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Tables/pivotTable4.xml" ContentType="application/vnd.openxmlformats-officedocument.spreadsheetml.pivotTable+xml"/>
  <Override PartName="/xl/pivotTables/pivotTable1.xml" ContentType="application/vnd.openxmlformats-officedocument.spreadsheetml.pivotTable+xml"/>
  <Override PartName="/xl/pivotTables/_rels/pivotTable5.xml.rels" ContentType="application/vnd.openxmlformats-package.relationships+xml"/>
  <Override PartName="/xl/pivotTables/_rels/pivotTable2.xml.rels" ContentType="application/vnd.openxmlformats-package.relationships+xml"/>
  <Override PartName="/xl/pivotTables/_rels/pivotTable3.xml.rels" ContentType="application/vnd.openxmlformats-package.relationships+xml"/>
  <Override PartName="/xl/pivotTables/_rels/pivotTable1.xml.rels" ContentType="application/vnd.openxmlformats-package.relationships+xml"/>
  <Override PartName="/xl/pivotTables/_rels/pivotTable4.xml.rels" ContentType="application/vnd.openxmlformats-package.relationship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5.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eneral" sheetId="1" state="visible" r:id="rId2"/>
    <sheet name="AnswersByLen" sheetId="2" state="visible" r:id="rId3"/>
    <sheet name="ByLenth" sheetId="3" state="visible" r:id="rId4"/>
    <sheet name="data" sheetId="4" state="visible" r:id="rId5"/>
  </sheets>
  <definedNames>
    <definedName function="false" hidden="true" localSheetId="3" name="_xlnm._FilterDatabase" vbProcedure="false">data!$A$3:$I$4782</definedName>
  </definedNames>
  <calcPr iterateCount="100" refMode="A1" iterate="false" iterateDelta="0.001"/>
  <pivotCaches>
    <pivotCache cacheId="1" r:id="rId7"/>
  </pivotCaches>
  <extLst>
    <ext xmlns:loext="http://schemas.libreoffice.org/" uri="{7626C862-2A13-11E5-B345-FEFF819CDC9F}">
      <loext:extCalcPr stringRefSyntax="CalcA1"/>
    </ext>
  </extLst>
</workbook>
</file>

<file path=xl/sharedStrings.xml><?xml version="1.0" encoding="utf-8"?>
<sst xmlns="http://schemas.openxmlformats.org/spreadsheetml/2006/main" count="4854" uniqueCount="3986">
  <si>
    <t xml:space="preserve">sign3</t>
  </si>
  <si>
    <t xml:space="preserve">- all -</t>
  </si>
  <si>
    <t xml:space="preserve">sign7</t>
  </si>
  <si>
    <t xml:space="preserve">Sign7_15</t>
  </si>
  <si>
    <t xml:space="preserve">Data</t>
  </si>
  <si>
    <t xml:space="preserve">week</t>
  </si>
  <si>
    <t xml:space="preserve">Sum – ChatsNum</t>
  </si>
  <si>
    <t xml:space="preserve">Sum - BotAnswersNum</t>
  </si>
  <si>
    <t xml:space="preserve">Sum - HelpsNum</t>
  </si>
  <si>
    <t xml:space="preserve">Total Result</t>
  </si>
  <si>
    <t xml:space="preserve">доля ответов</t>
  </si>
  <si>
    <t xml:space="preserve">доля помощи</t>
  </si>
  <si>
    <t xml:space="preserve">доля помощи от ответов</t>
  </si>
  <si>
    <t xml:space="preserve">Разница</t>
  </si>
  <si>
    <t xml:space="preserve">BotAnswersNum</t>
  </si>
  <si>
    <t xml:space="preserve">Sum - sign3</t>
  </si>
  <si>
    <t xml:space="preserve">Sum - sign7</t>
  </si>
  <si>
    <t xml:space="preserve">Sum - Sign7_15</t>
  </si>
  <si>
    <t xml:space="preserve">Доля входящих вопросов на вопросы в зависимости от длины</t>
  </si>
  <si>
    <t xml:space="preserve">&lt;= 3 tokens</t>
  </si>
  <si>
    <t xml:space="preserve"> 3 &lt; Len &lt;= 7</t>
  </si>
  <si>
    <t xml:space="preserve"> 7 &lt; Len &lt;= 15</t>
  </si>
  <si>
    <t xml:space="preserve">1</t>
  </si>
  <si>
    <t xml:space="preserve">Доля ответов на вопросы в зависимости от длины</t>
  </si>
  <si>
    <t xml:space="preserve">Sum - ChatsNum</t>
  </si>
  <si>
    <t xml:space="preserve">Доля вопросов меньше 15 токенов</t>
  </si>
  <si>
    <t xml:space="preserve">&lt;= 15 tokens</t>
  </si>
  <si>
    <t xml:space="preserve">HelpsNum</t>
  </si>
  <si>
    <t xml:space="preserve">Доля помощи в зависимости от длины</t>
  </si>
  <si>
    <t xml:space="preserve">Доля помощи от ответов в зависимости от длины</t>
  </si>
  <si>
    <t xml:space="preserve">len</t>
  </si>
  <si>
    <t xml:space="preserve">LemCount</t>
  </si>
  <si>
    <t xml:space="preserve">LemCountStopWrds</t>
  </si>
  <si>
    <t xml:space="preserve">Query</t>
  </si>
  <si>
    <t xml:space="preserve">UserId</t>
  </si>
  <si>
    <t xml:space="preserve">ChatsNum</t>
  </si>
  <si>
    <t xml:space="preserve">Len</t>
  </si>
  <si>
    <t xml:space="preserve">LemQueryLen</t>
  </si>
  <si>
    <t xml:space="preserve">LemQueryLenStopWords</t>
  </si>
  <si>
    <t xml:space="preserve">sign10</t>
  </si>
  <si>
    <t xml:space="preserve">sign15</t>
  </si>
  <si>
    <t xml:space="preserve">Добрый день. Купили автотранспортное средство, которое в учете мне нужно разделить при принятии к учету на несколько инвентарных объектов. В договоре цена указана за полное основное средство, как мне определить стоимость этих инвентарных объектов?</t>
  </si>
  <si>
    <t xml:space="preserve">налоговая нагрузка</t>
  </si>
  <si>
    <t xml:space="preserve">Добрый день, приняли работника, в трудовой стаж в районах крайнего севера 3 года, т.е северная надбавка = 60%, Новый сотрудник с прежнего места работы принес справку с муниципального предприятия где было</t>
  </si>
  <si>
    <t xml:space="preserve">Спасибо!</t>
  </si>
  <si>
    <t xml:space="preserve">Добрый день. Налоговая отказала в принятие корректирующих отчетов за прошлые года, ссылаясь на срок давности. Вопрос могла ли налоговая отказать или она должна их все таки принять?</t>
  </si>
  <si>
    <t xml:space="preserve">Здравствуйте. Подскажите, пжл., можно ли предоставить выходные оплачиваемые дни по уходу за ребенком инвалидом и по основному менсту и по внещшнему совместительству.</t>
  </si>
  <si>
    <t xml:space="preserve">Добрый день! Есть ли ограничения по реализации воды? Т.е. наша компания имеет скважину на участке (лицензия есть). Участок сдается в аренду, соответственно, арендатор пользуется водой со скважины, и мы выставляем ему услуги по подъему и обеспечение водой.</t>
  </si>
  <si>
    <t xml:space="preserve">Добрый день. Подскажите Администрации поселка было передано транспортное средство как имущество казны. Данное транспортное средство облагается транспортным налогом? Если это транспортное средства передается в хозяйственное ведение другой организации, платится ли транспортный налог и кем?</t>
  </si>
  <si>
    <t xml:space="preserve">Добрый день. МСП, при прохождении по численности, но превышении по доходу, меняется ли статус?</t>
  </si>
  <si>
    <t xml:space="preserve">Здравствуйте, сотрудница была в отпуске по уходу за ребенком до 1,5 лет после этого выходила на работу на 9 месяцев, далее написала заявление по уходу за ребенком до 3 лет, во время отпуска написала заявление на увольнение , как правильно рассчитать и сделать выплату при увольнении ?</t>
  </si>
  <si>
    <t xml:space="preserve">здравствуйте</t>
  </si>
  <si>
    <t xml:space="preserve">Здравствуйте, можно ли работать юр лицу с самозанятым без договора по актам и счетам</t>
  </si>
  <si>
    <t xml:space="preserve">Доброе утро! Берем ли в расходы по налогу на прибыль компенсацию матерям по уходу за ребенком до 3-х лет?</t>
  </si>
  <si>
    <t xml:space="preserve">уведомление енп</t>
  </si>
  <si>
    <t xml:space="preserve">Добрый день.</t>
  </si>
  <si>
    <t xml:space="preserve">добрый день</t>
  </si>
  <si>
    <t xml:space="preserve">Здравствуйте!</t>
  </si>
  <si>
    <t xml:space="preserve">Выдаем возвратный займ сотруднику, какой банковский символ ставить при перечислении</t>
  </si>
  <si>
    <t xml:space="preserve">Добрый день. Реквизиты для оплаты по травматизму изменились с 01.10.23 г. ?</t>
  </si>
  <si>
    <t xml:space="preserve">Здравсвуйте, УПД является актом выполненных работ или нет?</t>
  </si>
  <si>
    <t xml:space="preserve">Доброе утро, оформление допотпуска на санаторно-курортное лечение?</t>
  </si>
  <si>
    <t xml:space="preserve">Добрый день. Проценты всех налогов с з/п</t>
  </si>
  <si>
    <t xml:space="preserve">здравствуйте, можно новые реквизиты для уплаты взносов</t>
  </si>
  <si>
    <t xml:space="preserve">добрый день, если в уставе предприятия предусмотрен определенный вид деятельности (не основной), а в фнс он не внесен, при этом компания не разу не заключала договора по данному виду деятельности. Какие возникают риски у компании?</t>
  </si>
  <si>
    <t xml:space="preserve">Доброе утро,можно ли учесть вычет по ИП в 3 квартале 2023года,а оплатить его в 4 квартале</t>
  </si>
  <si>
    <t xml:space="preserve">Добрый день. Нужно ли сдавать нулевой отчет по персонифицированным сведениям в 2023 году в НКО без сотрудников. Один председатель правления, не оформлен</t>
  </si>
  <si>
    <t xml:space="preserve">Добрый день! Подскажите пожалуйста, мы торговая компания на ОСНО, занимаемся продажей металлопроката, в 3 квартале 2023 г. часть неликвидного металлопроката сдали в металлолом. в счет-фактуре указали " НДС исчисляется налоговым агентом". Вопрос, в декларации по НДС и декларации по налогу на прибыль как мне это отразить?</t>
  </si>
  <si>
    <t xml:space="preserve">Добрый день! Подскажите, попадает ли во второй раздел 6-НДФЛ за 9мес 2023 аванс за октябрь, выплаченный 27 сентября</t>
  </si>
  <si>
    <t xml:space="preserve">Добрый день! От имени собственника, на правах оперативного управления муниципального имущества городского поселения р.п Переяславка выступает Муниципальное бюджетное учреждение культуры и спорта " Гармония" предоставляет арендодателю (ООО) во временное пользование объект нежилого фонда-част здания в сумме 50000 руб. Вопрос: Является ли ООО налоговым агентом? ООО должно сдавать НД по НДС?</t>
  </si>
  <si>
    <t xml:space="preserve">Добрый день! подскажите, пжл, можно ли оформить компенсацию за использование личного транспорта, если данный транспорт генеральный директор использует по договору безвозмездной аренды?</t>
  </si>
  <si>
    <t xml:space="preserve">Добрый день,</t>
  </si>
  <si>
    <t xml:space="preserve">Здравствуйте! штрафы ГИБДД на какой счет 91 или 99?</t>
  </si>
  <si>
    <t xml:space="preserve">Добрый день. при присоединении одной организации к другой, какие действия у присоединяемой организации, какие отчеты в ИФНС (налоговая, бухгалтерская), какие сроки сдачи отчетов, подачи заявлений.</t>
  </si>
  <si>
    <t xml:space="preserve">Мы ООО на УСН (доходы минус расходы) В нашу организацию пришел на мед. осмотр (физ. лицо) сотрудник от Юр. лица (с этим Юр. лицом у нас договор на платные мед услуги) и в рамках этого договора сотрудник как физ. лицо прошел мед. осмотр и оплатил за этот мед. осмотр сам. По итогу через время просят сделать возврат за мед. осмотр. физ. лицу и выставить счет на юр. лицо. Правомерно ли делать такой возврат? Претензии со стороны Налоговой по уменьшению налоговой базы будут к нам?
Хочется получить ответ на базе Налогового Кодекса. Какие могут к нам быть претензии от Налогового органа, если мы сделае</t>
  </si>
  <si>
    <t xml:space="preserve">Здравствуйте. ООО1 передает движимое и недвижимое имущество в уставный капитал ООО2 у которого является учредителем со 100% владением.</t>
  </si>
  <si>
    <t xml:space="preserve">как выставить поставщику транспортные расходы при возврате бракованного товара</t>
  </si>
  <si>
    <t xml:space="preserve">Здравствуйте! Вопрос: Покупатель изьявил желание перенести свой авансовый остаток на другое предприятие. Может ли продавец у себя так перенести остаток без никаких писем-заявлений по устной просьбе?</t>
  </si>
  <si>
    <t xml:space="preserve">Здравствуйте! Подскажите как правильно оформить безвозмездную передачу (Подарок). Мы дарим партнеру телефон в размере 100 000,00 рублей,. Как лучше оформить безвозмездную передачу как юр. лицу или как физ. лицу?</t>
  </si>
  <si>
    <t xml:space="preserve">Здравствуйте. ИФНС, ссылаясь на то что на момент уплаты налогов по требованию (уплачена вся сумма по требованию) у организации осталось отрицательное сальдо по ЕНС, выносит решение о неисполнении требования и выставляет инкассовое поручение в банк. Инспектор налоговой объясняет динамическим сальдо по ЕНС и статьей 69 НК. Правомерны ли действия ИФНС в этой ситуации, просим дать ссылку на конкретные документы, для того чтобы разобраться.</t>
  </si>
  <si>
    <t xml:space="preserve">Доброе утро! Как связаться с нашим менеджером на продление подписки Вип системы главбух напишите, пожалуйста.</t>
  </si>
  <si>
    <t xml:space="preserve">Здравствуйте! Какое КБК для зачисления средств в бюджет нужно использовать по следующей операции: 
"Удержание обеспечения заявки" ?</t>
  </si>
  <si>
    <t xml:space="preserve">добрый день ! Может ли старый директор в последний день подать заявление Р13014 о смене директора?</t>
  </si>
  <si>
    <t xml:space="preserve">Добрый день! Какие страховые взносы и в каком размере начислять в 2023 г гражданам Узбекистана , временно пребывающие на территории РФ, кроме высококвалифицированных иностранных специалистов, учитывая изменения 04.08.2023 года</t>
  </si>
  <si>
    <t xml:space="preserve">Здравствуйте! Скажите пожалуйста , если сотрудник уходил в отпуск без сохранения заработной платы на 62 кал. дня и увольняется за какой период работы ему рассчитать, если период работы 11.10.2022г. по 10.10.2023 г. Заранее спасибо.</t>
  </si>
  <si>
    <t xml:space="preserve">Здравствуйте. Какой кбк указывать в Уведомлении и в 6НДФЛ по дивидендам?</t>
  </si>
  <si>
    <t xml:space="preserve">Здравствуйте</t>
  </si>
  <si>
    <t xml:space="preserve">Добрый день. Сотрудник на сегодня уже отгулял весь свой оплачиваемый отпуск по графику. Но хочет еще пойти. можем ли мы ему по заявлению предоставить оплачиваемый отпуск?</t>
  </si>
  <si>
    <t xml:space="preserve">Доброе утро. Подскажите пожалуйста можно ли сдать декларацию по НДС через личный кабинет налогоплательщика?</t>
  </si>
  <si>
    <t xml:space="preserve">здравствуйте мне бы найти нормы ГСМ КАМАЗ 43118 -58843 f пкс СПЕЦАЛИЗИРОВАННАЯ МАШИНА . нормв гсм . 2 ) УВЕЛИЧЕНИЕ НОРМ дИЗ ТОПЛИВА . эТО СПЕЦ МАШИНА ДЛЯ ГЕОФИЗИ-Х РАБОТ .</t>
  </si>
  <si>
    <t xml:space="preserve">Добрый день! изменения по ОС в каких ПБУ и других ст НК</t>
  </si>
  <si>
    <t xml:space="preserve">Добрый день. Подскажите пожалуйста сотрудник 19.10 вылетает в Пекин, 27 октября возвращает. какие дни считать суточные как загран</t>
  </si>
  <si>
    <t xml:space="preserve">Здравствуйте! ИП совмещает УСН и ПСН. Чтоб не слететь с панета учитывать фактическую выручку по УСН и патенту?</t>
  </si>
  <si>
    <t xml:space="preserve">Доброе время суток! Вопрос: ИП хочет ликвидироваться и зарегистрироваться как самозанятый, услуги-парикмахерская. Можно?</t>
  </si>
  <si>
    <t xml:space="preserve">Добрый день! Прошу ответить на следующий вопрос: 10.01.2023 года вкладчик заключил договор на открытие денежного вклада под 10 % годовых и внес денежные средства в кассу. 15.07.2023 года срок вклада закончился и владелец вклада в этот же день решил открыть новый вклад. Вопрос - существует ли не запрещенный законом способ при передачи или возврате денежных средств без фактического возврата и внесения денежных средств обратно в кассу, при условии, что вкладчик денежные средства не забирает, а оставляет их, по своему заявлению, в организации? Является ли нарушением, если организация не оформила к</t>
  </si>
  <si>
    <t xml:space="preserve">Доброе утро! Скажите пожалуйста: Договор подряда датирован 25.09.2023 г. В работу отдали 16.10.2023 г. Подать данные СЗВ-ТД надо сегодня или завтра. Вопрос: будет ли за это штраф и в каком размере? С уважением Брежнева С.</t>
  </si>
  <si>
    <t xml:space="preserve">Мрот</t>
  </si>
  <si>
    <t xml:space="preserve">барабан удчи</t>
  </si>
  <si>
    <t xml:space="preserve">спасибо!</t>
  </si>
  <si>
    <t xml:space="preserve">Добрый день! Все ж налоги теперь уходят в КАЗНАЧЕЙСТВО РОССИИ. У меня в программе банка показывает разные ИНН. Можно реквизиты и КБК для перечисления УСН от ИП. Спасибо.</t>
  </si>
  <si>
    <t xml:space="preserve">Добрый день! По решению суда нашей организации присудили выплатить неустойку, а так же расходы по уплате госпошлины. Какими проводками отразить все в учете?</t>
  </si>
  <si>
    <t xml:space="preserve">Добрый день! ООО "Ника" (УСН 15%) 16.09.2009г купила помещение, сейчас мы хотим его продать. Какие налоги нам придется заплатить?</t>
  </si>
  <si>
    <t xml:space="preserve">Здравствуйте, подскажите пожалуйста, может ли ООО в полном объеме принять к расходам по налогу на прибыль обучения сотрудников. Если лимит по деньгам и ограничение по количеству пройденных семинаров и курсов за год?</t>
  </si>
  <si>
    <t xml:space="preserve">Добрый день! Наша организация пригласила нового сотрудника с другой местности. Мы планируем снимать для него квартиру и возмещать коммунальные расходы. Помогите найти ответ, какими налогами облагаются такие выплаты и как выгодней оформить данные выплаты, как компенсация сотруднику или заключение договора аренды с арендодателем.</t>
  </si>
  <si>
    <t xml:space="preserve">усн</t>
  </si>
  <si>
    <t xml:space="preserve">Здравствуйте! Работодатель - г. Москва заключил трудовой договор на дистанционную работу с работником, проживающем в г. Новосибирске. Месте работы в в трудовом договоре указан г. Новосибирск. Но работодатель не указал размер применяемого районного коэффициента. Может ли работник претендовать на применение норм Постановления администрации Новосибирской области от 20 ноября 1995 года N 474 и потребовать увеличить оклад на районный коэффициент 1,25</t>
  </si>
  <si>
    <t xml:space="preserve">Добрый день. Индивидуальный предприниматель перешел на ОСНО с 01.07.2023. До 01.10.2023 счета-фактуры выставляли без НДС. Теперь нужно скорректировать все выставленные контрагентам сч-ф с НДС, как правильно это сделать? Выставлять корректировочные сч-ф или исправлять ранее выставленные?</t>
  </si>
  <si>
    <t xml:space="preserve">Доброе утро!</t>
  </si>
  <si>
    <t xml:space="preserve">Здравствуйте, какие бумаги нужно сделать бухгалтерии, если умер директор единственный учредитель ООО</t>
  </si>
  <si>
    <t xml:space="preserve">Здравствуйте! Как физлицу оплатить налог за организацию?</t>
  </si>
  <si>
    <t xml:space="preserve">Здравствуйте.</t>
  </si>
  <si>
    <t xml:space="preserve">изменения октября</t>
  </si>
  <si>
    <t xml:space="preserve">Добрый день! Если Арендатор, заключивший договор аренды на 11 месяцев.сдает его в субаренду, надо ли применять ФСБУ 25 Аренда?</t>
  </si>
  <si>
    <t xml:space="preserve">Расписка в получении денежных средств</t>
  </si>
  <si>
    <t xml:space="preserve">Добрый день. ИП на упрощенке "доходы". По ошибке перечислил денежные средства другому ИП. Будет ли считаться возврат ошибочно перечисленных денежных средств доходом с которых нужно оплачивать6%?</t>
  </si>
  <si>
    <t xml:space="preserve">Добрый день. Организация -аэропорт, не имеющий сертификата эксплуатанта приобретает и заправляет авиационным керосином сторонние воздушные суда, обязана ли организация предоставлять декларацию по акцизам на авиационный керосин и если да, то может ли применять вычет, согласно п.21 ст.200 НК РФ ? Спасибо</t>
  </si>
  <si>
    <t xml:space="preserve">Добрый день. Подскажите законность сбора биометрии магазином при покупке Наш обслуживающий банк предлагает терминалы с дополнительной функцией сбора биометрии. Чем это грозит магазину, должны ли мы дополнительно собирать какие-либо документы с покупателей, сдавать информацию с спец.органы?</t>
  </si>
  <si>
    <t xml:space="preserve">зарплата</t>
  </si>
  <si>
    <t xml:space="preserve">справочник отчетности за 9 м-в</t>
  </si>
  <si>
    <t xml:space="preserve">подсобному рабочему 10.02.2023 г была выдана спецодежда- костюм утепленный. 01.10.2023 его перевели на должнеость супервайзера. И он снова просит спецродежду в связи со смкеной должности. Обязан ли работодательо твыдавать ему дополнительно костюм утепленный, если предыдущий еще не изношен?</t>
  </si>
  <si>
    <t xml:space="preserve">если предприятие 1 произвела работы и услуги предприятию 2. Предприятие 1 хотят рассчитаться машиной. Какие налоги возникают? Если предприятие 1 находится на усно 15 процентов, а предприятие 2 на усно 6%. И есть ли тут какие -то подводные камни?</t>
  </si>
  <si>
    <t xml:space="preserve">Здравствуйте! Мы принимаем сотрудника , проживающего в г. Новосибирске для работы удаленно. Сама организация находится в Приморском крае. Должны ли мы платить районный коэффициент к заработной плате данному сотруднику. По Новосибирской области коэффициент 1,2</t>
  </si>
  <si>
    <t xml:space="preserve">Добрый день. Подскажите, пожалуйста, какой датой нужно уволить директора (он же единственный учредитель) общества с ограниченной ответственностью при ликвидации.</t>
  </si>
  <si>
    <t xml:space="preserve">База ответов на вопросы по жизненным ситуациям</t>
  </si>
  <si>
    <t xml:space="preserve">ФСБУ 5\2019 распределение управленческих расходов</t>
  </si>
  <si>
    <t xml:space="preserve">Добрый день, запутались с полисами ДМС по временно пребывающим из стран ЕАЭС. Полис ДМС или ОМС должен ли быть прописан в трудовом договоре заключенном в 2023 году?</t>
  </si>
  <si>
    <t xml:space="preserve">Добрый день. вопрос по выплате дивидендов за прощлый период 2016 год. Участников -2 чел. Один стал учредителем в 2020 году-100%. второй в этом году выкупил -49 %. как распределить прибыль за 2015 год?</t>
  </si>
  <si>
    <t xml:space="preserve">Добрый день.
ИП на УСНО (Дох-Расх)
Может ли ИП на УСН учесть в налоговой базе расходы на приобретение имущественных прав по договору уступки прав по лицензионному договору (программа 1С)? Как отразить эту операцию в бух.учете&amp;</t>
  </si>
  <si>
    <t xml:space="preserve">Доброе утро! Какими показателями определяется отнесение к ОКВЭДу 01.05 Смешанное сельское хозяйство?</t>
  </si>
  <si>
    <t xml:space="preserve">оформление прогула</t>
  </si>
  <si>
    <t xml:space="preserve">Добрый день, можно ли производить модернизацию ОС, который находится в лизинге с последующим выкупом?</t>
  </si>
  <si>
    <t xml:space="preserve">Добрый день! Нужно ли сотрудникам предоставлять справки со школы (о том,что ребенок действительно учиться) на детей до 18 лет?</t>
  </si>
  <si>
    <t xml:space="preserve">Добрый день! Можно ли расторгнуть контракт на передачу неисключительных прав использования базы данных?</t>
  </si>
  <si>
    <t xml:space="preserve">изменение октября</t>
  </si>
  <si>
    <t xml:space="preserve">микро предприятие, сколько должно быть сотрудников\</t>
  </si>
  <si>
    <t xml:space="preserve">справочник отчетности за 9 месяцев</t>
  </si>
  <si>
    <t xml:space="preserve">Добрый день,на нашего сотрудника пришел исполнительный лист, также он пришел в банк, в котором сотрудник обслуживается. Мы как работодатель удержали с него 50%,отправили в банк реестр и указали сумму удержания как требует форма реестра банка. Банк получив сумму к выплате удержали с человека еще 50%. Как быть в такой ситуации и доказать банку, что они не правы? какой порядок взыскания сумм по исполнительным листам в данной ситуации?</t>
  </si>
  <si>
    <t xml:space="preserve">доброе утро! налоговая прислала запрос на документы. сведения об отражении данных операций на счетах бух учета это что они имеют ввиду? какой вид документов им отправить?</t>
  </si>
  <si>
    <t xml:space="preserve">Добрый день. Просьба подобрать ссылки по всем последнимизменениям связанным с и льготой. Какие последние изменения по проверке и компаний</t>
  </si>
  <si>
    <t xml:space="preserve">ЗДРАВСТВУЙТЕ! СИСТЕМА НЕ РАБОТАЕТ ПРИ ВВОДЕ ЗАПРОСА В ПОИСКОВУЮ СТРОКУ</t>
  </si>
  <si>
    <t xml:space="preserve">моторное масло</t>
  </si>
  <si>
    <t xml:space="preserve">Здравствуйте, ПСВ надо нулевой сдавать ?</t>
  </si>
  <si>
    <t xml:space="preserve">Доброе утро, нужно ли составлять путевые листы при усн "доходы минус расходы"?</t>
  </si>
  <si>
    <t xml:space="preserve">Доброе утро, Направляю свой вопрос экспертам. В 2022 году начала дорогостоящее лечение в стоматологии. Оплату вносила частями: в июне 2022 г, в ноябре 2022 года и последняя оплата по окончанию всего лечения прошла в апреле 2023 года. Вопрос : могу ли я подать декларацию за 2023 год на возврат НДФЛ одной общей суммой в 2024 году или нужно отдельно подать за 2022 год и отдельно за 2023 год? Помогите пожалуйста разобраться.</t>
  </si>
  <si>
    <t xml:space="preserve">Добрый день! Подскажите пожалуйста какие наши действия, если сотрудник не выходит на работу?</t>
  </si>
  <si>
    <t xml:space="preserve">Добрый день. Сотрудница сменила фамилию., самостоятельно подала сведения в сфр о смене фамилии. Должна организация подавать информировать сфр о смене фамилии?</t>
  </si>
  <si>
    <t xml:space="preserve">Ошибки которые находит налоговая в уведомлениях по НДФЛ</t>
  </si>
  <si>
    <t xml:space="preserve">Добрый день. Раньше мы не вели воинский учет. У нас 2 мужчин. Подскажите, пожалуйста, сейчас сроки предоставления отчетов в военкомат? Какие?</t>
  </si>
  <si>
    <t xml:space="preserve">Добрый день. помогите пжл найти материал на тему: Сотрудник работает в графике 3 дня работает/ з дня отдыхает. ушел на больничный в совой выходной день. как бухгалтеру оплатить в этом случае пособие? за дни, которые приходились на рабочие дни или за весь период?</t>
  </si>
  <si>
    <t xml:space="preserve">Добрый день! Мы аккредитованная it компания применяем пониженный тариф заключили договор оказания услуг с физическим лицом по которому выплачиваем вознаграждение за рекомендацию кандидата на трудоустройство. Вопрос: какой размер страховых взносов будет по договору оказания услуг, можем ли применить пониженный тариф к данному договору?</t>
  </si>
  <si>
    <t xml:space="preserve">единовременное пособие при рождении ребенка какие документы нужно принести</t>
  </si>
  <si>
    <t xml:space="preserve">Доброе утро. Подскажите код дохода для материальной помощи, оказываемой работникам в связи со смертью близкого родственника?</t>
  </si>
  <si>
    <t xml:space="preserve">Доброе утро! После увольнения бывший сотрудник принес больничный лист. Ему оплатили 3 дня за счет работадателя. Нужно ли эти дни отражать в ЕФС-1</t>
  </si>
  <si>
    <t xml:space="preserve">Добрый день. Наш сотрудник в командировке арендовал жилье у физ.лица. Оформили договор и расписку в получении наличных денег. Должна ли наша компания исчислить и уплатить НДФЛ за арендодателя?</t>
  </si>
  <si>
    <t xml:space="preserve">Добрый день. Подскажите , какими документами списать неисправный инструмент.</t>
  </si>
  <si>
    <t xml:space="preserve">добрый день. Пришло требование от налоговой о предоставление документов по фирме поставщика :</t>
  </si>
  <si>
    <t xml:space="preserve">Добрый день. Подскажите, создается ли ликвидационная комиссия и приказ на ликвидация здания, если есть решение суда о сносе?</t>
  </si>
  <si>
    <t xml:space="preserve">налоговая нагрузка в хабаровске оптовая продажа</t>
  </si>
  <si>
    <t xml:space="preserve">Здравствуйте. Организация оплатила проезд члену экипажа судна от его места жительства (г. Москва) до места смены экипажа судна (г. Южно-Сахалинск). Вопрос: Возникает ли исчисление НДФЛ у данного члена экипажа и страховых взносов?</t>
  </si>
  <si>
    <t xml:space="preserve">барабан удачи</t>
  </si>
  <si>
    <t xml:space="preserve">Письмо в свободной форме об отсутствии налогооблагаемой базы по налогу НДФЛ. Поступило требование в отношении несовершеннолетних детей. В 2022 году, продали квартиру с площадью 80 кв. метров. В 2022 году купили квартиру с площадь 220 кв. метров</t>
  </si>
  <si>
    <t xml:space="preserve">Доброе утро, помогите с вопросом , пожалуйста.</t>
  </si>
  <si>
    <t xml:space="preserve">Добрый день! В декабре 2024,31 декабря выходной за счет 7 января.Считается ли он праздничным для сменщиков?</t>
  </si>
  <si>
    <t xml:space="preserve">мрот</t>
  </si>
  <si>
    <t xml:space="preserve">единственному родителю. Например, вдове или вдовцу или одинокому родителю, который записан в свидетельстве о рождении ребенка как единственный , какой код вычета???</t>
  </si>
  <si>
    <t xml:space="preserve">Добрый день! Предприятие с видом деятельности аутсорсинг бухгалтерии может быть на патенте или усн ???</t>
  </si>
  <si>
    <t xml:space="preserve">Как отчитаться если мы полгода использвоали патент с 1 янаваря по 31 июля и перешли на упрощенку с 1 августа (доходы минус расходы)</t>
  </si>
  <si>
    <t xml:space="preserve">заевление на вычет</t>
  </si>
  <si>
    <t xml:space="preserve">Доброго дня! Сотрудник едет в командировку на собственном автомобиле. Уточните, пожалуйста, какие документы нужно оформить? Как компенсировать ему затраты на топливо? Как отразить затраты по командировке в БУ и НУ. Просьба сослаться на нормативное законодательство. Заранее благодарю!</t>
  </si>
  <si>
    <t xml:space="preserve">Добрый день! У нас на предприятии отбывал наказание в виде исправительных работ сотрудник. С ним был заключен срочный договор на 6 месяцев (срок наказания). Срочный трудовой договор подходит к концу. Подскажите, пожалуйста, как правильно расторгнуть подобный договор и какую запись сделать в трудовой книжке? Большое спасибо!</t>
  </si>
  <si>
    <t xml:space="preserve">каким образом оформить декретный отпуск на папу</t>
  </si>
  <si>
    <t xml:space="preserve">Добрый день! Обязаны ли ИП вечти воинский учет?,</t>
  </si>
  <si>
    <t xml:space="preserve">Добрый день! У организации утеряно право применения УСНО. И с 2 квартала применяется ОСНО. В декларации по налогу на прибыль ( квартальная) за полугодие нужно рассчитывать и отражать сумму авансовых платежей?</t>
  </si>
  <si>
    <t xml:space="preserve">Добрый день. можно ли уволить директора. и только через несколько дней оформить нового?</t>
  </si>
  <si>
    <t xml:space="preserve">Доброе утро! Вопрос - Компания оформила на водителя именную карточку тахографа с периодом действия 3 года, До истечения этого срока водитель увольняется. На предложение выкупить данную карточку получен отказ. Имеет ли компания право произвести удержание в виде причиненного ущерба от остаточной стоимости карточки</t>
  </si>
  <si>
    <t xml:space="preserve">Добрый день! Компания ликвидируется. Компания дочка. Советом директоров материнской компании Генеральный директор Компании дочки назначается председателем ликвидационной комиссии. Должен ли быть заключен с ним договор об оказании услуг? С уважением Брежнева С.</t>
  </si>
  <si>
    <t xml:space="preserve">Добрый день! С контрагентом по договору за выполнеие условий положена премия раз в квартал, акт по премии контрагент не успевает дать в 3 квартале. Подскажите, можно ли начисление сделать не дожидаясь акта , на основе расчетной бух.справки?</t>
  </si>
  <si>
    <t xml:space="preserve">Доброе утро! Возможно продлить тспытатальный срок работнику и как это сделать</t>
  </si>
  <si>
    <t xml:space="preserve">Добрый день! Работник в течение нескольких дней не появлялся на работе после выходных. На работу так и не вышел. Работодатель хочет уволить его за прогул. Днем прекращения трудового договора во всех случаях является последний день работы работника, за исключением случаев, когда работник фактически не работал, но за ним в соответствии с ТК РФ или иным федеральным законом сохранялось место работы (должность) (ч. 3 ст. 84.1 ТК РФ). По многочисленным разъяснениям Роструда, в случае увольнения за прогул днем увольнения работника будет последний день его работы, то есть день, предшествующий прогулу.</t>
  </si>
  <si>
    <t xml:space="preserve">Добрый день, нужна информация как провести в учете БУ и НУ статью в журнале</t>
  </si>
  <si>
    <t xml:space="preserve">календарь бухгалтера</t>
  </si>
  <si>
    <t xml:space="preserve">Добрый день, подскажите можно ли провести в учете чеки на замену масло у автомобиля, если они датированы субботой?</t>
  </si>
  <si>
    <t xml:space="preserve">чек-лист октябрь</t>
  </si>
  <si>
    <t xml:space="preserve">образец акта взаимозачете</t>
  </si>
  <si>
    <t xml:space="preserve">Доброе утро. У нас есть агентский договор. Наша организация Принципал вторая сторона Агент. Агент привлек третье лицо для перевозки нашего груза и дал нам следующие документы: Отчет агента от имени Агента и сч. фактуру от имени третьего лица, который перевозил грузы. Просьба помочь разобраться, каким документом мне поставить эту первичку на приход. У себя в программе я завела у контрагента агентский договор и сделала на основании отчета агента поступление, указав сч.ф. третьего лица. Но в 11 раздел эти данные не попадают. Может на приход такие документы ставятся иначе?</t>
  </si>
  <si>
    <t xml:space="preserve">Добрый день! Просим направить разъяснения по следующей ситуации:</t>
  </si>
  <si>
    <t xml:space="preserve">Доброе утро! Если Компания оплачивает за проф.переподготовку своего сотрудника (есть договор на юр.лицо), облагается ли это НДФЛ и взносами, можно ли отразить в затратах по налогу на прибыль ?</t>
  </si>
  <si>
    <t xml:space="preserve">При списании кредиторской задолженности , сумма списания должна быть включена в доходы по УСН?</t>
  </si>
  <si>
    <t xml:space="preserve">Здравствуйте, такой вопрос: Нам необходимо обучить сотрудников по определенной программе по требованию заказчика, но в этом списке есть человек, который не является нашим сотрудником, он идет как физ. лицо, но в документе СФ (без НДС) будет услуга обезличена, без ФИО. Можем ли мы принять весь документ на 20 сч и насколько протокол является доказательной базой ? С контрагентом есть Договор, будет оплата через банк и Акт с СФ без НДС.</t>
  </si>
  <si>
    <t xml:space="preserve">Здравствуйте! В Обществе ЛНА установлена доплата, начисляемая сверх сумм пособий по временной нетрудоспособности в размере до 85% среднего заработка. Человек болеет более 5 месяцев в календарном году. Каким образом можно отнести в расходы по налогу на прибыль указанную доплату, в случае, если сам листок нетрудоспособности уже не оплачивается?</t>
  </si>
  <si>
    <t xml:space="preserve">Добрый день! Для реализации нашей продукции в Узбекистан, мы приобрели доступ к маркировочным кодам Узбекистана, являемся ли мы налоговыми агентами за приобритения доступа к электронной базе Узбекистана по формированию маркировочных кодов?</t>
  </si>
  <si>
    <t xml:space="preserve">рабочий стол бухгалтера должен работать в версии для упращенки</t>
  </si>
  <si>
    <t xml:space="preserve">расчет отпуска</t>
  </si>
  <si>
    <t xml:space="preserve">Добрый день, какие организации могут предоставлять Упрощенную бухгалтерскую отчетность?</t>
  </si>
  <si>
    <t xml:space="preserve">Добрый день! В ИП имеется сотрудник мобилизованный, а ИП хочет ликвидироваться. Как правильно расторгнуть трудовые отношения с мобилизованным сотрудником?</t>
  </si>
  <si>
    <t xml:space="preserve">Добрый день. Подскажите, у нас предусмотрена премия тому сотруднику, который приведет в компанию на работу "друга". Это не является прямой трудовой функцией. Могу ли я эту премию учесть в расходах по прибыли</t>
  </si>
  <si>
    <t xml:space="preserve">Может ли ИП на упрощенке, одновременно работать как самозанятый?</t>
  </si>
  <si>
    <t xml:space="preserve">уведомления енп 01.10.2023 г</t>
  </si>
  <si>
    <t xml:space="preserve">пакет документов для трудоустройство гражданина казахстана</t>
  </si>
  <si>
    <t xml:space="preserve">отчетность за 9 месяцев 2023 дополнительные материалы</t>
  </si>
  <si>
    <t xml:space="preserve">Добрый день. Для участия в выставке сторонняя организация изготовила нам стенд. Стенд передан согласно акта выполненных работ.: Изготовление демонстрационного стенда. Стоимость по акту составляет 225000 рублей, без НДС. Можем ли мы отнести данные расходы на рекламные?</t>
  </si>
  <si>
    <t xml:space="preserve">Доброго времени суток!</t>
  </si>
  <si>
    <t xml:space="preserve">справочник отчетности за 9 месяцев и третий квартал</t>
  </si>
  <si>
    <t xml:space="preserve">Вопрос экспертам.Здравствуйте! Предприятие занимается розничной торговлей. поставщики иногда дают бонусы ( счет выписывают, оплата не нужна) Мы приходуем товар Дт 41 Кт91.01. Вопрос- В Кудир доходы эту сумму включаем ? .</t>
  </si>
  <si>
    <t xml:space="preserve">Добрый день, сделайте пожалуйста подборку по всем видам премий, какими документами закреплять ,образцы документов, как рассчитывать (формулы),их налогообложение. Так же все виды стимулирующих выплат аналогично первому вопросу.А так же компенсациионных.</t>
  </si>
  <si>
    <t xml:space="preserve">отчетность за 9 месяцев</t>
  </si>
  <si>
    <t xml:space="preserve">Здравствуйте! Подскажите, пожалуйста, если работник ездил в служебную командировку на своем автомобиле, он должен предоставить служебную записку и путевой лист помимо чеков на бензин и счета с чеком за проживание, а договор о том, что он использует свой личный автомобиль в служебных командировках надо заключать или это необязательно?</t>
  </si>
  <si>
    <t xml:space="preserve">Здравствуйте! Подскажите, пожалуйста, была произведена корректировка РСВ за 1 полугодие, в связи с больничным во время отпуска (в мае).Нужно ли подавать корректировку персонифицированных сведений?</t>
  </si>
  <si>
    <t xml:space="preserve">Добре утро! ООО на ОСНО должно продавцу за оборудование. Продавец этот долг продал третьему лицу. Как ООО отразить в учете такую операци?</t>
  </si>
  <si>
    <t xml:space="preserve">Добрый день! Как учесть утилизационный сбор, если нам пришлось его уплатить таможне по решению суда. Транспортное средство мы приобретали ещё в 2021 году для перепродажи.</t>
  </si>
  <si>
    <t xml:space="preserve">доброе утро! Вновь принятый сотрудник проходил медицинскую комиссия. Принес договор на возмещение услуг. Договор заверен синей печатью медорганизации, но подпись скан. Можно ли принимать данный документ в учет?</t>
  </si>
  <si>
    <t xml:space="preserve">МРОТ на 2024 год</t>
  </si>
  <si>
    <t xml:space="preserve">справочник отчетность</t>
  </si>
  <si>
    <t xml:space="preserve">jngecr gj ,thtvtyyjcnb b hjlfv</t>
  </si>
  <si>
    <t xml:space="preserve">какой ОКТМО нужно прописывать в платежных поручениях на перечисление соц взносов на несчастные случаи на производстве?</t>
  </si>
  <si>
    <t xml:space="preserve">Добрый день, юридическое лицо заключило с физическим лицом договор на создание и передачу видеоролика. Доход полученный ФЛ какими налогами облагается и в каком размере (НДФЛ, Страховые взносы)?</t>
  </si>
  <si>
    <t xml:space="preserve">Ок, поняла.. смотрела другой год( Спасибо большое!</t>
  </si>
  <si>
    <t xml:space="preserve">изменения 2023</t>
  </si>
  <si>
    <t xml:space="preserve">Вопрос не в расчете, а в методике. Есть ограничение по больничному листу, не более 2736,99. Работник работает по основному месту работу в организации А, и работает в организации б по совместительству. выбрал метод оплаты больничного листа у каждого работодателя. Как работодатель во сов-ву может оплатить больничный лист? Он рассчитывает их своего заработка и не знает заработок по основной работе, значит оплата за 1 день может быть больше ограничения. И как больничный сотруднику оплатит тогда ФСС? с учетом ограничений, те просуммирует заработок от 2 работодателей и оплатит только 2736,99 или оп</t>
  </si>
  <si>
    <t xml:space="preserve">Здравствуйте! Бухгалтерский учет начисления компенсации за использование личного телефона?</t>
  </si>
  <si>
    <t xml:space="preserve">тест</t>
  </si>
  <si>
    <t xml:space="preserve">Добрый день!!</t>
  </si>
  <si>
    <t xml:space="preserve">Должны ли ИП вести воинский учет?</t>
  </si>
  <si>
    <t xml:space="preserve">Здравствуйте! налог на сверх прибыль</t>
  </si>
  <si>
    <t xml:space="preserve">после вынесения решения о взыскании задолженности о наличии отрицательного сальдо по енс, за счет средств на счетах налогоплательщика, сколько дней есть у предприятия для добровольного исполнения</t>
  </si>
  <si>
    <t xml:space="preserve">Здравствуйте, отключите пожалуйста от программ лояльности. Спасибо.</t>
  </si>
  <si>
    <t xml:space="preserve">ОТЧЕТНОСТЬ 3 КВАРТАЛ</t>
  </si>
  <si>
    <t xml:space="preserve">Доброе утро. Подскажите пожалуйста, можно ли предъявлять к вычету НДС с авансовых счетов-фактур, если договор не заключали?</t>
  </si>
  <si>
    <t xml:space="preserve">Доброго утра.</t>
  </si>
  <si>
    <t xml:space="preserve">Добрый день! Вопрос, может ли налоговый инспектор приходить по домашнему адресу к директору юридического лица ООО, если да то в каких случаях и с какими документами?</t>
  </si>
  <si>
    <t xml:space="preserve">Здравствуйте. Можно ли инвалида уволить за прогул? И можно ли отказать инвалиду в отпуске за свой счет?</t>
  </si>
  <si>
    <t xml:space="preserve">Добрый день! Какой код льготы имеет льгота по НДС "реализация товаров работ, услуг, местом которой территория РФ не является". Какие документы, подтверждают правомерность применения данной льготы. В каком порядке принимается к вычету входной НДС в рамках данной операции? Спасибо.</t>
  </si>
  <si>
    <t xml:space="preserve">Как отразить в учете доп.оборудование (сигнализация) на автомобиль в лизинге?</t>
  </si>
  <si>
    <t xml:space="preserve">надо ли индивидуальному предпринимателю вставать на воинский учет\</t>
  </si>
  <si>
    <t xml:space="preserve">Нужен образец журнала учета поступления лома черных и цветных металлов приложение №5</t>
  </si>
  <si>
    <t xml:space="preserve">Добрый день! Прошу ответить письменно на вопрос. Сотрудница ушла в декрет в 2016г с первым ребенком, не выходя на работу ушла в декрет со вторым ребенком, между вторым и третьим вышла на работу на один день и написала отпуск на 32 дня. После окончания декретного с третьим ребенком вышла на работу 15.09.2023 и хочет уйти в очередной отпуск 07.11.2023. Как рассчитать среднемесячный заработок для расчета отпускных?</t>
  </si>
  <si>
    <t xml:space="preserve">Здравствуйте, подскажите пожалуйста как взять закрывающие документы на отгрузку если поставщик объявил себя банкротом, отгрузку они произвели</t>
  </si>
  <si>
    <t xml:space="preserve">Здравствуйте, проконсультируйте пожалуйста по следующему вопросу: как сделать перерасчет сотруднику по больничному в 2023 г., так как отменили справку 182-н и появилась возможность запрашивать сведения о зарплате сотрудника в СФР. В форме заявления о перерасчете пособия от 08.04.2022 г №119 до сих пор причиной о перерасчете является предоставление справки 182-н.</t>
  </si>
  <si>
    <t xml:space="preserve">Добрый день, в августе был экспорт в Казахстан с 0 ставкой НДС. В октябре принято решение вернуть нам товар по браку. Как нам это отразить в учете? Выписать корректировочную счет-фактуру?</t>
  </si>
  <si>
    <t xml:space="preserve">Доброе утро! Директор сменил паспорт (45 лет). Куда-то нужно сообщать (обслуживающие банки, ИФНС и т.п.)?</t>
  </si>
  <si>
    <t xml:space="preserve">Добрый день, если сотрудника рассчитали день в день перед отпуском, какие последствия?</t>
  </si>
  <si>
    <t xml:space="preserve">Добрый день. Может ли коммерческая организация передать автомобиль физическому лицу по договору дарения? какие есть нюансы</t>
  </si>
  <si>
    <t xml:space="preserve">Добрый день. Подскажите. Облагается ли страховыми взносами по доп. тарифу зарплата мастеров и прорабов в строительстве в связи с досрочной пенсией или тяжелыми условиями труда ?</t>
  </si>
  <si>
    <t xml:space="preserve">Добрый день, подскажите, пож., ООО на ОСНО является подрядчиком, занимается строительством дома. Заказчик перевел большой аванс в 3 квартале. Обязан ли подрядчик сформировать авансовую сч-фактуру и заплатить с суммы аванса в бюджет НДС?</t>
  </si>
  <si>
    <t xml:space="preserve">Здравствуйте! Не могу ни как найти образец заполнения карты специальной оценки условий труда.</t>
  </si>
  <si>
    <t xml:space="preserve">Здравствуйте! Подскажите пожалуйста.. Выплачиваем сотрудникам компенсацию за питание и проезд к месту работы и обратно. Какие взносы начислить на эти выплаты.? Нужно ли начислять доп.тариф?</t>
  </si>
  <si>
    <t xml:space="preserve">Добрый день!</t>
  </si>
  <si>
    <t xml:space="preserve">Добрый день! Сотрудник принят на работу 4 октября 2023г. Вопрос. нужно выплачивать за первую половину октября когда отработает 15 рабочих дней или календарных?</t>
  </si>
  <si>
    <t xml:space="preserve">Добрый день. С 02 октября поменялись реквизиты по уплате взносов от несчастных случаев. Если отправила по старым реквизитам, можно как то исправить платеж?</t>
  </si>
  <si>
    <t xml:space="preserve">Здравствуйте. Сотрудник компании (работает по трудовому договору ) попросил перечислить деньги под отчетные для покупки материалов на карту физического лица который не работает в компании ,это возможно или нет?</t>
  </si>
  <si>
    <t xml:space="preserve">Добрый день. Как оформить уничтожение печати и в какие сроки это нужно сделать после ликвидации предприятия?</t>
  </si>
  <si>
    <t xml:space="preserve">Здравствуйте. Скажите пожалуйста является ли детский кардиохирург (самая сложна хирургия) специалистом высокоспециализированным в РФ, с принятием его на работу из Казахстана по упрощенной процедуре приема на работу, где - не нужно обращаться в службу занятости населения, оформлять разрешение на привлечение и использование в работе иностранных граждан.</t>
  </si>
  <si>
    <t xml:space="preserve">Здравствуйте, подскажите пожалуйста как отразить в бухгалтерском учете следующие, наше предприятие является ЕТО в ценовой зоне теплоснабжения имея в хозяйственном ведении сети теплоснабжения, поставщик теплоснабжающая организация поставляет тепловую энергию в горячей воде. до 30 июня был заключен договор по согласованной цене 1070 руб. (безНДС) с 01 июля 2023г. поставщик подымает цену в одностороннем порядке без обоснования и согласования цены и выставляет счет фактуры за июль, август, сентябрь по новой цене, нашим предприятием эти счета фактуры не приняты и во</t>
  </si>
  <si>
    <t xml:space="preserve">Почему не может, ведь у ИП нет сотрудников</t>
  </si>
  <si>
    <t xml:space="preserve">Добрый день, должен ли ИП платить НДФЛ от сдачи имущества в аренду</t>
  </si>
  <si>
    <t xml:space="preserve">Добрый день! подскажите пожалуйста реквизиты по которым нужно платить штраф за несвоевременную сдачу отчета СЗВ-М? ИП находится в Москве</t>
  </si>
  <si>
    <t xml:space="preserve">Доброе утро, какими проводками провести начисление недоимки, пени и штрафа по от несчастных случаев на производстве(травматизм) по акту проверки в 1с</t>
  </si>
  <si>
    <t xml:space="preserve">Добрый день. Пожалуйста подскажите, ООО на УСН, ведет деятельность в лесу, база отдха, где нет интернета ,ККТ стоит на учете по местонахождению базы, т.е. в лесу, в связи с этим решено получать оплату через эквайринг, наличные на руки не принимаются. Вопрос можно не применять ККТ , находясь в отдаленной, труднодоступной местности и применять БСО?которые внесены в перечень,</t>
  </si>
  <si>
    <t xml:space="preserve">добрый день, нет ли ссылки на регламент работы предприятия с международными банковскими гарантиями?</t>
  </si>
  <si>
    <t xml:space="preserve">Какие документы нужно выдать сотруднику при увольнении ?</t>
  </si>
  <si>
    <t xml:space="preserve">Здравствуйте. Вопрос в следующем. Кто должен предоставить данные в ФИАС? Мы арендаторы .</t>
  </si>
  <si>
    <t xml:space="preserve">Добрый день ! 6 НДФЛ за 9 месяцев 2023г. порядок заполнения</t>
  </si>
  <si>
    <t xml:space="preserve">Добрый день, умер работник, пособие на погребение кто должен выплачивать?</t>
  </si>
  <si>
    <t xml:space="preserve">Доброе утро. Подскажите нужно ли применять налоговый вычет у работника у которого ребенок закончил школу и поступил в военное училище.</t>
  </si>
  <si>
    <t xml:space="preserve">Новости за октябрь</t>
  </si>
  <si>
    <t xml:space="preserve">Добрый день. ООО в ХМАО. Согласно локального акта (Положение), сотрудникам оплачиваем проезд к месту отдыха и обратно, по стоимости жд тарифа (на основании справок, если сотрудник летел самолетом). К отчету прикладываем посадочный талон и справку о стоимости жд тарифа. Нужно ли еще прикладывать сам билет, где будет указа стоимость перелета???? Или достаточно посадочного талона???</t>
  </si>
  <si>
    <t xml:space="preserve">Добрый день! По общему правилу сотрудник, понесший служебные расходы, пишет заявление об их возмещении на имя директора. На основании этого заявления производится выплата. Подскажите, пожалуйста, как быть в случае, когда директор самостоятельно оплатил стоимость проживания во время командировки? Какой заявительный документ будет служить основанием к возмещению? При этом понятно, что будет перерасход по авансовому отчету.</t>
  </si>
  <si>
    <t xml:space="preserve">Добрый день. Подскажите в такой ситуации. Мы являемся МУПом. Получили субсидию из бюджета Республики Крым. Целью которой является финансовое обеспечение расходов юридических лиц и индивидуальных предпринимателей туристской индустрии при осуществлении ими деятельности в условиях геополитического и санкционного давления на территории Республики Крым. Необходимо ли нам руководствоваться Федеральным законом 44-ФЗ при осуществлении закупок за счет данной судсидии?</t>
  </si>
  <si>
    <t xml:space="preserve">код 13 будет у покупателя в 8 раздела и у поставщика в 9 разделе декларации по НДС, все верно?</t>
  </si>
  <si>
    <t xml:space="preserve">Добрый день! Организация (ООО) приобрела тепловоз маневровый ТГМ 4А для последующей сдачи в аренду другой организации. Может ли организация (ОВКЭД 68.20) применить инвестиционный вычет при расчёте налога на прибыль?</t>
  </si>
  <si>
    <t xml:space="preserve">Добрый день. подскажите пожалуйста, при заполнении в персонифицированные сведения включаются выплаты процентов по займам (займ предоставил директор) и выплаты по договору аренды имущества?</t>
  </si>
  <si>
    <t xml:space="preserve">добрый день.можно ли отправить уведомление о платежах в налоговую раньше срока</t>
  </si>
  <si>
    <t xml:space="preserve">Добрый день! Есть ли заполненный образец товарной накладной на отгрузку товара с обязательными реквизитами для УСН и на возврат поставщику?</t>
  </si>
  <si>
    <t xml:space="preserve">Уточните, пожалуйста, по предыдущему вопросу. Как правильно определить последний рабочий день - это будет пятница или воскресенье?</t>
  </si>
  <si>
    <t xml:space="preserve">Здравствуйте учитывается ли в расходах финансовая помощь дочерней организации</t>
  </si>
  <si>
    <t xml:space="preserve">А если период прошлый, мы оплатили в 2023 году за 2021 год. Начисление сбора в 2021 году мы не производили.</t>
  </si>
  <si>
    <t xml:space="preserve">добрый день.Нужна должнастная инструкция по введению Меркурия оператору.</t>
  </si>
  <si>
    <t xml:space="preserve">справочник отчетности за 9 месяцев и 3 квартал</t>
  </si>
  <si>
    <t xml:space="preserve">/</t>
  </si>
  <si>
    <t xml:space="preserve">Добрый день!
Организация резидент Сколково применяет упрощенные методы ведения бухучета.
Должна ли она вести на счете 97 учет неисключительных прав полученных во временное пользование (по сублицензионным договорам) и списывать их в затраты равномерно в течение срока лицензионного договора или может принять в затраты единовременно?</t>
  </si>
  <si>
    <t xml:space="preserve">Здравствуйте, как начислить компенсацию отпуска сотрудника , который умер</t>
  </si>
  <si>
    <t xml:space="preserve">Добрый день! Должно ли СНТ, имеющий собственную скважину и лицензию на нее платить водный налог? Вода раздается через центральное водоснабжение участникам СНТ.</t>
  </si>
  <si>
    <t xml:space="preserve">Добрый день!
Подскажите, пожалуйста, может есть статья, какие действия нужно выполнить если у ИП поменялась фамиилия?</t>
  </si>
  <si>
    <t xml:space="preserve">Тест</t>
  </si>
  <si>
    <t xml:space="preserve">Дебет 41 Кредит 76
– включена сумма утилизационного сбора в стоимость товара. Мы же должны были так отразить. Но товар уже продан.</t>
  </si>
  <si>
    <t xml:space="preserve">Здравствуйте. Была проверка из СФР, в ходе которой проверяющие обложили взносами на травматизм справки, которые выдал Нотариус за свои услуги. Правомерно ли это?. Спасибо.</t>
  </si>
  <si>
    <t xml:space="preserve">Здравствуйте! Заключили контракт с городом на подрядные работы. Каким проводками оформить :1). Размер обеспечения исполнения контракта: 1 390 500 рублей, что составляет 30 процентов от цены, по которой в соответствии с Федеральным законом от 05.04.2013г. № 44-ФЗ заключается контракт.
2). Размер обеспечения гарантийных обязательств: 464 028, что составляет 10 процентов от максимального значения цены контракта.</t>
  </si>
  <si>
    <t xml:space="preserve">добрый день!</t>
  </si>
  <si>
    <t xml:space="preserve">Добрый день</t>
  </si>
  <si>
    <t xml:space="preserve">Добрый день! где можно посмотреть актуальный порядок списание средств с ЕНС?</t>
  </si>
  <si>
    <t xml:space="preserve">Доброе утро! подскажите как рассчитать сумму взносов от несчастных случаев для инвалидов в 2023 году? в яндексе нашла ответ В 2023 году взносы на травматизм будут от 0,2% до 8,5%. Для инвалидов – скидка к тарифу 60%. В примере ЕФС -1 никак не получается скидка к тарифу 0,2 , что она составляет 60 %</t>
  </si>
  <si>
    <t xml:space="preserve">Доброе утро. Заключен договор с Министерством природопользования на забор воды, в текущем месяце был превышен лимит. Штраф за превышение допустимого забора воды можно включить в расходы по налогу на прибыль?</t>
  </si>
  <si>
    <t xml:space="preserve">Доброе утро, сотруднику при увольнении выплатили выходное пособие, как его отразить в БУ и НУ учете?</t>
  </si>
  <si>
    <t xml:space="preserve">Доброе утро. Получила вопрос :</t>
  </si>
  <si>
    <t xml:space="preserve">Добрый день. Постановление правительства №431 от 21.03.22г "О внесении изменений в государственную программу РФ "Развитие энергетики" Коментарии</t>
  </si>
  <si>
    <t xml:space="preserve">Поясните, почему мой вопрос попадает под ограничения по тематике?</t>
  </si>
  <si>
    <t xml:space="preserve">как сдать уведомление по енп</t>
  </si>
  <si>
    <t xml:space="preserve">Добрый день, можно получить подробный ответ на вопрос и ссылками на статьи
Вопрос:Ответственность налогоплательщика за несвоевременное представление расчетов по налогам, а также налоговых деклараций:
-за налоговый период;
-за отчетный период.</t>
  </si>
  <si>
    <t xml:space="preserve">да просто я не понимаю что это за сведения</t>
  </si>
  <si>
    <t xml:space="preserve">Инструмент приходил на счет 10.09. Числится на счете 003.04</t>
  </si>
  <si>
    <t xml:space="preserve">отчетность 3 квартал</t>
  </si>
  <si>
    <t xml:space="preserve">добрый день! прошу менеджера связаться по эл почте - второй доступ- в системе- buh@mmc02.ru, просьба сбросить обновленную ссылку- на одном из компьютеров- почистили пароли- не можем зайти.</t>
  </si>
  <si>
    <t xml:space="preserve">добрый день! Образец уведомления или соглашения о прощении долга компании учредителем - физическим лицом. Долг возник на основании договора беспроцентного займа, внесенного учредителем - ФЛ.</t>
  </si>
  <si>
    <t xml:space="preserve">Здравствуйте. Скажите пожалуйста если человек официально трудоустроен в одной организации, он может оказать услуги другому ИП например как самозанятый? или лучше договор ГПХ делать</t>
  </si>
  <si>
    <t xml:space="preserve">Здравствуйте ,остаточная стоимость основного средства в налоговом и бухгалтерском учете разная , какая из них берется в качестве базовой стоимости при продаже основного средства .Дайте пжл.ссылку на информацию по этой теме</t>
  </si>
  <si>
    <t xml:space="preserve">Добрый день! Подскажите пожалуйста, у меня такой вопрос: в составе бухгалтерской отчётности есть отчёт "Анализ состояния налогового учёта по УСН в части оплаты труда и расходов на уплату налогов", на проверку анализа уходит много времени и часто остатки по счетам учёта налога не соответствуют 
с остатками по бух.учёту, этот отчёт является обязательным или можно проигнорировать,так как налоговая проверяет налог по УСН только по книге доходов и расходов. Заранее благодарю, с уважением Любовь Семёновна.</t>
  </si>
  <si>
    <t xml:space="preserve">при переезде в другую область в конце 2023 года - авансовые платежи по УСН за предшествующие кварталы, а также сам налог за 2023, ИП должен пересчитать по ставке, действующей в регионе по месту новой регистрации?</t>
  </si>
  <si>
    <t xml:space="preserve">Добрый день! Организация на УСН (ДОХОДЫ МИНУС РАСХОДЫ) продает подвальное помещение после 3 лет с момента его приобретения, срок полезного использования по этому объекту был установлен 180 мес (15 лет). В 2020г. при покупке этого объекта за 3 млн. руб. его стоимость полностью включили в расходы по УСН, за 3 года начислили амортизацию 600 т.р. Цена продажи 7 млн. Вопрос: можно ли при продаже этого объекта учесть в расходах остаточную стоимость объекта и сумму амортизации? Спасибо?</t>
  </si>
  <si>
    <t xml:space="preserve">Здравствуйте, в этом году недавно устроился новый работник, справку с предыдущих мест работы о заработке не предоставил, но стаж работы есть. Сейчас ушел на больничный. Как расчитывать больничный, если нет справки о дохода за предыдущие 2 года</t>
  </si>
  <si>
    <t xml:space="preserve">Нужно ли переносить накопленную амортизацию со счета 02.02 на счет 02.01 после возвращения ОС из аренды?</t>
  </si>
  <si>
    <t xml:space="preserve">Добрый день. Нашей организацией был получен грант из федерального бюджета по программе "Цифровые технологии" на разработку программного обеспечения. Облагается ли этот грант налогом на прибыль?</t>
  </si>
  <si>
    <t xml:space="preserve">Добрый день! как снять с учета ИП в качестве работодателя?</t>
  </si>
  <si>
    <t xml:space="preserve">как снять с учета ип в качестве работодателя</t>
  </si>
  <si>
    <t xml:space="preserve">Доброе утро! По ЕНС у нас сейчас отрицательное сальдо. Необходимо подать уточненный расчет РСВ за 1 полугодие 2023 г. , по которому сумма получилась к доплате. Раньше, перед тем, как подать уточненку к доплате мы доплачивали недоимку и пени. Как быть сейчас? Если мы доплатим только разницу по уточненному РСВ, то ИФНС все равно распределить оплату между недоимки по другим налогам.</t>
  </si>
  <si>
    <t xml:space="preserve">как оплатить больничный сотруднику во время отпуска, дни которого были оплачены ранее.</t>
  </si>
  <si>
    <t xml:space="preserve">Добрый день. Если пришли деньги на расчетный счет ИП от микрофинансовой организации за физ.лицо, нужно ли пробивать чек?</t>
  </si>
  <si>
    <t xml:space="preserve">6ндфл</t>
  </si>
  <si>
    <t xml:space="preserve">здравствуйте. ИП на усн решил завершить деятельность, в штате есть сотрудница в декрете, она была уведомлена за 14 дней о том, что будет уволена из-за закрытия ИП. Есть ли конкретные сроки для закрытия в налоговой своей деятельности?</t>
  </si>
  <si>
    <t xml:space="preserve">барабан удача</t>
  </si>
  <si>
    <t xml:space="preserve">Добрый день!Подскажите,пожалуйста,при постановке организации на воинский учет нужно ли учитывать сотрудника который работает по совместительству в организации?</t>
  </si>
  <si>
    <t xml:space="preserve">Добрый день. Лизинговая компания не выдала УПД на ОС взятый в лизинг, вместо этого выдан акт приема-передачи с прописанной в нем суммой и НДС. Как принять к учету такое ОС и права ли лизинговая компания?</t>
  </si>
  <si>
    <t xml:space="preserve">добрый день, у нас сотрудница должна уйти в отпуск по беремненности и родам, но она хочет остаться работать, как можем это все оформить? на сколько часов можем привлечь ее к трудовой деятельности в день?</t>
  </si>
  <si>
    <t xml:space="preserve">Добрый день! Импорт товаров из ЕЭС, где стоимость товаров в договоре выражена в иностранной валюте. До момента поступления товаров были оплачены авансы.
По какому курсу определить налоговую базу по НДС исходя из договорной стоимости товаров, пересчитанной в рубли?
1.Пересчет по курсу Банка России на дату принятия товаров к учету (п. 14 приложения 18 к Договору о Евразийском экономическом союзе).
2. Или на дату оплаты аванса?</t>
  </si>
  <si>
    <t xml:space="preserve">Добрый день! Подскажите, пожалуйста, можно ли уволить по сокращению длительно отсутствующего по невыясненной причине сотрудника в ИП?</t>
  </si>
  <si>
    <t xml:space="preserve">Добрый день! Нашего руководителя приглашали на комиссию, после которой выдали протокол с рекомендацией подать уточненную декларацию по НДС (убрать из вычетов "Сомнительного контрагента"), угрожают на проведение тематической (выездной) налоговой проверки. Руководство уточнять НДС не собирается. Подскажите, пожалуйста, варианты ответа на такие письма с пояснениями для ИФНС. И вопрос, есть ли статистика, насколько велик риск налоговой проверки в таком случае?</t>
  </si>
  <si>
    <t xml:space="preserve">Санаторий заключил договор с Компанией на проведение конкурса по продвижению путевок. Санаторий в качестве приза предоставляет 2 путевки, Компания за свой счет организует конкурс. Можно ли стоимость путевки принять в бух. и налоговом учете по какой статье? Отнести на рекламу? Спасибо. Санаторий на ОСНО.</t>
  </si>
  <si>
    <t xml:space="preserve">Как оформляется расходный кассовый ордер выплата заработной платы по ведомостям</t>
  </si>
  <si>
    <t xml:space="preserve">уведомление с октября</t>
  </si>
  <si>
    <t xml:space="preserve">Добрый день! Подскажите, если суммы НДФЛ по уведомлениям в 3 кв не совпадают с отчетом 6 НДФЛ по срокам уплаты нужно ли уточнять уведомления?</t>
  </si>
  <si>
    <t xml:space="preserve">Здравствуйте, форма "Заявление
о прекращении обязанности по уплате страховых взносов "</t>
  </si>
  <si>
    <t xml:space="preserve">Добрый день! Подскажите пожалуйста увольнение сотрудника по 33 статье Трудового кодекса носит широкое применение. Какие действия со стороны работодателя при увольнении сотрудника по данной статье? Спасибо.</t>
  </si>
  <si>
    <t xml:space="preserve">Добрый день. штраф по пожарной безопасности облагаются ндс 20%</t>
  </si>
  <si>
    <t xml:space="preserve">справочник отчетности за 9 месяцев 2023 года</t>
  </si>
  <si>
    <t xml:space="preserve">налоговая прислала в конце года физ лицу уведомление об оплате НДФЛ, в начисленных суммах есть доход, полученный от нашей организации, мы весь НДФЛ удержали и уплатили в бюджет, как проверить откуда взялись суммы к уплате НДФЛ физ лица?</t>
  </si>
  <si>
    <t xml:space="preserve">Добрый день. Сотрудник нахолится в отпуске по уходу за ребенком до 1,5 лет. Нужно ли подавать сведения в СФР ?</t>
  </si>
  <si>
    <t xml:space="preserve">доброе утро, прошу проконсультировать, мы хотим закупить дрова разделанные в виде поленьев всех пород код 02.20.14.130, нужно ли отчитываться по этому коду в ЕГАИС, спасибо</t>
  </si>
  <si>
    <t xml:space="preserve">Добрый день! не могу найти ответ на вопрос "нужно ли подавать декларацию з ндфл при продажи недвижимости для семей с двумя и более детьми" помогите пожалуйста</t>
  </si>
  <si>
    <t xml:space="preserve">Добрый день
в ЕФС-1 В поле «Численность работающих застрахованных лиц по обязательному социальному страхованию от несчастных случаев на производстве и профессиональных заболеваний» укажите численность застрахованных лиц в отчетном периоде. Основание — пункт 9.7 Порядка, утвержденного постановлением Правления ПФР от 31.10.2022 № 245п.
Здесь необходимо указать за полные 9 месяцев?</t>
  </si>
  <si>
    <t xml:space="preserve">Добрый день. Какие налоги необходимо оплатить при оплате нерезиденту из Канады за оказание консультационных услуг. Услуги оказаны не на территории РФ.</t>
  </si>
  <si>
    <t xml:space="preserve">Добрый день. Прошу среднеотраслевые показатели</t>
  </si>
  <si>
    <t xml:space="preserve">добрый день, до какого числа нужно отправить сведения о физ лицах за сентябрь 2023</t>
  </si>
  <si>
    <t xml:space="preserve">День добрый, подскажите пожалуйста! В строке 110 и 112 раздела 2 формы 6-НДФЛ за 9 месяцев 23 года указываем доход за 8 месяцев или за 8 месяцев + аванс выплаченный 25.09, сумму с нарастающим итогом 200 000 или 212 069? Т.е. у сотрудника оклад 25 000 * 8 месяцев =200 000, или 8 мес*25 000+аванс(получен на карту) 25.09 -12 069=212 069</t>
  </si>
  <si>
    <t xml:space="preserve">Здравствуйте! Какая предусмотрена ответственность за неподачу отчетности по КИК?</t>
  </si>
  <si>
    <t xml:space="preserve">Добрый день! Вопрос по выдаче путевого листа на двух водителей. Я читала консультации Системы Главбух, и в пунктах,6,11 приказа от 28.09.2023 написано, что допускается выписка путевого листа на каждого,но что это обязанность я не нашла. И я только в ваших консультациях читаю о путевом листе на каждого водителя. Будет ли нарушением, если в одном путевом листе несколько водителей.</t>
  </si>
  <si>
    <t xml:space="preserve">Добрый день. Подскажите пожалуйсто , обязательно на 90 счете в оборотке должено стоять количество</t>
  </si>
  <si>
    <t xml:space="preserve">Подскажите есть и какой-то норматив для доходов ООО от основного вида деятельности? К примеру у нас организация за последние 4 налоговых периода (квартал) получает доход с основного вида деятельности менее 10%, какие нормы контроля есть и ответственность?</t>
  </si>
  <si>
    <t xml:space="preserve">Доброе утро! При увольнении иностранного гражданина нужно подать Уведомление в МВД о расторжении трудового договора в 3-х дневный срок. День увольнения входит в эти 3 рабочих дня?</t>
  </si>
  <si>
    <t xml:space="preserve">Добрый день! Как учитывать расходы на оформление визы сотруднику в бухгалтерском и налоговом учете?</t>
  </si>
  <si>
    <t xml:space="preserve">Здравствуйте,с какого возраста можно оформлять самозанятого?</t>
  </si>
  <si>
    <t xml:space="preserve">Барабан удачи</t>
  </si>
  <si>
    <t xml:space="preserve">добрый день! подскажите требуется ли обязательное двухстороннее подписание акта взаимозачета встречных однородных прав или достаточно одной из сторон заявить о зачете?</t>
  </si>
  <si>
    <t xml:space="preserve">Здравствуйте!работник увольняется и не хочет отрабатывать день , ссылается на увольнение по уходу за ребенком до 14 лет. Работодатель не может так быстро найти замену.как быть в такой ситуации?</t>
  </si>
  <si>
    <t xml:space="preserve">Добрый день. Работодатель с целью мотивации сотрудников для голосования издал приказ о предоставлении дополнительного выходного дня с сохранением заработной платы. Можно ли принять расходы на оплату дополнительного дня в налоговом учете?</t>
  </si>
  <si>
    <t xml:space="preserve">Доброе утро, подскажите, пожалуйста, надо ли применять ККТ при продаже долга физ. лицу?</t>
  </si>
  <si>
    <t xml:space="preserve">Добрый день! Сотрудник поехал на своем автомобиле в командировку, по авансовому отчету представил чеки на ГСМ, однако ежемесячно сотруднику оплачивается компенсация в размере 1500 за использование личного автомобиля. Возможно принять данные чеки к авансовому отчету?</t>
  </si>
  <si>
    <t xml:space="preserve">Добрый день! С казахским поставщиком заключен договор, валюта договора - каз. тенге. Оплата производиться в рублях по курсу ЦБ РФ на дату платежа. Мы платеж отправили 13 числа, но банк провел платеж на следующий день. В 1с нужно делать списание ден средств по дате выписки, а курс цб нужно указывать на дату платежного поручения?</t>
  </si>
  <si>
    <t xml:space="preserve">ДОБРОЕ УТРО!</t>
  </si>
  <si>
    <t xml:space="preserve">Добрый день, есть ли срок давности по привлечению по п. 1 статьи 129.1 НК РФ?</t>
  </si>
  <si>
    <t xml:space="preserve">Изменения октября</t>
  </si>
  <si>
    <t xml:space="preserve">НДФЛ</t>
  </si>
  <si>
    <t xml:space="preserve">спасибо, уже нашла, наш менеджер МАксим Андронов, жду его звонка</t>
  </si>
  <si>
    <t xml:space="preserve">спасибо большое!</t>
  </si>
  <si>
    <t xml:space="preserve">Добрый день. В организацию поступил исполнительный лист на сотрудника об уплате долга. Однакосотрудник заявил, что часть долга самостоятельно уплатил . Должна ли организация на основании этой информации уменьшить сумму удержаний?</t>
  </si>
  <si>
    <t xml:space="preserve">Добрый день! Подскажите, пожалуйста, мы строительная компания, выполнили работы заказчика. Наш заказчик выставил нам счет за элетроэнергию без НДС, хотя они работаю т с НДС. Вопрос насколько это правомерно?</t>
  </si>
  <si>
    <t xml:space="preserve">добрый день, ООО планирует безвозмездно передать тмц учебному заведени. Какие докумуенты нужно оформить? От учебного заведения есть письмо-просьба оказать спонсорскую помощь в приобретении и передачи им тмц</t>
  </si>
  <si>
    <t xml:space="preserve">Добрый день! Какой договор нужно заключить с медиком на проведение предрейсового осмотра, гражданско-правовой или трудовой?</t>
  </si>
  <si>
    <t xml:space="preserve">Здравствуйте, подскажите пожалуйста. если умер работник какой отчет нужно подать в СФР</t>
  </si>
  <si>
    <t xml:space="preserve">Здравствуйте! Можно ли оплату услуг за гостиницу представителей сторонней организации отнести на представительские расходы?</t>
  </si>
  <si>
    <t xml:space="preserve">Добрый день! Сотрудник не вышел на работу т.к. подписал контракт и ушел служить по контракту на год. Действия работодателя?</t>
  </si>
  <si>
    <t xml:space="preserve">Добрый день. Нужен образец декларации РСВ с больничными</t>
  </si>
  <si>
    <t xml:space="preserve">отчетность 3 кв</t>
  </si>
  <si>
    <t xml:space="preserve">налог на сверхприбыль</t>
  </si>
  <si>
    <t xml:space="preserve">здравствуйте! ООО заключило взяло займ по договору инвестирования. И платит по нему НДФЛ (в с уоответствии с условиями договора). Как в таком случае сдается 6-НДФЛ?</t>
  </si>
  <si>
    <t xml:space="preserve">коап статья 4.5 - какой срок исковой давности для привлечения к ответственности по статье 19.5 КОАП ЮЛ Кредитный потребительский кооператив и ФЛ должностное лицо,?</t>
  </si>
  <si>
    <t xml:space="preserve">Ljmhsq ltym/</t>
  </si>
  <si>
    <t xml:space="preserve">Добрый день. ООО на ОСНО.
Можно ли отменить счета-фактур для конкретного Заказчика, чтобы они сами оплачивали весь НДС?</t>
  </si>
  <si>
    <t xml:space="preserve">Доброе утро! Помогите разобраться. Еще ни разу не сдавали отчеты, сведения в военкомат по сотрудникам. Сейчас нужно что-то сдать или это уже когда принимаются или увольняются сотрудники надо уведомлять военкомат? Микро-предприятие, численность небольшая. С чего начать? Нужно что-то сдавать сейчас?</t>
  </si>
  <si>
    <t xml:space="preserve">Добрый день. Уточните пожалуйста ООО на ОСНО. Какие могут быть основания к принятию в расходы в НУ, подарочных сертификатов сотрудникам, номиналом более 100 р. , при этом избежать налогообложения ндфл и страховыми взносами. Подарки сотрудника, кто проработал больше года.</t>
  </si>
  <si>
    <t xml:space="preserve">Здравствуйте! Организация арендует имущество у физлица. Нужно ли начислять страховые взносы на суммы арендных платежей?</t>
  </si>
  <si>
    <t xml:space="preserve">Добрый день! Есть ли льготы для мобилизованных? В частности, платят ли они налог на имущество?</t>
  </si>
  <si>
    <t xml:space="preserve">Добрый день! как вести учет в филиале без выделения баланса</t>
  </si>
  <si>
    <t xml:space="preserve">Здравствуйте. Можно оформить письменное обращение. Как правильно отразить асфальтирование территории? Мы на УСН (доходы минус расходы). Строим здание, в эксплуатацию еще не ввели. Территория вокруг здания будет асфальтирована. Земля в собственности. Как правильно отразить в учете затраты на асфальтирование?</t>
  </si>
  <si>
    <t xml:space="preserve">Добрый день. Может ли организация выписать путевой лист на физ.лицо не работающее в организации?</t>
  </si>
  <si>
    <t xml:space="preserve">Изменения за октябрь 2023</t>
  </si>
  <si>
    <t xml:space="preserve">Добрый день! Подскажите, пожалуйста. Организация на ОСНО планирует приобрести билеты в театр для сотрудников и их детей, внуков, племянников и др. Какими документами оформить выдачу билетов, какие налоги оплатить и какие риски можем понести.</t>
  </si>
  <si>
    <t xml:space="preserve">Доброе утро! Как оформить платежку в РОСП по удержаниям с сотрудников?</t>
  </si>
  <si>
    <t xml:space="preserve">Добрый день. Может ли ИП (МСП) при составлении РСВ за 3 кв 2023 применять пониженные взносы свыше МРОТ?</t>
  </si>
  <si>
    <t xml:space="preserve">Добрый день! Подскажите, пожалуйста, не изменились ли условия расчетов наличными между юр лицами? По одному договору расчеты наличными не должны превышать суммы 100тыс?</t>
  </si>
  <si>
    <t xml:space="preserve">Какой минимальный Уставный капиталл для ООО при экспорте алкоголя в 2023 году</t>
  </si>
  <si>
    <t xml:space="preserve">если по расчету у ИП (УСН доходы) за 3 кв.2023 получилась сумма авансового платежа к уменьшению по сроку не позднее 28.10.2023, нужно ли подовать уведомление к уменьшению?</t>
  </si>
  <si>
    <t xml:space="preserve">Добрый день! Как рассчитать средний заработок для компенсации за неиспользованный отпуск, если предыдущие 12 месяцев расчетного периода сотрудник находился в отпуске по уходу за ребенком?</t>
  </si>
  <si>
    <t xml:space="preserve">изменения за октябрь 2023</t>
  </si>
  <si>
    <t xml:space="preserve">Добрый день происм пояснить в части сведений по воинскому учету - по состоянию здоровья, мы должны по каждому больничному листу сообщать или как?</t>
  </si>
  <si>
    <t xml:space="preserve">Добрый день! вновь зарегистрированная организация 19.09.23г. на ОСНО . Какие отчеты необходимо отправить?</t>
  </si>
  <si>
    <t xml:space="preserve">Доброе утро! В первой половине года человек работал на предприятии как самозанятый , а сейчас он хочет устроиться как наемный работник , Возможно ли это</t>
  </si>
  <si>
    <t xml:space="preserve">изменения в 2023 году</t>
  </si>
  <si>
    <t xml:space="preserve">Добрый день! Нужен календарь бухгалтера, какие отчеты сдавать в октябре по кадрам и налогам ООО на УСН доходы.</t>
  </si>
  <si>
    <t xml:space="preserve">Подскажите пожалуйста, ИП зарегистрирован в республике Дагестан, вид деятельности - торговля на маркетплэйсах. Система налогообложения Доходы. Какая льготная ставка у него будет 1 % или 3%?</t>
  </si>
  <si>
    <t xml:space="preserve">добрый день! декрет начинается 10 ноября, можно больничный принести 13 ноября?</t>
  </si>
  <si>
    <t xml:space="preserve">Добрый день. Я опять не могу авторизироваться в расчетчике зарплат. Второй день. Выходила-заходила. Даже уже пароль поменяла, он все равно меня не видит.</t>
  </si>
  <si>
    <t xml:space="preserve">Добрый день. Если сотрудник трудится на пол ставки и его стаж меньше 6 месяцев, как ему рассчитать больничный? МРОТ делить пополам? И от него брать процент?</t>
  </si>
  <si>
    <t xml:space="preserve">чек лист на октябрь</t>
  </si>
  <si>
    <t xml:space="preserve">какой датой проводить упд, если упд от одного числа, а получение другим числом?</t>
  </si>
  <si>
    <t xml:space="preserve">Доброе утро! Наша организация планирует произвести зачет кредиторской задолженности (долг за поставленный товар и по кредитам и займам) в счет дебиторской задолженности по договору уступки прав требования. Возникает ли НДС по данному договору?</t>
  </si>
  <si>
    <t xml:space="preserve">метод начислений</t>
  </si>
  <si>
    <t xml:space="preserve">Добрый день! Уточните пожалуйста, если из ФНС пришло уведомление об отрицательном сальдо по ЕНС и приостановке банковских операций, то сколько времени есть на ответ, до блокировки счета?</t>
  </si>
  <si>
    <t xml:space="preserve">Добрый день! Может ли Акционерное общество применять пониженный тариф по страховым взносам, если оно является Микропредприятием?</t>
  </si>
  <si>
    <t xml:space="preserve">прошу пояснить порядок продажи мониторов б/у, приобретенных до 2021 года, учитываемых за балансом. Будет ли монитор считаться прослеживаемым товаром ?</t>
  </si>
  <si>
    <t xml:space="preserve">Добрый день. Организация приобрела здание. Можно ли не устанавливать ликвидационную стоимость на него, если для ее определения необходима помощь сторонних экспертов?</t>
  </si>
  <si>
    <t xml:space="preserve">Добрый день. Подскажите, если сняться с учета Торгового сбора 01.11.23 оплачивать торговый сбор за весь квартал или пропорционально дням?</t>
  </si>
  <si>
    <t xml:space="preserve">добрый день, если на расчетный счет ооо поступят денежных средства от физического лица , который являеться сотрудником например завода и при оплате укажет, что оплата за завод. Надо будет пробивать кассовый чек ооо? И можно будет выписать документы на завод?</t>
  </si>
  <si>
    <t xml:space="preserve">Добрый день, у нас проходит приобразование с МУП в ООО, как быть с 83 счетом. Как его про инвентаризировать, согласно чего списать и как это документально оформить, первички по этому счету нет, он тянется с 2020 года
© Материал из БСС «Система Главбух».
Подробнее: https://www.1gl.ru/#/rubric/1/32/2748/?of=copy-7ee90c5e98</t>
  </si>
  <si>
    <t xml:space="preserve">Добрый день. С расчетного счета организации оплачен билет на метро на 60 поездок. Как отразить в бухучете.</t>
  </si>
  <si>
    <t xml:space="preserve">Здравствуйте! Налоговики прислали требование на уплату налогов, требование было выполнено, но так как были начислены новые налоги енс в плюс не вышел и оставался в минусе. Через месяц после окончания срока требования налоговики заблокировали счет. Правомерны ли действия налоговиков?</t>
  </si>
  <si>
    <t xml:space="preserve">Здравствуйте! Наша организация применяет УСН доходы минус расходы, наш вид деятельности предоставление в аренду площадей для торговли автомобильными запчастями, так же предоставляем земельные участки для продажи автомобилей. В Дубль Гис размещаем информацию о себе, когда организацию находишь в поисковике в колонке под названием размещена информация о нас и нашем виде деятельности. В закрывающих документах в графе наименование работ (услуг) стоит "Услуги по размещению рекламы". Могу ли я поставить в расходы суммы по данной услуге? Будет ли если это реклама нормируемая? Какие подтверждающие до</t>
  </si>
  <si>
    <t xml:space="preserve">Налоговая нагрузка</t>
  </si>
  <si>
    <t xml:space="preserve">Добрый день . Как отразить в текущем периоде уменьшение реализации в декларации на прибыль</t>
  </si>
  <si>
    <t xml:space="preserve">Здравствуйте! Как провести в бухгалтерском учете, установку двигателя на теплоход?</t>
  </si>
  <si>
    <t xml:space="preserve">Добрый день. заключили договор ГПХ с юристом. НДФЛ он будет платить сам со своего вознаграждения. Надо в налоговую сообщать о том что мы не удерживаем?</t>
  </si>
  <si>
    <t xml:space="preserve">Добрый день. Сотрудница работает в режиме не полного дня, так как находится в отпуске по уходу за ребенком до 3-х лет. есть ограничения по количеству оплачиваемых больничных у такого сотрудника?</t>
  </si>
  <si>
    <t xml:space="preserve">Добрый день! Прошу Вас выслать все изменения по воинскому учету</t>
  </si>
  <si>
    <t xml:space="preserve">Доброе утро! Как написать Заявление в МФЦ на получение выписки из Единого государственного Реестра Недвижимости для юридического лица Спасибо.</t>
  </si>
  <si>
    <t xml:space="preserve">Добрый день! Подскажите пожалуйста, как учитывать страховую премию Каско по а/м в 2024 году? Как РБП или НМА?</t>
  </si>
  <si>
    <t xml:space="preserve">Добрый день! При заполнении уведомления об уплате страховых взносов пишет ошибку ОКТМО. Как можно уточнить правильный ОКТМО г. Ульяновска</t>
  </si>
  <si>
    <t xml:space="preserve">Добрый день.ООО на ОСНО.Был подписан и отгружен договор на российское ПО, где в спецификации ставка НДС была отображена 0, данную ошибку заметили только сейчас. Устроит ли нас информационное письмо от заказчика с подписью и печатью о том, что в таких то спецификациях нужно считать "Ставка НДС - 0" как "НДС не облагается на основании…"
Либо должно быть обязательно оформлено дополнительное соглашение к договору?В закрывающих бухгалтерских документах указано-без НДС.</t>
  </si>
  <si>
    <t xml:space="preserve">обеспеченность собственными средствами по балансу строки упрощенного баланса как рассчитать ?</t>
  </si>
  <si>
    <t xml:space="preserve">Здравствуйте! Подскажите, как должны зачитываться авансовые платежи, которые были уплачены до даты перехода на ФСБУ 25?</t>
  </si>
  <si>
    <t xml:space="preserve">Добрый день! Подскажите как правильно заполнить уведомление о выборе налогового органа в случае если закрывается ответственное обособленное подразделение?</t>
  </si>
  <si>
    <t xml:space="preserve">Здравствуйте. Налоговая нагрузка?</t>
  </si>
  <si>
    <t xml:space="preserve">Налоговя нагрузка</t>
  </si>
  <si>
    <t xml:space="preserve">Добрый день, подскажите, при назначении коммерческого директора временно исполняющим обязанности директора, нужно ли сдавать СЗВ-ТД</t>
  </si>
  <si>
    <t xml:space="preserve">Добрый день. Предприятие на УСН Доходы списывает основное средство и приходует металлолом. По какой цене нужно оприходовать? В дальнейшем реализует металлолом. Получается дважды обложение налогом?</t>
  </si>
  <si>
    <t xml:space="preserve">Добрый день. Подскажите с какого момента в платежном поручении в поле 106 ставится 0, и каким нормативным документов вносились изменения?</t>
  </si>
  <si>
    <t xml:space="preserve">Доброе утро.Подскажите пож-та изменилась ли реквизиты по оплате взносов по несчастным случаям по г. Ярославлю?</t>
  </si>
  <si>
    <t xml:space="preserve">Доброе утро! Подскажите, у сотрудницы было повышение оклада с сентября, в сентябре 04.09 она уходит в отпуск, должны ли мы скорректировать расчет среднего заработка с учетом повышения за сентябрь?</t>
  </si>
  <si>
    <t xml:space="preserve">добрый день. Скажите пжл необходимо ли в обязательном порядке применять новую форму РСВ или можно заполнять по старой форме ?</t>
  </si>
  <si>
    <t xml:space="preserve">Подскажите, пожалуйста, расходы на участие в выставке в рекламных целях, составили 696474 руб. Выставка была в октябре. За какой период необходимо брать для расчета выручку предприятия?</t>
  </si>
  <si>
    <t xml:space="preserve">Добрый день! вопрос: ООО выплачиваем дивиденды из прибыли прошлых лет есть ли какие ограничения в 2023г</t>
  </si>
  <si>
    <t xml:space="preserve">Добрый день!рекомендованную форму РСВ (письмо ФНС от 26.09.2023 № БС-4-11/12322@).</t>
  </si>
  <si>
    <t xml:space="preserve">Здравствуйте ! Интересует договор аренды квартиры между физ. лицами? У нас есть такое?</t>
  </si>
  <si>
    <t xml:space="preserve">?</t>
  </si>
  <si>
    <t xml:space="preserve">Добрый день. Имеет ли право банк при продажи акций которые лежали с 2012 года ( более 5 лет)через брокерский инвестиционный счет оплатить НДФЛ?</t>
  </si>
  <si>
    <t xml:space="preserve">Добрый день! Какие документы может потребовать инспектор из ФСС в рамках 3-х годовалой проверки?</t>
  </si>
  <si>
    <t xml:space="preserve">как проводить расход бензина, если его оплата произведена баллами</t>
  </si>
  <si>
    <t xml:space="preserve">Добрый день, подскажите как быть в следующей ситуации: на налоговый учет в Москве было поставлено ОП, но не по месту нахождения офиса, фактически арендуемый офис находится в другом районе Москвы, то есть по месту постановки - одна налоговая инспекция, по месту аренды офиса - другая инспекция. В Моске открыто несколько ОП, по налогу на прибыль организация отчитывается централизовано за все ОП в Москве, а по НДФЛ по каждому ОП отдельно. Вопрос: в данной ситуации нашей организации грозят налоговые санкции или ничего страшного, так как это всё бюджет г. Москвы?</t>
  </si>
  <si>
    <t xml:space="preserve">Подскажите пожалуйста такой вопрос. В нашем учреждении с 16 октября один из сотрудников - психолог переведен на другую, более высокую должность - ведущий психолог. Уведомление об изменении существенных условий мы не делали, решили, что оно не нужно в данном случае - сотрудник перевден на более высокую должность, заработная плата на которой выше. Правильно ли мы поступили? Нет ли нарушений в такой ситуации?</t>
  </si>
  <si>
    <t xml:space="preserve">Добрый день.Может ли общественная организация предоставить денежные средства физическому лицу для проведения культурного проекта либо организации какого либо мероприятия?Как оформить договор с физическими лицами, чтобы им не пришлось платить налоги и взносы либо максимально минимизировать уплату налогов и взносов?</t>
  </si>
  <si>
    <t xml:space="preserve">добрый день! Как правильно выплатить заработную плату и налоги за декабрь 2023г. Если дата выплаты заработной платы за предыдущий месяц - 10 число следующего месяца?</t>
  </si>
  <si>
    <t xml:space="preserve">Возвращаясь к предыдущему вопросу о возврате товаров из Казахстана. А если товар хорошего качества, просто не подошел, возврат осуществляется по тем же правилам?</t>
  </si>
  <si>
    <t xml:space="preserve">чек лист-октябрь</t>
  </si>
  <si>
    <t xml:space="preserve">Добрый день! Прошу разьяснить: ИП УСН доходы с работниками - как уменьшать сумму уплаты усн на сумму страховых взносов по факту оплаты или по факту списания с енс налоговой?</t>
  </si>
  <si>
    <t xml:space="preserve">Здравствуйте, подскажите, если аванс за сентябрь выплачен 25 сентября он должен войти во второй раздел 6 ндфл за 9 ме?</t>
  </si>
  <si>
    <t xml:space="preserve">Здравствуйте! Какой берется километраж при расчете транспортно боя, если получателей нескольео?</t>
  </si>
  <si>
    <t xml:space="preserve">Добрый день! Вопрос касается исковой давности по задолженности, если дебитором подписывается акт сверки с подтверждением суммы задолженности , то дата отсчета срока исковой давности ведётся от даты, указанной в акте сверки- правильно я понимаю?</t>
  </si>
  <si>
    <t xml:space="preserve">Организация по настоящее время не применяет ФСБУ 6/2020 по основным средствам. Вопрос? Может ли предприятие перейти на ФСБУ 6/2020 по учету основных средств в середине 2023 года?</t>
  </si>
  <si>
    <t xml:space="preserve">Здравствуйте, подскажите, пожалуйста, налоговый учет при реализации земельных участков через ПИФЫ.</t>
  </si>
  <si>
    <t xml:space="preserve">Добрый день! Вопрос по 6ндфл т.к. налоговая прислала требование чтобы сдали уточненный расчет. в 6ндфл за полугодие в разделе 2 указали сумму дохода( зарплата выплачивается 15/31 т.е. зарплата за июнь была перечислена 30.06.23) налог исчислен с общей суммы и указан в разделе 2 строки 140 и удержан стр.160 суммы там одинаковые. а вот в разделе сумма указана ниже на ндфл с зарплаты так как срок его перечисления в июле. правильно ли заполнен расчет 6 ндфл?</t>
  </si>
  <si>
    <t xml:space="preserve">Здравствуйте, помогите пожалуйста разобраться. Как в ттн отразить в транспортном разделе сведения о перевозчике груза если транспорт наемный</t>
  </si>
  <si>
    <t xml:space="preserve">добрый день! Подписка на два пользователя на систему главбух ВИП, как предоставить доступ второму пользователю?</t>
  </si>
  <si>
    <t xml:space="preserve">Доброе утро, подскажите пример платежки, когда организация за другую платит штраф в налоговую</t>
  </si>
  <si>
    <t xml:space="preserve">Добрый день. Мы торговая организация на ОСНО, оплатили нашему сотруднику спортзал - годовой абонемент и парковку. Скажите, пожалуйста, каким образом мы можем отразить данные расходы в учете, какими документами оформить, и будет ли здесь возникать доход сотрудника для расчета НДФЛ?</t>
  </si>
  <si>
    <t xml:space="preserve">Добрый день! Фиксированные взносы 2023: ип усн 15% и псн. Надо ли после оплаты подавать заявление о зачете СВ?</t>
  </si>
  <si>
    <t xml:space="preserve">Добрый день. Поступило требование от налоговой по ст.93 (п.1 ст.93.1 и абз.1 п.5 ст.93.1), запрашивают документы по нашему контрагенту период с 01.01.23-30.09.23, т.е. за 9 месяцев, мероприятие налогового контроля при этом указано, в связи камеральной проверки декларации по НДС за 2 кв. 2023! То есть периоды запроса документов и мероприятия отличаются, возможно ли отказать налоговой в предоставлении документов в связи с уточнением верного периода запроса?</t>
  </si>
  <si>
    <t xml:space="preserve">Добрый день. В комнату отдыха куплена беговая дорожка , стоимостью 105 000</t>
  </si>
  <si>
    <t xml:space="preserve">Наталья, добрый день! Мы перешли на Патентную систему, какие отчеты мне необходимо сдавать?</t>
  </si>
  <si>
    <t xml:space="preserve">Добрый день. Организация заключила контракт по ГОЗ. Приход товара был в июне, отгрузка была в июле, оплата в сентябре. При распределении административно-управленческих расходов, какие периоды нужно относить к исполнению контракта. И если за период с июля по сентябрь сумма выручки по ГОЗ менее 5%, то нужно ли вообще распределять административно-управленческие расходы?</t>
  </si>
  <si>
    <t xml:space="preserve">Какими документами подтвердить резерв по сомнительным долгам в налоговом учете?</t>
  </si>
  <si>
    <t xml:space="preserve">Здравствуйте, подскажите, где можно посмотреть пояснения на требование налогового органа о причинах опоздания со сдачей нулевой декларации по УСН</t>
  </si>
  <si>
    <t xml:space="preserve">вопрос</t>
  </si>
  <si>
    <t xml:space="preserve">Добрый день. Подскажите, пожалуйста, в каких случаях строительная организация на ОСНО может не начислять НДС с авансов, полученных от от покупателя?</t>
  </si>
  <si>
    <t xml:space="preserve">Добрый день ! Вопрос : Мы производим железобетон для домостроения . Передаем в переработку( на монтаж многоквартирного дома) подрядчику по оговоренной цене. В течении отчетного месяца формируется фактическая цена изделий . т.е. ДТ10.7КТ 43 факт .затраты</t>
  </si>
  <si>
    <t xml:space="preserve">Как оформить на работу иностранного гражданина</t>
  </si>
  <si>
    <t xml:space="preserve">какими проводками отражать оплату услуг за счет гранта подрядной организации?</t>
  </si>
  <si>
    <t xml:space="preserve">Здравствуйте. наша организация. закупила спец.одежду для перепродажи. Можем ли мы, передать данную спец.одежду в эксплуатацию нашим сотрудникам?</t>
  </si>
  <si>
    <t xml:space="preserve">Как правильно оформить командировку за границу?</t>
  </si>
  <si>
    <t xml:space="preserve">Добрый день. В УПД поставщик в строке юрид. адреса покупателя добавил номер телефона. Получается юридический адрес указан некорректно. Какие это влечет риски для покупателя при возмещении НДС?</t>
  </si>
  <si>
    <t xml:space="preserve">Добрый день! Имеет ли ИП право в 3 квартале 2023 г. уменьшить налог УСН на фиксированные страховые взносы за ИП (11460,5-3 квартал 2023г.) и страховые взносы в размере 1 % с доходов свыше 300000 руб за 3 квартал 2023 г.?</t>
  </si>
  <si>
    <t xml:space="preserve">Добрый день. пришел больничный от фсс, после увольнения работника, кто оплачивает и что ответить в фсс</t>
  </si>
  <si>
    <t xml:space="preserve">Добрый день! Организация купила долю в ООО, в дальнейшем ООО ликвидировалось. Можно ли финансовые вложения этой доли списать на расходы уменьшающие прибыль?</t>
  </si>
  <si>
    <t xml:space="preserve">Добрый день! Нужен ГОСТ р 70822-2023</t>
  </si>
  <si>
    <t xml:space="preserve">как правильно заполнить акт ос-1 при продаже? какие обязательные реквизиты? нужно ли заполнять данные по комиссии по приему-передаче и заключение комиссии и должны ли они расписаться или достаточно подписей объект ОС сдал и сверху утверждаю?</t>
  </si>
  <si>
    <t xml:space="preserve">Доброе утро! как оформить трудовой договор с гражданином Азербайджана, срочный ли он,что необходимо дополнительно указать?</t>
  </si>
  <si>
    <t xml:space="preserve">добрый день
вопрос
материальная помощь выплаченная родителям детей которых отправили на СВО облагается налогом и каким?</t>
  </si>
  <si>
    <t xml:space="preserve">Здравствуйте. Подскажите пож. нужна форма для комиссии по изменению срока полезного использования НМА</t>
  </si>
  <si>
    <t xml:space="preserve">добрый день. можно ссылку на телеграмм канал с сегодняшней конференцией</t>
  </si>
  <si>
    <t xml:space="preserve">я могу добавить несколько человек в базе системы главбуха?</t>
  </si>
  <si>
    <t xml:space="preserve">оклады повышены всем без исключения , положении об оплате труда отражено, что повышение ежегодное, но без привязки к индексу роста цен, повышается оклад путем пересмотра штатного расписания и приказа директора о новых окладах</t>
  </si>
  <si>
    <t xml:space="preserve">Доброе утро</t>
  </si>
  <si>
    <t xml:space="preserve">Добрый день. Подскажите, пожалуйста, вышла новая форма по заполнению РСВ за 9 месяцев. Она является рекомендованной или ее и надо заполнять при сдачи отчетности за 9 мес. Спасибо</t>
  </si>
  <si>
    <t xml:space="preserve">спасибо</t>
  </si>
  <si>
    <t xml:space="preserve">все этапы оформления реализации товара в Казахстан</t>
  </si>
  <si>
    <t xml:space="preserve">какие выплаты положены сотруднику при сокращении.?</t>
  </si>
  <si>
    <t xml:space="preserve">Добрый день! Организация помогает в ремонте техники которая вышла из строя в результате СВО. Как правильно применять затраты к вычету? Как это отражать и учитывать при расчете базы по налогу на прибыль? Какие документы необходимо чтоб применить эти расходы в затраты организации?</t>
  </si>
  <si>
    <t xml:space="preserve">Семинар «Корректировка отчетности: что исправлять в текущем периоде, а что через уточненку» начнется сегодня в 10:00</t>
  </si>
  <si>
    <t xml:space="preserve">Добрый день,уважаемые эксперты! При сдаче Персонифицированных сведений по работникам предприятия за июль месяц 2023г. были указаны неверные суммы дохода по всем работникам. Сейчас мы сделали РСВ и суммы не идут. Вопрос:надо ли сдавать уточненку по ПСВ или нет? и будут ли штрафы за ошибку? Спасибо !</t>
  </si>
  <si>
    <t xml:space="preserve">Здравствуйте! Дайте пожалуйста ссылка на приказ по средней рентабельности по отраслям.</t>
  </si>
  <si>
    <t xml:space="preserve">доброе утро! предприятие передается в аренду как имущественный комплекс, подскажите как быть с предоплатами предприятия (за услуги, за товары, за ОС и т.д.)? т.е. арендатор должен их возместить или выкупить у арендодателя? и как это прописать в договоре аренды?</t>
  </si>
  <si>
    <t xml:space="preserve">Добрый день, просьба написать коэффициенты по МРОТ в республике Коми</t>
  </si>
  <si>
    <t xml:space="preserve">когда можно переходить на УСН?</t>
  </si>
  <si>
    <t xml:space="preserve">можно ли подать уведомление с отрицательной суммой за второе полугодие 2023</t>
  </si>
  <si>
    <t xml:space="preserve">Добрый день. Физ лицо заключил договор аренды с самозанятым. Кто в данном случае должен оплачивать НДФЛ с арендных платежей? Само физ лицо или самозанятый как налоговый агент?</t>
  </si>
  <si>
    <t xml:space="preserve">Добрый день!Если одна компания заключит договор с другой компанией на СМР ,где один и тот же директор, то как будут расценены такие взаимоотношения со стороны ИФНС ?</t>
  </si>
  <si>
    <t xml:space="preserve">какие отчеты сдаем при трудоустройстве?</t>
  </si>
  <si>
    <t xml:space="preserve">Если в 2022 году не подали данные в военкомат о приеме сотрудника сейчас при проверке какие будут штрафы?</t>
  </si>
  <si>
    <t xml:space="preserve">Добрый день.Подскажите бухгалтерский и налоговый учет - оказания
услуг по организации проезда
транспортных средств по платным
автомобильным дорогам общего
пользования федерального значения,
платным участкам таких автомобильных
дорог (Автодор-Платные Дороги )</t>
  </si>
  <si>
    <t xml:space="preserve">здраствуйте в организации работает мать -одиночка вычет 134/118 2800 вычет да в двойном или втроемном размере</t>
  </si>
  <si>
    <t xml:space="preserve">добрый день, скажите пожалуйста есть информация по раздельному учету НДС 0% и 20,10%?</t>
  </si>
  <si>
    <t xml:space="preserve">здравствуйте! можно ли выдавать листки расчетные сотрудникам по эл почте?</t>
  </si>
  <si>
    <t xml:space="preserve">Здравствуйте, возник вопрос по переводу ОС в МЦ в середине года. Понимаю, что подобное не предусмотрено НК, однако какие возможны штрафные санкции со стороны проверяющих органов за это?</t>
  </si>
  <si>
    <t xml:space="preserve">Добрый день. Оборудование, приобретенное за счет бюджетных средств в рамках инвестиционной программы. В Бухгалтерском учете НДС по приобретенному оборудованию учтен в первоначальной стоимости. Вопрос: в налоговом учете НДС по приобретенному оборудованию в первоначальную стоимость не включается. В налоговом учете указанный НДС списывается единовременно в расходы? Или никуда не списывается в Налоговом учете этот НДС? А если оборудование приобретено за счет своих средств организации, в бухгалтерском учете НДС берется к возмещению. А в налоговом учете тоже единовременно в расходы. Заранее бла</t>
  </si>
  <si>
    <t xml:space="preserve">командировки в расчет отпускных входят?</t>
  </si>
  <si>
    <t xml:space="preserve">порядок приема на работу гражданку украины, которая получила второе гражданство РФ</t>
  </si>
  <si>
    <t xml:space="preserve">чек лист</t>
  </si>
  <si>
    <t xml:space="preserve">Добрый день! Расходы на медикаменты (оквэд 25.21.1) как учесть в налоговом учете? ОСНО.</t>
  </si>
  <si>
    <t xml:space="preserve">Подскажите отражаются ли в отчете в ФСС суточные по норме и сверхнормы в необлагаемой базе?</t>
  </si>
  <si>
    <t xml:space="preserve">Добрый день! Как указать в договоре поставки что покупатель вывозит товар со склада продавца своими силами?</t>
  </si>
  <si>
    <t xml:space="preserve">Доброе утро.</t>
  </si>
  <si>
    <t xml:space="preserve">учет брокерские операции</t>
  </si>
  <si>
    <t xml:space="preserve">НДС</t>
  </si>
  <si>
    <t xml:space="preserve">Добрый день, в ЕФС-1, в разделе 2.1 кто ставит 1 или 0 в наличие право на уменьшение действующих тарифов по взносам на травматизм 60%</t>
  </si>
  <si>
    <t xml:space="preserve">Добрый день! Правомерно ли относить платежи за аренду производственных зданий в состав прямых расходов?</t>
  </si>
  <si>
    <t xml:space="preserve">Здравствуйте. Должна ли организация отражать в кассовом чеке код товара, если маркированный товар продается не отдельно, а его стоимость входит в стоимость оказываемой услуги и отдельно не выделяется (списание маркированного товара осуществляется отдельно через систему "Честный знак")? Имеет ли при этом право налогоплательщик использовать формат фискальных данных на ККТ 1.05 (фискальный накопитель «ФН-1.1М исполнение Ин36-1М»)?</t>
  </si>
  <si>
    <t xml:space="preserve">Добрый день! Проконсультируйте нас, пожалуйста, в следующем вопросе. Тренеру на сессию среди руководителей компанией приобретены авиабилеты за счет компании. Надо ли исчислять налоги и взносы со стоимости авиабилетов в отношении тренера (его натуральный доход)? Какие документы необходимы, чтобы избежать налогообложения (НДФЛ, страховые взносы) - подтвердить производственную необходимость?</t>
  </si>
  <si>
    <t xml:space="preserve">ндс</t>
  </si>
  <si>
    <t xml:space="preserve">доброе утро! какие нужны обязательные документы для списания Основных средств на предприятии</t>
  </si>
  <si>
    <t xml:space="preserve">Добрый день! Какой ОКТМО ставить при заполнении платежного поручения с 2 октября 2023 г. для взносов на обязательное страхование от н. случаев: оргfнизации или ОСФР?</t>
  </si>
  <si>
    <t xml:space="preserve">НАлоговая нагрузка</t>
  </si>
  <si>
    <t xml:space="preserve">Здравствуйте. Если по решению суда исключили из реестра участников СЭЗ, в какие сроки и за какой период нужно подать уточненные Декларации и заплатить налоги</t>
  </si>
  <si>
    <t xml:space="preserve">ИП на УСН доходы. Заключили 2 договора ГПХ с физ.лицами сроком на 2 недели. Теряет в этом случае ИП право уменьшать налог УСН на сумму уплаченных страховых взносов более чем на 50%?</t>
  </si>
  <si>
    <t xml:space="preserve">Здравствуйте ранее задавала вопрос о списание. Скажите пожалуйста списание овощей и фруктов механизм</t>
  </si>
  <si>
    <t xml:space="preserve">запись вебинара 09.10</t>
  </si>
  <si>
    <t xml:space="preserve">оплата в выходные и праздничные дни с 01.-09,января 2024 года</t>
  </si>
  <si>
    <t xml:space="preserve">добрый день! попадают ли самозанятые в раздел 3 отчета рсв ?</t>
  </si>
  <si>
    <t xml:space="preserve">Добрый день, подскажите, пожалуйста, надо ни оформлять бухгалтерские справки на начисление процентов по депозиту?</t>
  </si>
  <si>
    <t xml:space="preserve">изменения в октябре</t>
  </si>
  <si>
    <t xml:space="preserve">Добрый день! Подскажите, можно ли размещать рекламу от заказчика на ресурсе (сайт и газета) сторонней компании (нет договора комиссии или агентского договора) есть договор стандартный на размещение рекламы. Маркировать рекламный материал будет наша компания.</t>
  </si>
  <si>
    <t xml:space="preserve">День добрый!</t>
  </si>
  <si>
    <t xml:space="preserve">справочник отчетность 9 месяцев</t>
  </si>
  <si>
    <t xml:space="preserve">сверка есн за 9 месяцев</t>
  </si>
  <si>
    <t xml:space="preserve">измения 2023</t>
  </si>
  <si>
    <t xml:space="preserve">Добрый день, Самозанятый аннулировал чек по причине возврата денежных средств заказчику. уменьшает ли сумма возврата доход самозанятого для определения предельной величины 2,4 млн для применения режима НПД</t>
  </si>
  <si>
    <t xml:space="preserve">Добрый день. Как списать ГСМ без путевого листа. А/м ездит по территории на объекте строительства, перевозит материалы оборудование.</t>
  </si>
  <si>
    <t xml:space="preserve">Добрый день. Подскажите, пожалуйста, код ОКЗ специальности программист IT или инженер IT/</t>
  </si>
  <si>
    <t xml:space="preserve">Добрый день! Подскажите возмещение по гарантии, мы сделали гарантийный ремонт, мы являемся дистрибьюторами, выставляем заводу акт на возмещение за услуги и запчасти. Вопрос акт на возмещение мы выставляем с НДС, мы же НДС компания. Возмещение будет из Белоруссии, должны ли мы что то подавать по валютному контролю и налоговую ?</t>
  </si>
  <si>
    <t xml:space="preserve">Работник уходит в отпуск с 25 октября (выплата 20 октября) . 23 октября выплата аванса за октябрь. Можно ли выплатить зар.плату за период с 16 по 24 октября вместе с авансом, если срок выплаты 8 ноября</t>
  </si>
  <si>
    <t xml:space="preserve">доброе утро</t>
  </si>
  <si>
    <t xml:space="preserve">Здравствуйте,КФХ применяет усн доходы, является ли организация налоговым агентом при аренде муниципального имущества</t>
  </si>
  <si>
    <t xml:space="preserve">мрот 2023</t>
  </si>
  <si>
    <t xml:space="preserve">Добрый день! Подскажите можно ли поставить к вычету НДС в простом товариществе за товар, который приобретен лицом для собственной реализации, а потом заключил договор простого товарищества и внес его в простое товарищество.</t>
  </si>
  <si>
    <t xml:space="preserve">Добрый день! ОО на УСН (доходы минус расходы). Как учесть изготовление гос.номера при покупке авто для ООО?</t>
  </si>
  <si>
    <t xml:space="preserve">Добрый день! Если ип на усн 6% слетает на ОСНО, то может ли ип взять в расходы по ндс при импорте, который был уплачен когда ИП был на УСН 6%?</t>
  </si>
  <si>
    <t xml:space="preserve">как рассчитать зар,плату пенсионеру из РБ</t>
  </si>
  <si>
    <t xml:space="preserve">изменения окьября</t>
  </si>
  <si>
    <t xml:space="preserve">Добрый день. Вопрос. в июле у нас поменялся юр. адрес, изменился ОКТМО, но налоговая и КПП остались прежними. как в данном случае подавать отчетность. Двумя комплектами по каждому ОКТМО?</t>
  </si>
  <si>
    <t xml:space="preserve">Какие реквизиты для уплаты налога на прибыль</t>
  </si>
  <si>
    <t xml:space="preserve">чеклист октябрь</t>
  </si>
  <si>
    <t xml:space="preserve">Здравствуйте, подскажите, пожалуйста, при слиянии организаций была передана дебиторка сч .60 по конкретной организации. спустя пол года эта организация выставила претензию по неоплаченному долгу по договору . В связи с тем, что нет возможности сверить, возможно ли начислить претензию, оплатить по претензии. А переданную суму дебиторки списать по истечении рех лет?</t>
  </si>
  <si>
    <t xml:space="preserve">Добрый день! Подскажите пожалуйста, можно ли наделить приказом полномочиями пописывать за директора кадровые документы, а именно прием и увольнение работников главного инженера?</t>
  </si>
  <si>
    <t xml:space="preserve">Здравствуйте. Нужно ли ИП сдавать отчет в военкомат?</t>
  </si>
  <si>
    <t xml:space="preserve">может ли работник, находясь в ежегодном отпуске, перенести 10 дней отпуска на более поздний срок?</t>
  </si>
  <si>
    <t xml:space="preserve">Добрый день! У меня вопрос.</t>
  </si>
  <si>
    <t xml:space="preserve">Добрый день. Сотрудник обратилась в нашу организацию с просьбой помочь разобраться с Декларацией по НДФЛ за 2022г. В 2022 году сотрудница продала дом и земельным участком за 30000000 рублей. Расходы на строительство не были у неё документально оформлены, имеются только кассовые чеки на приобретение строительных материалов, которые были оплачены не с её личной карты. Можно ли принять эти чеки к расходу на строительство дома, чтобы уменьшить НДФЛ к уплате?</t>
  </si>
  <si>
    <t xml:space="preserve">Добрый день! Прошу дать ответ на следующий вопрос: В организации имеется автомобиль, на нем почти ежедневно ездят по рабочим вопросам, если экономия топлива происходит , но это топливо используют для дальнейших поездок, то как необходимо экономию учитывать в расходах в БУ и НУ? на конец месяца топливо заканчивается в 0.</t>
  </si>
  <si>
    <t xml:space="preserve">Доброе утро. ООО Медэкопром зарегистрировалось в информационной системе UNIBIRRS (www.unibirrs.com, завели свой личный кабинет) по обмену СОБЫТИЙ (электронные товарные деньги) на товары или услуги. По нашей заявке им мы получили в свой личный кабинет (без открытия расч. счёта), безвозмездно- 12207 СОБЫТИЙ, что равно 1232907 руб. по курсу 1 Событие 101 руб. Планируется События распределить между сотрудниками организации. Нам перечислила События организация АО "Единая система регистрации рождения", их вид деятельности 63.11.1 - информационные технологии. Они объясняют, что мы (ООО) как-бы допо</t>
  </si>
  <si>
    <t xml:space="preserve">справочник отчетности 3 квартал 2023</t>
  </si>
  <si>
    <t xml:space="preserve">добрый день, нужен порядок представления подтверждающих документов по требованию налоговой. Т.к. документов много, собираемся передавать в бумажном виде</t>
  </si>
  <si>
    <t xml:space="preserve">Добрый день! Как продлить полномочия генерального директора? Можно Протокол подписать 2/3 голосов?</t>
  </si>
  <si>
    <t xml:space="preserve">Сотрудник уволился 31 августа с 30 августа ушел на больничный и до 16.10 находится на больничном, должна ли наша организация предоставлять данные о нем в ФСС?</t>
  </si>
  <si>
    <t xml:space="preserve">Добрый день! Подскажите пожалуйста, ИФНС настаивает на уплате налога на имущество по кадастровой стоимости на объект не завершенного строительства и гараж, согласно НК эти объекты попадают по налогообложение по кадастровой стоимости, но в утвержденном перечне объектов недвижимости, размещенном на сайте администрации, данные объекты отсутствуют. Должны ли мы уплачивать налог на имущество по кадастровой стоимости?</t>
  </si>
  <si>
    <t xml:space="preserve">Доброе утро. Подскажите, пожалуйста, при увольнении в связи с ликвидацией организации сотрудника, находящегося в отпуске по уходу за ребенком, выплаты от ФСС будут поступать сотруднику до достижения 1,5 лет ребенка?</t>
  </si>
  <si>
    <t xml:space="preserve">Добрый день! Подскажите, пожалуйста, ИП ведет деятельность по сдаче в аренду помещения, УСН 6%.</t>
  </si>
  <si>
    <t xml:space="preserve">Добрый день! Прошу вашей помощи в вопросе: Какой датой принимать к учету товары, работы, услуги утвержденные электронной подписью. Датой составленного документа или дато подписания электронной подписью?</t>
  </si>
  <si>
    <t xml:space="preserve">комментарий я там писала и своевременно</t>
  </si>
  <si>
    <t xml:space="preserve">начислений и выплат директору еще не было, все равно 6-НДФЛ сдавать нужно?</t>
  </si>
  <si>
    <t xml:space="preserve">Добрый день. Предприятие возводит сооружение, которое защищает производственные цеха от падения дронов. Стоимость этих расходов будет включена в состав основных средств. Вопрос: может ли организация принять в расход по налогу на прибыль амортизацию по этому объекту. Буду благодарна, если будет ссылка на нормативный документ</t>
  </si>
  <si>
    <t xml:space="preserve">Добрый день! Как лучше сделать возврат товара по отгрузке в ЕАЭС в учете. У нас сложилась ситуация, когда товар выехал за пределы России, пересёк границу ЕАЭС (Молдова), остановлен и возвращен обратно. Таможенную процедуру прошли в сентябре. Полностью сторнировать отгрузку без выставления корректировочных документов. Или нужны КУПД на покупателя и от поставщика?</t>
  </si>
  <si>
    <t xml:space="preserve">доброе утро!</t>
  </si>
  <si>
    <t xml:space="preserve">Добрый день! При заполнении платежного поручения при оплате взносов на обязательное страхование от несчастных случаев какой номер указывать: который у нас был в ПФР или который у нас был в ФСС?</t>
  </si>
  <si>
    <t xml:space="preserve">Добрый день, подскажите какие листы должен заполнить и сдать в ООО, где единственный учредитель, кот. возложил на себя обязанности директора без заключения трудового договора, больше сотрудников в ООО нет.</t>
  </si>
  <si>
    <t xml:space="preserve">Можете предоставить примеры расчета ликвидационной стоимости?</t>
  </si>
  <si>
    <t xml:space="preserve">Добрый день! Нужно ли указывать в УПД от индивидуального предпринимателя, что он ИП или можно указать только ФИО продавца?</t>
  </si>
  <si>
    <t xml:space="preserve">Добрый день!
Должен ли сходится актив и пассив в балансе у ИП на патенте?</t>
  </si>
  <si>
    <t xml:space="preserve">не поняла, количество физлиц, получивших доход (строка 120 раздела 2) как указывается - все 100 человек по договору займа (100 показывать)?</t>
  </si>
  <si>
    <t xml:space="preserve">добрый день был ли вебенар 6 октября по заработной плате?</t>
  </si>
  <si>
    <t xml:space="preserve">Добрый день. ООО оказывает услуги по перевозке другой ООО в РФ, перевозка осуществляется в Беларусь, по какой ставке НДС мы должны выставить документы? 0% или 20%</t>
  </si>
  <si>
    <t xml:space="preserve">добрый день подскажите пожалуйста как считать выручку для усн при продажах с маркетплейсов</t>
  </si>
  <si>
    <t xml:space="preserve">Здравствуйте! ООО теряет право на УСН или добровольно переходит на ОСНО в 1 квартале 2024 г.. Авансы по договорам с покупателями Кт 62.02, полученные при УСН учитываются в доходах при налоге УСН (Д-Р) в 2023 г. Отгрузка по этим договорам попадает будет произведена в 2024 г., при ОСНО. Как правильно рассчитать НДС при отгрузке, уменьшают ли авансы сумму реализации, с которой высчитывается НДС?</t>
  </si>
  <si>
    <t xml:space="preserve">Добрый день!
Подскажите, пожалуйста, как быть в такой ситуации: Оплатили образовательные услуги в 1 м квартале 2023 года, закрывающие от 01.03.23. В документе указано, что обучение длится 12 месяцев, соответственно, встает вопрос об отнесении затрат на счет 97.21.Сам документ от 01.03.23, а пришел он к нам 01.07.23. Но какой период задать в субконто счета 97.21?
01.03.23-28.02.24 или же 01.07.23-28.02.24.</t>
  </si>
  <si>
    <t xml:space="preserve">Добрый день. Вопрос обнаружили неточность в 6 НДФЛ за 1 квартал и из за этой неточности надо делать корректировку 2 и 3 квартала. Что нам будет или оставить все как есть . т.е суммы правильные в разделе 1 а вот дата перечисления неправильная.</t>
  </si>
  <si>
    <t xml:space="preserve">Добрый день! Наша компания является субарендатором помещения. Изначально договором субаренды предусмотрено возмещение затрат по ремонту помещения до состояния пригодного к использованию (арендатор в то же время заключил договор аренды с собственником помещения). Прописана точная сумма. Арендатор (промежуточный) сделал ремонт, установил перегородки офисные и прочие неотделимые улучшения. Имеем ли мы право как субарендаторы принять счет-фактуру к вычету на возмещение расходов по ремонту нашего помещения от арендатора?</t>
  </si>
  <si>
    <t xml:space="preserve">Справочник «Отчетность за 9 месяцев и III квартал 2023 года»</t>
  </si>
  <si>
    <t xml:space="preserve">Да</t>
  </si>
  <si>
    <t xml:space="preserve">Можно ли выплачивать дивиденды учредителям по итогам работы за 2023 год?</t>
  </si>
  <si>
    <t xml:space="preserve">Можно ли подавать уведомление один раз в месяц только при начислении зарплаты?</t>
  </si>
  <si>
    <t xml:space="preserve">Добрый день,возврат денег на расчетный счет в банковских выписках проводки Дт 51 Кт 60.01,какими проводками закрыть счет 60.01?</t>
  </si>
  <si>
    <t xml:space="preserve">ГЛАВА АДМИНИСТРАЦИИ (ГУБЕРНАТОР) КРАСНОДАРСКОГО КРАЯ
ПОСТАНОВЛЕНИЕ
от 9 января 2019 года № 1
Об утверждении Инструкции по делопроизводству в исполнительных органах государственной власти Краснодарского края
Постановление Главы администрации (губернатора) Краснодарского края от 09.01.2019 № 1
Об утверждении Инструкции по делопроизводству в исполнительных органах государственной власти Краснодарского края
© Материал из БСС «Система Главбух».
Подробнее: https://www.1gl.ru/#/document/81/8867565/dfasx7vtto/?of=copy-f3adef1318</t>
  </si>
  <si>
    <t xml:space="preserve">Пож-та, уточните ответ: Я должна восстановить НДС при переходе на упрощенку по полуфабрикатам и готовой продукции? И уточните, пож-та, как это правильно сделать?</t>
  </si>
  <si>
    <t xml:space="preserve">Добрый день, подскажите пожалуйста, если у нас патент на розничный магазин, а покупатель оплатил на расчетный счет сумму и в назначении платежа указал, что оплата по УПД..., как доказать что это розничные расчеты?</t>
  </si>
  <si>
    <t xml:space="preserve">Добрый день! Может ли наше предприятие заключать договора на подряд с физлицом в качестве налогоплательщика налога на профессиональный доход свыше 1,0млн.руб</t>
  </si>
  <si>
    <t xml:space="preserve">Доброе утро! Подскажите, пожалуйста, есть ли четкий регламент по нумерации авансовых отчетов? Наш директор хочет все авансовые отчеты нумеровать номером 1, но от разной даты. Можно ли так?</t>
  </si>
  <si>
    <t xml:space="preserve">Здравствуйте! Мы - производственная организация. Материал для изготовления продукции оказался испорченным в момент подготовки к производству. Виновных нет - подвела автоматика. Куда списывать расход этого материала в налоговом и бухгалтерском учете? На уменьшение финансового результата?</t>
  </si>
  <si>
    <t xml:space="preserve">Добрый день! Подскажите пожалуйста какие выплаты положены сотруднице, если : 1) в ноябре она идет в декрет, 2) но будет продолжать работать в декрете. Как рассчитать выплаты : декретные, работа во время декрета?</t>
  </si>
  <si>
    <t xml:space="preserve">Добрый день, какой районный коэффициент и северная надбавка в г.Коряжма, Архангельская область?</t>
  </si>
  <si>
    <t xml:space="preserve">Добрый день. Подскажите пожалуйста как правильно заменить в штатном расписании должность старшего администратора на должность управляющего? и соответственно перевести на эту должность сотрудника? и какой будет при этом код выполняемой функции для новой должности?</t>
  </si>
  <si>
    <t xml:space="preserve">изменения в отчетности в октябре??</t>
  </si>
  <si>
    <t xml:space="preserve">если закрылась фирма более 3-х лет. можно учесть в расходах на налог на прибыль при списании дебиторской задолженности</t>
  </si>
  <si>
    <t xml:space="preserve">Здравствуйте, подскажите при оплате в СФР взносов на травматизм какое ОКТМО нужно указывать. В вашей статье написано : Код ОКТМО укажите по месту уплаты — адресу страхователя. Но При переходе в таблице по ссылке с кодами регионов указан один ОКТМО на весь регион.</t>
  </si>
  <si>
    <t xml:space="preserve">Участник продал свою долю в Обществе, принес нотариальную справку , он не сотрудник я не смогу ему возместить</t>
  </si>
  <si>
    <t xml:space="preserve">сотруднику предоставлен отпуск на 14 кал.дней. В связи с производственной необходимостью он должен выйти на работу на 3 дня.(т.е 25.10 по 7.11 отпуск. В этот период он должен выйти на 3 дня, а потом он уйдет догуливать отпуск.) На Эти три может компания сдвинуть его отпуск или он может их отгулять в любое время?</t>
  </si>
  <si>
    <t xml:space="preserve">Добрый день! Вопрос: организация направляет работника в Армению на форум и оплачивает его. Организатор форума армянская организация. Возникает ли в данном случае обязанность удержать НДС и налог на доходы при оплате стоимости услуг?</t>
  </si>
  <si>
    <t xml:space="preserve">воинский учет</t>
  </si>
  <si>
    <t xml:space="preserve">Здравствуйте. Подскажите, в каком разделе ЕКС найти должность уборщика помещений?</t>
  </si>
  <si>
    <t xml:space="preserve">Добрый день! Нужно ли включать в справку о доходах сотрудника для получения субсидии начисление по больничному листу (три оплачиваемых дня работодателем)?</t>
  </si>
  <si>
    <t xml:space="preserve">добрый день. тест</t>
  </si>
  <si>
    <t xml:space="preserve">Благодарю!</t>
  </si>
  <si>
    <t xml:space="preserve">зачем нужно дополнительное соглашение по ЭДО</t>
  </si>
  <si>
    <t xml:space="preserve">Добрый день! Скажите, пожалуйста, я ведь верно помню, чтобы определить расход топлива автомобиля за месяц-остаток в баке на начало месяца плюс сколько заправили минус остаток на конец месяца в баке.</t>
  </si>
  <si>
    <t xml:space="preserve">Какой пакет документов должен быть выдан сотруднику при увольнении в 2023 году</t>
  </si>
  <si>
    <t xml:space="preserve">Добрый день! Как рассчитать больничный. Сотрудница принята на работу с 1.03.2023г.; с 06.10.2023 по 13.10.2023 была на больничном. Справку с предыдущего места работы не предоставила, была в отпуске по уходу за ребенком.</t>
  </si>
  <si>
    <t xml:space="preserve">Добрый день, отчеты октября</t>
  </si>
  <si>
    <t xml:space="preserve">Здравствуйте , подскажите пожалуйста нужно ли выдавать чек в момент отгрузки товара с отсрочкой платежа ( речь идет об организации ,которая обязана применять онлайн-кассу.)</t>
  </si>
  <si>
    <t xml:space="preserve">Добрый день! С банком в рамках кредитного договора заключена Сделка фиксации максимума процентной ставки и Сделка фиксации минимума процентной ставки (опцион на процентную ставку кэп и опцион на процентную ставку флор). Как отражать финансовый результат от вышеуказанной сделки в бухгалтерском и налоговом учете?</t>
  </si>
  <si>
    <t xml:space="preserve">был звонок с номера 74957838747, ссылаясь что является представителем системы главбух со взаимосвязью с ифнс по контр агентам. это действительно ваш представитель</t>
  </si>
  <si>
    <t xml:space="preserve">Купили транспортное средство за 10 000. На следующий день продали его. На учет не ставили в эксплуатацию не ввели. Можем ли мы продать ТС со счета 08.4 и не ставить на счет 01, если не регистрировали ТС в ГИБДД?</t>
  </si>
  <si>
    <t xml:space="preserve">Добрый день, подскажите, пожалуйста: в отчетах за 6-ндфл поданы сведения об излишне удержанной сумме налога по ylak? при этом начислений нет и соответственно сотрудника, у которого тоже нет. Вероятно ошибка. За 9 месяцев подаем сведения без раздела 15%. Нужно ли корректировать предыдущие отчеты?</t>
  </si>
  <si>
    <t xml:space="preserve">Добрый день, мы арендуем офисное помещение по договору аренды на 11 месяцев, должны ли мы учитывать стоимость этого офиса на сч. 01 согласно ФСБУ 25</t>
  </si>
  <si>
    <t xml:space="preserve">Здравствуйте, выплачиваем дивиденды за 2020 год, через банк. Банк запросил Бухгалтерскую отчетность за 2023г. (бухгалтерский баланс, отчёт о финансовых результатах) на основании того, что "Выплата осуществляется в 2023г. за счет нераспределенной прибыли (в неё включается накопленная прибыль предыдуших отчетных периодов - "прошлых лет") только после утверждения промежуточной бухгалтерской отчетности за 2023г."- это верное утверждение- можно ссылки где об этом сказано?</t>
  </si>
  <si>
    <t xml:space="preserve">Добрый день! ИП, не имеющий наемных работников, применяет УСН (доходы). Может ли ИП уменьшить авансовый платеж за 3-й квартал 2023г. на сумму фиксированных страховых взносов за себя и на сумму страховых взносов с дохода, превышающего 300 тыс. руб. за 2023г., но не оплаченных?</t>
  </si>
  <si>
    <t xml:space="preserve">Добрый день! Федеральная налоговая служба при сопоставлении средней заработной платы в расчете, представленном работодателем, с величиной МРОТ. учитывает ли районный и северный коэффициент. Т.е. средняя Заработная плата при отработке нормы часов должна быть 16 242 или 16242*1,6=25987,20?</t>
  </si>
  <si>
    <t xml:space="preserve">БАРАБАН УДАЧИ</t>
  </si>
  <si>
    <t xml:space="preserve">отчетность за 9месяцев</t>
  </si>
  <si>
    <t xml:space="preserve">Как офоримть отправку продукции(лек преп) на благотворитьльность на Донбас?, бух и налоговый учет</t>
  </si>
  <si>
    <t xml:space="preserve">Добрый день! Подскажите, пожалуйста, можно ли принять на работу работника, если в бумажной трудовой книжке у него увольнение написано, в отчет в СФР об увольнении последний работодатель не подал, и такой организации уже нет</t>
  </si>
  <si>
    <t xml:space="preserve">Доброе утро. подскажите пожалуйста. Наш ИП полгода был без сотрудников, соответственно мы снизили фиксированными страховыми взносами, налог к оплате по УСН за 2 квартал. Приняли сотрудников в 3 квартале. Как исправить уведомление за 9 месяцев, если предыдущее было с минусом?</t>
  </si>
  <si>
    <t xml:space="preserve">Добрый день. Подскажите: У нас есть договор на оказание услуг по обслуживанию Исполнителем пожарной сигнализации. Помимо данных услуг, он изготовил для нас изделие (план эвакуации) из своих ТМЦ, но продает нам это как услугу по изготовлению изделия. Можем ли мы оприходовать данные ТМЦ не как услугу. а как материал, или по данному договору (раз он на оказание услуг), мы не можем поставить на приход ТМЦ?</t>
  </si>
  <si>
    <t xml:space="preserve">Добрый день. Подскажите в сентябре был уволен мобилизованный сотрудник принятый по срочному трудовому договору по вредным условиям труда, машинист-кочегар, код доп.тарифа 231. За период приостановления работы была выплачена компенсация за неиспользованный отпуск. Облагается ли дополнительными взносами 2% данная выплата</t>
  </si>
  <si>
    <t xml:space="preserve">Спасибо</t>
  </si>
  <si>
    <t xml:space="preserve">добрый день ! как отразить услуги утилизации химический отходов ?</t>
  </si>
  <si>
    <t xml:space="preserve">Добрый день. Подскажите пожалуйста, обязательно ли выставлять и направлять счета-фактуры покупателям на полученные авансы. Какая предусмотрена ответственность за их не составление?</t>
  </si>
  <si>
    <t xml:space="preserve">как ип поставить кассу на учет в налоговой?</t>
  </si>
  <si>
    <t xml:space="preserve">Добрый день! Организация продает товары физическим лицам с НДС 20%. Обязательно ли в Книге продаж указывать ИНН этих покупателей-физлиц?</t>
  </si>
  <si>
    <t xml:space="preserve">т е если в компании есть иностранцы - тогда применяем новую форму РСВ, если нет иностранцев, то можно старую ?</t>
  </si>
  <si>
    <t xml:space="preserve">Как дать объяснение, почему не был пробит чек по кассе, а реализация была отгружена</t>
  </si>
  <si>
    <t xml:space="preserve">выплата за аренду автомобиля указывают в ЕФС-1 раздел 2?</t>
  </si>
  <si>
    <t xml:space="preserve">дать объяснение почему не был пробит чек</t>
  </si>
  <si>
    <t xml:space="preserve">Липецкая обл. ОКВЭД68.20.2 среднеотраслевая з/плата за 1 полугодие2023г</t>
  </si>
  <si>
    <t xml:space="preserve">Здравствуйте, может ли ИП купить машину как гражданин для личного пользования, а перечислить с р/с ИП</t>
  </si>
  <si>
    <t xml:space="preserve">врач УЗД код трудовой функции</t>
  </si>
  <si>
    <t xml:space="preserve">енп</t>
  </si>
  <si>
    <t xml:space="preserve">Добрый день! В какие сроки нужносдать ЕФС-1 (ранее 4-фсс) за 9 месяцев 2023г.</t>
  </si>
  <si>
    <t xml:space="preserve">Здравствуйте, подскажите как правильно отразить в учете следующую ситуацию: корпоративной картой была оплачена услуга 23 сентября,, в выписке по рсч банк отразил это списание только 25 сентября как снятие наличных с рсч.,,, в учете ПКО в кассу каким числом оформлять?</t>
  </si>
  <si>
    <t xml:space="preserve">Добрый день. Интересует вопрос: на каком счете бухгалтерского учета у пайщика (ООО на ОСН) учитывать добровольный паевой взнос в КПК?</t>
  </si>
  <si>
    <t xml:space="preserve">Добрый день. ООО выполняет строительные работы, результаты работ оформляются актами кс 2 и кс 3. Является ли ведение журнала кс-6 обязательным?</t>
  </si>
  <si>
    <t xml:space="preserve">Добрый день, подскажите пож. простой вагона это штраф или нет?</t>
  </si>
  <si>
    <t xml:space="preserve">Добрый день.Каковы налоговые последствия для предприятия при прощении долга по договору займа, полученного от учредителя, владеющего 100% долей?</t>
  </si>
  <si>
    <t xml:space="preserve">Добрый день. Продали автомобиль физическому лицу, за 1 700 000, можно ли от него принять наличные деньги (с применением ККТ) и сдать деньги в банк. Есть ли какое-нибудь ограничение в сумме наличных средств?</t>
  </si>
  <si>
    <t xml:space="preserve">Здравствуйте! Если в компании один человек можно ли электронной подписью подписывать документы во время его отпуска? Как оформить?</t>
  </si>
  <si>
    <t xml:space="preserve">Добрый день, чернобылец написал заявление на предоставление ему дополнительного отпуска. Как производится выплата дополнительного отпуска чернобыльцу?</t>
  </si>
  <si>
    <t xml:space="preserve">Здравствуйте. Обязан ли покупатель подписать первичный документ (УПД) на полученный товар , если в нем неправильная цена и к нему при обнаружении неточности был выписан корректировочный документ.</t>
  </si>
  <si>
    <t xml:space="preserve">Изменения в октябре</t>
  </si>
  <si>
    <t xml:space="preserve">Специалист ГБУ является гос. служащим?</t>
  </si>
  <si>
    <t xml:space="preserve">какие штрафы предусмотрены за воинский учёт если в 10 году не встрали на учёт</t>
  </si>
  <si>
    <t xml:space="preserve">нормативные документы по воинскому учету</t>
  </si>
  <si>
    <t xml:space="preserve">Здравствуйие! Вопрос: Пенсионер увольняется- сколько дней он должен отработать?</t>
  </si>
  <si>
    <t xml:space="preserve">Добрый день, нужна форма, образец решения, приказ ООО или учредителя, в котором будет написано о переходе доли в уставном капитале Самому Обществу, в силу закона, в связи с неоплатой доли учредителем в установленные сроки его участником</t>
  </si>
  <si>
    <t xml:space="preserve">изменения сентября</t>
  </si>
  <si>
    <t xml:space="preserve">справочник за 9 месяцев</t>
  </si>
  <si>
    <t xml:space="preserve">изменения с сентября</t>
  </si>
  <si>
    <t xml:space="preserve">здравствуйте, если нарушена нумерация УПД, документы уже отправлены по ЭДО, что делать?</t>
  </si>
  <si>
    <t xml:space="preserve">Добрый день! Поставщик услуг выставил в августе с/ф на сумму 110, в октябре он предоставил исправленную с/ф на сумму 55 руб. Как провести эти операции в бух. учете (какие проводки)?</t>
  </si>
  <si>
    <t xml:space="preserve">отчетность за 3 квартал 2023</t>
  </si>
  <si>
    <t xml:space="preserve">Добрый день! Можно ли расходы на проезд до мета командировки в черте города, в который командирован работник, учесть в расходах по налогу на прибыль? Будет ли эта сумма облагатся НДФЛ?</t>
  </si>
  <si>
    <t xml:space="preserve">какой кбк указывать при перечислении фиксированных взносов за ип на усн</t>
  </si>
  <si>
    <t xml:space="preserve">День добрый! Какие реквизиты с 01/10/2023 для уплаты Травматизма?</t>
  </si>
  <si>
    <t xml:space="preserve">здравствуйте, налоговая прислала требование, в котором просит пояснить, почему мы в декларации по налогу на прибыль занизили базу на штраф- неустойку. требует прислать пояснения. у нас этот штраф . возник из за нарушения условий по договору ( забыли прислать поставщику отчет, об этом есть положение в договоре). неустойку по претензии оплатили и штраф взяли в расходы. все копии доков сделали, хотелось бы еще завалить налоговую ссылками на законы. Мы ссылаемся на пп13 п 1 ст 265 НК РФ, может еще что нибудь добавить?</t>
  </si>
  <si>
    <t xml:space="preserve">ИЗМЕНЕНИЯ ОКТЯБРЯ 2023Г.</t>
  </si>
  <si>
    <t xml:space="preserve">Добрый день,наша компания с 5 октября получила статус резидента Сколково, т.е. начиная с 1 ноября мы можем использовать налоговые льготы:По НДС,налог на прибыль,имущество.Подскажите,пожалуйста,как нам лучше сдать декларацию по НДС:только за октябрь?и что делать с заключенными договорами,особенно если по ним был получен аванс</t>
  </si>
  <si>
    <t xml:space="preserve">Добрый день, подскажите, пожалуйста, нужно ли было обложить налогом НДФЛ сумму материальной помощи в размере 100000,00 рублей оказанной при смерти работника его супруге?</t>
  </si>
  <si>
    <t xml:space="preserve">что является документом подтверждаемым ведение раздельного учета финансовой деятельности по государственным оборонным контактам</t>
  </si>
  <si>
    <t xml:space="preserve">справочник по отчетности 3 кв 2023</t>
  </si>
  <si>
    <t xml:space="preserve">Добрый день. Нужна форма документа - Сведения о наличии и техническом состоянии транспортных средств и порядок заполнения</t>
  </si>
  <si>
    <t xml:space="preserve">Добрый день!
Как принять на работу граждан Узбекистана в 2023 году</t>
  </si>
  <si>
    <t xml:space="preserve">уведомления с октября</t>
  </si>
  <si>
    <t xml:space="preserve">Здравствуйте подскажите пожалуйста код ОКЗ для должности «Мастер, занятый на лесосеках».</t>
  </si>
  <si>
    <t xml:space="preserve">Заплатили взнос на травматизм 13 октября по старым реквизитам. Что делать?</t>
  </si>
  <si>
    <t xml:space="preserve">Заплатила взносы на травматизм 13октября. Что мне делать ?</t>
  </si>
  <si>
    <t xml:space="preserve">Добрый день! Можете помочь в таком вопросе: АНО слетело с УСН. Успело подать уведомление по ЕНС на сумму авансового платежа по УСН. Но сам налог не заплатили. В тот момент АНО было зарегистрировано в Москве. Дальше АНО зарегистрировалось в области МО и всю отчетность переделывало уже будучи зарегистрированным в области. НДС и Прибыль. нужно было обнулить и уведомление по ЕНС, поданное в первом квартале. ФНС увидело долг - выставило инкассо. Сложность в том, что ФНС технически не может обнулить уведомление по ЕСН, которое было подано в налоговую Москвы. Мы с ФНС были долго на связи, пытались об</t>
  </si>
  <si>
    <t xml:space="preserve">есть ли шаблон справки о том что отец не находится в декретном отпуске и не получает пособие</t>
  </si>
  <si>
    <t xml:space="preserve">какую инструкцию применять вместо утратившей силу ГКИНП 17-002-93. утверждена роскартографией от 15.010.1993 года.</t>
  </si>
  <si>
    <t xml:space="preserve">Отражается ли в книге покупок НДС безвозмездно переданного нам товара, если в передаточном УПД НДС выделен?</t>
  </si>
  <si>
    <t xml:space="preserve">Добрый день. Уточнение к письменному вопросу: дом и участок приобретались с целью дальнейшей перепродажи.</t>
  </si>
  <si>
    <t xml:space="preserve">Открыто ИП на УСН 6%. Есть коммерческое помещение, оно сдается в аренду по договору, через регистрационную палату. Платится налог 6% по УСН.
В следующем году будет 5 лет после покупки этого помещения (покупка совершена в 2016 году).
Покупалось это помещение на физлицо. Планирую это помещение продать, ИП мне будет не нужно.
Если я продам это помещение в следующем году после закрытия ИП, нужно ли мне будет платить 6% от продажи? Или это уже будет продажа как частного лица и платить налог не нужно, так как помещение в собственности более 5 лет?
Если нужно будет платить как физлицу, нужно плати</t>
  </si>
  <si>
    <t xml:space="preserve">Добрый день, выручка без ндс за 9 месяцев 2023 составила 610 млн.руб. должна ли уплачивать ежемесячные авансовые платежи по налогу на прибыль?</t>
  </si>
  <si>
    <t xml:space="preserve">Здравствуйте, ООО на УСН 15%.Поставщик поставил нам оборудование для перепродажи и выставил акт по монтажу этого оборудования, мы это всё оплатили, оборудование продали получили доход. Вопрос можно ли отнести в расходы монтаж по акту выполненных работ?</t>
  </si>
  <si>
    <t xml:space="preserve">Здравствуйте! Мы выполнили работы в сентябре, а акт составили октябрем. Правомерно ли отразить в БУ и НУ работы, выполненные в предыдущем месяце. Спасибо!</t>
  </si>
  <si>
    <t xml:space="preserve">Добрый день. Сотрудник увольняется 16.10.23. Какой расчетный период должен быть для расчета при увольнении?</t>
  </si>
  <si>
    <t xml:space="preserve">прпр</t>
  </si>
  <si>
    <t xml:space="preserve">добрый день! Уточните пжл, сохранилась ли налоговая льгота 250тр при продаже лома физическим лицом.</t>
  </si>
  <si>
    <t xml:space="preserve">необходимы материалы по ГОЗ формирование цены контракта</t>
  </si>
  <si>
    <t xml:space="preserve">Добрый день. Уточните пжл учет расходов по оплате госпошлин за рассмотрение судебных исков к контрагентам оп задолженности - налоговый (осно) и бухгалтерский учет интересует.</t>
  </si>
  <si>
    <t xml:space="preserve">Добрый день.Подскажите пжл Товары из Китая считаются прослеживаемыми или нет?</t>
  </si>
  <si>
    <t xml:space="preserve">как рассчитать патент на услуги по сдаче в аренду нежилых помещений</t>
  </si>
  <si>
    <t xml:space="preserve">извините, отошла от компьютера. Да, выездная.</t>
  </si>
  <si>
    <t xml:space="preserve">Добрый день! подскажите как правильно списывать первичные документы в юр.лице ООО</t>
  </si>
  <si>
    <t xml:space="preserve">Можно ли внести часть запись в трудовую книжку ,а часть в вкладыш трудовой книжки ?</t>
  </si>
  <si>
    <t xml:space="preserve">Добрый день! Можно реквизиты перечисления средств на травматизм Москва?</t>
  </si>
  <si>
    <t xml:space="preserve">Добрый день, подскажите, пожалуйста, что необходимо делать если была найдена ошибка в уведомлении об уплате налогов за сентябрь 2023 года</t>
  </si>
  <si>
    <t xml:space="preserve">Добрый день,Директор ООО перевозит товар покупателю на собственном автомобиле(легковом). Имеет он право в товарно-транспортной накладной указать перевозчиком себя?</t>
  </si>
  <si>
    <t xml:space="preserve">Добрый день, если у ИП (Доходы 6%) рассчитан усн за 1 кв.2023 53000 ,но не уплачен (в связи с переплатой) нужно ли делать уведомление?</t>
  </si>
  <si>
    <t xml:space="preserve">Добрый день! помогите пожалуйста найти материал на тему: Организация открывает на другой территории обособленное подразделение, какие необходимые действия для регистрации, в каких фондах нужно проходить регистрацию?</t>
  </si>
  <si>
    <t xml:space="preserve">Может ли ООО , являющееся малым предприятием, предоставить бухбаланс в ФНС без расшифровок основных строк пассива, актива (например дебит./кредит.задолженностей и пр.)?</t>
  </si>
  <si>
    <t xml:space="preserve">День добрый. Выплаты самозанятым нужно отражать в ЕФС, РСВ, 6-НДФЛ?</t>
  </si>
  <si>
    <t xml:space="preserve">Здравствуйте. ИП ЛНР (УСН Доходы 3%) планирует купиль легковой автомобиль, оплатив его со своего расчётного счёта. В случае продажи этого авто какие налоги должен уплатить ИП в бюджет? Только НДФЛ (как владелец-физ лицо) или же и как ИП на УСН 3%? Какие вычеты можно применить при расчёте суммы НДФЛ к уплате в бюджет?</t>
  </si>
  <si>
    <t xml:space="preserve">Добрый день, подскажите, пожалуйста, какие смягчающие обстоятельства можно применить для того , чтобы смягчить наказание за несвоевременное представление Уведомления о контролируемых иностранных компаниях?</t>
  </si>
  <si>
    <t xml:space="preserve">аванс в отпуске</t>
  </si>
  <si>
    <t xml:space="preserve">Интересует 6-ндфл. С рсв понятно все. Но самое главное, что налоговая и кпп не меняются. меняется только ОКТМО. в данном случае все равно сдаем 2 отчета? просто с одним КПП как мы можем подать два отчета 6 ндфл?</t>
  </si>
  <si>
    <t xml:space="preserve">добрый день, наши сотрудники едут в Казахстан и будут казахскому заказчику оказывать на его территории услуги., Как быть с НДС при реализации</t>
  </si>
  <si>
    <t xml:space="preserve">Добрый день! Организация привлекает сотрудников для работы из других регионов. Для этого организация заключила договор с общежитием. Частично оплата за проживание удерживается из зп работника. частично организация за свой счет оплачивает проживание работника. Вопрос: 1)та часть оплаты за проживание работника в общежитии облагается НДФЛ? Организация обязана его исчислить и удержать как НДФЛ с доходов в натуральной форме? 2)Облагается ли данная оплата за проживание работника в общежитии страховыми взносами? 3) Оплата за проживание работников может быть учтена в уменьшение налогооблагаемой прибыл</t>
  </si>
  <si>
    <t xml:space="preserve">Подается ли СЗВ ТД при заключении договора гпх с адвокатом</t>
  </si>
  <si>
    <t xml:space="preserve">у меня вопрос немного в другом</t>
  </si>
  <si>
    <t xml:space="preserve">Добрый день! Какими налогами будут облагаться вознаграждения физ лицам от получения гранта (Организация НКО на УСН)</t>
  </si>
  <si>
    <t xml:space="preserve">ТЕСТ</t>
  </si>
  <si>
    <t xml:space="preserve">усн авансовый платеж за 9 месяцев</t>
  </si>
  <si>
    <t xml:space="preserve">Добрый день! Подскажите, пожалуйста, если сотрудник отработал 6 дней, можем мы не заполнять трудовую книжку\7</t>
  </si>
  <si>
    <t xml:space="preserve">Как начислить взносы у граждан Таджикистана и Узбекистана за 3 квартал</t>
  </si>
  <si>
    <t xml:space="preserve">Добрый день. Субъект МСП заключил ГПХ. Страховые взносы будут 30%, независимо от суммы?</t>
  </si>
  <si>
    <t xml:space="preserve">Добрый день! Как определить необлагаемую сумму взносами на травматизм при начислении полевого довольствия?</t>
  </si>
  <si>
    <t xml:space="preserve">контракт экспорт на 10 000 000 в течении какого срока подать в банк</t>
  </si>
  <si>
    <t xml:space="preserve">Добрый день! НА ЕНС есть переплата, уведомления у нас в этом году в виде платежных поручений, каким образом нужно уведомить налоговую об авансовом платеже по УСН.</t>
  </si>
  <si>
    <t xml:space="preserve">как определить доход по контролируемой сделке? (ООО дал займ взаимозависимому ООО)</t>
  </si>
  <si>
    <t xml:space="preserve">В организацию поступил исполнительный лист на уволенного сотрудника. Должен ли бухгалтер направлять обратно исп.лист в ФССП без исполнения в связи с увольнением сотрудника?</t>
  </si>
  <si>
    <t xml:space="preserve">Добрый день.
ООО на ЕСХН.Деньги которые сейчас не нужны вносятся на банковский депозит, приходит процент -это является доходом организации и он учитывается при расчете лимита дохода на ЕСХН или не учитывается?</t>
  </si>
  <si>
    <t xml:space="preserve">Как составить и сдать уведомление по ЕНП с 1 октября 2023 года</t>
  </si>
  <si>
    <t xml:space="preserve">Все ли организации должны сдавать в военкомат карточку учета по форме 18</t>
  </si>
  <si>
    <t xml:space="preserve">Да, подожду.</t>
  </si>
  <si>
    <t xml:space="preserve">Здравствуйте, подскажите, пжл в октябре превышен лимит и теряется право применения УСН, когда нужно сообщить налоговой?</t>
  </si>
  <si>
    <t xml:space="preserve">Раздел 2 формы 6 НДФЛ за 9 месяцев, порядок заполнения. Спасибо.</t>
  </si>
  <si>
    <t xml:space="preserve">Здравствуйте.Оформлен договор купли-продажи доли в уставном капитале ООО,нотариально заверен.В какой момент доля ООО считается приобретенной?</t>
  </si>
  <si>
    <t xml:space="preserve">добрый день, подскажите пожалуйста ответ на след вопрос: Мы, ООО, ОСНО, занимаемся распределением электроэнергии и... начали производить собственную электроэнергию. Вролс по ценам. При перераспределении мы цены указываем такие же как при получении от Энергосбыта. Вопрос: Можем ли мы при продаже собственно выработанной элэнергии цены ставить ниже чем у Энергосбытовой компании?</t>
  </si>
  <si>
    <t xml:space="preserve">как составить уведомление по енр с 01.10.2023?</t>
  </si>
  <si>
    <t xml:space="preserve">Добрый день. Скажите , пожалуйста, нужно ли составлять акт на начисленные пени по договору за просрочку платежа?</t>
  </si>
  <si>
    <t xml:space="preserve">ФНС выступил с предложением вычета с авансом по НДС, это действительно так?</t>
  </si>
  <si>
    <t xml:space="preserve">Добрый день! за второй квартал неправильно оприходовали товар, исказив цену и количество. Как исправить эту ошибку?</t>
  </si>
  <si>
    <t xml:space="preserve">Здравствуйте. По договору благотворительности планируем передать государственному лечебному учреждению оборудование. Какая ставка НДС и как учитывается при налоге на прибыль</t>
  </si>
  <si>
    <t xml:space="preserve">Добрый день. Арендатор (сторона 3) по договору субаренды получает офисное помещение в аренду. По договору субаренды оценить стоимость офисного помещения не представляется возможным. Арендодатель (сторона 2) предоставил информационное письмо о стоимости офиса, полученное им от основного арендодателя (сторона 1). Достаточно ли такого письма для оценки основного средства для Стороны 3 с целью отражения на забалансовых счетах?</t>
  </si>
  <si>
    <t xml:space="preserve">Добрый день! Из налоговой пришло Требование "Вами не предоставлено Уведомление по НДФЛ за период с 23.06.23 по 22.07.2023 по сроку уплаты 25.07.2023 (отчет.период "33" номер месяца квартала "01")" . Мы же за этот период сдаем 6- ндфл и рсв. Уведомление не подается. Или я что-то путаю?</t>
  </si>
  <si>
    <t xml:space="preserve">уведомление с октября 2023</t>
  </si>
  <si>
    <t xml:space="preserve">Добрый день! Если ИФНС переквалифицирует договор ГПХ в трудовой договор какая ответственность ждет организацию?</t>
  </si>
  <si>
    <t xml:space="preserve">Добрый день , как закрыть ИП с системой налогообложения НПД(самозанятый) и открыть физ лицо самозанятый?</t>
  </si>
  <si>
    <t xml:space="preserve">Добрый день! ИП зарегистрированы на территории Москвы и МО. Могут ли эти ИП осуществлять торговую деятельность (розничная продажа) в СПБ и Ленинградской области. Что нужно для этого, риски?</t>
  </si>
  <si>
    <t xml:space="preserve">Добрый день. Организация пользуется ЭДО. Поставщик отправил документы по ЭДО 07.10.23, а покупатель подписал по ЭДО 16.10.2023, Каким числом признаются расходы в бухгалтерском и налоговом учете у поставщика и покупателя? 07.10.23 или 16.10.2023? Спасибо.</t>
  </si>
  <si>
    <t xml:space="preserve">Добрый день, если акт сверки подписан контрагентом но не заполнен с его стороны, но подписант по доверенности имеет право подписи и права признания задолженности. Будет ли такой акт сверки являться подтверждением долга.</t>
  </si>
  <si>
    <t xml:space="preserve">если в окончательном уведомлении за месяц указала сумму за минусом ранее перечисленных НДФЛ,что делать?</t>
  </si>
  <si>
    <t xml:space="preserve">Добрый день, организация находится на Усн доходы, приобрела в лизинг автобус, нужен протокол собрания о заключении крупной сделки?</t>
  </si>
  <si>
    <t xml:space="preserve">Добрый день ! Подскажите пожалуйста, какая погрешность в начислении страх.взносов допустима в отчете ЕФС-1?</t>
  </si>
  <si>
    <t xml:space="preserve">Сделка фиксации максимума и минимума процентной ставки -это отдельный договор. Цель его заключения - ограничение максимального значения плавающей составляющей ставки по кредиту. В результате этой сделки ежемесячно у организации возникает либо доход и банк его перечисляет на расчетный счет , либо расход, который организация оплачивает банку</t>
  </si>
  <si>
    <t xml:space="preserve">Как учесть аренду личного автомобиля директора?</t>
  </si>
  <si>
    <t xml:space="preserve">Здравствуйте, подскажите можно ли оформить обмен товара в 1С без возврата денег на карту: покупателю не подошёл товар, и он покупает другой по такой же стоимости (возврат не день в день, покупка по карте)</t>
  </si>
  <si>
    <t xml:space="preserve">Добрый день! Помогите пожалуйста правильно оприходовать в бухгалтерии проданное ранее помещение. ООО обьект налогообложения УСН доходы, в 2020 году продало одно из собственных помещений физ.лицам (учредителям), по договору купли продажи расчеты за помещение производятся в срок до 31.12.2023г. На данный момент оплаты не было. Договор будет расторгнут и помещение будет передано ООО.</t>
  </si>
  <si>
    <t xml:space="preserve">да</t>
  </si>
  <si>
    <t xml:space="preserve">добрый день. С какого момента применять пониженные тарифы, если фирму включили в реестр МСП 10.09.2023</t>
  </si>
  <si>
    <t xml:space="preserve">Добрый день! Когда эксперты ответят на мои комментарии?</t>
  </si>
  <si>
    <t xml:space="preserve">добрый день! Вопрос, если физ.лицо продает и покупает квартиру в один момент, нужно ли платить налоги с продажи и покупки</t>
  </si>
  <si>
    <t xml:space="preserve">как заполнить в журнале доходы и расходы раздел №4</t>
  </si>
  <si>
    <t xml:space="preserve">Здравствуйте. Можно ли принять к расходам ремонт сотового телефона у ИП при УСН (Д-Р)?</t>
  </si>
  <si>
    <t xml:space="preserve">Добрый День ! Подскажите пожалуйста если АО проводит крупную сделку по продажи здания, как потом распределяется прибыль и кто какие налоги платит?</t>
  </si>
  <si>
    <t xml:space="preserve">Добрый день. Как выплачивается пособие по временной нетрудоспособности сотруднику, который занят (больше 2 лет) у нескольких работодателей (по основному месту работы, совместительству) - по каждому месту работы - из фактически заработанного заработка?</t>
  </si>
  <si>
    <t xml:space="preserve">были ли внесены изменения по отчетам за 9 мес ?</t>
  </si>
  <si>
    <t xml:space="preserve">добрый день, планируем купить товар в Беларуси и продать без ввоза на территорию РФ российскому покупателю. интересует документооборот, налогообложение транзитной торговли</t>
  </si>
  <si>
    <t xml:space="preserve">ндфл 2023</t>
  </si>
  <si>
    <t xml:space="preserve">Добрый день!
Есть Швейцарская компания, которая оказывает нам транспортные услуги.</t>
  </si>
  <si>
    <t xml:space="preserve">Добрый день! Подскажите, пожалуйста, какой документ основание указывать при перечислении удержанной ЗП сотрудника судебным приставам? номер судебного постановления? номер исполнительного производства? или номер судебного приказа? или достаточно правильно указать УИН?</t>
  </si>
  <si>
    <t xml:space="preserve">Здравствуйте. Самозанятый оказывает усулги организации на ОСНО. Какие документы от самозанятого необходимы для выполнения работ и их оплаты для организации?</t>
  </si>
  <si>
    <t xml:space="preserve">Добрый день! Вопрос по бухучету пеней. Наша организация взыскивала пени за просрочку оплаты заказа госзаказчиком через суд в 2022 году. По решению суда в 2023 году сумма пени к взысканию была уменьшена. Как правильно отразить в бухучете корректировку суммы пени к взысканию?</t>
  </si>
  <si>
    <t xml:space="preserve">Добрый день. Сотрудник устроен к нам на 0,5 ставки внешним совместителем. Сейчас он уволился с основного места работы, нужно ли его переводить у нас на основное место?</t>
  </si>
  <si>
    <t xml:space="preserve">Добрый день! Может у вас есть в виде таблицы срок уплаты налогов и предоставления отчетности в 2023 году? Желательно в формате XL</t>
  </si>
  <si>
    <t xml:space="preserve">Добрый день! 
Подскажите пожалуйста как правильно поступить с сотрудниками при выходе домов из ТСЖ и присоединении в Управляющую компанию. Весь состав сотрудников ТСЖ должен перейти в Управляющую компанию. Можно ли всех сотрудников просто сделать перевод, или нужно всех уволить с ТСЖ и принять в УК.</t>
  </si>
  <si>
    <t xml:space="preserve">Третье лицо оплатило за клиента и данная оплата получилась авансом, как правильно составить счет-фактуру</t>
  </si>
  <si>
    <t xml:space="preserve">Доброе утро, подскажите пожалуйста, должно ли ООО подавать заявление о зачете страховых взносов, для того, чтобы уменьшить налог по УСН? И если да, то как и в какие сроки это нужно сделать?</t>
  </si>
  <si>
    <t xml:space="preserve">ефс-1</t>
  </si>
  <si>
    <t xml:space="preserve">У кого (арендатора или арендодателя) должны быть отражены в учете затраты на приобретение и монтаж ворот на отгрузочной рампе экспедиции.</t>
  </si>
  <si>
    <t xml:space="preserve">Приказ о продлении учетной политики</t>
  </si>
  <si>
    <t xml:space="preserve">Добрый день. Может ли у разных должностей, например, инженер-конструктор и просто конструктор быть ОДИНАКОВЫЙ КОД ОКЗ?</t>
  </si>
  <si>
    <t xml:space="preserve">Добрый день! Ворос: Необходимо ли управляющей компании распечатывать второые экземпляры платежных документов (квитанции на оплату ЖКХ) для хранения в организации и сколько лет хранить, если да. Прошу мой вопрос оформить письменно для экспертов</t>
  </si>
  <si>
    <t xml:space="preserve">пропал сотрудник как уволить</t>
  </si>
  <si>
    <t xml:space="preserve">Добрый день. У строительной компании открывается объект в Красноярске. Сотрудники будут релоцированы. Какие надбавки, компенсации им положены за удаленность и климатические условия?</t>
  </si>
  <si>
    <t xml:space="preserve">Здравствуйте. При расчете 6НДФЛ предприниматель указал в выплате физ лицам сумму аренды и удержал НДФЛ, должен ли ИП данную сумму указать в расчете РСВ и ЕФС 1?</t>
  </si>
  <si>
    <t xml:space="preserve">Добрый день! Не обойтись без вашего участия: 1. компания на ОСНО не имеет оборотов с0 2-го квартала 2022 года. Т.К. нет деятельности, то - всех сотрудников уволили, числится только директор; -отказались от аренды; при этом отчетность сдавали, была возможность - проплатили договор на год вперед с Тензором. В августе 2023 года договор закончился, продлить не можем потому, что ИФНС внесли нас в списки компаний с недостоверными сведениями. Пришел октябрь 2023 года- что делать с отчетностью? спасибо.</t>
  </si>
  <si>
    <t xml:space="preserve">Добрый день. Какой датой нужно делать операцию пл платежной карте? в день заказа или в день. когда пробили чек?</t>
  </si>
  <si>
    <t xml:space="preserve">Изменения 2023</t>
  </si>
  <si>
    <t xml:space="preserve">При включении в состав внереализационных доходов с суммы прощенного займа нужно заплатить налог на прибыль?</t>
  </si>
  <si>
    <t xml:space="preserve">Здравствуйте! ПОдскажите, пожалуйста, необходимо ли сообщать в филиалы и обособленные подразделения регионов о смене генерального директора компании? Или внесения записи в ЕГРЮЛ в головной организации будет достаточно? Также будет меняться подпись для передачи налоговых деклараций на подпись нового директора. Достаточно ли для этого записи в ЕГРЮЛ?</t>
  </si>
  <si>
    <t xml:space="preserve">СЗВ -СТАЖ выдается при увольнении в этом году?</t>
  </si>
  <si>
    <t xml:space="preserve">нужно ли отражать ежемесячные авансовые платежи в декларации по налогу на прибыль,если сумма налога стоит к уменьшению?</t>
  </si>
  <si>
    <t xml:space="preserve">Добрый день. Подскажите, пожалуйста, можно ли подавать уведомление по страховым взносам 10 числа в день выплаты зарплаты сотрудникам, или обязательно нужно дождаться 25 числа?</t>
  </si>
  <si>
    <t xml:space="preserve">Здравствуйте! У меня вопрос.Сотрудник проработал 4 месяца и уволился, В течении месяца прислал больничный, И как мне его рассчитать и сообщить в ФСС.?</t>
  </si>
  <si>
    <t xml:space="preserve">Добрый день! Подскажите пожалуйста как учитывать колеса автомобилей и погрузчиков, их списание и утилизацию?</t>
  </si>
  <si>
    <t xml:space="preserve">учредитель владеет 100%-ной долей предприятия. Прощенный займ от него</t>
  </si>
  <si>
    <t xml:space="preserve">Добрый день! Сотрудница написала заявление на предоставление материальной помощи в связи с тяжелым материальным положением. Помощь будет предоставлена в размере 2000 руб.. Подскажите пожалуйста, как правильно оформить? к какому виду помощи относится и как облагается налогами?</t>
  </si>
  <si>
    <t xml:space="preserve">Добрый день. Тренировочный полигон для мобильных роботов на какую группу ОС поставить.</t>
  </si>
  <si>
    <t xml:space="preserve">Налоговая инспекция начислила в июне 2022 год налог на зумлю за 4 периода 2022 года</t>
  </si>
  <si>
    <t xml:space="preserve">Как правильно оприходовать смартфон и планшет Apple?</t>
  </si>
  <si>
    <t xml:space="preserve">Добрый день, физ.лицо приобрело недвижимость, производственную базу. Затем Им было открыто ИП и проводилась сдача в аренду производственной базы. При реализации имущества (производственной базы) - доход будет облагаться НДФЛ (как доход физ.лица, путем подачи 3-НДФЛ), либо как доход ИП (путем подачи декларации УСН)?</t>
  </si>
  <si>
    <t xml:space="preserve">Добрый день! Подскажите, пожалуйста, в каком документе можно найти удельную плотность моторного масла 10W30 для расчета акциза</t>
  </si>
  <si>
    <t xml:space="preserve">от какой даты должна быть соужебная записка на командирувку?</t>
  </si>
  <si>
    <t xml:space="preserve">Добрый день. Организация А купила 30.09.2023г товар у Организации Б. Переход права собственности по первому перевозчику. Организация А оприходовала на -Товары в пути. Тк. переход права по первому перевозчику Организация А взяла на вычет НДС. Товар до Организации А не дошел, потерялся, идут разбирательства с перевозчиком. Будет выставляться претензия. Вопрос: Может ли Организация А брать на вычет НДС, если, она знала о потери товара до сдачи декларации по НДС за 3 кв 2023г.?</t>
  </si>
  <si>
    <t xml:space="preserve">товарно транспортная накладная заполняется с ндс или нет, там такой строки нет</t>
  </si>
  <si>
    <t xml:space="preserve">Добрый день! Как сдать ЕФС за 9 месяцев</t>
  </si>
  <si>
    <t xml:space="preserve">здравствуйте. Можно ли брать отпуск только на выходные, если первая часть отпуска 14 рабочих дней уже использована?</t>
  </si>
  <si>
    <t xml:space="preserve">Здравствуйте. Как оформляется авторское вознагражление за статью в журнале?</t>
  </si>
  <si>
    <t xml:space="preserve">Добрый день, подскажите пожалуйста, при сдачи декларации по косвенным налогам и заявление о ввозе товаров из ЕАЭС, необходимо прикладывать подтверждающие документы (УПД, дог и т.д)?</t>
  </si>
  <si>
    <t xml:space="preserve">если уволился мужчина , который состоял на воинском учете</t>
  </si>
  <si>
    <t xml:space="preserve">Добрый день, вопрос по НДС от покупателя была получена предоплата по счету за продукцию, выписана с-ф на аванс во 2кв., в 3кв. покупатель отказывается от данной продукции и по письму просит перенести данную предоплату на другой счет, какие наши действия, восстановить ндс с предоплаты и выписать новую с-ф на аванс, или восстанавливать ндс по старой авансовой с-ф по мере отгрузки по новому заказу.</t>
  </si>
  <si>
    <t xml:space="preserve">добрый день! Приказ о применении учетной политики издан в 2018году с приложениями. С того момента внесены изменения в учетную политику несколькими приказами в связи с вводом в действие новых ФСБУ. Можно ли все объединить в единую учетную политику и начать использовать с нового отчетного периода?</t>
  </si>
  <si>
    <t xml:space="preserve">Добрый день! аренда квартиры с физлицом указывается в персонифицированных сведениях? так как НДФЛ ежемесячно с суммы аренды удерживается и указывается в уведомлениях и в отчете 6-НДФЛ. И как налоговая сверяет суммы аренды между отчетами 6 НДФЛ и персонифицированные сведения?</t>
  </si>
  <si>
    <t xml:space="preserve">Здравствуйте, Справочник, отчетность</t>
  </si>
  <si>
    <t xml:space="preserve">Добрый день! Как сменить Арендатора по договору аренды?</t>
  </si>
  <si>
    <t xml:space="preserve">почему так же если доходы признаются кассовым методом ? 
В целях настоящей главы датой получения доходов признается день поступления денежных средств на счета в банках и (или) в кассу, получения иного имущества (работ, услуг) и (или) имущественных прав, а также погашения задолженности (оплаты) налогоплательщику иным способом (кассовый метод).
Статья 346.17. Порядок признания доходов и расходов
Налоговый кодекс РФ. Часть вторая
© Материал из</t>
  </si>
  <si>
    <t xml:space="preserve">Добрый день! Подскажите, какой порядок действия должне быть у бухгалтера, если на логи на ЕНС платились, а уведомления не подавались.</t>
  </si>
  <si>
    <t xml:space="preserve">как зачесть взносы за себя в счет патента?</t>
  </si>
  <si>
    <t xml:space="preserve">Добрый день. Поставщик нам выдал исправленный счет фактуру в 3 квартале к счет фактуре за 2 квартал, на уменьшение стоимости. Нам нужно сдать корректировку НДС за 2 квартал или учесть изменения в 3 квартале?</t>
  </si>
  <si>
    <t xml:space="preserve">Здравствуйте, если забыли пароль, как можно зайти в программу на другом компьютере</t>
  </si>
  <si>
    <t xml:space="preserve">Срок уплаты имущественных налогов для физических лиц?</t>
  </si>
  <si>
    <t xml:space="preserve">чек лист октябрь</t>
  </si>
  <si>
    <t xml:space="preserve">Как в п-4 отразить сотрудника ушедшего на военную службу по контракту?</t>
  </si>
  <si>
    <t xml:space="preserve">6 - ндфл за 9 месяцев</t>
  </si>
  <si>
    <t xml:space="preserve">Добрый день, ФЗ 211</t>
  </si>
  <si>
    <t xml:space="preserve">Добрый день. Вопрос: 2018 году организация заплатила аванс и взяла в зачет авансовую сч/ф, а организация, получившая аванс начислила с аванса НДС и до 2023 года никаких операций не было. В 2023 году работы были выполнены и выставлен с-ф на выполненные работы. Возможно ли взять в зачет НДС, ранее начисленный с аванса при том, что с момента его оплаты прошло 5 лет?</t>
  </si>
  <si>
    <t xml:space="preserve">А если в межотчетный период счет 60,2 не закрывается откуда берется в ППА часть относящаяся к авансу? обязательство рассчитывется исходя из БУДУЩИХ платежей( коим ранее сделанный аванс не является)</t>
  </si>
  <si>
    <t xml:space="preserve">добрый день! У меня такой вопрос. Могу ли я принять в затраты, семинар и командировку руководителя ( если данный руководитель у нас как Управляющий ИП)</t>
  </si>
  <si>
    <t xml:space="preserve">Добрый день! При наличии интернет-банков банки перестали выдавать документы. Подскажите, являются ли выписки и платежки, распечатанные из клиент-банка (штамп банка стоит на каждом документе) достоверными. И, если, ответ "ДА", то какова аргументация в пользу этого?</t>
  </si>
  <si>
    <t xml:space="preserve">Добрый день! ИП ведет торговлю на интернет площадках. Является ли доходом ИП ( УСН 6%) Комиссионное вознаграждение агента, услуги по доставке, хранению, продвижению товаров?</t>
  </si>
  <si>
    <t xml:space="preserve">Добрый день. Подскажите, при проведении работ по оценке профрисков учитываются только опасности на рабочем месте или те, что могут возникнуть при выполнении служебных поездок? К примеру, при направлении корреспондента к месту интервьюирования? Спасибо.</t>
  </si>
  <si>
    <t xml:space="preserve">Здравствуйте , помогите определить к какой амортизационной группе относится печь на отработанном масле стоимостью 346 тыс.руб.</t>
  </si>
  <si>
    <t xml:space="preserve">Добрый день. Выдан патент розничная торговля, осуществляемая через объекты стационарной торговой сети, имеющие торговые залы, если придет оплата от ип или юр лица, эта оплата уже не подходит под патент?</t>
  </si>
  <si>
    <t xml:space="preserve">Подскажите, пожалуйста, посреднические (Агентские) услуги для ООО такие как сдача в субаренду коммерческого помещения могут быть при УСН (6%)?</t>
  </si>
  <si>
    <t xml:space="preserve">Добрый день! В ООО нет ни одного сотрудника, который работает по трудовому договору или договору ГПХ. Какие нулевые отчеты нужно сдавать в этом случае:ежемесячные, ежеквартальные</t>
  </si>
  <si>
    <t xml:space="preserve">возмещение расходов нотариуса нужно облагать страховыми взносами?</t>
  </si>
  <si>
    <t xml:space="preserve">является ли обязательным реквизитом отметка грузополучателя в путевом листе</t>
  </si>
  <si>
    <t xml:space="preserve">Добрый день. Когда можно учесть в расходах по УСН стоимость товаров, купленных для перепродажи?</t>
  </si>
  <si>
    <t xml:space="preserve">Здравствуйте! На новое место работы приглашен человек, с которым пока не заключен трудовой договор. Билеты до места работы человек покупал самостоятельно. По прилету с ним заключается трудовой договор. Подскажите, облагается ли компенсация проезда НДФЛ и страховыми взносами?</t>
  </si>
  <si>
    <t xml:space="preserve">Какой пакет документов нужен предпенсоонеру для получения льготы по земельному, транспортному и налогу на имущество?</t>
  </si>
  <si>
    <t xml:space="preserve">ооо. осно. з/пл выдаем на карточки сотрудникам- зарплптный проект. можно ли выдавать з/пл из кассы наличными. если это не противоречит условиям зарплатного проекта?</t>
  </si>
  <si>
    <t xml:space="preserve">Добрый день. Подскажите,пожалуйста, ИП (он же учредитель и директор ООО) дал ООО беспроцентный займ в 2022 году. Возникает ли материальная выгода у ООО? Нужно ли рассчитывать и оплачивать НДФЛ с материальной выгоды после возвращения займа в 2023 году?</t>
  </si>
  <si>
    <t xml:space="preserve">Добрый день. Когда нужно подавать отрицательное Уведомление по УСН?</t>
  </si>
  <si>
    <t xml:space="preserve">день добрый</t>
  </si>
  <si>
    <t xml:space="preserve">Добрый день.
Организация заключила Договор возмездного оказания услуг с физ.лицом.(ГПД)
Для выполнения услуг предоставлена сотовая связь. Лимит-500руб.
Оператор выставил счет организации-530 руб.
Можем ли мы удержать 30 руб. с суммы вознаграждения? Правильно ли мы не облагаем НДФЛ и взносами лимит на сотовую связь?</t>
  </si>
  <si>
    <t xml:space="preserve">на ведение гостиничных услуг нужна лицензия как для коммерческой деятельности, так и для некоммерческой деятельности?</t>
  </si>
  <si>
    <t xml:space="preserve">Здравствуйте. БУ и НУ при передачи основного средства в сублизинг с последующим выкупом сублизингополучателем. Проводки у сублизингодателя и сублизингополучателя.</t>
  </si>
  <si>
    <t xml:space="preserve">Здравствуйте! Нам позвонили из мосстата и сказали, что нам надо сдавать отчетность-а какую мы нигде не нашли</t>
  </si>
  <si>
    <t xml:space="preserve">Добрый день. Подскажите, пожалуйста, Гостиница применят льготу по НДС 0% на проживание и применят ставку НДС 20% на сопутствующие услуги (парковка, спа, проведение конференций и тп) В связи с этим при заполнении декларации по НДС Гостиница заполняет раздел 3 и раздел 4 декларации по НДС. В Разделе 4 заполняются строки 010 - 1011457, 020-налоговая база (продажи по ставке 0%), 030-вычеты (покупки). Если в текущем квартале происходит уменьшение суммы реализации, то в программе делаем корректировку в меньшую сумму и заполняем в разделе 4 строку 110 - на сумму уменьшения, при этом код операции ука</t>
  </si>
  <si>
    <t xml:space="preserve">Здравствуйте, пришлите, пожалуйста, образец согласия на использование товарного знака.</t>
  </si>
  <si>
    <t xml:space="preserve">Добрый день, может ли компания на ОСНО передать ведение бухгалтерского учета на аутсорсинг?</t>
  </si>
  <si>
    <t xml:space="preserve">ООО начисляет зарплату, но не выплачивает её в полном объеме (в сентябре выплачена только зарплата за январь). Какя сумма в этом случае указывается в разделе 2 формы 6-НДФЛ: начисленная или выплаченная?</t>
  </si>
  <si>
    <t xml:space="preserve">В Центральный аппарат можно обращаться с технической проблемой?</t>
  </si>
  <si>
    <t xml:space="preserve">вносить ли запись в пункт 3 личной карточки по форме т-1 запись о переводе, если увеличился оклад, но должность и подразделение остались</t>
  </si>
  <si>
    <t xml:space="preserve">Добрый день. Скажите пожалуйста, как в ИП принять к учету купленный товарный знак?</t>
  </si>
  <si>
    <t xml:space="preserve">При международной перевозке какие обязательные документы для подтверждения 0% НДС?</t>
  </si>
  <si>
    <t xml:space="preserve">Добрый день. Поясните пожалуйста про предельную сумму подарка, с которого не нужно платить НДФЛ в размере 4000 руб. Имеется ввиду в общем 4000 руб. с налогоплательщика от разных источников дохода или 4000 с каждого источника дохода?</t>
  </si>
  <si>
    <t xml:space="preserve">Добрый день! Как правильно отразить расходы на деловой (бизнес) проездной на авиаперелёты</t>
  </si>
  <si>
    <t xml:space="preserve">Может ли в УПД в столбце 10а (Краткое наименование страны происхождения товара) вместо РОССИЯ стоять сокращение RUS?</t>
  </si>
  <si>
    <t xml:space="preserve">Добрый день. Был выписан счет-фактура в 1 квартале , в 3 квартале делаем исправление этого счет-фактуры. Формируется доп лист в декларации за третий квартал? и указывается налоговый период третий квартал тоже в доплисте? И создается две записи в доплисте, одна сторно старой счет-фактуры и исправленный счет фактура? Я правильно понимаю?</t>
  </si>
  <si>
    <t xml:space="preserve">Здравствуйте, как правильно рассчитать среднегод. стоимость имущества за 9 месяцев, если приобретено оно в августе? На сколько месяцев нужно делить остаточную ст-ть на 10 или на 2?</t>
  </si>
  <si>
    <t xml:space="preserve">Добрый день.
При переходе с ОСН на УСН в уведомление необходимо указать за 9 мес. Нужно ли при этом учитывать доходы по патенту?</t>
  </si>
  <si>
    <t xml:space="preserve">Добрый день! Пришли пожалуйста справочник отчетность за 9 месяцев</t>
  </si>
  <si>
    <t xml:space="preserve">добрый день. облагается ли НДС роялти на использование товарного знака по лицензионному договору</t>
  </si>
  <si>
    <t xml:space="preserve">СПАСИБО)</t>
  </si>
  <si>
    <t xml:space="preserve">нужно ли подавать в 2023 г заявление на уменьшение усн за счет взносов в фиксированном размере (доходы свыше 1%) и как подавать поквартально?</t>
  </si>
  <si>
    <t xml:space="preserve">Добрый день! Необходимо ли применять повышающий коэффициент 1,5 при начислении амортизации по Распоряжению Правительства РФ от 20 июля 2023 г. N 1937-р к станкам, которые были в эксплуатации до 2023 года?</t>
  </si>
  <si>
    <t xml:space="preserve">добрый день, если бухгалтер работеат в огранизации и был назначен на должность директора, т.е. будет совмещать 2 должности, как правильно указать тип кадровых изменений в ЕФС-1?</t>
  </si>
  <si>
    <t xml:space="preserve">Добрый день!Подскажите пожалуйста, как указать в уведомлении об исчисленных суммах налогов, сумму налога при УСН, если за 9 месяцев сумма налога получается меньше, чем за 6 месяцев, т.е.получается сумма налога к уменьшению.</t>
  </si>
  <si>
    <t xml:space="preserve">подскажите какие сведения должен сдать работодатель в военкомат</t>
  </si>
  <si>
    <t xml:space="preserve">Добрый день! Ип находится на усн 15 % . у ип есть расходы на рекламу в размере 10 000. Можно ли расходы в полном размере учесть при расчете налога усн</t>
  </si>
  <si>
    <t xml:space="preserve">как расчитывается компенсация за несвоевременную выплату отпускных?</t>
  </si>
  <si>
    <t xml:space="preserve">Как заполнить с/ф на аванс, что указывать в строках?</t>
  </si>
  <si>
    <t xml:space="preserve">как поступать с больничными которые пришли на мобилизованного сотрудника с кем оформлено приостановление трудового договора</t>
  </si>
  <si>
    <t xml:space="preserve">Нет конкретного описания про другой регион</t>
  </si>
  <si>
    <t xml:space="preserve">Добрый день. Подскажите я интересующий вопрос, вернее ситуацию направила онлайн-помощнику письменно, может ли она рассмотреться раньше чем 10 дней?</t>
  </si>
  <si>
    <t xml:space="preserve">Здравствуйте, подскажите как исправить ошибку в уведомлении, если декларация по сроку будет сдаваться в 2024году за 2023г. За 1 и 2 кв.2023гг. сданы уведомления по УСН доходы-расходы и уплачен налог (76000 и 200000 соответственно), а в 3 кв. заметили ошибку. А именно не все расходы были учтены в 1 и 2 квартале 2023гг. И в 1 и во 2 кв. должен быть убыток. За 9 мес. убыток составил 2 000 000 руб.</t>
  </si>
  <si>
    <t xml:space="preserve">Подлежит ли возмещению комиссия банка при оплате за проживание в командировке подотчетному лицу?</t>
  </si>
  <si>
    <t xml:space="preserve">Добрый день! Компания, занимающаяся грузоперевозками может учесть расходы на брендирование автомобилей на 25 счёте?</t>
  </si>
  <si>
    <t xml:space="preserve">Добрый день.
Нужна информация по среднеотраслевой нагрузке.
Вам нужны оквэды и регион?</t>
  </si>
  <si>
    <t xml:space="preserve">Добрый день. Можете подсказать, что нужно написать в приказе на прием, если нанят сотрудник на основное место работы, где трудовая функция выполняется дистанционно на постоянной основе</t>
  </si>
  <si>
    <t xml:space="preserve">Добрый день! ИП совмещает усн и псн уплатил через енп фиксированные взносы с доходов 1% за 2022г. в июне и подал заявление на зачет (теперь не требуется. По справке о принадлежности сумм,перечисленных в качестве енп эта сумма в счет предстоящей задолженности,а взносы за 2022г. не начислены (с доходов 1 %), но начислены и списаны взносы с доходов 1 % за 2023г. (с потенциального дохода на патент). Нужно ли теперь вернуть сумму на енс?</t>
  </si>
  <si>
    <t xml:space="preserve">Добрый день. Как возможно оформить договор аренды на муниципальный участок из земель сельскохозяйственного назначения, для сельскохоз производства - строительство зернохранилища. Какие сроки аренды возможны? Должны ли быть торги?</t>
  </si>
  <si>
    <t xml:space="preserve">Добрый день! Сотрудник написал заявление на перенос выплаты аванса на период до 31.12.2023г. Возможно ли оформить допсоглашение об изменении даты выплаты аванса на указанный период?</t>
  </si>
  <si>
    <t xml:space="preserve">Добрый день! подскажите пожалуйста, может ли филиал иностранной компании находящийся в России, предоставить беспроцентный займ ооо с иностранным учредителем, при том что обе компании входят в одну группу международных компаний. Какие будут налоговые последствия для обеих компаний? Заранее спасибо!</t>
  </si>
  <si>
    <t xml:space="preserve">Заполняются ли строки 150-170 в разделе 3 (по людям) РСВ, если у сотрудника превышена предельная база для исчисления взносов. Если не заполняются, дайте пожалуйста ссылку на законодательный акт.</t>
  </si>
  <si>
    <t xml:space="preserve">Добрый день. Подскажите, нужно ли сдавать в военкомат какой-то отчет о военнообязанных? В организации 1 мужчина 52 г. и три совместителя мужчины 55,60,59 лет?</t>
  </si>
  <si>
    <t xml:space="preserve">справочник по отчетности</t>
  </si>
  <si>
    <t xml:space="preserve">как сдать уведомление корректировку по НДФЛ</t>
  </si>
  <si>
    <t xml:space="preserve">Добрый день,просим персонального менеджера связаться с нами.</t>
  </si>
  <si>
    <t xml:space="preserve">Придет ли зарплата сотруднику, если ошибочно внесены другие ФИО?</t>
  </si>
  <si>
    <t xml:space="preserve">Добрый день, Вопрос: Работник во время нахождения в ежегодном отпуске открыл больничный лист. Сведения о больничном листе поступили в организацию из ФСС. Работник написал заявление об отказе в оплате больничного листа: не нуждается в оплате и переносе дней отпуска. Может ли организация не выплачивать и не проводить больничный лист на основании личного заявления работника, а в ФСС подать данные о том, что пособие не требуется</t>
  </si>
  <si>
    <t xml:space="preserve">Добрый день! Подскажите пожалуйста, может ли Индивидуальный предприниматель оказывать транспортные услуги на автомобиле, зарегистрированным на нем как на физическом лице.</t>
  </si>
  <si>
    <t xml:space="preserve">Добрый день!При заполнении уведомления по земельному налогу фермерское хозяйство должно указать КБК межселенных территорий или КБК сельских территорий? В чем заключается разница между этими двумя категориями земель?</t>
  </si>
  <si>
    <t xml:space="preserve">Добрый день, подскажите пожалуйста какими первичными документами, подтверждается величина первоначальной стоимости основных средств. Входят ли в этот перечень документы об оплате (платежные поручения и т.п.) . Подлежат ли документы об оплате основного средства хранению в течении сроков установленных для хранения документов по ОС?</t>
  </si>
  <si>
    <t xml:space="preserve">Есть разъяснения Минфина (например, письмо Минфина России от 30.09.2013 № 03-03-06/1/40367), в которых чиновники указывают на освобождение от налога на прибыль суммы займа, прощенной учредителем, ссылаясь на пп.11 п.1 ст.251 НК. Доходы в виде безвозмездно полученного имущества освобождаются от налогообложения, если доля учредителя в уставном капитале организации составляет более 50%. Причем Минфин указал, что доля должна составлять более 50% уже на дату заключения договора займа (письмо Минфина от 31.01.2011 № 03-03-06/1/45).</t>
  </si>
  <si>
    <t xml:space="preserve">Добрый день. Как правильно заполнить уведомление об исчисленных суммах налогов по земельному налогу, если предприятие зарегистрировано в Ленинградской области, а земельный участок находится в Брянской области</t>
  </si>
  <si>
    <t xml:space="preserve">Добрый день! какие виды расходов при производстве нужно относить на себестоимость?</t>
  </si>
  <si>
    <t xml:space="preserve">подскажите какой статус ставить в платежном поручении с кбк 82411601192010005140</t>
  </si>
  <si>
    <t xml:space="preserve">Добрый день. Подскажите, пожалуйста как и какие платежи можно зачесть в счет уплаты налога УСН ИП в 2023 ?</t>
  </si>
  <si>
    <t xml:space="preserve">Добрый день. Подскажите пожалуйста, нужно ли применить ККТ при расчете за аренду, если оплату вносит третье лицо наличными в банке через кассира.</t>
  </si>
  <si>
    <t xml:space="preserve">Добрый день! нужен бланк уведомления о приеме госслужащего на работу для ИФНС</t>
  </si>
  <si>
    <t xml:space="preserve">Добрый день! Имеет ли значение для налогообложения, что указано в приказе на выплату: благотворительная или материальная помощь родственникам по случаю смерти сотрудника? Правда ли, что если указана благотворительная помощь нужно удержать НДФЛ?</t>
  </si>
  <si>
    <t xml:space="preserve">Добрый день. Можно получить уточнение на обращение №[3956386]. Просьба уточнить: учитывать как отдельный объект ОС или можно отнести на увеличение первоначальной стоимости здания, которое строится? Просто некоторые эксперты пишут, что нужно отнести на увеличение стоимости здания, которое строится</t>
  </si>
  <si>
    <t xml:space="preserve">Здравствуйте! Как правильно составить решение единственного участника ООО о предоставлении займа юридическому лицу?</t>
  </si>
  <si>
    <t xml:space="preserve">Добрый день! У меня как у пользователя есть доступ к сервису по расчету зарплаты, но почему-то я не могу зайти, требует подписаться???</t>
  </si>
  <si>
    <t xml:space="preserve">Добрый день! нужно ли сдавать уточненную декларацию по прибыли, если при пересчете налогооблагаемой базы за 1 квартал получилась прибыль, в целом по году убыток</t>
  </si>
  <si>
    <t xml:space="preserve">Здравствуйте! Подскажите как можно организовать выплату в подотчет лицу, с постоянным небольшим остатком денежных средств в подотчете? Отчитывается регулярно. Но не может остаться без средств, т.к. он водитель, постоянно встречает гостей, развозит. Находится в подразделении в другом городе. Может встречать гостей ночью. и не допустимо, если вдруг деньги закончатся.
Это в принципе нарушение, или можно как-то служебной запиской объяснить причину?</t>
  </si>
  <si>
    <t xml:space="preserve">Добрый день. Организация на ОСНО приобрела земельный участок и частный дом на нем. В договор купли продажи указано два отдельных объекта, каждый со своей рыночной и кадастровой стоимостью. Договор от 28.07.23. Дата регистрации права собственности в кадастре - 11.08.23. С какого момент мы должны начислять налог на имущество и земельный налог?</t>
  </si>
  <si>
    <t xml:space="preserve">ИП не использовал уведомления по ЕНП, а перечислял налоги по платежному поручению со статусом 2, которое и служило в качестве уведомления, по требованию ИФНС ИП оплатил пени со статусом 1, должен ли он теперь по всем остальным налогам подавать уведомления и платить все налоги по п/п со статусом 1 на единый счет?</t>
  </si>
  <si>
    <t xml:space="preserve">Добрый день. Подскажите пожалуйста, как правильно забивать справки с предыдущих мест работы с вычетами? учитывать вычет по материальной помощи?</t>
  </si>
  <si>
    <t xml:space="preserve">Добрый день! Какой срок хранения z-отчетов и КМ-6?</t>
  </si>
  <si>
    <t xml:space="preserve">Добрый день. Есть ли обязанность у ИП и ООО вести воинский учет сотрудников и сдавать отчетность?</t>
  </si>
  <si>
    <t xml:space="preserve">Добрый день. Получение иностранной валюты в банке с валютного счета организации на командировку сотруднику в Австрию. Как правильно оформить приказ, какие документы необходимо представить в банк</t>
  </si>
  <si>
    <t xml:space="preserve">Здравствуйте. Подскажите - приняли на работу на половину ставки молодого человека, который учится в институте на дневной форме обучения. Как заполнить карточку воинского учета ?</t>
  </si>
  <si>
    <t xml:space="preserve">Добрый день, подскажите пожалуйста при оплате штрафов и пени нужно ли подавать уведомление?</t>
  </si>
  <si>
    <t xml:space="preserve">Добрый день. Юридическое лицо отправило Уведомление о заключении трудового договора с гражданином Киргизии с описью вложения почтой России. Как и где проверить , что Уведомление получено Миграционной службой?</t>
  </si>
  <si>
    <t xml:space="preserve">изменения с октября</t>
  </si>
  <si>
    <t xml:space="preserve">Добрый день! Работник был в командировке в сентябре. Авансовый отчет по командировке утвержден в октябре, в каком периоде отразить в 6-НДФЛ сверхнормативные суточные?</t>
  </si>
  <si>
    <t xml:space="preserve">Добрый день. Подскажите, пожалуйста, ИП (УСН6%) использует свое помещение, оформленное на него как на физ.лицо, в коммерческой деятельности. Помещение планирует продавать. Вопрос: какие в таком случае налоги от продажи помещения заплатит ИП? Или налоги он будет должен оплатить как физ.лицо?</t>
  </si>
  <si>
    <t xml:space="preserve">Добрый день. Подскажите, пожалуйста, есть в программе примерные формы документов которыми можно оформить выход продукции со списанием фактически израсходованных материалов? Что-то вроде отчета о производстве с кол-вом израсходованных материалов, с кол-вом отходов и пр.</t>
  </si>
  <si>
    <t xml:space="preserve">что выдаем теперь вместо 182н?</t>
  </si>
  <si>
    <t xml:space="preserve">Здравствуйте. ФНС наложила арест на расчетный счет организации и выставила инкассовое поручение, в кассе также наличных нет. При этом увольняется сотрудник, физически нет возможности выплатить расчетные. Вариант предложенный юристами спустя 14 дней после наступления срока выплаты оформить требование от сотрудника через комиссию по трудовым спорам. Будет ли в этом случае банком осуществлен платеж (несмотря на наличие неисполненных инкассовых поручений от фнс)? Какую ответственность будет нести работодатель и должностное лицо при выплате расчетных не в день увольнения? Спасибо.</t>
  </si>
  <si>
    <t xml:space="preserve">А что будет, если сдать все отчеты включая самозанятого?</t>
  </si>
  <si>
    <t xml:space="preserve">Добрый день. Подскажите пожалуйста, входит ли компенсация отпуска при увольнении в ФОТ?</t>
  </si>
  <si>
    <t xml:space="preserve">Здравствуйте, у вас дана таблица штрафов за несоблюдение работодателем воинского учета. Но я смотрела,что многие штрафы не приняли. Вы можете предоставить мне действующую таблицу?</t>
  </si>
  <si>
    <t xml:space="preserve">добрый день, у вас есть Указ «Об осуществлении обязательной продажи выручки в иностранной валюте, получаемой отдельными российскими экспортерами по внешнеторговым договорам (контрактам)» от 111023?</t>
  </si>
  <si>
    <t xml:space="preserve">Спасибо1 Звездочек нет. 2 раза обновляла страницу, чуть появляются и сразу исчезают .</t>
  </si>
  <si>
    <t xml:space="preserve">Здравствуйте. Можно алименты выплачивать раз в месяц?</t>
  </si>
  <si>
    <t xml:space="preserve">разрешенные виды деятельности для самозанятых в 2023-2024</t>
  </si>
  <si>
    <t xml:space="preserve">нам только надо возмещать расходы на бензин и проживание</t>
  </si>
  <si>
    <t xml:space="preserve">Добрый день! Вопрос, организация на ОСНО, два учредителя, оба являются сотрудниками организации. Есть необходимость вывести одному из учредителей автомобиль, в счет выплаты дивидендов за прошлые годы. Подскажите, пожалуйста документооборот и бухгалтерские проводки. Это же не признается реализацией? (фирма с 2016 года, учредители одни и те же). Автомобиль был приобретен в лизинг, выкупная стоимость 1000 рублей.</t>
  </si>
  <si>
    <t xml:space="preserve">Организация с 2020 года должна была перейти на уплату ежемесячных авансовых платежей по налогу на прибыль, но не сделала этого, а продолжала платить ежемесячные авансовые платежи. Как на данный момент действовать организации, чтобы избежать налоговых санкций?</t>
  </si>
  <si>
    <t xml:space="preserve">Добрый день. Отделение СФР по Москве сменили адрес, изменился КПП и ОКТМО с 02.10.2023, а мы 10.10 отправили на старые реквизиты КПП и ОКТМО, фонд зачтёт или надо писать заявление? может заплатить на новые реквизиты, еще день сегодня есть для оплаты?</t>
  </si>
  <si>
    <t xml:space="preserve">как в негосударственном медицинском центре учитывать целевые поступления с бюджета</t>
  </si>
  <si>
    <t xml:space="preserve">Добрый день, на валютном контроле стоит контракт. Срок завершения исполнения обязательств по данному контракту закончился 07.10.2023. В течении скольки дней компания должна предоставить в банк документы о продлении срок по договору?</t>
  </si>
  <si>
    <t xml:space="preserve">Здравствуйте. ООО выдала займ ИП под %. Срок возврата по договору займа 3 мес. Но займ и проценты не погашаются уже 2 года. ИП признан банкротом. Вопрос: с какого срока перестать начислять % по договору займа ИП?
Готовы на передачу вопроса юристу, если нужен ответ на это вопрос. Готовы подождать.</t>
  </si>
  <si>
    <t xml:space="preserve">Добрый день, подскажите, пожалуйста, как лучше сделать. В организации не велась книга учета трудовых книжек. Сейчас планирую завести. Многие сотрудники, у которых была бумажная трудовая уже уволились и соответственно номера трудовых книжек и роспись в получении не откуда взять. Лучше восстановить без внесения этих сотрудников или с внесением но без номеров и без подписи?</t>
  </si>
  <si>
    <t xml:space="preserve">Добрый день. Подскажите, сколько денег ИП может снимать со своего р/с?</t>
  </si>
  <si>
    <t xml:space="preserve">Здравствуйте. Как отразить в бухучете страхование жизни директора?</t>
  </si>
  <si>
    <t xml:space="preserve">Добрый день! Ситуация есть договор купли-продажи муниципального имущества с графиком внесения платежей за выкуп. Какие проводки нужно сделать? Как правильно оформить как основное средство? Спасибо!</t>
  </si>
  <si>
    <t xml:space="preserve">РСВ как сдать если открыли обособленное подразделение</t>
  </si>
  <si>
    <t xml:space="preserve">Учредитель 100% ООО оформил в аренду грузовой автомобиль с прицепом в ООО .Нужно ли платить ему вознаграждение за аренду автомобиля и перечислять НДФЛ за аренду.В свою очередь ООО хочет сдать свою автомашину и арендуемую ИП .</t>
  </si>
  <si>
    <t xml:space="preserve">добрый день. работник поменял паспорт по достижению 40 лет. Какие то сведения нужно отправить в налоговую? Или только допник к договору трудовому делаем?</t>
  </si>
  <si>
    <t xml:space="preserve">Здравствуйте! Нужно ли указывать суммы в 4-ФСС по договорам ГПХ?</t>
  </si>
  <si>
    <t xml:space="preserve">Здравствуйте. Сотрудник отработал 3 месяца, в кажном месяце был отпуск за свой счет по 10 дней. Положена ли ему компенсация за неиспользованный отпуск при увольнении?</t>
  </si>
  <si>
    <t xml:space="preserve">Российское ООО заключило трудовой договор на удаленную работу с гражданином Белоруссии. Место работы - РБ. Нужно ли ООО удерживать НДФЛ с заработной платы белорусского сотрудника и платить страх.взносы</t>
  </si>
  <si>
    <t xml:space="preserve">а если получены субсидии</t>
  </si>
  <si>
    <t xml:space="preserve">компенсацию за задержку зарплаты выплачивать за вычетом ндфл?</t>
  </si>
  <si>
    <t xml:space="preserve">нужно ли вести воинский учет на совместителя</t>
  </si>
  <si>
    <t xml:space="preserve">вопрос стоял в подписании документов. первоначальный и составленный к нему корректировочный УПД. Нужно покупателю подписать оба документа?</t>
  </si>
  <si>
    <t xml:space="preserve">АЯВЛЕНИЕ
об установлении скидки к страховому тарифу на обязательное социальное страхование
от несчастных случаев на производстве и профессиональных заболеваний столбец всего с начала расчетного периода заполняется данными с начала года или с начала деятельности организации</t>
  </si>
  <si>
    <t xml:space="preserve">Добрый день. Организация уплачивает налог УСН "доходы". За 1 и 2 квартал страховые взносы включались в вычет 50% от начисленного налога. Как рассчитать налог за 9 месяцев с учетом уплаченных страховых взносов? Суммируется ли весь доход за 9 месяцев при расчете налога и вычитается ли с него 50% всей суммы уплаченных страховых взносов с нарастающим итогом? Или берется в расчет только поквартально уплаченные суммы налога и страх. взносов?</t>
  </si>
  <si>
    <t xml:space="preserve">Добрый день. Подскажите пожалуйста как продать товар в Абхазию . Сделка оформляется как и в Беларусь?</t>
  </si>
  <si>
    <t xml:space="preserve">ООО на ОСНО. ПРи заполнении декларации по Налогу на прибыль за 9 квартал в Лист 02 стр 210 заполняется начисленный за полугодие налог или факт выплаченного за 9 месяцев?</t>
  </si>
  <si>
    <t xml:space="preserve">Добрый день. Мы ООО на ОСНО, работаем с самозанятым. Самозанятый оказывает нам услуги программирования. Есть два договора. По первому договору он предоставил нам акт выполненных работ от сентября, оплата была частично в сентябре, частично в октябре и мы еще имеем задолженность перед ним. Чеки на оплату он нам предоставил. По второму договору он предоставил акт выполненных работ от сентября, но оплат пока по нему не было. Как и какими месяцами принимать к расходам услуги самозанятого в данной ситуации?</t>
  </si>
  <si>
    <t xml:space="preserve">Добрый день! Подскажите пожалуйста, как отразить в учете оплату программы СБИС для отправки отчетности</t>
  </si>
  <si>
    <t xml:space="preserve">Здравствуйте! Где можно найти форму № 7-апк пример по заполнению</t>
  </si>
  <si>
    <t xml:space="preserve">Добрый день. 
Мы с контрагентами обмениваемся документами по ЭДО. Вопрос, мы не подписывали договора о переходе оборота документами по средствам ЭДО. Является ли данное взаимодействие недействительным? И какие могут быть для нас, как поставщика, какие то негативные последствия? Спасибо</t>
  </si>
  <si>
    <t xml:space="preserve">сальдо на едином налоговом счете предпринимателя включает сальдо расчетов по личным (например, имущественным налогам) физлица?</t>
  </si>
  <si>
    <t xml:space="preserve">Здравствуйте, как зарегистрироваться на коференицю газету Учет. Налоги. Право? у нас есть подписка</t>
  </si>
  <si>
    <t xml:space="preserve">Добрый день. Подскажите пожалуйста ставку налога акциза на совершение операций со средними дистиллятами, которую отражают в декларации по строке 030</t>
  </si>
  <si>
    <t xml:space="preserve">Добрый день. Подали в ИФНС 2 совершенно идентичных уведомления по УСН за 3 квартал. Будет ли задвоена сумма налога и что нужно сделать?</t>
  </si>
  <si>
    <t xml:space="preserve">Как получить лист записи в ЕГРЮЛ из ИФНС при смене директора?</t>
  </si>
  <si>
    <t xml:space="preserve">Если при покупке катера в акте приема передачи не указывались остатки топлива в баке. Может ли сейчас компания сейчас составить документ с указанием количества оставшегося топлива для ввода начальных остатков в БУ и НУ?</t>
  </si>
  <si>
    <t xml:space="preserve">Добрый день! По какому курсу осуществляется возврат аванса покупателю, при непоставке товара</t>
  </si>
  <si>
    <t xml:space="preserve">Добрый день! Вопрос по заполнению платежки по НДФЛ с уведомлением. Скиньте пожалуйста образец.</t>
  </si>
  <si>
    <t xml:space="preserve">ДОБРЫЙ ДЕНЬ</t>
  </si>
  <si>
    <t xml:space="preserve">Добрый день. В платежном поручении на оплату взносов на обязательное страхование организация должна указать ОКТМО свой или ОСФР?</t>
  </si>
  <si>
    <t xml:space="preserve">Здравствуйте, нужно ли включать в форму П-2 аренду инженерных сетей (ППА)</t>
  </si>
  <si>
    <t xml:space="preserve">должностная инструкция менеджера по продажам</t>
  </si>
  <si>
    <t xml:space="preserve">Добрый день. Организация (ООО) зарегистрирована в СПБ, имеет обособленное подразделение в Москве. В обособленном подразделении был 1 работник, который скоро увольняется, т.е. в ОП не остается ни одного рабочего места. Можно ли закрыть ОП, но продолжать арендовать помещение, по которому было зарегистрировано ОП?</t>
  </si>
  <si>
    <t xml:space="preserve">оптовая торговля торгует оптом моторными маслами. Сейчас стали работать с физ.лицами, они оплачивают по куар коду. Должны мы физ.лицами помимо чека предоставлять накладную и счет-фактуру?</t>
  </si>
  <si>
    <t xml:space="preserve">До какого числа нужно было сдать отчетность по сзв-стаж за 22год?</t>
  </si>
  <si>
    <t xml:space="preserve">Добрый день , договор с Казахстаном ,денги прислали руб. на расчетный счет .Право собственность передается в момент получения товар , товар получают на склади в РФ ,является эта сдела экспортом?</t>
  </si>
  <si>
    <t xml:space="preserve">Добрый день. Нужен образец платежного поручения по страх.взносам на травматизм</t>
  </si>
  <si>
    <t xml:space="preserve">Здравствуйте. Подскажите, пожалуйста, справку при рождении ребенка из ЗАГС для оформлении единовременного пособия при рождении работодатель оригинал забирает?</t>
  </si>
  <si>
    <t xml:space="preserve">Добрый день. При договоре дарения может ли даритель начислить и уплатить в бюджет за счет собственных средств НДФЛ за одаряемого?</t>
  </si>
  <si>
    <t xml:space="preserve">Как отразить в бухучете акций в АО</t>
  </si>
  <si>
    <t xml:space="preserve">да, готовы подождать</t>
  </si>
  <si>
    <t xml:space="preserve">Добрый день. Скажите, пожалуйста, что делать если нежданно и негаданно пришла проверка и трудовой инспекции? На какие вопросы нужно обязательно отвечать, а на какие не следует, если нет необходимости. Стоит ли показывать запрашиваемые документы? Какие документы стоит попросить предъявить у сотрудников инспекции. Меня детально интересует как себя вести в подобном случае. Ведь может случиться такое, что сотрудники инспекции могут намеренно сказать, что мы обязаны это сделать или ответить на вопросы, по факту которых не обязаны.</t>
  </si>
  <si>
    <t xml:space="preserve">Добрый день. Подскажите, пожалуйста, может ли материально-ответственное лицо быть членом инвентаризационной комиссии? У нас не очень большая организация, и все ИТР являются материально-ответственными. Кого в этом случае назначать в комиссию?</t>
  </si>
  <si>
    <t xml:space="preserve">Добрый день. Является ли металлолом (отходы металла от производственной деятельности предприятия) прослеживаемым товаром ?</t>
  </si>
  <si>
    <t xml:space="preserve">Нужно подавать Уведомления о зачете Страховых взносов в счет ЕНП по ИП 6% УСН.</t>
  </si>
  <si>
    <t xml:space="preserve">Добрый день. Подскажите, пожалуйста, если АО предоставила займ учредителю, он должен быть процентным или может быть беспроцентным?</t>
  </si>
  <si>
    <t xml:space="preserve">Здравствуйте, подскажите пожалуйста, Сотрудника приняли на работу 2 октября 16 октября он требует чтобы ему выплатили зарплату за 2 недели, имеет ли он на это право</t>
  </si>
  <si>
    <t xml:space="preserve">Добрый день! Просьба разъяснить порядок учета расходов в бухгалтерском и налоговом учете "разработка дизайн-проекта для технического перевооружения помещения в собственном здании"</t>
  </si>
  <si>
    <t xml:space="preserve">Спасибо, я уже им написала сама.</t>
  </si>
  <si>
    <t xml:space="preserve">Добрый вечер! квартира куплена в 2021 до какого времени нужно заявить право на имущественный вычет</t>
  </si>
  <si>
    <t xml:space="preserve">Добрый день! Подскажите, пожалуйста, какие отчеты нужно сдавать в военкоматы с 01 октября этого года?</t>
  </si>
  <si>
    <t xml:space="preserve">Здравствуйте!может ли оштрафовать клиент организации если это прописано в договоре</t>
  </si>
  <si>
    <t xml:space="preserve">Добрый день! подскажите пож-та в чем основное отличие филиала от обособленного подразделения?</t>
  </si>
  <si>
    <t xml:space="preserve">Добрый день, где я могу посмотреть форму заявления на возврат переплаты по регулярным платежам ПИ?</t>
  </si>
  <si>
    <t xml:space="preserve">Добрый день. Может ли подотчетник предоставить в организацию только товарный чек?</t>
  </si>
  <si>
    <t xml:space="preserve">добрый день! Билеты и проживание для физических лиц - налогообложение прибыли и НДФЛ</t>
  </si>
  <si>
    <t xml:space="preserve">Здравствуйте,вопрос?:</t>
  </si>
  <si>
    <t xml:space="preserve">Добрый день! Ситуация: ИП заплатил займ контрагенту, который еще и является поставщиком товара. Можно ли оплату займа взаимозачетом зачесть с оплатой товара? Как это отразится в учете на доходах и расходах в ИП?</t>
  </si>
  <si>
    <t xml:space="preserve">Я знаю , что компания занимается плохими делами , как можно настучать на них в налоговую ?</t>
  </si>
  <si>
    <t xml:space="preserve">выкуп по лизингу</t>
  </si>
  <si>
    <t xml:space="preserve">лизинг</t>
  </si>
  <si>
    <t xml:space="preserve">Добрый день. По инвест.контракту с Администрацией города в целях реализации Инвест.проекта на застройку микрорайона, наша организация выступает как Новый инвестор с обязанностью осуществления функции тех.заказчика. В рамках контракта Тех.заказчик должен осуществить инвестирование, строительство и ввод объекта в эксплуатацию. Согласно п.22 ст.1 ГРК РФ тех.заказчик-юридическое лицо, которое уполномочено застройщиком и от имени застройщика заключает договоры о выполнении инженерных изысканий, о подготовке проектной док-ции и т.д. Следовательно исполнить функции тех.заказчика мы имеем возможност</t>
  </si>
  <si>
    <t xml:space="preserve">Уведомление по НДФЛ</t>
  </si>
  <si>
    <t xml:space="preserve">уведомления ндфл</t>
  </si>
  <si>
    <t xml:space="preserve">существует эцп до ноября 2024г. в сервис налоге сдавались удачно отчеты до сентября текущего года. в сентябре отчет не принят по причине не соответствия названия ооо и эцп.</t>
  </si>
  <si>
    <t xml:space="preserve">здравствуйте. в 2020 году была сделана лишняя реализация. она должна быть в 2 кв 2021. как правильнее это сделать?</t>
  </si>
  <si>
    <t xml:space="preserve">Добрый день! Если ООО на ОСНО приобрели нежилое здание, находящееся в собственности казны городского округа - КАКИМ ДОКУМЕНТОМ НУЖНО ОПРИХОДОВАТЬ ТАКОЕ ПРИОБРЕТЕНИЕ, ЕСЛИ КРОМЕ ДОГОВОРА И АКТА ПРИЕМА-ПЕРЕДАЧИ ПРОДАВЕЦ НИЧЕГО НЕ ПРЕДОСТАВИЛ?</t>
  </si>
  <si>
    <t xml:space="preserve">Добрый день! Компания просрочила сдачу работ.. По условиям договора, пени начисляются со следующего дня после истечения установленного договором срока исполнения обязательства. Вопрос - за день итоговой сдачи работ пени считаются или нет?</t>
  </si>
  <si>
    <t xml:space="preserve">Добрый день подскажите пожалуйста при купли-продажи муниципальн.имущества с возникновением ипотеки в силу закона. в статье затрат какой поставить вид расхода.</t>
  </si>
  <si>
    <t xml:space="preserve">Здравствуйте. Можно ли применять упрощенный способ учёта аренды, для договора аренды заключенного между арендатором ООО и арендодателем физ. лицом на срок 10 мес предмет аренды нежилое , предназначенное для сдачи в субаренду?</t>
  </si>
  <si>
    <t xml:space="preserve">сотрудница принесла свидетельство на рождение ребенка 10 октябрем, а ребенок родился 27 сентября. как в заявлении нужно правильно указать месяц , с которого действует вычет -октябрь , по дате свидетельства, или сентябрь . по дате рождения?</t>
  </si>
  <si>
    <t xml:space="preserve">вопрос, если в ООО учредитель и он же ген дир, зп ему не выплачивается, составляю нулевой отчет за 9 мес, то в разделе №2 среднесписочная численность и численность работающих заполнить -1 или 0 ?? и в чем разница этих строк?</t>
  </si>
  <si>
    <t xml:space="preserve">добрый день! подскажите, пожалуйста, страховые взносы за сентябрь 2023 года оплачиваем с 01.10.2023 особо? или на ЕНП ? уведомление подаем?</t>
  </si>
  <si>
    <t xml:space="preserve">ответы на требования в налоговую</t>
  </si>
  <si>
    <t xml:space="preserve">Добрый день. При приеме на работу сотрудник написал заявление на ведение электронной трудовой книжки, какие записи нужно сделать в бумажной трудовой</t>
  </si>
  <si>
    <t xml:space="preserve">Добрый день! У нас вопрос касаемый командировок.</t>
  </si>
  <si>
    <t xml:space="preserve">Здравствуйте. На балансе организации на ОСНО числится жилая квартира, в перечне по оплате от кадастровой стоимости нет. Надо оплачивать налог на имущество и как рассчитать?</t>
  </si>
  <si>
    <t xml:space="preserve">Здравствуйте! Мы покупаем медицинское изделие (далее МИ) в Армении. На данное МИ в России имеется регистрационное удостоверение и оно поименовано в Перечне Правительства № 1042. Реализация данного МИ в России будет со ставкой "Без НДС". В контракте с Арменией мы должны указать так же "Без НДС" или всё же ставку 0%?</t>
  </si>
  <si>
    <t xml:space="preserve">ФСБУ</t>
  </si>
  <si>
    <t xml:space="preserve">Добрый день!" Изменение воинского учета 05 августа 2023 г</t>
  </si>
  <si>
    <t xml:space="preserve">Добрый день! Какие ставки использовать для расчете страховых взносов в малом предприятии у сотрудника с зарплатой 500 000 руб. в месяц</t>
  </si>
  <si>
    <t xml:space="preserve">Добрый день! Прошу помощи ! В декабре 2023 г. наша компания заключила контракт с Сирийской республикой , выпустили ГТД и оплатили все сборы и НДС, сейчас наша налоговая служба, говорит, что в своей базе не видит нашу ГТД и присылает требование, я разговаривала с брокером и мне сказали, что Сирийские декларации почему то не попадают в общую базу! Что нам делать, налоговая снова вызвала директора - для пояснений!</t>
  </si>
  <si>
    <t xml:space="preserve">Добрый день. Помогите пожалуйста с таким вопросом. У нас раздельный учет НДС. В текущем квартале доля доходо в на не облагаемые операции превысила 5%, а доля расходов нет. Нужно ли в таком случае делать манипуляции по расчету пропорции входного НДС, для включения его в затраты и принятия к вычету.</t>
  </si>
  <si>
    <t xml:space="preserve">Добрый день. У нас работают несколько граждан с иностранными паспортами: Армения, Киргизия, Словакия. Мы ООО являемся малям предприятием - МСП, применяем пониженные тарифы. В связи с изменениями в РСВ нужно ли данных сотрудников отражать в подразделе 4 раздела 1, а также раздел 3 «Персонифицированные сведения о застрахованных лицах», указав код категории застрахованного лица «МД»?</t>
  </si>
  <si>
    <t xml:space="preserve">Оксана, подскажите, пожалуйста, а если Договор процентный, то организация АО на ОСНО должна ежемесячно начислять проценты, которые учитываются при расчете налога на прибыль?</t>
  </si>
  <si>
    <t xml:space="preserve">добрый день ! купили холодильный шкаф , но не сдали отчет вовремя. Он для личного пользования , мы можем сдать отчет при продаже товара ?</t>
  </si>
  <si>
    <t xml:space="preserve">Добрый день, как учесть подарок сотруднику на 3000 рублей, надо ли начислять соцналоги?</t>
  </si>
  <si>
    <t xml:space="preserve">Добрый день. Если компания (ОСНО) приобрела недвижимое имущество, налог на имущество считается не по кадастровой стоимости, а по среднегодовой. Запись в реестре 01.08.2023г., а приняли к учету 15.10.2023г. В этом случает, если считать налог на имущество будем не с даты внесения в реестр, а с даты принятия на учет, правомерно ли?</t>
  </si>
  <si>
    <t xml:space="preserve">можно образец Положения о премировании?</t>
  </si>
  <si>
    <t xml:space="preserve">Добрый день. Как правильно оформить дополнительное соглашение к договору аренды, если у арендодателя изменилась фамилия в связи с заключением брака?</t>
  </si>
  <si>
    <t xml:space="preserve">Добрый день. Прошу оформить вопрос экспертам: ООО (Доходы минус расходы), находится и осуществляет деятельность на территории России. Директор ООО живет и работает удаленно из ОАЭ. В целях производственной необходимости директор прилетает из ОАЭ. Директор предоставила только электронный билет, оформленный на английском языке, стоимость в нем в указана в Дирхамах. Сможем ли мы за счет денег ООО компенсировать ей стоимость билета? И как это сделать? В рамках командировочных расходов? оформлять командировку от места жительства к месту деятельнсоти предприятия? Нужно ли переводить билет на русски</t>
  </si>
  <si>
    <t xml:space="preserve">вопрос пневматическое оборудование для резки металла по ПП № 1 для налогового учета к какой группе ос относится?</t>
  </si>
  <si>
    <t xml:space="preserve">Добрый день. На нашем предприятии имеется помещение кассы. Вопрос: Обязательно ли должна быть установлена охранная сигнализация в помещении кассы? или кассовое помещение можно не охранять?</t>
  </si>
  <si>
    <t xml:space="preserve">Здравствуйте! Подскажите как можно организовать выплату в подотчет лицу, с постоянным небольшим остатком денежных средств в подотчете? Отчитывается регулярно. Но не может остаться без средств, т.к. он водитель, постоянно встречает гостей, развозит. Находится в подразделении в другом городе. Может встречать гостей ночью. и не допустимо, если вдруг деньги закончатся. Это в принципе нарушение, или можно как-то служебной запиской объяснить причину?</t>
  </si>
  <si>
    <t xml:space="preserve">подскажите в уведомлении по ЕНП для УСН за полугодие сумма указывается за полугодие или за 2 квартал?</t>
  </si>
  <si>
    <t xml:space="preserve">Добрый день! Подскажите пожалуйста как в бух. учете учитывать оплату членского взноса в ассоциацию Юнискан, подтверждением оплаты является только свидетельство. Можно ли принять данные расходы для снижения налогооблагаемой базы по налогу на прибыль?</t>
  </si>
  <si>
    <t xml:space="preserve">Добрый день! Помогите, пожалуйста, с таким вопросом. Продажа несключительный прав на программу не облагается НДС. Как отразить в книге продаж такую реализацию</t>
  </si>
  <si>
    <t xml:space="preserve">Здравствуйте, если в дебете счета 76 АВ допущена ошибка, завышена сумма НДС по авансу покупателя, как правильно сделать проводку ( с каким корреспондирующим счетом) чтобы исправить ошибку ?</t>
  </si>
  <si>
    <t xml:space="preserve">Здравствуйте, подскажите пожалуйста, если ИП купил машину (на транспорт, который есть в наличие, патент получен на год. ИП занимается услугами по доставке товара) можно ли подать заявление на петент отдельно на данную машину?</t>
  </si>
  <si>
    <t xml:space="preserve">Здравствуйте
Начисляется ли взнос ФСС он НС на Выходное пособие по соглашению сторон превышающий 3 оклада?</t>
  </si>
  <si>
    <t xml:space="preserve">Здравствуйте! предоставляем займ нерезиденту в рублях. Какие особенности</t>
  </si>
  <si>
    <t xml:space="preserve">кто несет ответственность за охрану труда в целом за учреждение</t>
  </si>
  <si>
    <t xml:space="preserve">Добрый день, подскажите, пожалуйста, в Садовом товариществе хотят провести ревизию за 2022г. Какие документы потребовать от председателя по расходной части, с учетом того, что Садовое товарищество строило водовод?</t>
  </si>
  <si>
    <t xml:space="preserve">Добрый день! Какие отчёты, в какой срок нужно сдавать при переводе сотрудника на другую должность?</t>
  </si>
  <si>
    <t xml:space="preserve">Добрый день. Нужно ли учитывать в доходах ИП на УСН (доходы) поступления за возврат товара?</t>
  </si>
  <si>
    <t xml:space="preserve">Добрый день, принимаем на работу сотрудника по внешнему совместительству, ставка не известна-меняется каждый , т.к. график работы плавающий, возможно ли так принимать на работу и что указать в трудовом договоре.</t>
  </si>
  <si>
    <t xml:space="preserve">Добрый День! ООО на УСН (доходы минус расходы).Два Учредителя в равных долях продали свои доли уставного капитала (5 000,00 + 5 000,00) другим Двум будущим Учредителям. Как правильно данную операцию отразить проводками в бух.учете?Спасибо!</t>
  </si>
  <si>
    <t xml:space="preserve">Здравствуйте! Подскажите, пожалуйста, можно ли внешнему совместителю вменить совмещение профессий?</t>
  </si>
  <si>
    <t xml:space="preserve">добрый день. Налоговая арестовала счет за неуплату налогов с инкассовым. если счет не пополняется и деньги в счет оплаты сумм по требованию не списываются, какие дальше последствия. какие сроки до прихода приставов с описью имущества?</t>
  </si>
  <si>
    <t xml:space="preserve">Добрый день, учетная политика</t>
  </si>
  <si>
    <t xml:space="preserve">реквизиты для перечисления ндфл в казначейство</t>
  </si>
  <si>
    <t xml:space="preserve">Добрый день , какие налоги идут в местный муниципалитет с 01.01.2023г</t>
  </si>
  <si>
    <t xml:space="preserve">Подскажите, пожалуйста, какую форму нужно заполнить для МВД о заключении трудового договора с иностранным работником?</t>
  </si>
  <si>
    <t xml:space="preserve">добрый день, база для начисления взносов на травматизм такая же как и для страховых взносов 30%? спасибо!</t>
  </si>
  <si>
    <t xml:space="preserve">ИП Прописан в одном районе,деятельность осуществляет в другом районе розница (сотрудники) 6-НДФЛ, все в пределах одного города. Отчетность сдавать по адресу прописки?</t>
  </si>
  <si>
    <t xml:space="preserve">уведомления с октября 2023года</t>
  </si>
  <si>
    <t xml:space="preserve">Добрый день. ИП на УСН (доходы-расходы). Можно ли учесть в расходах ТО автомобиля ИП?</t>
  </si>
  <si>
    <t xml:space="preserve">ДОбрый день!Как оформить приказ на корпоратив, чтобы не удерживать НДФЛ и страховые взносы</t>
  </si>
  <si>
    <t xml:space="preserve">Здравствуйте! Подскажите, пожалуйста, при совмещении ИП УСН 6% и ПСН какой порядок уменьшения налогов на взносы? Распространяются ли при совмещении режимов новые правила, что можно уменьшить налоги на взносы подлежащие уплате? Или при совмещении режимов правило прежнее - на оплаченные взносы?</t>
  </si>
  <si>
    <t xml:space="preserve">Добрый день, подскажите пожалуйста, где в системе посмотреть образец акта по оказанию услуг (желательно юридических, адвокатских)</t>
  </si>
  <si>
    <t xml:space="preserve">рыночная цена для нас - это цена сбытовой компании. на сколько процентов мы можем продавать ниже? и если в списке контрагентов у нас в основном взаимозависимые лица?</t>
  </si>
  <si>
    <t xml:space="preserve">Добрый день! Чем рискует руководитель за отказ выплатить заработную выплату сотруднику</t>
  </si>
  <si>
    <t xml:space="preserve">Добрый день! Мы планируем открыть новое ООО для организации гостиничного бизнеса, подскажите, что необходимо для получения льготы по НДС согласно письма Минфина России от 27.07.2022 № 03-07-15/73570 ? Какие еще льготы предусмотрены для тур индустрии?</t>
  </si>
  <si>
    <t xml:space="preserve">новый воинский учет</t>
  </si>
  <si>
    <t xml:space="preserve">есть вопрос по вашему ответу: "Применяйте вычет в тех отчетных периодах, когда взносы перечислили в бюджет (письма Минфина от 22.03.2016 № 03-11-11/15822, от 12.08.2016 № 03-11-06/2/47412, от 26.05.2014 № 03-11-11/24969). Неважно, за какой период предприниматель начислил эти взносы. https://links.action-media.ru/UQfW Предприниматель вправе учесть взносы за сотрудников и взносы за себя при УСН «доходы минус расходы» прошлого года, которые он уплатил в текущем году. Главное, чтобы эти суммы были не больше начисленных (подп. 7 п. 2 ст. 346.5 и подп. 1 п. 1 ст. 346.16 НК). https://links.action-med</t>
  </si>
  <si>
    <t xml:space="preserve">добрый день, у меня есть два вопроса по авансовому отчету по командировке</t>
  </si>
  <si>
    <t xml:space="preserve">Добрый день! нужен образец трудового договора с сотрудником, который работает сутки через трое</t>
  </si>
  <si>
    <t xml:space="preserve">Добрый день. Расходы на разработку дизайн-проекта логотипа компании ( 110 т.р.) учитываю в расходах на продажу ?</t>
  </si>
  <si>
    <t xml:space="preserve">Добрый день! Организация ликвидируется в октябре. В сентябре все сотрудники были уволены. В октябре ни начислений, ни выплат не было. Как сдать Персонифицированные сведения за октябрь.</t>
  </si>
  <si>
    <t xml:space="preserve">ЗДРАВСТВУЙТЕ, физ лицо хочет передать по договору дарения безвозмездно здание и зем уч, которым владеет не более трех лет- религиозной организации (нам). Будет ли платить подоходный налог физ лицо?</t>
  </si>
  <si>
    <t xml:space="preserve">перссведения</t>
  </si>
  <si>
    <t xml:space="preserve">Добрый день! Как правильно закрыть ИП? Как правильно продать бизнес?</t>
  </si>
  <si>
    <t xml:space="preserve">мойка автомобилей , обязательно должны выдавать чеки</t>
  </si>
  <si>
    <t xml:space="preserve">Здравствуйте. Обязанность по налогам и взносам у организации по физическому , с которым заключили договор подряда?</t>
  </si>
  <si>
    <t xml:space="preserve">Здравствуйте! НДФЛ с призов 35% ставка на какой КБК в 2023 году? спасибо</t>
  </si>
  <si>
    <t xml:space="preserve">Добрый день! Продублирую здесь свой вопрос - ранее оказывается отправила не по адресу. ИП на УСН (доходы) сдает в аренду нежилое помещение. Арендная плата состоит из 2х частей - постоянной и переменной. Арендная плата включает в себя плату за пользование помещением, величина постоянная. Переменная часть включает в себя компенсационные расходы, арендодатель сам заключает договоры с ресурсоснабжающими организациями (э/энергия, водоснабжение, т/энергия и т.д.), оплачивает расходы самостоятельно и выставляет счета арендатору на</t>
  </si>
  <si>
    <t xml:space="preserve">Добрый день. Может ли расходная накладная на товары и услугу являться документом для принятия к бухгалтерскому учету?</t>
  </si>
  <si>
    <t xml:space="preserve">Добрый день. Есть ли пример как заполнить дополнительный лист книги покупок при аннулировании счета фактуры и как вставить забытый счет фактуру</t>
  </si>
  <si>
    <t xml:space="preserve">В ФСР изменились реквизиты в связи со сменой адреса а ОКТМО теперь тоже изменилось для всех? Или только КПП.</t>
  </si>
  <si>
    <t xml:space="preserve">Добрый день. Сотрудник (внешнее совместительство) находился на больничном по уходу за ребенком. Обязан ли работодатель сдавать реестр по нему в СФР или этот больничный будет сдан только работодателем на основном месте работы?</t>
  </si>
  <si>
    <t xml:space="preserve">Добрый день! Организация перечисляет авансовые платежи по налогу на прибыль. На начало 2023 г.переплата налога на прибыль за 2022 год составила 73 млн. Авансовые платежи по налогу на прибыль за 9 мес.2023 года составили 50 млн. Организация обратилась в ИФНС с заявлением о возврате переплаты налога на прибыль за 2022 год и ИФНС вернула переплату в размере 73 млн. Как отражать денежные потоки по оплате налога на прибыль в отчете о движении денежных средств - свернуто или развернуто?</t>
  </si>
  <si>
    <t xml:space="preserve">цифровой рубль</t>
  </si>
  <si>
    <t xml:space="preserve">Кроме цессии другие варианты есть?</t>
  </si>
  <si>
    <t xml:space="preserve">Я про строку 6б спрашивала</t>
  </si>
  <si>
    <t xml:space="preserve">Добрый день! Какой документ предоставить в суд, что ноутбук (малоценка) принадлежит организации?</t>
  </si>
  <si>
    <t xml:space="preserve">Добрый день, подскажите форму договора залога по рассрочке налогов для ИП</t>
  </si>
  <si>
    <t xml:space="preserve">СПАСИБО за разъяснения. Хорошего дня.</t>
  </si>
  <si>
    <t xml:space="preserve">Добрый день. Общество арендует у Министерства здания для своей деятельности и выступает в роли налогового агента. Прошу отразить проводки по начислению НДС, принятию к вычету</t>
  </si>
  <si>
    <t xml:space="preserve">Здравствуйте! Подскажите, пожалуйста, прав ли продавец отказывая в выдаче счф на перечисленный аванс в счет предстоящей поставки говоря о том, что на момент перечисления аванса отсутствовал поодписанный договор (ссылается на п.9 ст 172) Перечисление аванса было проведено по счету-оферте, как это делалось неоднократно ранее</t>
  </si>
  <si>
    <t xml:space="preserve">добрый день. Компания начислила доход в отчетном периоде август, а расходы, связанные с этими доходами в октябре. Корректно ли это с точки зрения методологии бух.учета?</t>
  </si>
  <si>
    <t xml:space="preserve">Добрый день! В организации с 01.09.2023 г. произошло повышение окладов, ЧТС в большинстве структурных подразделений, а в некоторых подразделениях ни всем сотрудникам. Повышение окладов и ЧТС в разных процентах. Индексация заработной платы по всей организации была в январе 2023г., на основании чего для среднего заработка применили коэффициент индексации с 01.01.2023г. Вопрос: Как быть сейчас с отпускными: - индексируестя ли средний заработок после повышения з/пл с 01.09.23? и в каких случаях индексируется средний заработок? Спасибо!</t>
  </si>
  <si>
    <t xml:space="preserve">Добрый день! Если Юрлицо получит дивиденды и затем будет перечислять своему учредителю-физлицу эти дивиденды, чтобы их снять. Будет ли двойное налогообложение по дивидендам?</t>
  </si>
  <si>
    <t xml:space="preserve">Добрый день, подскажите пожалуйста, какой код надо ставить в р.4 в декларации НДС по отражению демереджа , полученного от услуг по международной перевозке грузов. Сам фрахт по международной перевозке грузов мы ставим 1010423. И надо ли отражать демередж в приложение 10 реестре транспортных и товаросопроводительных документов</t>
  </si>
  <si>
    <t xml:space="preserve">Добрый день! Как можно досрочно уплатить страховые взносы 1 % за 2023 ?</t>
  </si>
  <si>
    <t xml:space="preserve">Добрый день. Директор организации находился в командировке на презентации промышленного оборудования для производства. На какие расходы следует отнести данную командировку в бухгалтерском учете?</t>
  </si>
  <si>
    <t xml:space="preserve">Добрый день! Подскажите, пожалуйста, сроки постановки на воинский учет организации</t>
  </si>
  <si>
    <t xml:space="preserve">Добрый день! Прошу дать консультацию: В связи с задержкой исполнения решения суда Решением Арбитражного суда присуждено взыскать с нашего Общества в пользу контрагента денежные средства в порядке индексации ранее присужденных денежных сумм основного долга (стоимости услуг по договору), неустойки и судебных расходов.
Каким образом отразить суммы индексации ранее присужденных нашему Обществу сумм задолженности по договору, пени и судебных издержек в бухгалтерском и налоговом учете (налог на прибыль)?</t>
  </si>
  <si>
    <t xml:space="preserve">добрый день. Подскажите, октмо и кпп для все по г.Москве и МО один при оплате страховых взносов по травматизму? в связи с новыми платежными реквизитами со 2го октября?</t>
  </si>
  <si>
    <t xml:space="preserve">ДД, подскажите , пжл, в чем отличие заполнения документов 1. Исполнитель сам оказывает услуги по ремонту и поставке ОС Заказчику.</t>
  </si>
  <si>
    <t xml:space="preserve">Если в агентском договоре стоит от имни и за счет санатория производится реализация путевок , в накладный должен быть указан как поставщик Санаторий?</t>
  </si>
  <si>
    <t xml:space="preserve">Справочник отчетность за 3 квартал</t>
  </si>
  <si>
    <t xml:space="preserve">По итогам полугодия отрицательное уведомление по УСН (к уменьшению) не подавали, можно ли теперь подать уведомление за 3 квартал за минусом этой суммы?</t>
  </si>
  <si>
    <t xml:space="preserve">Здравствуйте. Вопрос : учитываются ли не оплаченные лизинговые платежи в (НУ) при расчете налога на прибыль.</t>
  </si>
  <si>
    <t xml:space="preserve">Подскажите, как учитывается аварийный запас материалов? Нужно ли оформлять приказ и в каких случаях?</t>
  </si>
  <si>
    <t xml:space="preserve">агентский отчет</t>
  </si>
  <si>
    <t xml:space="preserve">Добрый день. ООО на ОСНО покупает транспортные услуи у ИП на УСН.Какие документы должен к акту прикрепить поставщик транспортных услуг, если он закрывает в конце месяца., путевой лист. заказ -наряд или достаточно просто акта?</t>
  </si>
  <si>
    <t xml:space="preserve">Добрый день. Есть счет 68/9-Единый налоговый счет. Какими должны быть правильными проводки по начислению налогов, перечислению, с задействованием 68/9 счета на сегодняшний день, с учетом всех изменений и рекомендаций?</t>
  </si>
  <si>
    <t xml:space="preserve">вопрос эксперту: новая организация, з-та начислена за август выплачена 25.09.23 и НДФЛ оплачен 25.09.23, з-та начислена за сентябрь выплачена 16.10.23 и НДФЛ оплачен 16.10.23, 6 НДФЛ за 9 м-в получается нулевой. Правильно?</t>
  </si>
  <si>
    <t xml:space="preserve">подскажите по какой форме отправить в налоговую уведомление о применении льгот по сколково</t>
  </si>
  <si>
    <t xml:space="preserve">справочник отчетность за 3 квартал</t>
  </si>
  <si>
    <t xml:space="preserve">Здравствуйте, подскажите если обнаружили ошибку в уведомлении во втором перечислении, но при сдаче отчета 6 НДФЛ поставили верные цифры. Правильно ли мы поступили.</t>
  </si>
  <si>
    <t xml:space="preserve">Для открытия расчетного счета в банке обязательное условие идет предоставления реестра акционеров с указанием ФИО, кол-во акций, номер счета).
Согласия на обработку (распространение) персональных данных у АО от акционеров нет.
Должно ли АО предоставлять такие сведения в Банк без согласия акционеров?</t>
  </si>
  <si>
    <t xml:space="preserve">У сотрудника паспорт гражданина Казахстана, выдан вид на жительство в РФ в 2022г, прописка в РФ, какой код категории застрахованного лица ставить в РСВ за 9 мес. 23г</t>
  </si>
  <si>
    <t xml:space="preserve">Добрый день, подскажите пожалуйста, каким документом ИП не плательщик НДС должен оформить возврат бракованной продукции. Мы, ООО плательщики НДС - отгрузили ему товар по ТОРГ-12 (с НДС) . Через несколько дней в одной из партий товара был обнаружен брак. Покупатель (ИП) возвращает нам эту партию, предоставляет накладную своего образца и, пишет "Без НДС". Мы можем принять такой документ без "последствий по НДС"?</t>
  </si>
  <si>
    <t xml:space="preserve">Добрый день.Извините пожалуйста,может обращаюсь не по адресу.У нас не работает электронная отправка.Ошибка при отправке от спец. оператора.Не подключен указанный код подразделения КО. Помогите пожалуйста!</t>
  </si>
  <si>
    <t xml:space="preserve">Добрый день. Производственная компания на ОСН по договору переработки производит подакцизный товар. В производстве продукта используется свое сырье и сырье давальца. Кто является производителем в данном случае, возможно ли получить компенсацию за акциз от давальца?</t>
  </si>
  <si>
    <t xml:space="preserve">Здравствуйте ! Пишу в поисковой строке вопрос по бух-м проводкам В ответ ни одной проводки а толь ко сч.и как быть?</t>
  </si>
  <si>
    <t xml:space="preserve">Здравствуйте, подскажите пожалуйста. Наш контрагент должен нашей организации за оказанные услуги за 2017 Можем ли мы списать этот долг за счет чистой прибыли или мы должны требовать погашения долга ? Есть ли срок давности? С эти контрагентом мы продолжаем работать. Спасибо</t>
  </si>
  <si>
    <t xml:space="preserve">добрый день сумма выручки ( оборот) за 2023 по самозанятым</t>
  </si>
  <si>
    <t xml:space="preserve">Добрый день ! Правомерно ли требование ИФНС о проведении сверки по НДФЛ за 2015-2016 г. (по данным ИФНС переплата по налогу за этот период) и сдачи уточненных деклараций?</t>
  </si>
  <si>
    <t xml:space="preserve">,</t>
  </si>
  <si>
    <t xml:space="preserve">.</t>
  </si>
  <si>
    <t xml:space="preserve">отчетность</t>
  </si>
  <si>
    <t xml:space="preserve">Как можно выдать займ генеральному директору и какие налоги надо будет оплатить</t>
  </si>
  <si>
    <t xml:space="preserve">Рассчитать количество человеко-часов ,0,25 ставки</t>
  </si>
  <si>
    <t xml:space="preserve">Добрый день ! Подскажите если доставка осуществляется покупатель транспортные расходы списываются на затраты сразу на счет 26 или на 44 и распределяются ?</t>
  </si>
  <si>
    <t xml:space="preserve">Добрый день. физлицо продает товар организации. нужно ли физлицу платить ндфл? в какой срок? чек пробивает организация при покупке товаров у физлица?</t>
  </si>
  <si>
    <t xml:space="preserve">Добрый день. ИП с работниками, вид деятельности- розничная торговля, приобрел отдельный патент на октябрь. Для того, чтобы оплатить патент 31 октября с уменьшением на страховые взносы (за работников), нужно подать "Уведомления об уменьшении патента на сумму страховых взносов" заранее. А срок уплаты страховых взносов в октябре- 30-е (28 октября- выходной день). Можно ли в уведомлении учесть страховые взносы, оплаченные в сентябре, в период действия предыдущего патента (патент был приобретен на квартал, с 01.07.23г. по 30.09.23г.). Сумма уплаченных страховых взносов за сентябрь не была учтена п</t>
  </si>
  <si>
    <t xml:space="preserve">Здравствуйте. В какой день нужно уволить сотрудника, который принят на время отпуска по уходу за ребенком? В день выхода основного сотрудника или на кануне? Спасибо.</t>
  </si>
  <si>
    <t xml:space="preserve">спецпроект первичные документы</t>
  </si>
  <si>
    <t xml:space="preserve">Добрый день! Очень нужна Ваша помощь: у ИП есть сайт, на котором размещены: куар-код СБП для оплаты и кнопка Тинькофф, по которой клиент может самостоятельно оформить кредит или рассрочку (для оформления клиента автоматически выкидывает на страницу банка через наш сайт)...Операций пока немного, ден.ср-ва которые клиенты оплатили, по коду СБП или кредит, падают автоматически на расч.счет и например, если это было ночью, на след.день пробиваются на ККТ находящей на торговой точке...Вопрос: обязательно ли, нам устанавливать интернет-ККТ, так как оплата СБП и кредиты оформляются через сайт? Инт</t>
  </si>
  <si>
    <t xml:space="preserve">Добрый день!!! Пожалуйста, подскажите. Вопрос: приобрели малоценное основное средство, доставила нам другая организация по услугам доставки, нужно ли сумму доставки включать в сумму ОС??? Заранее спасибо!!</t>
  </si>
  <si>
    <t xml:space="preserve">Добрый день ! Если ИП не может сдать в прокат или аренду личного транспортного средства то может ли ИП использовать систему патент и УСН (доходы ) одновременно</t>
  </si>
  <si>
    <t xml:space="preserve">Подскажите, пожалуйста, срок уплаты по страховым взносам по доп тарифам за тяжелые условия труда 15 число или 28 число следующего месяца?</t>
  </si>
  <si>
    <t xml:space="preserve">Добрый день. Контрагент прибрел статус ИП. Просит составить доп соглашение о переходе с физ лица на ИП и что все платежи будет теперь совершать как ИП. Прошу дать образец заполнения данного соглашщения.</t>
  </si>
  <si>
    <t xml:space="preserve">изменения в отчетности октябрь 2023</t>
  </si>
  <si>
    <t xml:space="preserve">изменения в отчетности октябрь</t>
  </si>
  <si>
    <t xml:space="preserve">Добрый день! ООО заключило договор комиссии с клиентом на покупку для него автомобиля. ООО нашло подходящий автомобиль для клиента, который продаётся другим ООО также по договору комиссии. Возможно ли в данном случае ООО закупить автомобиль, продающийся по договору комиссии. для своего клиента в рамках договора комиссии?</t>
  </si>
  <si>
    <t xml:space="preserve">Здравствуйте, может ли быть применена материальная ответственность для сотрудника, в случае если он ошибочно подписал акт выполненных работ?</t>
  </si>
  <si>
    <t xml:space="preserve">подскажите ,если должник ИП ликвидировано 01.10.2023,могу ли я принять оплату задолженности 16.10.2023г</t>
  </si>
  <si>
    <t xml:space="preserve">Здравствуйте. Премия за 1 кв 2023 и 2 кв 2023 была начислена и выплачена в октябре 2023 г. Должны ли премии за 1 кв и 2 кв войти в расчет отпуска начисленный с том же месяце - октябре 2023г - расчетный период отпуска с 10.2022- 09. 2023г.)?</t>
  </si>
  <si>
    <t xml:space="preserve">Добрый день,подскажите необходимость ведения раздельного учета ндс в каких случаях возникают о ООО?</t>
  </si>
  <si>
    <t xml:space="preserve">Добрый день. к какой амортизационной группе можно отнести оборудование для производства ЛИСТОГИБ</t>
  </si>
  <si>
    <t xml:space="preserve">Добрый день. Директор уходит в отпуск, нужно заявление от него? обязательно назначать исполняющего обязаности?</t>
  </si>
  <si>
    <t xml:space="preserve">Да, оформить</t>
  </si>
  <si>
    <t xml:space="preserve">Здравсвуйте</t>
  </si>
  <si>
    <t xml:space="preserve">Здравствуйте! ООО на ОСНО. Есть производственное оборудование. Основное средство. К нему докупили "инструмент" (такое название в УПД от поставщика). Cтоимость более 100 т.р. Как принять, отразить в учёте?</t>
  </si>
  <si>
    <t xml:space="preserve">Добрый день! Просьба пояснить : ООО на ОСНО ,деятельность- ремонт зданий, закупил в Леруа материалы для ремонта оплатил бизнес картой, в авансовом отчете надо указывать все позиции материалов или можно написать одной строкой стройматериалы и приложить все документы ( ООО находится в реестре малого предпринимательства)</t>
  </si>
  <si>
    <t xml:space="preserve">Здравствуйте! Подскажите, пожалуйста, ООО на упрощенке 6 % от дохода, не верно подали уведомление за 1-ый кв-ал 2023, указали меньше сумму, за 2-ой кв-ал уведомление показали больше сумму, как исправить уведомления за 1ый и 2ой кварталы 2023 года ?</t>
  </si>
  <si>
    <t xml:space="preserve">Добрый день, можно ли создать рабочие места в здании не введенном в эксплуатацию?</t>
  </si>
  <si>
    <t xml:space="preserve">Добрый день. Подскажите, пожалуйста, как оприходовать товар на склад ответственного хранения? И как потом со склада ответственного хранения оприходовать его на основной склад?</t>
  </si>
  <si>
    <t xml:space="preserve">Здравствуйте. Организация выдала нам кассовый чек без Дополнительного реквизит: Наименование и ИНН покупателя. Можем ли мы принять к расходу такой чек?</t>
  </si>
  <si>
    <t xml:space="preserve">Добрый день ,подскажите как правильно по проводкам провести данную ситуацию ,договор в евро платили в турецких лирах по доп соглашению</t>
  </si>
  <si>
    <t xml:space="preserve">Добрый вечер. Сотрудник на больничном находился в стационаре, оплата за первые 3 дня больничного за счет работодателя или СФР?</t>
  </si>
  <si>
    <t xml:space="preserve">добрый день. перешлите пожста чиновникам, что мы бухгалтера не можем уйти в отпуск ( в полноценный) в связи с нововедениями, которые запутали всех и все. тем более,что в малом бизнесе нет обычно кадровиков, юристов, вся нагрузка ложится на плечи бухгалтера (без всяких доплат),т.к. бизнес еле выживает и бухгалтера прекрасно об этом знают и видят. Ну ведь работали до 2023г ,все было проще и понятно-с ифнс работали практически в тандеме . а теперь нам внушают, что сделали проще и прозрачнее с 2023г.. Что творится просто ужасно.в одном проще стало ,что платим на единый счет.НДФЛ сейчас самый непр</t>
  </si>
  <si>
    <t xml:space="preserve">Добрый день. если сотрудник взял подотчет деньги (наличные), то расплатился своей картой. и в кассовом чеке написано оплата безналичными. что делать?</t>
  </si>
  <si>
    <t xml:space="preserve">Добрый день,покупатель не платит деньги что делать?</t>
  </si>
  <si>
    <t xml:space="preserve">Добрый день! Подскажите, пожалуйста, если организация на УСН 15% хочет устроить праздник для себя и клиентов (мед центр), может ли она оплатить с расчетного счета покупку украшений для помещений центра и могут ли быть приняты к расходам данные траты? Спасибо!</t>
  </si>
  <si>
    <t xml:space="preserve">Добрый день! Водоканал оказывает услуги по водоотведению. В рамках договора на данные услуги есть пункт о взимании с абонентов (кроме населения и управляющих компаний) платы за негативное влияние на работу централизованной системы водоотведения. Учитывается ли данная плата в составе доходов при УСН?</t>
  </si>
  <si>
    <t xml:space="preserve">добрый день, когда можно не делить налог на прибыль между основным и обособленным подразделением и сдавать 1 декларацию?</t>
  </si>
  <si>
    <t xml:space="preserve">Добрый день! Для сотрудников на промышленном предприятии установлен стоматологический кабинет. Подскажите как проводить списание затраченных материалов в стоматологическом кабинете?</t>
  </si>
  <si>
    <t xml:space="preserve">Добрый день. ООО оплачивает за услуги самозанятому. Какие налоги должны заплатить за самозанятого?</t>
  </si>
  <si>
    <t xml:space="preserve">уточните, пожалуйста, какой отчет сдается при переводе работника на другую должность и в какие сроки</t>
  </si>
  <si>
    <t xml:space="preserve">Возможно ли зачесть убытки прошлого налогового периода при УСН доходы минус расходы?</t>
  </si>
  <si>
    <t xml:space="preserve">где можно узнать структуру счета иностранной компании?</t>
  </si>
  <si>
    <t xml:space="preserve">Добрый день! У вас есть в базе следующий докмент: Письмо Федеральной налоговой службы от 26 октября 2017 г. № ГД-4-11/21690@ “О направлении порядка работы”</t>
  </si>
  <si>
    <t xml:space="preserve">Добрый день! Какой порядок заполнения "Налоговый расчёт о суммах выплаченных иностранным организациям и удержанных налогов" за 3 кв. 2023, согласно Указ от 08.08.2023 № 585, в июле 2023 была выплата польскому перевозчику, налог не удерживали (т.к. есть пакет документов во избежании двойного налогообложения), в сентябре 2023 налог с дохода 10% удержали.</t>
  </si>
  <si>
    <t xml:space="preserve">добрый день.</t>
  </si>
  <si>
    <t xml:space="preserve">Добрый день!
Подскажите, пожалуйста. 
У нас есть сотрудник с инвалидностью. 
Как правильно заполнить раздел 2 в ЕФС при подаче квартальной отчетности?
не нашла в открытых источниках необходимо ли ставить галочку в поле: наличие права на уменьшение действующих тарифов по взносам на травматизм по отдельным категориям страхователей"
Мы считаем сотрудника инвалида по льготным условиям. Но нигде не могу найти информацию по отражению этой галочки в отчетности</t>
  </si>
  <si>
    <t xml:space="preserve">добрый день. правила заполнения ф.4 ОДДС</t>
  </si>
  <si>
    <t xml:space="preserve">Добрый день. Можно ли выплатить отпускные за 2023г. в 2023г?</t>
  </si>
  <si>
    <t xml:space="preserve">Подскажите пож., если административный в июне был 6 дн., в сет\ябре 13 дн., это получается больше больше 14 дн. , время отпуска не включаю, верно?</t>
  </si>
  <si>
    <t xml:space="preserve">ММожет ли компания принять на работу Киргиза по Идентификационной карте?</t>
  </si>
  <si>
    <t xml:space="preserve">Я видела эти штрафы. Повторяю вопрос, их действительно утвердили с октября 2023 г.?</t>
  </si>
  <si>
    <t xml:space="preserve">Расчетчик зарплат</t>
  </si>
  <si>
    <t xml:space="preserve">здравствуйте , как считать страховой стаж для больничного листа. Стаж у человека постоянно прерывается</t>
  </si>
  <si>
    <t xml:space="preserve">Добрый день. Подскажите пожалуйста решение на наш вопрос. Организация плательщик НДС при покупке получила чек ККТ в котором выделен НДС. но без счет-фактуры. наши дальнейшие действия. какая сумма пойдет на вычет по прибыли?. Имеем ли мы право поставить этот НДС на вычет?</t>
  </si>
  <si>
    <t xml:space="preserve">Я правильно понимаю, что если я сторнирую счет-фактуру за 1 квартал в третьем, то у меня сформируется доп лист , который будет попадать в третий квартал. И после подачи декларации за третий квартал я должна буду подать уточняющую декларацию за 1 квартал, где будет отражен этот сторнированный счет-фактура в доп.листе и уменьшен НДС к уплате в первом разделе?</t>
  </si>
  <si>
    <t xml:space="preserve">Расчет госотпуска в октябре,особенности расчета,алгоритм и изменения</t>
  </si>
  <si>
    <t xml:space="preserve">Длбрый день, как учитывались курсовые разницы на 2021г?</t>
  </si>
  <si>
    <t xml:space="preserve">При заполнении РСВ по иностранным сотрудникам необходимо проставить Код категории застрахованного лица. Подскажите, какой необходимо поставить код на сотрудников из Белоруссии, Армении, Киргизии. Спасибо.</t>
  </si>
  <si>
    <t xml:space="preserve">Добрый день! подскажите, пожалуйста, если участник выходит из общества, и ему выплачивается действительная стоимость доли, удерживать ли НДФЛ, если он владел долей более 5 лет. Речь идет не о купле-продаже, а именно о выходе из состава участников. Спасибо</t>
  </si>
  <si>
    <t xml:space="preserve">Здравствуйте! Налоговая прислала требование об уплате отрицательного сальдо по енс. Остаток отличается от данных бухучета. В каком документе от ифнс можно проследить как они вышли на эту сумму? Тем не менее организация истребуемую сумму оплатила. Как эту сумму переплаты отразить в бухучете, чтобы сальдо совпадало с налоговой?</t>
  </si>
  <si>
    <t xml:space="preserve">Добрый день. Физическое лицо имеет в собственности 8 лет земельный участок. В 2023 году планирует продать этот земельный участок. Это физическое лицо также зарегистрирован как ИП, вид деятельности сдача помещений в аренду. Земельный участок не используется в предпринимательской деятельности. Вопрос: 1. Можно ли продать земельный участок через ИП</t>
  </si>
  <si>
    <t xml:space="preserve">нужно ли вести учет по воинскому учету совместителей?</t>
  </si>
  <si>
    <t xml:space="preserve">подскажите пожалуйста ответ. мы выпускаем электроэнергию, расходуя при этом газ. Какими проводками отразить выпуск электроэнергии? Газ мы учитываем на счете 10.01 как сырье.</t>
  </si>
  <si>
    <t xml:space="preserve">Добрый день подскажите пожалуйста куда и по какому КБК платить недоимку и пени за периоды до 2023 года по НДС (мы платим НДС за аренду у государства)</t>
  </si>
  <si>
    <t xml:space="preserve">Добрый день, подскажите пожалйста, нужно ли пробвать чек на "расход" при приобретении у физического лица сельхозпродукции (мясо, картофель, и т.д.) для столовой</t>
  </si>
  <si>
    <t xml:space="preserve">Фирма на УСНО собирается взять в лизинг а/м.По условиям договора предмет лизинга учитывается на балансе Лизингодателя для целей налогового учета.А для целей бух.учета на балансе лизингополучателя в соответствии ФСБУ 25/2018.Непонятно что должно учитываться для целей бух.учета если платим пока только лизинговые платежи?На забалансовом счете что ли? и по какой стоимости?Лизинговые платежи можем взять в расходы при налогообложении?</t>
  </si>
  <si>
    <t xml:space="preserve">добрый день)) подскажите возможно оформить работнику ( желание личное) дополнительный отпуск на 16 календарных дней с 25 декабря 2023г по 09 января 2024г.</t>
  </si>
  <si>
    <t xml:space="preserve">нужно платежное поручение на оплату взносов и ндфл с 01.10.23</t>
  </si>
  <si>
    <t xml:space="preserve">Здраствуйте</t>
  </si>
  <si>
    <t xml:space="preserve">Добрый день, кажите пожалуйста если ли какие-либо особенности при взятии на работу инвалида второй группы?</t>
  </si>
  <si>
    <t xml:space="preserve">Добрый день! Наше предприятие на ОСНО планирует открыть профилакторий, где будут оздаравливаться и сотрудники и не сотрудники. Каков порядок налогообложения затрат нашего предприятия и доходов от реализации услуг ( прибыль, НДС, НДФЛ и др.)</t>
  </si>
  <si>
    <t xml:space="preserve">калькулятор усн</t>
  </si>
  <si>
    <t xml:space="preserve">Здравстивуйте! Подскажите, пожалуйста, граждане из стран ЕАЭС у нас застрахованы по всем видам страхования (Белоруссия, Казахстан)? Не нужно по ним высчитывать процент 72,8 8,9 и 18,3?</t>
  </si>
  <si>
    <t xml:space="preserve">Добрый день, чем самозанятый отличается от ИП?</t>
  </si>
  <si>
    <t xml:space="preserve">Добрый день! ООО На УСН (доходы минус расходы). Планируем закупать вторсырье (пленку) от населения за наличный расчет. Подскажите пожалуйста, как правильно организовать расчеты с населением за наличный расчет.</t>
  </si>
  <si>
    <t xml:space="preserve">у нас есть самозанятый, он делал у нас косметический ремонт крыльца, нужно ли ему составлять КС-2?</t>
  </si>
  <si>
    <t xml:space="preserve">Добрый день! Может ли терминал работать без кассы в мясном магазине</t>
  </si>
  <si>
    <t xml:space="preserve">тест .</t>
  </si>
  <si>
    <t xml:space="preserve">как правильно списать кредиторскую задолженность физическому лицу?</t>
  </si>
  <si>
    <t xml:space="preserve">Да, согласна</t>
  </si>
  <si>
    <t xml:space="preserve">Благодарю за ответ!</t>
  </si>
  <si>
    <t xml:space="preserve">Добрый день, подали декларацию по возмещению экспортного НДС, вернет ли инспекция деньги, если енс будет отрицательным?</t>
  </si>
  <si>
    <t xml:space="preserve">Добрый день, ООО на ОСНО заключает договор на осуществление грузоперевозок с иностранной компанией ( страна ОАЭ) . Хотим у вас уточнить какие документы должны быть предоставлены со стороны поставщика услуг по грузоперевозкам ( авианакладная, акт на оказание услуг. счет инвойс и т.д ) . Будет ли ООО являться агентом по НДС и налогу на прибыль , местом реализацией услуг является РФ. Также какая будет ставка по налогу на прибыль согласно соглашению заключенному между странами РФ и ОАЭ по услугам грузоперевозки и какие документы необходимо предоставить, чтобы снизить ставку по налогу на прибыль. З</t>
  </si>
  <si>
    <t xml:space="preserve">Я направила эту ситуацию специалисту министерства, а могу ли направить еще эксперту и как мне это сделать?</t>
  </si>
  <si>
    <t xml:space="preserve">Здравствуйте,Уменьшают ли авансовый налог усн за 9 месяцев страховые взносы за работников, оплаченные за сентябрь в сентябре (на ЕНП)</t>
  </si>
  <si>
    <t xml:space="preserve">Здравствуйте! Вопрос: сотрудник уезжает в командировку в выходной день 6 ноября 2023 г. для прохождения обучения. Как оплачивать сотруднику выходной день 6 ноября (помимо суточных)?</t>
  </si>
  <si>
    <t xml:space="preserve">добрый день
подскажите, как оформить внесение сотрудником в кассу излишне выплаченной заработной платы. Внесение добровольное</t>
  </si>
  <si>
    <t xml:space="preserve">ИП взял патент на срок 5 месяцев с 01.07.2023 по 30.11.2023. в Октябре 2023 Решил, что в Декабре также будет работать на патенте. Как правильно указать период в заявлении, подаваемом в Октябре :(01.12.2023-31.12.2023)</t>
  </si>
  <si>
    <t xml:space="preserve">НУЖНО ли сдавать нам (микропредприятие, ОСН) в военкомат какие-то отчеты, и если да, то в какие сроки и какие именно? И что будет, если их не подавать?</t>
  </si>
  <si>
    <t xml:space="preserve">Добрый день. Уведомление о приеме работника в военкомат - срок подачи 5 дней. В каких днях - рабочих или календарных?</t>
  </si>
  <si>
    <t xml:space="preserve">Помогите мне пожалуйста с моими цифрами за 1 кв 4561 за 2 квартал 13020 это указано в уведомлении. Сейчас за 9 мес 24890. В уведомлении мне что указывать 24890-17581= 7309</t>
  </si>
  <si>
    <t xml:space="preserve">Добрый день! Оплатили гостиницу руководителю на прямую гостинице в Италии, за границу. Ни каких подтверждающих док-ов руководитель не привез. Подскажите как можно учесть проживание в расходах, сумма приличная?</t>
  </si>
  <si>
    <t xml:space="preserve">Здравствуйте! Если мы берем объект в аренду и признаем его ППА, а потом заключили договор на передачу данного объекта аренды в субаренду, должен ли быть данный объект квалифицирован в качестве инвестиционной недвижимости в бухгалтерском учете?</t>
  </si>
  <si>
    <t xml:space="preserve">Добрый день! Да, передайте пожалуйста наш вопрос экспертам через вкладку "письменно". Мы будем ждать ответа.</t>
  </si>
  <si>
    <t xml:space="preserve">Добрый день. Можем ли мы взять в аренду автомобиль у сотрудника, или же возмещать компенсацию за использование в служебных целях, если автомобиль по генеральной доверенности им используется.</t>
  </si>
  <si>
    <t xml:space="preserve">Является ли объектом малого бизнеса ООО, если его 100% учредителем является другое ООО?</t>
  </si>
  <si>
    <t xml:space="preserve">Здравствуйте можно ли отказаться от ндс задним числом? написать заявление на отказ от ндс?</t>
  </si>
  <si>
    <t xml:space="preserve">добрй день</t>
  </si>
  <si>
    <t xml:space="preserve">Здравствуйте! Какие гос.органы, кроме налоговой могут проверять кассовую дисциплину организации?</t>
  </si>
  <si>
    <t xml:space="preserve">Добрый день. У нас возникла ситуация по РСВ, т.к. нас перевели на МСП с 1 января 2023г. ( мы в ЛНР). Сделали перерасчет, подали уточненки за 1 и 2 кварталы. Надо ли подать и уточненки в уведомлениях за указ.периоды, т.к. сумма ЕСВ уменьшилась? Или же это произойдет автоматически, после сдачи отчета РСВ за 9 мес.?</t>
  </si>
  <si>
    <t xml:space="preserve">Добрый день! Договор займа между юр.лицами под какой процент ?</t>
  </si>
  <si>
    <t xml:space="preserve">Добрый день. Подскажите пожалуйста, возникли сомнения по отражению начисленных доходов ФЛ работавшим по договорам ГПХ. Зарплату начисленную основным работникам, работавшим по трудовым договорам за сентябрь отражаем 30.09.2023г. .(выплатили в октябре 13.10.2023 г) . Если акт по договору ГПХ подписан 30.09.2023г., а доход выплачен так же 13.10.2023 г., то по проводку по таким доходам нужно отразить (ввести проводки) так же, как и зарплату 30.09.2023г или 13.10.2023г ?</t>
  </si>
  <si>
    <t xml:space="preserve">Добрый день, подскажите, пожалуйста, входит ли в среднесписочную численность сотрудник, находящийся на больничном по беременности и родам и сотрудник-совместитель? спасибо.</t>
  </si>
  <si>
    <t xml:space="preserve">Добрый день,подскажите пожалуйста можно ли учесть расходы, участие ix съезде Российской ассоциации спец.</t>
  </si>
  <si>
    <t xml:space="preserve">Здравствуйте. Подскажите можно ли не оправлять руководителя компании в отпуск за прошлый год, и не выплачивать компенсацию....? он не против</t>
  </si>
  <si>
    <t xml:space="preserve">окз помощник менеджера по продажам</t>
  </si>
  <si>
    <t xml:space="preserve">изменение 2023</t>
  </si>
  <si>
    <t xml:space="preserve">добрый день! ФЛ заключило договор на выдачу процентного займа с другим фл на два года с ежемесячным получением начисленных процентов на свой карточный счет. Как ФЛ займодавец должен уплачивать налог на доход с процентов по займу, какая ставка, в какие сроки и нужно ли подавать декларация 3-ндфл в связи с этим видом дохода?</t>
  </si>
  <si>
    <t xml:space="preserve">Добрый день. Нам предоставили в этом году из бюджета Брянской обл.субсидию на возмещение части затрат на производство и реализацию зерновых культур 1 700 000 руб. Нужно ли с этой суммы восстановить 20% НДС?</t>
  </si>
  <si>
    <t xml:space="preserve">еще нужен материал на тему: Прием на работу сотрудника в обособленное подразделение, пакет документов, правильность написания заявления на прием</t>
  </si>
  <si>
    <t xml:space="preserve">Ответ не соответствует вопросу</t>
  </si>
  <si>
    <t xml:space="preserve">ИП на УСН "Доходы" с видом деятельности 47.91 "Торговля розничная по почте или по информационно-коммуникационной сети Интернет" (торговля через маркетплейсы) зарегистрирован впервые в 2023 г. в регионе Республика Башкортостан. Какие действуют льготы на ведение бизнеса при условии миграции бизнеса в 2023 г. в Республику Удмуртия . В закон каждый год вносятся изменения, возникают разночтения. Просим прояснить данный вопрос. Спасибо</t>
  </si>
  <si>
    <t xml:space="preserve">Добрый день! Вопрос: продавец - физическое лицо нерезидент РФ продаёт долю в российском ООО, владеет долей более 5 лет. Является ли покупатель (это юридическое лицо) налоговым агентом и будет ли здесь НДФЛ?</t>
  </si>
  <si>
    <t xml:space="preserve">Добрый день, 1. если один сотрудник устроен в несколько организаций, на него в каждой организации подавать документы в военкомат или только по основному месту? 2. если в организации учредитель военнообязанный, а директор - нет, можно не ставить на воинский учет такую организацию, сведения по учредителям не подаем же?</t>
  </si>
  <si>
    <t xml:space="preserve">Директор, он же учредитель имеет еще и ИП и с этого ИП сдает в аренду юр.лицу(где является учредителем и директором) технику. На сколько верно так поступать?</t>
  </si>
  <si>
    <t xml:space="preserve">Добрый день! Мне нужнен материал по лизингу 25/2018</t>
  </si>
  <si>
    <t xml:space="preserve">Добрый день. Подскажите, пожалуйста, сотрудник возвращает процент по займу, какими проводками провести возврат?</t>
  </si>
  <si>
    <t xml:space="preserve">доходы ип от предпринимательской деятельности суммируются с выплаченными дивидендами и заработной платой для расчета НДФЛ?</t>
  </si>
  <si>
    <t xml:space="preserve">здравствуйте! если увольнение сотрудников по сокращению, с какого момента и на сколько месяцев мы должны им оплатить ? и сколько нужно оплачивать? в размере офиц части? и есть ли варианты снизить эти расходы?</t>
  </si>
  <si>
    <t xml:space="preserve">Сотруднику вместо 35 тыс (ндфл 5259 руб.) выдали ошибочно 37 тыс (скопировали платежное поручение с прошлого месяца) Вопрос: как быть с ндфл и когда можно излишне выплаченную ЗП удержать?</t>
  </si>
  <si>
    <t xml:space="preserve">отраслевая нагрузка</t>
  </si>
  <si>
    <t xml:space="preserve">Добрый день ,как добавить новый ОКВЭД</t>
  </si>
  <si>
    <t xml:space="preserve">Добрый день. Облагаются ли УСН поступления на расчетный счет по исполнительным листам?</t>
  </si>
  <si>
    <t xml:space="preserve">как списать с 08 счета затраты в расходы по декларации так как участок на котором строить собирались и копили расходы продан</t>
  </si>
  <si>
    <t xml:space="preserve">Добрый денеь.</t>
  </si>
  <si>
    <t xml:space="preserve">Добрый день! В мае покупатель оплатил нам счет в евро по курсу на день оплаты (100 евро). Далее (в мае) сумма счета была уменьшена и мы вернули разницу покупателю(10 евро). Затем менеджер, в сентябре выписывая УПД, ошибся с суммой и сделал реализацию на всю изначальную сумму (на 100 евро вместо 90). Ошибку обнаружили сейчас. Будет ли курсовая разница на 30.09.2023?</t>
  </si>
  <si>
    <t xml:space="preserve">Здравствуйте! У нашей организации меняется директор и адрес.
Регистрация проходит в два этапа. 1 Этап прошли - поменяли директора и уведомили ИФНС о своем намерении переехать.
Есть ли у Вас образец заполнения формы Р13014 для второго этапа?</t>
  </si>
  <si>
    <t xml:space="preserve">Здравствуйте! Принятую учетную политику можно и нужно применять последовательно из года в год (ч. 5 ст. 8 Закона от 06.12.2011 № 402-ФЗ). Ранее наше предприятие подлежало обязательному аудиту. хотим перейти на ведение учета в упрощенном порядке. Достаточно ли внести изменения в учетную политику. Можем ли мы отказаться от учета резервов отпусков, но оставить резервы сомнительных долгов. Как списать резервы отпусков, оставшиеся на начало года. Спасибо.</t>
  </si>
  <si>
    <t xml:space="preserve">Добрый день, подскажите можно ли в системе ГБ работать на двух компьютерах?</t>
  </si>
  <si>
    <t xml:space="preserve">образец соглашения о зачёте</t>
  </si>
  <si>
    <t xml:space="preserve">Спасибо большое.Нашли ошибку</t>
  </si>
  <si>
    <t xml:space="preserve">Добрый день.Отчётность 6 НДФЛ за 9 месяцев 2023г.</t>
  </si>
  <si>
    <t xml:space="preserve">Подскажите. пожалуйста, Письмо Минфина России от 24.07.2015 № 03-11-11/42684
Налогообложение доходов от продажи и сдачи в аренду земельных участков индивидуальным предпринимателем актуально на данный момент?</t>
  </si>
  <si>
    <t xml:space="preserve">добрый день возврат баков(тарра) в с стран ЕАЭС какие то изменения есть ??? какие документы нам надо оформлять ооо на усн с РФ в стран ЕАЭС</t>
  </si>
  <si>
    <t xml:space="preserve">Можно узнать все ли организации должны вести воинский учет?</t>
  </si>
  <si>
    <t xml:space="preserve">ООО, должно ли куда нибудь в общий доступ выкладывать отчеты, др информацию</t>
  </si>
  <si>
    <t xml:space="preserve">здравствуйте, отгрузка продукции контрагенту без перехода права собственности: каким документом оформить - ТОРГ-12 или УПД?</t>
  </si>
  <si>
    <t xml:space="preserve">Добрый день! Напишите, пожалуйста, список отчетов, которые нужно подавать по воинскому учету</t>
  </si>
  <si>
    <t xml:space="preserve">прием на работу граждан Узбекистана</t>
  </si>
  <si>
    <t xml:space="preserve">Добрый день. Прошу подсказать, при экспорте услуг(работ) на территории стран ЕАЭС , при оформлении акта выполненных работ/услуг какой указывать НДС? "Без НДС" или "НДС 0%"? В соответствии с законодательством при оказании услуг на территории иностранного государства объект налогообложения по НДС отсутствует.</t>
  </si>
  <si>
    <t xml:space="preserve">День добрый! Какими проводками отражается реализация товаров через маркетплейс со своего склада</t>
  </si>
  <si>
    <t xml:space="preserve">Здравствуйте, есть ли пени за несвоевременную оплату авансового платежа по УСН</t>
  </si>
  <si>
    <t xml:space="preserve">Добрый день. Захват для КИП относится к прослеживаемым товарам?</t>
  </si>
  <si>
    <t xml:space="preserve">Добрый день, в начале 2022 года российская организация перевела 150000 евро аванс на поставку товара в Германию, в марте были наложены санкции возможности получить товар и вернуть аванс назад нет, как списать данную сумму?</t>
  </si>
  <si>
    <t xml:space="preserve">Оплачен аванс сторонней организации в счет оплаты поставщику, в счете-фактуре поставщик обязан указать пп об оплате сторонней организации?</t>
  </si>
  <si>
    <t xml:space="preserve">годовая инвентаризация</t>
  </si>
  <si>
    <t xml:space="preserve">Купили станок б/у, 1982 г. выпуска, в рабочем состоянии, подготовили фундамент и ввели в эксплуатацию. В какую амортизационную группу можно включить такое ОС?</t>
  </si>
  <si>
    <t xml:space="preserve">отчет по усн</t>
  </si>
  <si>
    <t xml:space="preserve">Здравствуйте! Мне очень нужен КБК 35%? спасибо</t>
  </si>
  <si>
    <t xml:space="preserve">как правильно отразить в учете у поставщика получение от заказчика акредитива непокрытого переведенного?</t>
  </si>
  <si>
    <t xml:space="preserve">Здравствуйте. Просьба прислать пример проводок, при поэтапном закрытии строительства (со стороны подрядчика)</t>
  </si>
  <si>
    <t xml:space="preserve">Добрый вечер! У меня такой вопрос: может ли предприятие предоставить аренду офиса (заключить договор аренды, для регистрации в ИФНС), если у предприятия имеется только договор долевого строительства данного офиса и само предприятие имеет другой юридический адрес. Т.е. данный офис еще не оформлен в гос.реесте.</t>
  </si>
  <si>
    <t xml:space="preserve">Добрый день. Договор об инвестировании жилья: Бухгалтерский и налоговый учет у инвестора.</t>
  </si>
  <si>
    <t xml:space="preserve">Спасиб большое, но в ссылках очень много информации - оперативно не смогла найти ответ на вопрос "покупатель написал -"без НДС" -ПРАВИЛЬНО ЛИ ЭТО, ИЛИ ОН ВООБЩЕ НИЧЕГО ПРО ндс НЕ ДОЛЖЕН ПИСАТЬ?</t>
  </si>
  <si>
    <t xml:space="preserve">справочник отчетности 3 квартал</t>
  </si>
  <si>
    <t xml:space="preserve">Добрый день. Вопрос: отпуск начинается с 01.10.23, выплата за 3 дня это 28.09.23. В каком месяце ставить начисление отпускных (сентябрь или октябрь?) ведь от этого будет зависеть расчет среднего заработка. в каком месяце начислять налоги с ФОТ?</t>
  </si>
  <si>
    <t xml:space="preserve">Добрый день. В организации А есть единственный учредитель, он же директор. Состоит на воинском учете в запасе. Нужно ли организации вести воинский учет?</t>
  </si>
  <si>
    <t xml:space="preserve">Добрый день, как учитывается приобретение автомобиля ИП на УСН доходы-расходы, можно ли поставить в расход полную стоимость авто, не деля поквартально до конца года</t>
  </si>
  <si>
    <t xml:space="preserve">Организация А владеет 100% долей ООО В. ООО В выдает дивиденды организации А .</t>
  </si>
  <si>
    <t xml:space="preserve">Добрый день. От другого ресторана остались продукты , как их оприходовать во вновь открывшемся ресторане</t>
  </si>
  <si>
    <t xml:space="preserve">Добрый день. У нас тайский салон. Принимаем массажиста. Какой код по ОКЗ?</t>
  </si>
  <si>
    <t xml:space="preserve">Здравствуйте подскажите пожалуйста
физ лицо построил дом
брал ипотеку на 6 млн
и своими силами его построил
через 2 года продает
чеков на материалы не сохранились есть только оценка дома
можно ли на основании оценки уменьшить налогооблагаемую базу по ндфл?</t>
  </si>
  <si>
    <t xml:space="preserve">Добрый день. Малое предприятие. ОСН. выиграли тендер по госконтракту 44 ФЗ. Какие особенности налогового и бухгалтерского учета. на что обратить внимание?</t>
  </si>
  <si>
    <t xml:space="preserve">Здравствуйте. Слышала на вебинаре, что задали вопрос в ИФНС можно ли продолжить оформлять путевой лист в сентябре раз в месяц?</t>
  </si>
  <si>
    <t xml:space="preserve">Добрый день! Вопрос: одна из наших работниц c начала года была в отпуске по уходу за ребенком до 3 лет и увольняется в октябре. Полагается ли ей детский вычет по НДФЛ за январь — октябрь при расчёте компенсации за неиспользованный отпуск?</t>
  </si>
  <si>
    <t xml:space="preserve">При переуступке долга, должна ли ООО включать в доход кредиторскую задолженность?</t>
  </si>
  <si>
    <t xml:space="preserve">поле в платежном поручении на енп</t>
  </si>
  <si>
    <t xml:space="preserve">Добрый день. Как подать уведомление по ЕНП, если при закрытие отчетного периода, налог (УСН 6%) стал к уменьшению? из-за возврата предоплаты покупателю</t>
  </si>
  <si>
    <t xml:space="preserve">Добрый день.
Как подать уведомление по ЕНП, если при закрытие отчетного периода, налог (УСН 6%) стал к уменьшению? из-за возврата предоплаты покупателю</t>
  </si>
  <si>
    <t xml:space="preserve">да согласна</t>
  </si>
  <si>
    <t xml:space="preserve">ИП, применяющий УСН с объектом налогообложения "Доходы", работающий без наемных сотрудников, фиксированные платежи за 2022г. и 1% с суммы дохода за 2022г., превышающей 300 тысяч рублей, перечислил в бюджет только 22.03.2023г.. Может ли ИП эти суммы страховых взносов за 2022г., фактически уплаченные в 2023г., принять в счет уменьшения суммы налога УСН 6% за 2023г.?</t>
  </si>
  <si>
    <t xml:space="preserve">НЕТ,заявление не подано.</t>
  </si>
  <si>
    <t xml:space="preserve">Добрый день. ООО на УСН "Доходы за вычетом расходов" ООО в 3 квартале 2023 года оплатило и приобрело сувенирную продукцию для потенциальных покупателей. Данные рекламные расходы являются нормируемыми. Для включения нормируемых рекламных затрат в состав расходов по налогу НДФЛ организация должна учитывать выручку за 9 месяцев 2023 года или только выручку за 3 квартал 2023 года?</t>
  </si>
  <si>
    <t xml:space="preserve">Здравствуйте, если мы проходили специальную оценку условий труда в 2019 г., нужно ли ее проходить вновь через 5 лет? Или лна продлевается если нет тяжелых условий труда</t>
  </si>
  <si>
    <t xml:space="preserve">Обязательно ли считать комрасходы по среднему заработку? У нас было значительное повышение окладов и средний очень проседает. Возможно ли приказом закрепить расчет из оклада? Спасибо.</t>
  </si>
  <si>
    <t xml:space="preserve">днр и лнр платят 1% с выше 300тыс дохода ИП /?</t>
  </si>
  <si>
    <t xml:space="preserve">Здравствуйте, как принять на работу гражданина Казахстана? Какие отчеты сдавать , налоги платить? В какие службы отчитаться о приеме?</t>
  </si>
  <si>
    <t xml:space="preserve">Николаевна Галина указано в моем имени</t>
  </si>
  <si>
    <t xml:space="preserve">Добрый день. Будут ли считаться обоснованными для арендодателя расходы на электромонтажные работы в сданном в аренду помещении, если по сути они необходимы для деятельности арендатора? Можно ли учесть их в расходах по налогу на прибыль?</t>
  </si>
  <si>
    <t xml:space="preserve">добрый день. мы заключили договор с покупателем по которому он перечислил нам аванс в сентябре 2023. по устной договоренности аванс был возвращен контрагенту и снова перечислен продавцу в начале октября. аванс и первый и второй раз был перечислен согласно положениям договора, без нарушений. как действовать продавцу? согласно п.5 ст 171 НК РФ ,так как нет ДС об изменении условий оплаты, то организация не имеет права на вычет НДС с аванса в 3 ем квартале 23. правильно ли мы понимаем, что в 3 ем квартале нужно начислить НДС , нельзя принять к вычету. в 4 ом квартале нужно снова начислить НДС так</t>
  </si>
  <si>
    <t xml:space="preserve">уменьшение налога по усно у ИП с сотрудниками , новые изменения</t>
  </si>
  <si>
    <t xml:space="preserve">барабан удач</t>
  </si>
  <si>
    <t xml:space="preserve">Надо ли ИП подавать заявление о зачете уплаченных страховых взносов , чтобы уменьшить сумму налога по УСН на размер уплаченных взносов.</t>
  </si>
  <si>
    <t xml:space="preserve">Добрый день! В случае, когда поставщик оформляет закрывающие документы на бумаге и присылает в СБИС - если товар от поставщика получил один сотрудник, может ли другой сотрудник подписать этот же документ в СБИСе своей ЭЦП?</t>
  </si>
  <si>
    <t xml:space="preserve">Здравствуйте! Мы сдаем в аренду помещения под офисы. Некоторые арендаторы зарегистрировали юр адреса по нашему адресу до 2022 года. Но сейчас новые арендаторы говорят, что не могут зарегистрировать в налоговой юр адрес, потому сто у нас не выделены помещения (комнаты). Что это за новшества? Надо ли нам регистрировать (выделять отдельные помещения (комнаты), например, офис 220?</t>
  </si>
  <si>
    <t xml:space="preserve">Здравствуйте! Может ли директор организации, как самозанятый, сдавать в аренду а/м этой же организации?</t>
  </si>
  <si>
    <t xml:space="preserve">Добрый день ,как оторазить покупку билетов для постащиков на экскурсию на завод.</t>
  </si>
  <si>
    <t xml:space="preserve">Добрый день! нужна информация по Зачету переплаты из ЕНП в КНО по налогу. Что такое КНО</t>
  </si>
  <si>
    <t xml:space="preserve">Добрый день. В магазине проводилась инвентаризация напитков (вода, соки) для выявления просроченной продукции. В инвентаризационной описи фактическое наличие мы отражаем в полном объеме без учета просрочена продукция или нет? Далее просрочку надо утилизировать, до момента утилизации мы отражаем Дт 94 Кт 41, верно?</t>
  </si>
  <si>
    <t xml:space="preserve">Добрый день, наш покупатель в счет предоплаты передал нам вексель третьего лица, правильно ли отразить данный вексель на счете 62.03 Векселя полученные? Сделана такая проводка Дт 62.03 ООО "третье лицо" Кт 62.02 ООО "наш покупатель"</t>
  </si>
  <si>
    <t xml:space="preserve">Добрый день. Пришло требование 16.10.2023 с запросом документов. Документы запрашивают с 19.09.2019 по 07.07.2022. Нужно ли им предоставлять? и за какой период? Ведь прошло более трех лет.</t>
  </si>
  <si>
    <t xml:space="preserve">ЕСН</t>
  </si>
  <si>
    <t xml:space="preserve">Добрый день! Организация оказывает материальную помощь мобилизованному в денежной форме. Данный человек не является сотрудником организации. В данном случае данные выплаты облагаются НДФЛ или нет?</t>
  </si>
  <si>
    <t xml:space="preserve">Облагаются ли сделки купли-продажи недвижимости НДС?</t>
  </si>
  <si>
    <t xml:space="preserve">Добрый день.ИП сотрудников и начисления нет в 2023г.,Должен сдавать РСВ или нет?</t>
  </si>
  <si>
    <t xml:space="preserve">Добрый день! В какую налоговую сдавать отчет 6-НДФЛ при смене прописки в сентябре?</t>
  </si>
  <si>
    <t xml:space="preserve">Добрый день. Может ли организация (ООО на ОСНО) принять к вычету НДС с услуг мегафона (договор заключен с организацией), если для целей налога на прибыль эти услуги не приняты (экономически обоснованы, но не были приняты, чтобы не было убытка)?</t>
  </si>
  <si>
    <t xml:space="preserve">Вопрос по выплате дохода участникам ООО. Общее собрание ООО приняло решение о выплате дохода (дивидендов) участникам Общества. Выплата должна быть произведена в срок не позднее 30 дней с даты проведения собрания. Может ли ООО выплатить например через 10 дней часть суммы, а оставшуюся часть выплатить через 30 дней или доход участникам должен выплачиваться единовременно всей суммой.</t>
  </si>
  <si>
    <t xml:space="preserve">добрый день! учредитель-юр лицо отказался от причитающихся дивидендов</t>
  </si>
  <si>
    <t xml:space="preserve">Добрый день! Как сегодня оформлять продажу прослеживаемых товаров покупателям?</t>
  </si>
  <si>
    <t xml:space="preserve">Вопрос не о третьих лицах, а продажа новым учредителям?</t>
  </si>
  <si>
    <t xml:space="preserve">Добрый день! В нашей организации в августе месяце умер сотрудник. В августе 23 рабочих дня, он отработал 17 дней. Компенсация за отпуск насчитана и выдана родственникам.Какими взносами и налогами не облагаются начисления сотрудника за этот месяц зарплата, компенсация? Заранее благодарю. И как их отразить в ЕФС</t>
  </si>
  <si>
    <t xml:space="preserve">Добрый день ! у меня заканчивается сертификат подписи у директора 17.10.2023 как я могу продлить сертификат для подписи директора от имени организации он действует без доверенности надо оформить в налоговых органах как и прежде</t>
  </si>
  <si>
    <t xml:space="preserve">текущий ремонт на ОС как оформить?</t>
  </si>
  <si>
    <t xml:space="preserve">Благодарю</t>
  </si>
  <si>
    <t xml:space="preserve">Добрый день. Передали гсм для анализа нефтепродуктов как отразить в бухучете.</t>
  </si>
  <si>
    <t xml:space="preserve">Согласна продолжать.</t>
  </si>
  <si>
    <t xml:space="preserve">жду ответ</t>
  </si>
  <si>
    <t xml:space="preserve">Добрый день! подскажите, что нужно сделать, чтобы в декларации за 2023 по усн ип смог вычесть пенсионные взносы за 2023 год</t>
  </si>
  <si>
    <t xml:space="preserve">Отправляем платежку ип взносы за себя и налог усн за 3кв. со статусом 02 Нужно ли заполнять поле 107?</t>
  </si>
  <si>
    <t xml:space="preserve">Здрвствуйте! Еужна консульстация по ст. 284.1 НК РФ</t>
  </si>
  <si>
    <t xml:space="preserve">НДС при покупке импортного товара из Китая</t>
  </si>
  <si>
    <t xml:space="preserve">Добрый день! ИП на УСН доходы минус расходы оплачивает фиксированные страховые взносы за себя. В каком периоде он вправе принять данные оплаты в расходы.</t>
  </si>
  <si>
    <t xml:space="preserve">да о прослеживаемости \</t>
  </si>
  <si>
    <t xml:space="preserve">Добрый день. Подскажите, пожалуйста, если трудовой договор с сотрудником оформлен 11.10.2023 г, а начало работы с 1.11.2023, то когда подавать отчет по нему?</t>
  </si>
  <si>
    <t xml:space="preserve">Добрый день! Будет ли признаваться доходом в организации на УСН ошибочно зачисленная на расчетный счет сумма? Поступление было в одном отчетном периоде, а возврат в другом.</t>
  </si>
  <si>
    <t xml:space="preserve">Добрый день. Какая ответственность предусмотрена, если отправлены деньги иностранному поставщику, а товар не получен</t>
  </si>
  <si>
    <t xml:space="preserve">зДРАВСТВУЙТЕ</t>
  </si>
  <si>
    <t xml:space="preserve">Добрый день! при заполнении декларации УСН доходы минус расходы, как правильно учесть и отразить страховые взносы ИП без работников?</t>
  </si>
  <si>
    <t xml:space="preserve">Добрый день! Я подала уведомление по НДФЛ за август, но сейчас обнаружила ошибку - у меня вышла разница: на одном ОКМО указала сумму на 2000 руб. больше, а на другом меньше на 2000. Т.е. общая сумма такая же. Отчет 6-НДФЛ ещё не сдала. Нужно ли мне подавать Уведомление с признаком корректировки?</t>
  </si>
  <si>
    <t xml:space="preserve">Как правильно заполнить 3 НДФЛ , с какими Декларациями её сверяют</t>
  </si>
  <si>
    <t xml:space="preserve">ИЗМЕНЕНИЯ 2023</t>
  </si>
  <si>
    <t xml:space="preserve">Какие субсидии можно получить гостиничному бизнесу в Сочи?</t>
  </si>
  <si>
    <t xml:space="preserve">аффелированность ИФНС в таких сделках не увидит? В расходы по налогу на прибыль юр.лцо в котором учредитель и директор у самого себя ИП приобретает услуги можно акты от ИП брать?</t>
  </si>
  <si>
    <t xml:space="preserve">Статья 249. Возмещение затрат, связанных с обучением работника
В случае увольнения без уважительных причин до истечения срока, обусловленного трудовым договором или соглашением об обучении за счет средств работодателя, работник обязан возместить затраты, понесенные работодателем на его обучение, исчисленные пропорционально фактически не отработанному после окончания обучения времени, если иное не предусмотрено трудовым договором или соглашением об обучении.
какой может быть максимальный срок?</t>
  </si>
  <si>
    <t xml:space="preserve">Здравствуйте. подскажите пожалуйста как заполнить заявление по форме р13014 с указанием сведений процентах в долях учредителей в налоговую?</t>
  </si>
  <si>
    <t xml:space="preserve">Здравствуйте. Вопрос: Правомерно ли ЮЛ (ООО) осуществлять продажу излишне закупленным строительными материалами, если нет необходимого ОКВЭД?</t>
  </si>
  <si>
    <t xml:space="preserve">какой оклад указывать в приказе о приеме на работу если работник принят на 0,5 ставки?</t>
  </si>
  <si>
    <t xml:space="preserve">как платить ндфл с октября 2023г.</t>
  </si>
  <si>
    <t xml:space="preserve">Сотрудник отчитался по авансовому в отчету. В квитанции за парковку для гостей выделен НДС. Счета-фактуры нет. Можем ли мы принять данный НДС к вычету?</t>
  </si>
  <si>
    <t xml:space="preserve">Сотрудница, находясь в отпуске по уходу за ребенком работала на неполную ставку. Положена ли ей замена лет для оплаты больничного листа?</t>
  </si>
  <si>
    <t xml:space="preserve">добрый день! подскажите какие нужно сдавать отчеты военкомат на предприятие ?</t>
  </si>
  <si>
    <t xml:space="preserve">ООО заключило с иностранной организацией договор на совместную научно-селекционную программу на период 5 лет (поэтапно). Во 2 кв. 23 г. осуществлялась предоплата по договору, акт передачи результатов по 1 этапу подписан в 3 кв.2023 г. Надо ли начислять НДС и каким образом?</t>
  </si>
  <si>
    <t xml:space="preserve">справочник отчетность за 3 квартал 2023</t>
  </si>
  <si>
    <t xml:space="preserve">Спасибо. А как продать бизнес (здания, техника) какие правила ? Мы на УСН доходы. Сначала все продать, а потом закрыть ИП?</t>
  </si>
  <si>
    <t xml:space="preserve">ДОБРЫЙ ДЕНЬ! В каком случае самозанятый должен составить акт выполненных работ, а когда достаточно только чека?</t>
  </si>
  <si>
    <t xml:space="preserve">Добрый день, оформляю нового сотрудника в компанию у сотрудника есть бумажная версия трудовой книжки , но сотрудник хочет перейти на электронную форму . как быть нам пр его оформлении ?</t>
  </si>
  <si>
    <t xml:space="preserve">фсбу</t>
  </si>
  <si>
    <t xml:space="preserve">У меня вопрос -можно ли совместить маркировочный товар с немаркированным в магазине площадью более 150кв.м. Либо ПСН с УСН на одного ИП. Может была об этом статья?</t>
  </si>
  <si>
    <t xml:space="preserve">Добрый день! В июне месяце реорганизовали компанию путем присоединения к другой компании. Отчетность за полугодие сдавала компания правопреемник. За 9 месяцев и за год нужно сдавать отчетность РСВ,6 ндфл, ЕФС-1, показывать сальдо за расчетный период?</t>
  </si>
  <si>
    <t xml:space="preserve">Организация на УСНО - доходы, Формирование Финансового результата от реализации ОС - бухгалтерский и налоговый учет</t>
  </si>
  <si>
    <t xml:space="preserve">Добрый день. Как отразить в учете денежный вклад другой организации в уставной капитал у обоих сторон</t>
  </si>
  <si>
    <t xml:space="preserve">Здравствуйте! Работница изменила фамилию. Нужно ли сдавать какой-то отчет? Снилс на новую фамилию она поменяла сама. В СФР ей сказали, что ничего сдавать работодателю не нужно.</t>
  </si>
  <si>
    <t xml:space="preserve">Здравствуйте. Подскажите пожалуйста, передприятие на ОСНО. Делаем ограждение и утрамбовку глины на территории на арендованной площадке, можем ли мы списать в расходы или это основное средство для нас? договор аренды на 11 месяцев</t>
  </si>
  <si>
    <t xml:space="preserve">Добрый день. Количество работников ООО подлежащих обучению по охране труда и кто освобожден от обучения??</t>
  </si>
  <si>
    <t xml:space="preserve">нужно начислять ндс на штрафные санкции?</t>
  </si>
  <si>
    <t xml:space="preserve">надо ли бить чек по онлайн кассе если по банку пришли деньги от ИП за физическое лицо</t>
  </si>
  <si>
    <t xml:space="preserve">это усн</t>
  </si>
  <si>
    <t xml:space="preserve">Да, могу подождать. Спасибо большое!</t>
  </si>
  <si>
    <t xml:space="preserve">Добрый день! Подскажите пожалуйста, мы организация на Общем режиме налогообложения, заключили муниципальный контракт на строительство жилого дома. Предметом Контракта является приобретение жилых помещений в многоквартирном доме, строительство которого не завершено, с целью переселения граждан из аварийного жилищного фонда. Мероприятие реализуется в рамках Государственной программы Самарской области «Переселение граждан из аварийного жилищного фонда, признанного таковым до 1 января 2017 года» до 2024 года. Как правильно оприходовать полученные денежные средства(на какой счет разнести), нужно ли</t>
  </si>
  <si>
    <t xml:space="preserve">Предприятие на ОСНО. Предприятие заключило договор с организацией на оказание услуги по выявлению признаков обесценения активов. Можем ли мы принять эти затраты принять при налогообложении?</t>
  </si>
  <si>
    <t xml:space="preserve">Если мы сдадим в аренду машину с экипажем Юрлицу куда относить з-ту нашего водителя</t>
  </si>
  <si>
    <t xml:space="preserve">Добрый день! кредитная ставка меньше ключевой ставки цб рф налогообложение в части процентов</t>
  </si>
  <si>
    <t xml:space="preserve">Благодарю за ответ</t>
  </si>
  <si>
    <t xml:space="preserve">Добрый день Огромная просьба выслать документы для ведения Оборонзаказа.. что надо делать в бухгалтерских проводках.</t>
  </si>
  <si>
    <t xml:space="preserve">Добрый день, организация на ОСНО сделала ремонт (монтаж, демонтаж полов, электромонтажные работы, установка сантехники) арендованного помещения. Как отразить в учете?</t>
  </si>
  <si>
    <t xml:space="preserve">Здравствуйте, ответьте на вопрос Подразделение закрыто 30.09. сотрудник уволен 25.09. Как сдать уведомление об исчисленных суммах по НДФЛ за период с 23.09.23 по 22.10.23. если отчет 6-ндфл за 9 мес 2023 года по закрытому подразделению сдан в головную ФНС?</t>
  </si>
  <si>
    <t xml:space="preserve">Здравствуйте, подскажите как быть с браком на хлебопекарне! По вине работников допущен брак в хлебопекарне, сожгли хлеб. Было принято решение продать хлеб за полцены. Акт на брак пока не составлен.Какие документы нужно составить, чтобы все было правильно? Какие бухгалтерские проводки при этом будут? И как удержать с работников половину стоимости хлеба?</t>
  </si>
  <si>
    <t xml:space="preserve">можно ли в чеке вместо фио кассира указать кассир 1, кассир 2, критичное ли нарушение и. какие санкции</t>
  </si>
  <si>
    <t xml:space="preserve">Добрый день. Директор едет в отпуск в Турцию. У нас там контрагент. Планируется с ним встреча на 1 день. Допустим отпуск у него с 20 по 28 числа. Например 25 на 1 день он осуществляет перелет внутренними рейсами в Турции в другой город. Каким образом мне оформить этот командировочный день. Можно ли взять в расходы Перелет между городами в Турции?</t>
  </si>
  <si>
    <t xml:space="preserve">скажите пожалуйста, по договору лизинга стоимость оборудования одна по справедливой другая, по какой я должна посадить?</t>
  </si>
  <si>
    <t xml:space="preserve">Добрый день! Подскажите, пожалуйста, в уведомлении по ЕНП (усн за 9 месяцев) показывать всю сумму налога или разницу между исчисленным и уплаченным налогом за 9 месяцев и полугодие? спасибо</t>
  </si>
  <si>
    <t xml:space="preserve">Здравствуйте, физ лицо приобретает у ИП коммерческое имущество за наличный расчет за 250 000 руб. Далее физ лицо, как ИП намерено сдавать приобретенное имущество в аренду. Вопрос: в этой сделке есть нарушение за превышение лимита наличных расчетов?</t>
  </si>
  <si>
    <t xml:space="preserve">справочник отчетность за 9 месецев</t>
  </si>
  <si>
    <t xml:space="preserve">Добрый день! Подскажите пожалуйста. Сотрудник хочет открыть ИП. Прописан он в Москве. А деятельность будет вести в г. Нижнем Новгороде. Может он встать на учет в налоговой как ИП в г. Нижнем Новгороде?</t>
  </si>
  <si>
    <t xml:space="preserve">Добрый день. Нужно ли подавать уведомление по ЕНП за 9 месяцев (доход-расход) если налогооблагаемая база с минусом?</t>
  </si>
  <si>
    <t xml:space="preserve">Отчетность за 9 месяцев</t>
  </si>
  <si>
    <t xml:space="preserve">Здравствуйте. ИП отправили ответ на требование в налоговую. Если ответ не устроит налоговую, то в течении какого срока нужно ждать новое требование по данному вопросу?или таких сроков нет?</t>
  </si>
  <si>
    <t xml:space="preserve">колесо фортуны</t>
  </si>
  <si>
    <t xml:space="preserve">Добрый день! Если Юрлицо получит дивиденды, (применяет УСН доходы) и затем будет перечислять своему учредителю-физлицу эти дивиденды, чтобы их снять. Будет ли двойное налогообложение по дивидендам?</t>
  </si>
  <si>
    <t xml:space="preserve">Добрый день, если ИП на режиме УСН доходы решает с 1 января перейти на режим УСН доходы минус расходы уведомление по форме 26.2-1 надо подавать в налоговую?</t>
  </si>
  <si>
    <t xml:space="preserve">Подскажите, пожалуйста, как правильно оформить компенсацию на ритуальные услуги нашего сотрудника, какие необходимы будут закрывающие документы, служебные записки или приказ?
Также в договоре получается Заказчик Сергейчук, Плательщик ООО "БТМ" - в таком формате подойдет договор?
и. Какие расходы можно принять в НУ и БУ</t>
  </si>
  <si>
    <t xml:space="preserve">Добрый день. ИП на усн дох-расх надо ли направлять уведомление до 25.10 по уплате авансового платежа по налогу за 3 кв или можно оплатить платежным поручением как уведомление( реквизиты) и еще вопрос как уменьшить налог на сумму взносов за себя? обязательно подавать зачет или уведомления?</t>
  </si>
  <si>
    <t xml:space="preserve">Компания на ОСНО) перевыставляет счета на услуги ( возмещение расходов) , Надо ли начислить НДС ??</t>
  </si>
  <si>
    <t xml:space="preserve">отчет за 3 квартал</t>
  </si>
  <si>
    <t xml:space="preserve">У нас вопрос,если мы строим хоз.способом объект,какая форма Акта ввода должны быть после окончания строительства.если это не основное средство</t>
  </si>
  <si>
    <t xml:space="preserve">Добрый день, при приеме сотрудника на внутреннее совместительство нужно подавать ЕФС-1?</t>
  </si>
  <si>
    <t xml:space="preserve">Здравствуйте. В 2011 году организацией было выкуплено у другого юр.лица право (по соглашению от уступке прав и обязанностей ) на пользование земельным участком на 49 лет. Собственником земельного участка была администрация города. Соглашение от уступке прав и обязанностей было зарегистрировано в регистрационной палате и далее заключен договор аренды земли. В 2023 году по решению суда Администрация города расторгает договор аренды земли и подписывает договор купли продажи этого земельного участка нашей организацией.</t>
  </si>
  <si>
    <t xml:space="preserve">Добрый день! По вопросу камеральной проверки консультируете?</t>
  </si>
  <si>
    <t xml:space="preserve">здравствуйте, скажите пожалуйста предприятие на ОСНО передает на рекламные мероприятия свою продукцию подакцизную (пиво) и всевозможные ТМЦ закупленные стоимостью выше 300руб, эта передача облагается НДС. А по налогу на прибыль нужно ставить в доходы?</t>
  </si>
  <si>
    <t xml:space="preserve">инн 1643013350 отправили отчет 6-НДФЛ. А кнопки отправить нет. Написано: Отчет загружен и ожидает отправки</t>
  </si>
  <si>
    <t xml:space="preserve">Добрый день, может ли организации предоставить полис ДМС самозанятого</t>
  </si>
  <si>
    <t xml:space="preserve">Добрый день. Для перевозки сотрудников компании подписали договор с ИП. У ИП должны быть лицензия? Какие подтверждающие документы документы заказчик должен попросить у ИП?</t>
  </si>
  <si>
    <t xml:space="preserve">здравствуйте , инн 1643013350 отправили отчет 6-НДФЛ. А кнопки отправить нет. Написано: Отчет загружен и ожидает отправки</t>
  </si>
  <si>
    <t xml:space="preserve">Здравствуйте, подскажите, пожалуйста, если у ИП изменилась фамилия то в течении какого срока нужно перерегистрировать ККТ</t>
  </si>
  <si>
    <t xml:space="preserve">Добрый день! Подскажите, пожалуйста, как организовать учет производства и выпуск продукции на микропредприятии. ООО на ОСНО, приобретает пенопластовые кубы разной плотности и режет из них изделия для упаковки товаров. Какие документы нужно использовать при оприходовании сырья, списании материалов в производство и учета выхода готовой продукции. По поиску нашла документы для АПК. Предприятие маленькое, сметчиков нет.</t>
  </si>
  <si>
    <t xml:space="preserve">Организация учет на УСН6% решила перейти на общую систему с 01.01.2024г. Что нужно сделать и до какого срока надо подать документы и какие ?</t>
  </si>
  <si>
    <t xml:space="preserve">Добрый день. Мы в другом городе открыли обособленное подразделение. Подскажите какие налоги и отчеты должны сдавать по обособленному подразделению ?</t>
  </si>
  <si>
    <t xml:space="preserve">Добрый день. Пожалуйста, подберите материал на такой вопрос: ИП на ПСН вид деятельности перевозка грузов. По договору оказания транспортных услуг ежедневно развозит заказы оптовой компании до покупателей.Нужно или нет ИП выписывать путевой лист.Если нужно, то ежедневно или на неделю? И прохождение медосмотра для ИП на ПСН является обязательным?</t>
  </si>
  <si>
    <t xml:space="preserve">Здравствуйте, как определить укладка плитки это работа или услуга?</t>
  </si>
  <si>
    <t xml:space="preserve">Здравствуйте! Принимает сотрудника на работу с двойным гражданством (Йемен и Россия), В РФ въехал в 20-х числах августа. Как правильно исчисляются налоги с заработной платы?</t>
  </si>
  <si>
    <t xml:space="preserve">Здравствуйте! Подскажите пожалуйста как правильно оформить платежное поручение. Нам выписали штраф за несвоевременную сдачу 6-НДФЛ, по обособленному подразделению. Мне интересно посмотреть на образец платежного поручение .</t>
  </si>
  <si>
    <t xml:space="preserve">Мне нужна зп уборщиков помещений в Свердловской области</t>
  </si>
  <si>
    <t xml:space="preserve">Добрый день ! Налоговая нагрузка</t>
  </si>
  <si>
    <t xml:space="preserve">Добрый день ! Подскажите ИП переехал в Удмуртии ,применяет льготный УСН 
по виду деятельности -торговля доходы в 2022 г -1%; в 2023 г.-3 %. Если он в 2023 году откроет автосервис на Патенте в Липецке ,это не повлияет на пониженную ставку по торговле ?</t>
  </si>
  <si>
    <t xml:space="preserve">Здравствуйте, подскажите как организация ООО может продать автомобиль физ. лицу, если у организации есть только расчетный счет и она не работает по наличному расчету. ООО занимается услугами только с юридическими лицами по безналичному расчету.</t>
  </si>
  <si>
    <t xml:space="preserve">осфр по челябинской области реквизите</t>
  </si>
  <si>
    <t xml:space="preserve">Добрый день, после формирования РСВ за 9 месяцев было обнаружено, что в уведомлении о начисленных страх взносах за август была допущена ошибка, вопрос: надо ли подавать уведомление с корректировкой за август после сдачи рсв за 9 месяцев</t>
  </si>
  <si>
    <t xml:space="preserve">добрый день, можно ли в счете отдельной строкой указывать транспортные расходы</t>
  </si>
  <si>
    <t xml:space="preserve">Добрый день. Наша организация наняла на субподряд ИП для выполнения покрасочных и земляных работ. Через какой счет мне проводить данные работы, как работу с поставщиком 60 или как расчеты с дебиторами 76.</t>
  </si>
  <si>
    <t xml:space="preserve">Добрый день! С 01.09.2023 вступили изменения в закон 448-ФЗ от 04.08.2023г. Потенциальному резиденту вместо бизнес-плана необходимо будет предоставить паспорт инвестиционного проекта и его финансовую модель. Где можно найти форму паспорта инвестиционного проекта?</t>
  </si>
  <si>
    <t xml:space="preserve">Добрый день. Больничные за счет работодателя (3 дня) облагаются страховыми взносами?</t>
  </si>
  <si>
    <t xml:space="preserve">здравствуйте! инвентаризацию на 1 октября . нужно делать.</t>
  </si>
  <si>
    <t xml:space="preserve">Добрый день. Просьба подсказать как правильно отразить начисленную и выплаченную заработную плату умершего сотрудника родственнику.</t>
  </si>
  <si>
    <t xml:space="preserve">Здравствуйте! Помогите найти и скачать Справку о заработной плате для назначения пенсии</t>
  </si>
  <si>
    <t xml:space="preserve">добрый день! Мы импортировали товар из Беларусии. как нам предоставить поставщику уведомление о ввозе товаров и уплате косвенных налогов? кто нам его должен выдать?</t>
  </si>
  <si>
    <t xml:space="preserve">Можно ли на УСН Расходы учесть в расходах алименты и другие удержанные из зарплаты суммы</t>
  </si>
  <si>
    <t xml:space="preserve">Добрый день. К какой амортизационной группе отнести беговую дорожку, тренажер для подьема по ступеням, кросс тренажер?</t>
  </si>
  <si>
    <t xml:space="preserve">Добрый день, в кассовом чеке при продаже маркированного товара стоит М, а не М+. могут ли быть претензии со стороны наоговых органов?</t>
  </si>
  <si>
    <t xml:space="preserve">Подскажите процентную ставку усн доходы минус расходы в Крыму в 2023 году</t>
  </si>
  <si>
    <t xml:space="preserve">Добрый день. Взносы по обязательному социальному страхованию от несчастных случаев уменьшаю УСН (усн-доходы- ООО)?</t>
  </si>
  <si>
    <t xml:space="preserve">Добрый день. Между бухгалтерами Холдинга возник спор по поводу возможности предъявления НДС, который выделен в билете и кассовом чеке на автобус, отраженным в авансовом отчете сотрудника пребывавшего в командировке. Мы считаем, что НДС по расходам на электронные (бумажные) билеты на автобус, авиа- и железнодорожные билеты при проезде работника в командировке можно принять к вычету в рамках облагаемой НДС деятельности на основании данных этих билетов, но при условии, что сумма налога в билете (маршрут/квитанции) будет выделена в отдельной строке (п. 7 ст. 171, п. 1 ст. 172 НК РФ, Письмо Минфина</t>
  </si>
  <si>
    <t xml:space="preserve">добрый денть!</t>
  </si>
  <si>
    <t xml:space="preserve">Добрый день! Сотрудник получил паспорт РФ, до этого был гражданином Украины, какие отчеты нужно сдать и какие действия предпринять?</t>
  </si>
  <si>
    <t xml:space="preserve">По первой части вопроса ничего не поняла.Можно прислать копию договора лизинга и расписать проводки по нему.?</t>
  </si>
  <si>
    <t xml:space="preserve">Добрый день, подскажите пожалуйста, ИП по аренде квартир обязаны в 2023 году предоставлять кассовые чеки??</t>
  </si>
  <si>
    <t xml:space="preserve">добрый день! сделали перерасчет НДФЛ, нашли ошибку в сданном отчете. достаточно ли пересдать отчет за 1кв 2023, без внесения исправлений в Уведомления за тот же период?</t>
  </si>
  <si>
    <t xml:space="preserve">Добрый день. Налоговая прислала требование по 6-НДФЛ за 1 полугодие 2023 года. Во втором разделе по строке 110 требуют указать всю начисленную за полугодие зарплату и сравнивают её с РСВ. Я указала фактически начисленную и выданную зарплату за 1 полугодие, то есть вторая часть зарплаты за июнь, выданная в июле в 110 строку не попала. Разве я не права?</t>
  </si>
  <si>
    <t xml:space="preserve">Добрый день, у нас сотрудник ВКС (работает более 2 х лет, проживает в РФ тоже более 2 лет) срок ВКС заканчивается 2026 году. Вопрос: учитывая изменения с 2024 года, может ли наш ВКС рассчитывать на постоянное ВНЖ в РФ ??? соответственно если он получает ВНЖ, статус ВКС у него прекращается?</t>
  </si>
  <si>
    <t xml:space="preserve">Добрый день. Подскажите пожалуйста, Нашей организации вынесено решение суда (от 25.09.2023г.) о снижении кадастровой стоимости недвижимости и земельного участка за 2022г. В каком периоде нужно сделать корректировку налога на имущество? и как быть с ФСБУ 25/2018?</t>
  </si>
  <si>
    <t xml:space="preserve">отчетность за 3 квартал</t>
  </si>
  <si>
    <t xml:space="preserve">Добрый день, Поставщик из ЕАЭС (Киргизия) составил доп.соглашение к контракту с ООО в РФ на продление срока предоплаченной поставки товара из ЕАЭС датой 31.12.2022г. На подписание передали в РФ 12.10.2023г. , т.е. ООО в РФ дату подписания ДС поставило текущую, по факту получения. Вопрос:какая дата в ДС будет являться действующей, дата составления или дата получения и подписания? С уважением ЛГ</t>
  </si>
  <si>
    <t xml:space="preserve">Добрый день! 
Вопрос:
В 2023 году сотрудник получил премию, согласно положения о премировании за 4 квартал 2022 года, и годовую за 2022 год. За какой период необходимо пересчитать отпуск и командировки?</t>
  </si>
  <si>
    <t xml:space="preserve">Здравствуйте! Приобрели доступ Главбух: Проверка контрагентов. Как учитывать данный сервис в бухучете?</t>
  </si>
  <si>
    <t xml:space="preserve">Здравствуйте! Подскажите пож., как отразить операцию у лизингополучателя с дисконтированием ?</t>
  </si>
  <si>
    <t xml:space="preserve">Здравствуйте, подскажите с Донецкой народной республикой можно работать так же как и с другими контрагентами из России?</t>
  </si>
  <si>
    <t xml:space="preserve">Добрый день!
Есть ли нормы, предусматривающие, сколько кв. метров должно быть на каждое рабочее место сотрудника в офисе?</t>
  </si>
  <si>
    <t xml:space="preserve">Добрый день! Сотрудника перевели с полной ставки на 0,25. В таком случае необходимо сдавать ефс-1?</t>
  </si>
  <si>
    <t xml:space="preserve">на основании какого закона Ип могут не применять печать?</t>
  </si>
  <si>
    <t xml:space="preserve">здравствуйте! А какой срок уплаты налога на имущество и транспортынй налог для физлиц?</t>
  </si>
  <si>
    <t xml:space="preserve">Добрый день! ООО хочет оплатить сотруднице мед услуги (роды) в мед. учреждении, оплата будет напрямую от ООО в мед учреждение. То есть ООО оплачивает ей мед услугу и НДФЛ с нее. Возможно ли потом воспользоваться сотруднице справкой 2-НДФЛ с этим НДФЛ для подачи декларации 3-НДФЛ?</t>
  </si>
  <si>
    <t xml:space="preserve">последние изменения по рсв</t>
  </si>
  <si>
    <t xml:space="preserve">Здравствуйте! Подскажите, пожалуйста, аванс за сентябрь выплачен 15.09.23., з/п за сентябрь 30.09.23. В раздел 2 6-НДФЛ стр.110 включается аванс и окончательный расчет(30.09.23) или только аванс? СПАСИБО!</t>
  </si>
  <si>
    <t xml:space="preserve">Добрый день! Скажите пожалуйста положен ли налоговый вычет на ребенка, если сотрудник был уволен в начале месяца?</t>
  </si>
  <si>
    <t xml:space="preserve">Пришлите ссылку на оразец заявления</t>
  </si>
  <si>
    <t xml:space="preserve">Добрый день. По итогам 9 месяцев у меня в декларации по прибыли получилась сумма налога к уменьшению в рублях. Что мне дальше делать? Я плачу же авансовые платежи как и положено исходя из прибыли за 3 квартал? А что с этими деньгами будет? Они вернутся мне на ЕНС или мне можно на эту сумму авансы меньше заплатить?</t>
  </si>
  <si>
    <t xml:space="preserve">Последние изменения рсв</t>
  </si>
  <si>
    <t xml:space="preserve">добрый день, подскажите надо исправлять уведомление за август, если ошибка в сумме страховых взносов? Отчет по РСВ сдали за 9 мес.правильный</t>
  </si>
  <si>
    <t xml:space="preserve">Добрый день! Ошибочно отправили</t>
  </si>
  <si>
    <t xml:space="preserve">Здравствуйте! ООО планирует выплатить участникам дивиденды до 20.10.23. Когда нужно заплатить НДФЛ по данной операции и нужно ли подавать уведомление о начисленных налогах?</t>
  </si>
  <si>
    <t xml:space="preserve">добрый вечер .У меня вопрос по заполнению рсв за 9 месяцев 2023.</t>
  </si>
  <si>
    <t xml:space="preserve">Добрый день! Обязан ли ИП, работающий сам на себя, применяющий упрощенную систему налогообложения "доходы" вести путевые листы? Вид деятельности - оказание транспортных услуг.</t>
  </si>
  <si>
    <t xml:space="preserve">Добрый день, 1/3 за 3 кв. 2023 НДС сроки уплаты?</t>
  </si>
  <si>
    <t xml:space="preserve">добрый день!
отличается ли отчетность по форме СФР-1 у АНО и ООО?</t>
  </si>
  <si>
    <t xml:space="preserve">Добрый день. Исходя из приведенной таблицы все-таки непонятно как начислять страховые взносы для граждан Киргизии, Белоруссии и Армении. У белорусов не ясно начисление по ОМС - надо или нет, по Киргизии - какие взносы надо, а какие нет, судя тпо тексту - так все 30%, Может есть более подробные разъяснения?</t>
  </si>
  <si>
    <t xml:space="preserve">Договор № 61777-Л2023-404 от 28.09.2023г.</t>
  </si>
  <si>
    <t xml:space="preserve">Здравствуйте! как задать вопрос к ответу экспертов. Про НДФЛ поняла, а другие налоги не поняла</t>
  </si>
  <si>
    <t xml:space="preserve">как можно задать вопрос эксперту?</t>
  </si>
  <si>
    <t xml:space="preserve">Здравствуйте. Организация на УСН доход за минусом расхода. Как правильно списывать в БУ и НУ услуги ОФД на 15 месяцев. Получен УПД на весь срок. Оплачено полностью. Заранее благодарю.</t>
  </si>
  <si>
    <t xml:space="preserve">Да вопрос, нам перевыставляют простой вагона наш поставщик, а нашему поставщику собственник вагона. Но вопрос да же в том что перевыставить наш поставщик должен с НДС или нет, если он на ОСНО?</t>
  </si>
  <si>
    <t xml:space="preserve">Вопрос по уведомлению с отрицательной суммой. В том квартале не подали. Как исправить , есть информация?</t>
  </si>
  <si>
    <t xml:space="preserve">Уход за ребенком до 1,5 лет осуществляет мама. Мама получает пособие по уходу за ребенком. Отец, наш работник, получил больничный по уходу за ребенком. Больничный был оплачен. Сейчас Фонд пенсионного и социального страхования РФ просит возместить переплату по больничному. Подскажите, прав фонд или нет?</t>
  </si>
  <si>
    <t xml:space="preserve">Добрый день! данный вопрос актуален, жду от вас ответа и рекомендаций</t>
  </si>
  <si>
    <t xml:space="preserve">Добрый день! "налоговая нагрузка"</t>
  </si>
  <si>
    <t xml:space="preserve">Можно ли записать выговор работнику за прогул, если у него электронная трудовая книжка</t>
  </si>
  <si>
    <t xml:space="preserve">Добрыц день</t>
  </si>
  <si>
    <t xml:space="preserve">Добрый день! Подскажите какой лимит наличных в кассе на 2023г. у ООО?</t>
  </si>
  <si>
    <t xml:space="preserve">Добрый день. Администратор гостиницы работает по совместительству. График: сутки на трое. Это законно, если на основной работе она согласовала, что работает 36 дней в неделю по свободному графику</t>
  </si>
  <si>
    <t xml:space="preserve">Добрый день! Можно ли принять в расходы на бензин по товарному чеку, отчитался подотчетник. Нет фискального чека с QR кодом.</t>
  </si>
  <si>
    <t xml:space="preserve">Добрый день! Можно уволить сотрудника, который находится на больничном?</t>
  </si>
  <si>
    <t xml:space="preserve">Добрый день! Можно Трудовой Договор с главным бухгалтером некоммерческой организации</t>
  </si>
  <si>
    <t xml:space="preserve">добрый день! Подскажите порядок действий при возврате наличной оплаты в день оплаты наличными из кассы, при возврате наличной оплаты НЕ в день оплаты</t>
  </si>
  <si>
    <t xml:space="preserve">Добрый день! Нужно ли подавать уведомления если компания нулевая-деятельности не ведет.</t>
  </si>
  <si>
    <t xml:space="preserve">Добрый день! Уточните, пожалуйста, в отчете РСВ за 2 квартал была допущена ошибка в ОКТМО, как можно внести исправления и нужно ли это делать?</t>
  </si>
  <si>
    <t xml:space="preserve">Что попадает под понятие двойного налогообложения, если мы оплачиваем Турецкой организации за материалы к Французскому фильму? Мы при этом лицензиаты.</t>
  </si>
  <si>
    <t xml:space="preserve">добрый день, подскажите пожалуйста учет паушального платежа в связи с изменениями у Лицензиара и Лицензиата</t>
  </si>
  <si>
    <t xml:space="preserve">покупка канцтоваров по авансовому отчету? как оприходовать</t>
  </si>
  <si>
    <t xml:space="preserve">добрый день. Вопрос следующий. Организация на УСН 15%. в прошлом году приобрела автомобиль в 3-м квартале, который оплачен полностью и сразу учтен в расходах прошлого года. Числился весь год как основное средство. можно ли сейчас перевести основное средство в товар?. и продать его в текущем году как товар? То есть восстанавливаем расходы УСН прошлого года и берем в расходы при продаже данного товара остаточную стоимость?</t>
  </si>
  <si>
    <t xml:space="preserve">справочник Отчетность за 9 месяцев</t>
  </si>
  <si>
    <t xml:space="preserve">Добрый день. Нужно ли указывать ндс при возврате излишне уплаченных ден.средств , если первоначально платеж был с ндс?</t>
  </si>
  <si>
    <t xml:space="preserve">нужно ли на компенсацию гсм начислять ндс</t>
  </si>
  <si>
    <t xml:space="preserve">Как должна выглядеть справка для визы в Китай с места работы?</t>
  </si>
  <si>
    <t xml:space="preserve">Добрый день! Организация заключила с сотрудником договора аренды транспортного средства без экипажа. Возможно ли дополнительно компенсировать сотруднику ГСМ? какими подтверждающими документами оформить компенсацию ГСМ?</t>
  </si>
  <si>
    <t xml:space="preserve">Я не поняла ответ. мы не подаем уведомления и не платим на единый КБК., а платежки являются уведомлениями с указанием КБК конкретного налога.</t>
  </si>
  <si>
    <t xml:space="preserve">Что делать с суммой резервов ежегодных отпусков, на начало года по кредиту счета 96 (бухгалтерский и налоговый учет) Можно ли эту сумму учесть в расходах и когда.. Спасибо.</t>
  </si>
  <si>
    <t xml:space="preserve">Образец платежного поручения на выплату заработной платы?</t>
  </si>
  <si>
    <t xml:space="preserve">Добрый день! Ранее мы направляли вопрос письменно консультанту : "Добрый день! можно отправить вопрос на линию консультаций, письменно: Добрый день! В настоящее время мы развиваем платформу по поиску партнеров в направлении легкая промышленность, на которой в дальнейшем будут так сказать соединятся заказчики и исполнители по производству товаров. Директор хочет внедрить туда сервис «безопасная сделка», выступать финансовым посредником между заказчиком и исполнителем, после поступления заказа заказчик будет вносить полную сумму, далее мы перечисляем предоплату исполнителю, а остаток после подтв</t>
  </si>
  <si>
    <t xml:space="preserve">Добрый день. Подскажите пожалуйста образец платежного поручения на выплату дивидендов единственному учредителю ООО. И образец платежки на НДФЛ с дивидендов по ставке 13%. Заранее признательна.</t>
  </si>
  <si>
    <t xml:space="preserve">изменения в октября</t>
  </si>
  <si>
    <t xml:space="preserve">Облагается ли НДФЛ действительная стоимость доли, выплачиваемая участнику, владевшему долей более 5 лет?</t>
  </si>
  <si>
    <t xml:space="preserve">Добрый день. ИП на ОСНО получил в дар от отца земельные участки, которые он впоследствии использовал в предпринимательской деятельности. Попадает ли эта стоимость земельных участков под налогообложение НДФЛ?</t>
  </si>
  <si>
    <t xml:space="preserve">справо</t>
  </si>
  <si>
    <t xml:space="preserve">Добрый день, помогите разобраться в следующей ситуации: земельный налог за 2022 год был рассчитан исходя из кадастровой стоимости земельного участка в размере 690715 рублей, в ЕГРН 10.02.2023 г. внесена запись о кадастровой стоимости в размере 371111 рублей. Исходя из какой кадастровой стоимости земельного участка следует уплатить налог за 2023 год: из стоимости 690715 рублей или из стоимости 371111 рубля?</t>
  </si>
  <si>
    <t xml:space="preserve">Добрый день! Подскажите если у сотрудника-иностранца при приеме на работу не оказалось СНИЛСа, он сам его должен получать в пенсионном фонде или мы уже как работодатели должны на него подать сведения чтобы он потом получил?</t>
  </si>
  <si>
    <t xml:space="preserve">Добрый день помогите найти учет заработной платы в казенном предприятии, учет и проверка</t>
  </si>
  <si>
    <t xml:space="preserve">нужно отредактировать Уведомление по сроку сдачи 25 июля. нужно ли менять дату в корректируемом отчете с 20 июля на 16 октября ?</t>
  </si>
  <si>
    <t xml:space="preserve">Спасибо, я также думала, а вот наш покупатель, считает, что у него возникает курсовая разница, поскольку эта сумма у него повисла как задолженность по нашему УПД</t>
  </si>
  <si>
    <t xml:space="preserve">Добрый день. При расчете больничного листа встал вопрос - Сотруднику 60 лет, те стажа у него 40 лет, но выплату б/л приходится считать по низкому тарифу, тк он не принес справку с пред места работы и стаж считается только на нашем предприятии.. как быть?</t>
  </si>
  <si>
    <t xml:space="preserve">Добрый день! Подскажите пожалуйста, может ли директор ЗАО продать технику себе как физическому лицу</t>
  </si>
  <si>
    <t xml:space="preserve">Но сотрудник еще не отработал ни дня в организации, как платить средний заработок?</t>
  </si>
  <si>
    <t xml:space="preserve">Здравствуйте, подскажите различные компенсации оплата штрафов , неустоек - облагается налогом по УСЕ. На ИП будет произведена оплата неустойки за проживание от турфирмы.</t>
  </si>
  <si>
    <t xml:space="preserve">МЫ ЯВЛЯЕМСЯ ПОСТАВЩИКАМИ. НАШ ПОКУПАТЕЛЬ ПРЕДЬЯВИЛ НЕУСТОЙКУ ЗА НЕНАДЛЕЖАЩЕЕ ИСПОЛНЕНИЕ ОБЯЗАТЕЛЬСТВ ПО ДОГОВОРУ ПОСТАВКИ. МОЖНО ЛИ ПРИНЯТЬ НЕУСТЙКУ ПРИ РАСЧЕТЕ НАЛОГА НА ПРИБЫЛЬ?</t>
  </si>
  <si>
    <t xml:space="preserve">Добрый день! при заполнении строки 050 налогового расчета о суммах выплаченных иностр комп. откуда брать информацию? Где найти этот коди и обязательна эта строка для заполнения. можно ее оставить пустой?</t>
  </si>
  <si>
    <t xml:space="preserve">Наша организация является исполнителем государственного оборонного заказа. В статью калькуляции "Специальные затраты" включаются затраты в соответствии с составом специальных затрат, приведенным в приложении № 4 к Приказа Минпромторга России от 08.02.2019 № 334 «Об утверждении порядка определения состава затрат, включаемых в цену продукции, поставляемой в рамках государственного оборонного заказа».
У нас присутствуют затраты на амортизацию оборудования, используемого для испытаний продукции. Однако в этом перечне специальных изделий отсутствует амортизация основных средств. Имеет ли наше орган</t>
  </si>
  <si>
    <t xml:space="preserve">Добрый день. Согласно п. 6.2 ст. 431 НК, Закон от 04.08.2023 N 427-ФЗ иностранцы, которые по международным соглашениям застрахованы по одному или по нескольким видам страхования исчисляют в % от исчисленных взносов по общему тарифу:
ОПС – 72,8
ОСС – 8,9%
ОМС – 18,3%. Просим разъяснить, кто относится к данной категории инострнных граждан, а именно относятся ли к ним иностранцы граждане Таиланда и иИндонезии?</t>
  </si>
  <si>
    <t xml:space="preserve">Добрый день. Подскажите в военкомат надо веем сдавать отчеты, если всем то какие и в какие сроки?</t>
  </si>
  <si>
    <t xml:space="preserve">Здравствуйте! Отчет о численности работников в запасе (форма 6) сдается только организациями,
ведущими бронирование работающих или всеми организациями, не зависимо от бронирования?</t>
  </si>
  <si>
    <t xml:space="preserve">по какой ставки считать страховые взносы с оквэдом 93.13?</t>
  </si>
  <si>
    <t xml:space="preserve">Добрый вечер. Подскажите, пожалуйста, если потеряли устав. Возможно его получить его в ифнс? И может ли его получить лицо по доверенности?</t>
  </si>
  <si>
    <t xml:space="preserve">можно ли продать организации металлолом которая не имеет лицензии</t>
  </si>
  <si>
    <t xml:space="preserve">ООО на усн открывает в одном селе 2 магазина. На оба эти магазина нужна лицензия на продажу алкоголя. Сколько нужно делать лицензий одну общую или на каждый магазин отдельно?</t>
  </si>
  <si>
    <t xml:space="preserve">Здравствуйте. Как правильно заполнить назначение платежа в переводе денежных средств самозанятому?</t>
  </si>
  <si>
    <t xml:space="preserve">Здравствуйте! Подскажите пожалуйста, какие необходимо сдать отчеты перед тем как закрывать обособленное подразделение?</t>
  </si>
  <si>
    <t xml:space="preserve">Добрый день! Есть ли изменения по уплате страховых взносов несчастных случаев?</t>
  </si>
  <si>
    <t xml:space="preserve">Добрый день, оформлен договор поставки между 2 юр.лицами, по договору была 100 % предоплата,товар оказался некачественным. товар вернули поставщику. Когда поставщик должен вернуть денежные средства?</t>
  </si>
  <si>
    <t xml:space="preserve">налог самозанятого при работе с юрлицами? Москва</t>
  </si>
  <si>
    <t xml:space="preserve">Добрый день! Как должны учитываться сотрудники принятые по основному месту на неполную ставку?</t>
  </si>
  <si>
    <t xml:space="preserve">Здравствуйте. Может ли ИП заниматься торговлей ГСМ (заправка) и на какой системе налогообложения.</t>
  </si>
  <si>
    <t xml:space="preserve">Здравствуйте. Обязан ли работодатель в 2023 году выдавать уволенному работнику справку по форме 182н?</t>
  </si>
  <si>
    <t xml:space="preserve">Добрый день. подскажите физ лицо купило коммерческую недвижимость и сдает ее в аренду, может ли физ лицо при условии что у него есть ИП поставить в расход стоимость приобретения данного коммерческого помещения и уменьшить налог УСН</t>
  </si>
  <si>
    <t xml:space="preserve">Добрый день. 
Прошу подсказать по расчету БЛ</t>
  </si>
  <si>
    <t xml:space="preserve">Добрый день. В решении о выплате дивидендов указывается сумма начисленная или уже с вычетом НДФЛ?</t>
  </si>
  <si>
    <t xml:space="preserve">20% платит налог на прибыль с дивидендов</t>
  </si>
  <si>
    <t xml:space="preserve">Вопрос по налогу на сверх прибыль. ООО в 18г и 6 мес 2019 были на УСН и относились к малому и среднему бизнесу, по данным БУ чистая прибыль 15 343 033,75 руб., Налог УСН 3 966 947,00, за 2019 год чистая прибыль БУ 94 987 718,84 руб., прибыль до налогообложения 175 903 541 руб, налог на прибыль 35 180 708 руб. За 2021 год сменилась сфера деятельности, выручка 6 миллиардов, прибыль до налогообложения 128809906 руб. налог на прибыль 25761 981 руб., 2022 год выручка 26 миллиардов, прибыль до налогообложения 2365963746 руб., налог на прибыль 473 192 749 руб. Как быть в этой ситуации, будет ли у ООО</t>
  </si>
  <si>
    <t xml:space="preserve">уменьшение кадастровой стоимости земельного участка за предыдущие периоды - как меняется налог на прибыль в текущем периоде</t>
  </si>
  <si>
    <t xml:space="preserve">мрот в 2023 году</t>
  </si>
  <si>
    <t xml:space="preserve">Здравствуйте! Списание взносов по единому тарифу ИП 09.01.2024 Но он их может Взять в зачет уже при расчете УСН за 9 месяцев. А какой датой делать операцию по единому налоговому счету? 09.01.2024 или можно текущим периодом?</t>
  </si>
  <si>
    <t xml:space="preserve">Доброго дня!</t>
  </si>
  <si>
    <t xml:space="preserve">В РСВ надо в ЕФС-1 нет?</t>
  </si>
  <si>
    <t xml:space="preserve">Здравствуйте. Есть в системе образец обжалования отказа ИФНС по заявлению на ликвидацию ООО в упрощенном порядке?</t>
  </si>
  <si>
    <t xml:space="preserve">Здравствуйте! Нужен пример заполнения заявления на частичную отмену зачета</t>
  </si>
  <si>
    <t xml:space="preserve">Добрый день. Не могу найти актуальные реквизиты для уплаты взносов от несчастных случаев в СФР по Московской области с 02.10.2023</t>
  </si>
  <si>
    <t xml:space="preserve">штраф может быть при проверке, если мы СОУТ проведем только допустим на месяц позже то штафа не будет,так?</t>
  </si>
  <si>
    <t xml:space="preserve">Здравствуйте. Подрядчик прислал скан договора, подписанный со своей стороны, в договоре не сказано, что сканскопия договора имеет силу оригинала. имеет ли такой договор силу? И согласно какого закона (пункта и т.д.) убедить подрядчика прислать оригинал договора а также оригиналы актов выполненных работ?</t>
  </si>
  <si>
    <t xml:space="preserve">Добрый день, подскажите пожалуйста процедуры перехода в другую налоговую в связи со сменой юридического адреса</t>
  </si>
  <si>
    <t xml:space="preserve">Здравствуйте. Подскажите, пожалуйста, какой ОКВЭД надо применить: предприятие обеспечивает световым-звуковым оборудованием проведение мероприятий., для этого доставляет, монтирует свое оборудование и обеспечивает работоспособность на время мероприятия, затем демонтирует его.</t>
  </si>
  <si>
    <t xml:space="preserve">Здравствуйте. В каких случаях работодатель должен отправлять в СФР данные работника по форме сведений о застрахованном лице согласно приложению № 1 к Приказу ФСС России от 08.04.2022 № 119. Заменяет ли это отчёт по кадровым мероприятиям (приём, увольнение) ЕФС-1 Раздел 1?</t>
  </si>
  <si>
    <t xml:space="preserve">Добрый день! Может ли ИП совмещать патент на розничной торговли с оптовой торговлей и торговлей в электронном магазине на УСН?</t>
  </si>
  <si>
    <t xml:space="preserve">Вопрос по пониженным региональным налоговым ставкам УСН. Имеет ли право на льготу в виде пониженной или нулевой ставки налога ИП УСН Доходы ОКВЭД 47.91, других оквэд нет имеет.</t>
  </si>
  <si>
    <t xml:space="preserve">физическое лицо может платить за фирму при необходимости ?</t>
  </si>
  <si>
    <t xml:space="preserve">Спасибо большое</t>
  </si>
  <si>
    <t xml:space="preserve">Здравствуйте, подскажите пожалуйста, если взносы от н/с оплатили по старым реквизитам что делать? у нас Москва</t>
  </si>
  <si>
    <t xml:space="preserve">По вине сотрудника повреждено оборудование (основные средства). Получено заключение эксперта о дальнейшей невозможности эксплуатации этого оборудования. какими проводками списать с баланса испорченное оборудование в налоговом и бухгалтерском учете</t>
  </si>
  <si>
    <t xml:space="preserve">Организация распределяет налог на прибыль между обособленными подразделениями. Как рассчитать долю налоговой базы, если по данным БУ в организации вообще нет ОС?</t>
  </si>
  <si>
    <t xml:space="preserve">гид проводки по ос</t>
  </si>
  <si>
    <t xml:space="preserve">Добрый день! Подскажите пожалуйста ИП может сдать нулевую декларацию в бумажном виде и ли по почте?</t>
  </si>
  <si>
    <t xml:space="preserve">как рассчитать авансы по налогу на прибыль за 9месяцев 2023год</t>
  </si>
  <si>
    <t xml:space="preserve">Добрый день! Подскажите если проведена аттестация рабочих мест, сдана в труд.инспекцию декларация (только офисные работники) - может ли декларация обнулиться по каким-либо причинам и нужно ли делать карты риска?</t>
  </si>
  <si>
    <t xml:space="preserve">Добрый день! мы ООО на УСН (д-р). Заключили лицензионный договор с сервисом Зарплата.ру (далее "Поставщик") на поиск резюме на сайте. Предмет договора: предоставление доступа к базам данным резюме и вакансий. Поставщик отказывается предоставлять акт выполненных работ ссылаясь вот на что:</t>
  </si>
  <si>
    <t xml:space="preserve">премии уволенным сотрудникам</t>
  </si>
  <si>
    <t xml:space="preserve">какой лимит на командировочные за границу 1200?</t>
  </si>
  <si>
    <t xml:space="preserve">Здравствуйте! Как сейчас расчитывают УСН за 9 месяцев "Доходы" ИП без сотрудников с учетом оплаты 1% в ПФР за 2022 год и с учетом авансовых платежей по УСН?</t>
  </si>
  <si>
    <t xml:space="preserve">Добрый день! Подскажите пожалуйста с какого числа в платежных поручениях по уплате налогов отменены значения ТП, ЗД, ЗТ, РС, ОТ, РТ, ТЛ, т.е. необходимо ставить 0 в поле 106 платежных поручений?</t>
  </si>
  <si>
    <t xml:space="preserve">Добрый день. Купили ноутбук стоимость 60 тысяч, планируем использовать 5 лет, как правильно отразить данное поступление, стоимость менее 100 тыс., но срок использование 6 месяц??</t>
  </si>
  <si>
    <t xml:space="preserve">Можно ли получить Форму №19 и форму №6 воинского учета</t>
  </si>
  <si>
    <t xml:space="preserve">Российская Компания оказывает услуги ИТ услуги иностранной организации не резиденту РФ, место реализации считается территория РФ или страна не резидента? Например: Программисты и системные администраторы (территориально находящиеся в РФ) онлайн настраивают программы, доступы, пароли. Затем считаются заявки от нерезидента и на потраченные на их выполнение часы им выставляется услуга.</t>
  </si>
  <si>
    <t xml:space="preserve">Добрый день, какие проводки сделать при получении объекта в лизинг (объект на балансе лизингодателя) спасибо</t>
  </si>
  <si>
    <t xml:space="preserve">Добрый день! Организацией приобретен автономный отопитель стоимостью 180 000 тыс. руб. в салон автомобиля. при возможности его можно снять и переставить в другой автомобиль. Как оприходовать данный отопитель в составе основного средства или ТМЗ</t>
  </si>
  <si>
    <t xml:space="preserve">добрый день! отгрузили товар, он оказался не качественный, по согласованию с поставщиком покупатель утилизировал. какие проводки будут у Поставщика</t>
  </si>
  <si>
    <t xml:space="preserve">Здравствуйте. Подскажите, пожалуйста, у нас иногородний сотрудник-водитель. Иногда нужно проехать через город -место работы, и переночевать. Можно ли оплатить питание и проживание такому сотруднику? Если да, то как правильно это оформить?</t>
  </si>
  <si>
    <t xml:space="preserve">Добрый день, подскажите пожалуйста,</t>
  </si>
  <si>
    <t xml:space="preserve">Добрый день! У организации есть подразделение по другому адресу, соответственно, при отправке уведомления по НДФЛ заполняется 2 строки - каждая на отдельную ФНС, с указанием разных КПП и ОКТМО. Если ошибка в сумме только по одной из строк, то есть только по подразделению, исправительное уведомление должно содержать только исправленную строку или обе- и ту, которая изначально была правильной по головному подразделению, и ту в которую вписали верную сумму по второму подразделению?</t>
  </si>
  <si>
    <t xml:space="preserve">Добрый день! Обособленное подразделение реализует по договору купли-продажи товар, как правильно оформить УПД, в графе "Продавец" и ИНН/КПП продавца.</t>
  </si>
  <si>
    <t xml:space="preserve">здравствуйте!</t>
  </si>
  <si>
    <t xml:space="preserve">Добрый день. Одни сотрудники работают по гпх , другие по трудовому договору. Заполнение есф 1 по несчастным случаям раздел 2,1 стр.1 и 2.</t>
  </si>
  <si>
    <t xml:space="preserve">Добрый день, подскажите, можно ли заключить российской компании договор ГПХ с гражданином Узбекистана, это физлицо будет оказывать услуги/выполнять работы на территории Узбексистана. И будут ли какие-то налоги, типа НДС как налоговые агенты и тп.</t>
  </si>
  <si>
    <t xml:space="preserve">Добрый день! Нужна справка о зарплате о начислении пенсии.</t>
  </si>
  <si>
    <t xml:space="preserve">Добрый день! Как рассчитать и оплатить больничный по уходу за ребенком. Пожалуйста, подскажите</t>
  </si>
  <si>
    <t xml:space="preserve">здравствуйте . ка можно посмотреть электронную трудовую книжку нового сотрудника?</t>
  </si>
  <si>
    <t xml:space="preserve">Здравствуйте. Какой код поставить в платежом поручении поле 101, статус плательщика. При оплате штрафа физическим лицом за недекларирование наличных денежных средств</t>
  </si>
  <si>
    <t xml:space="preserve">воинский учет сроки сдачи отчетов можно</t>
  </si>
  <si>
    <t xml:space="preserve">Добрый день. Заключен договор с российский поставщиком. Склад поставщика находится на территории Республики Беларусь. В договоре прописано, что доставка- самовывоз.</t>
  </si>
  <si>
    <t xml:space="preserve">расчет больничного 23 год</t>
  </si>
  <si>
    <t xml:space="preserve">Добрый день! Организация изменила 02.10.2023 (прошла регистрация) юр.адрес, ИФНС тоже изменилась. Подскажите куда сдавать уведомление по транспортному налогу за 9 месяцев? 1c бух пишет, что нет сумм для начисления.</t>
  </si>
  <si>
    <t xml:space="preserve">калькулятор расчета при увольнении</t>
  </si>
  <si>
    <t xml:space="preserve">Калькулятор расчета компенсации при увольнении</t>
  </si>
  <si>
    <t xml:space="preserve">Добрый день! Какой проводкой перенести расходы на 4-й квартал, чтобы в декларации по налогу на прибыль не показывать убыток?</t>
  </si>
  <si>
    <t xml:space="preserve">Здравствуйте.Договор аренды авто у сотрудника. Сотрудник авто использует и в рабочее время и в нерабочее. как это оформить и прописать в договоре аренды? и по каким документам списывать ГСМ, показания спидометра где указать только за рабочее время?</t>
  </si>
  <si>
    <t xml:space="preserve">КБК ПО ФИКСИРОВАННЫМ ПЛАТЕЖАМ ИП</t>
  </si>
  <si>
    <t xml:space="preserve">Здравствуйте! приобрели страховой полис для автомобиля. Примерно через неделю написали заявление о прекращении полиса. Вернулись деньги на расчетный счет, через две недели. Это все произошло внутри одного квартала. Как правильно при этом отразить расходы в бух учете? Нужно ли использовать 97 счет? И можно ли принимать эти расходы-доходы при усн.</t>
  </si>
  <si>
    <t xml:space="preserve">добрый день! Клиент оформил Ип в Ханты-Мансийский АО под 1 процент, ведет деятельность в Москве, какой процент</t>
  </si>
  <si>
    <t xml:space="preserve">ВОЕНСКИЙ УЧЕТ</t>
  </si>
  <si>
    <t xml:space="preserve">Воинский учет</t>
  </si>
  <si>
    <t xml:space="preserve">Добрый день, подскажите, должны ли индивидуальные предприниматели вести воинский учет?</t>
  </si>
  <si>
    <t xml:space="preserve">добрый день. подскажите пожалуйста при экспорте товара 0 ставке НДС какой должен быть комплект документов УПД+СМР?</t>
  </si>
  <si>
    <t xml:space="preserve">Добрый день. Работник на больничном. Хочет написать заявление на увольнение. Будет оформлять группу. Как правильно все оформить</t>
  </si>
  <si>
    <t xml:space="preserve">что делать, если не закрыли смену на ккт более 24 чсов,Как избежать штрафа, нужно ли известить налоговую о нарушении.</t>
  </si>
  <si>
    <t xml:space="preserve">по договору оказания услуг в рамках соглашения о ГЧП унитарное предприятие от ООО потребляет услугу по утилизации электронного оборудования. В таком случае , у ГУП вознивает внере</t>
  </si>
  <si>
    <t xml:space="preserve">Может ли предприятие СМП не применять 25 ФСБУ? и не проводить расчет дисконтирования по договорам лизинга?</t>
  </si>
  <si>
    <t xml:space="preserve">Добрый день. Мы задавали доп.вопрос 13.10.2023 к вопросу №3954179. Напомните, пожалуйста, эксперту. может просто не увидел.</t>
  </si>
  <si>
    <t xml:space="preserve">Добрый день! Что нужно для того, чтоб получить Честный знак? Кто выдает?</t>
  </si>
  <si>
    <t xml:space="preserve">Отчеты в военкомат до 31 декабря со сроками сдачи в таблице</t>
  </si>
  <si>
    <t xml:space="preserve">Добрый день! Подскажите пожалуйста, организация на ОСНО, превысила лимит по прибыли (15 млн) за 03 квартал 2023 года. С какого квартала мы должны начать платить ежемесячные авансовые платежи по прибыли и как долго? А также нужно ли сдавать декларацию по прибыли ежемесячно? Сейчас сдавали прибыль 1 раз в квартал и оплачивали авансовые платежи 1 раз в квартал.</t>
  </si>
  <si>
    <t xml:space="preserve">Добрый день. Организация "А" имеет долю в уставном капитале (УК) организации "Б". Орг "Б" увеличивает УК за счет нераспределенной прибыли, при этом номинальная стоимость доли выросла с 2 млн руб до 10 млн. руб. В учете Орг "Б" сделаны соответствующие проводки по увеличению УК. Нужно ли отражать увеличение номинальной стоимости доли с 2 млн руб до 10 млн руб в учете орг "А"?</t>
  </si>
  <si>
    <t xml:space="preserve">Добрый день! НДС был подан по Косвенному НДС в июле и августе, в октябре подали корректировку по копейкам, сумма не поменялись. Заявление пришло с отметкой от октября, мы к учету можем принять только 4 кварталом?</t>
  </si>
  <si>
    <t xml:space="preserve">Добрый день!
Оптовая торговля моторным маслом облагается акцизом? Написано: реализация на территории Российской Федерации лицами произведенных ими подакцизных товаров.
А мы реализуем подакцизные товары, но их произвели не мы.</t>
  </si>
  <si>
    <t xml:space="preserve">Добрый вечер.</t>
  </si>
  <si>
    <t xml:space="preserve">Если кадровик ошиблась в начислении зп, можем ли мы доплатить ее на карту, позже расчетного дня, сотрудник находится в отпуске с последующим увольнением?</t>
  </si>
  <si>
    <t xml:space="preserve">при увольнении расчет производится в этот же день? и в этот же выплачивается?</t>
  </si>
  <si>
    <t xml:space="preserve">как можно задать вопрос аудитору ?</t>
  </si>
  <si>
    <t xml:space="preserve">Спасибо, все поняла.</t>
  </si>
  <si>
    <t xml:space="preserve">Добрый день.Помогите разобраться, в п.22 Постановлением Правительства Российской Федерации от 16 апреля 2003 г. N 225
, говориться о том что "В трудовые книжки лиц, отбывших исправительные работы без лишения свободы, вносится по месту работы запись о том, что время работы в этот период не засчитывается в непрерывный трудовой стаж. Указанная запись вносится в трудовые книжки по окончании фактического срока отбытия наказания, который устанавливается по справкам органов внутренних дел", но мы же сдаем электронные трудовые и в них не придусмотренно никаких отметок о точ что это отбывани е наказани</t>
  </si>
  <si>
    <t xml:space="preserve">Добрый день, в организации работают граждане Китая, временно пребывающие высококвалифицированные специалисты. Нужно ли делать пересчет страховых взносов за 2023 год в связи с изменениями в НК?</t>
  </si>
  <si>
    <t xml:space="preserve">Здравствуйте, подскажите пожалуйста, а что помощник по 6 НДФЛ и справке о доходах больше не работает?</t>
  </si>
  <si>
    <t xml:space="preserve">Добрый день! У нас с клиентом-резидентом РФ договор в долларах, расчеты в рублях по курсу ЦБ РФ. ТОРГ-12 и счет-фактуру мы выставляем клиенту в рублях. Переход права собственности на отгруженный товар происходит в момент передачи товара в порту - по условиям договора. То есть на момент отгрузки товара с нашего склада стоимость отгрузки в рублях по курсу ЦБ по одному курсу, а в момент перехода права собственности (через 2-3 дня) стоимость отгрузки в рублях уже другая из-за изменения курса доллара. В какой момент мы должны выставить ТОРГ-12 и счет-фактуру нашему клиенту и по какому курсу (по</t>
  </si>
  <si>
    <t xml:space="preserve">Если у сотрудника в воинском билете стоит- категория В- не имеющий военной подготовки, ограниченно годен к военной службе. Надо ли по нему вести воинский учет?</t>
  </si>
  <si>
    <t xml:space="preserve">ИП оформил в Калмыкии под 1 %, а ведет деятельность в Москве, какой процент необходимо ему платить?</t>
  </si>
  <si>
    <t xml:space="preserve">Здравствуйте, есть ли освобождение от налога на имущество объектов из Единого государственного реестра объектов культурного наследия (памятников истории и культуры) РЕГИОНАЛЬНОГО ЗНАЧЕНИЯ?</t>
  </si>
  <si>
    <t xml:space="preserve">Добрый вечер! Какой период времени может находится сотрудник-пенсионер на больничном?</t>
  </si>
  <si>
    <t xml:space="preserve">Принимаем сотрудник на работу. Сотрудник не знает писал или нет заявление о ведении трудовой книжки на бумажном или электорнном носители</t>
  </si>
  <si>
    <t xml:space="preserve">Не совсем раскрыт вопрос. Мы спрашивали про возможность расчета командировочных исходя из текущего оклада. а не по среднему. Возможна ли такая процедура согласно приказу? Спасибо!</t>
  </si>
  <si>
    <t xml:space="preserve">Здравствуйте! Нужно ли нотариально заверять решение о продлении полномочий директора, если он же и единственный учредитель?</t>
  </si>
  <si>
    <t xml:space="preserve">Здравствуйте! Может ли сотрудник попросить переводить зарплату на счет родственника, как оформить?</t>
  </si>
  <si>
    <t xml:space="preserve">Здравствуйте.Может ли ИП не оформлять трудовые договоры с членами семьи?</t>
  </si>
  <si>
    <t xml:space="preserve">Здравствуйте! задним числом изменили сотруднику срок отпуска (уменьшили), а по ведомости выплатили исходя из большего количества дней. Соответственно, сотрудник получил большую сумму, а исчислена за отпуск маленькая. Считается ли в этом случае НДФЛ излишне удержанным?</t>
  </si>
  <si>
    <t xml:space="preserve">Добрый день! Прошу Вас дать разъяснения по следующему вопросу: гражданин РФ работал в Казахстане с января по август 2023 года. 01.09.23 переехал в РФ и приступил к работе в нашем ЮЛ. С какого момента времени мы можем считать его резидентом и начислять НДФЛ 13%?</t>
  </si>
  <si>
    <t xml:space="preserve">путевые листы изменения</t>
  </si>
  <si>
    <t xml:space="preserve">Здравствуйте, скажите пожалуйста как списать сооружения (легковозводимые конструкции) снесенные по решению Государственной инспекции по недвижимости г. Москвы.</t>
  </si>
  <si>
    <t xml:space="preserve">Добрый день,кбк</t>
  </si>
  <si>
    <t xml:space="preserve">Добрый день! Получили Акт налоговой проверки по Декларации УСН за 2022г. Подскажите, пожалуйста, если подать уточнению декларацию УСН акт проверки будет аннулирован и начнется новый период камеральной проверки?</t>
  </si>
  <si>
    <t xml:space="preserve">Спасибо)</t>
  </si>
  <si>
    <t xml:space="preserve">Добрый день! ООО в 2023 г. на 6% Имело на балансе основное средство- здание (приобретение было в 2021г.). В августе 2023 г. здание продали за 100 млн. р. До Нового года планируют купить основные средства на сумму 130 млн. р. Вопрос: происходит ли суммирование стоимостей основных средств по объектам, которые были в собственности юридического лица в течение года? Или суммирование не происходит и главное, чтобы стоимость основного средства, которое приобретается, было менее 150 млн рублей?</t>
  </si>
  <si>
    <t xml:space="preserve">При получении премии в 2023 году за 4 квартал 2022, отпуск и командировка за 4 квартал 2022 не пересчитываются! Я правильно поняла?</t>
  </si>
  <si>
    <t xml:space="preserve">и как распечатать расчет компенсации отпуска при увольнении</t>
  </si>
  <si>
    <t xml:space="preserve">Добрый день. Изменились ли КБК на уплату НДФЛ с дивидендов?</t>
  </si>
  <si>
    <t xml:space="preserve">Добрый день. Как учесть субсидии областного бюджета при расчете налога на прибыль. Какие сделать бухгалтерские проводки.</t>
  </si>
  <si>
    <t xml:space="preserve">физическое лицо нам оказывает услуги по настройке сетевой сети мы можем оплатить без начисления страховых взносов как обычное мы делаем с ИП</t>
  </si>
  <si>
    <t xml:space="preserve">Здравствуйте! Прошу Вас ответить на вопрос по заполнению УПД . Продавец формирует УПД со статусом "1" в электронной форме, подписывает ЭП и направляет по каналам связи через оператора электронного документооборота .Покупатель получает этот УПД, распечатывает и ставит подписи и печать на бумажном варианте. Можно ли принять таким образом оформленный УПД для налогового учета по НДС и прибыли?</t>
  </si>
  <si>
    <t xml:space="preserve">Доброе утро. Проконсультируйте пожалуйста. Наш клиент из Белоруссии изъявил желание вернуть некачественную химию по гарантии и просит взамен поставить ту же химию хорошего качества. Условия гарантии прописаны в договоре. При этом клиент категорически против того, чтобы мы оформляли корректировочную СЧФ и отказывается оформлять возврат. Но через границу химия без документов ехать не может. Вопрос - какие сопроводительные документы к отправляемой в Белоруссию химии нам необходимо подготовить в такой ситуации? Нужно ли такую операцию отражать в учете и если да, то какими проводками?</t>
  </si>
  <si>
    <t xml:space="preserve">еще вопрос - больничный рассчитывается на основании среднего заработка за два предыдущих года, у сотрудника их нет, ему 60 лет он не принес справку с пред работы. Машина считает по минимому - все верно?</t>
  </si>
  <si>
    <t xml:space="preserve">если командировка на 1 день, выплачиваются ли суточные?</t>
  </si>
  <si>
    <t xml:space="preserve">мы ООО, наш учредитель явл. руководителем другой организации. Он хочет передать гсм для нашей деятельности в кол -ве 500 литров ....На каком основании это можно сделать ? Документы ? Проводки?</t>
  </si>
  <si>
    <t xml:space="preserve">АО на УСН 15% является учредителем ООО более года. Получает от ООО Дивиденды. Являются ли эти дивиденды полученные налогооблогаемым доходом</t>
  </si>
  <si>
    <t xml:space="preserve">Добрый день. В компании есть сотрудник-иностранец. Гражданин Таджикистана, но он в постоянном отпуске без сохранения заработной платы. Надо ли в связи с этим сотрудником заполнять РСВ по новому ?</t>
  </si>
  <si>
    <t xml:space="preserve">Добрый день. Как подписать запись об увольнение если у нас Единоличный исполнительный орган ООО "Ливмастер" является ООО "УК "Ливмастер" в лице Управляющего Кинелёвой Н.Ю. . Так всю запись и указывать?</t>
  </si>
  <si>
    <t xml:space="preserve">Добрый день! Сотрудница ушла в отпуск по уходу за ребенком до 1,5лет. Для выплаты пособия до 1,5 лет, нам необходима справка с места работы мужа, что он не получает пособие. Муж такую справку не может предоставить, т.к. живет и работает за границей . Как быть в такой ситуации? Спасибо.</t>
  </si>
  <si>
    <t xml:space="preserve">Добрый день. подскажите пожалуйста, мы находимся сейчас на УСН, планируем перейти на общую систему. Хотим просчитать выгодно ли нам будет? нет ли у вас случайно готового алгоритма?</t>
  </si>
  <si>
    <t xml:space="preserve">добрый день Просим помочь с отражением в отчете по персонификации за сентябрь больничные за июль август сентябрь Заранее благодарна</t>
  </si>
  <si>
    <t xml:space="preserve">Добрый день. Можно ли отправить сотрудника в командировку на несколько дней в тот же город, где находится организация?</t>
  </si>
  <si>
    <t xml:space="preserve">Просим разъяснить какую ставку налога на прибыль применять при оплате услуги за морскую перевозку компании-резиденту Объединенных Арабских Эмиратов по договору на оказание услуг по морской перевозке.</t>
  </si>
  <si>
    <t xml:space="preserve">Добрый день! Нужно ли подавать уведомления об исчисленных суммах, если начислений не было? зарплата не начислялась, к налогу на доходы тоже нет поступлений</t>
  </si>
  <si>
    <t xml:space="preserve">Может ли нерезидент стать самозанятым?</t>
  </si>
  <si>
    <t xml:space="preserve">Добрый день! В графе 16 книги покупок "Регистрационный номер 
декларации на товары 
или регистрационный номер 
партии товара, подлежащего 
прослеживаемости" отображаются данные, которые мы берем из счетов-фактур. При возврате товара поставщик нам предоставляет корректировочный счет-фактуру, на его основании мы формируем записи в книге продаж. 
Вопрос: Должна ли в этом случае заполняться в книге продаж графа 20 "Регистрационный номер 
декларации на товары 
или регистрационный номер 
партии товара, подлежащего 
прослеживаемости"? Или в данном случае это необяза</t>
  </si>
  <si>
    <t xml:space="preserve">текс</t>
  </si>
  <si>
    <t xml:space="preserve">13.10.2023 ЗАКОНЧИЛСЯ СРОК КАМЕРАЛЬНОЙ ПРОВЕРКИ НАЛОГОВОЙ ДЕКЛАРАЦИИ ПО НДС ЗА 1 КВАРТАЛ 2023 Г. СЕГОДНЯ ПОЛУЧИЛИ ТРЕБОВАНИЕ ОТ 13.10.2023 О ПРЕДОСТАВЛЕНИИ ДОКУМЕНТОВ -СЧФ ЗА 1 КВ 2023 В СВЯЗИ С КАМЕРАЛЬНОЙ ПРОВЕРКОЙ. МОЖЕМ ЛИ МЫ ОТКАЗАТЬ В ПРЕДОСТАВЛЕНИИ ДОКУМЕНТА?</t>
  </si>
  <si>
    <t xml:space="preserve">ИП на ОСНО помимо зарплатных налогов , что должен сдать ? От НДС у него освобождение . Отчет по НДС и декларацию 3 НДФЛ за 3 квартал?</t>
  </si>
  <si>
    <t xml:space="preserve">Если мы передаем неисключительные права ПО , обязаны ли мы ставить на баланс в бух учете?</t>
  </si>
  <si>
    <t xml:space="preserve">текст</t>
  </si>
  <si>
    <t xml:space="preserve">подскажите ИП может со своего р/с оплатить взнос в уставный капитал ЮЛ, что в данном случае написать в назначение платежа?</t>
  </si>
  <si>
    <t xml:space="preserve">Добрый день. Может ли учредитель выдать беспроцентный займ себе как ИП?</t>
  </si>
  <si>
    <t xml:space="preserve">Здравствуйте! Как расшифровать КПП пятая и шестая цифры 43 и 45?</t>
  </si>
  <si>
    <t xml:space="preserve">надо ли корректировать уведомление ндфл по третьему сроку, если в квартальном отчете увеличилась сумма НДФЛ</t>
  </si>
  <si>
    <t xml:space="preserve">ИП 15% УСН доход минус расход купили земельный участок и на нем нежилые помещения (в 2022 году сдавали в аренду помещения то есть использовали в коммерческой деятельности) купили за 10 000 мил.руб в феврале 2022году. А в ноябре 2023 года планируется продажа этого участка и нежилых помещений (гаражей) за 11 000 мил.руб. в расходах по усн не учитывали при расчете налога за 2022 год. Как правильно исчислить налог в бюджет?</t>
  </si>
  <si>
    <t xml:space="preserve">Добрый день. ООО хочет оформить на работу студента -иностранца (Китай) очной формы обучения. У соискателя имеется учебная виза (до 31.08.2024) и регистрация в общежитии учебного заведения до такого же срока, СНИЛ. Как правильно все оформить и какие могут быть подводные камни. Как быть с ИНН?</t>
  </si>
  <si>
    <t xml:space="preserve">Документ отправлен через сбис в PDF формате и подписан электронной подписью . Вопрос на сколько этот формат юридически значим и подходит для налоговой при проверке ?</t>
  </si>
  <si>
    <t xml:space="preserve">Добрый день! Можно образец договора с волонтером?</t>
  </si>
  <si>
    <t xml:space="preserve">подскажте какой должен быть оквэд у ИП, если ИП зарегистрировал товарный знак и заключил с другими фирмами договора на его использованние и получает основной доход от этой деятельности</t>
  </si>
  <si>
    <t xml:space="preserve">Добрый день! Срок хранения Заявления о перечислении заработной платы на банковскую карту после увольнения сотрудника?</t>
  </si>
  <si>
    <t xml:space="preserve">Доброе утро! Компания на ОСН размещает денежные средства на депозитах. Проценты по депозиту попадают в доходную часть декларации по прибыли и в какой раздел?</t>
  </si>
  <si>
    <t xml:space="preserve">Подскажите, согласно какого нормативного документа счет фактура и акт выписываются в рублях по сделкам в условных единицах между резидентами РФ</t>
  </si>
  <si>
    <t xml:space="preserve">квиз</t>
  </si>
  <si>
    <t xml:space="preserve">Добрый день. Облагается ли в 2023 году налогом на доходы ФЛ если родители подарили сыну(дочери) ресторан, магазин, и т.п.</t>
  </si>
  <si>
    <t xml:space="preserve">Добрый день. ИП, доходы минус расходы, как списать ДТ на МАЗ (грузовой автомобиль)</t>
  </si>
  <si>
    <t xml:space="preserve">12.10.2023 №3947285 4 дня жду нормального четкого ответа, как отразить наш доход. Это вообще нормально???</t>
  </si>
  <si>
    <t xml:space="preserve">нет. платили на одно кбк. Уведомления не отпраляли</t>
  </si>
  <si>
    <t xml:space="preserve">Добрый день
Для подсчета выручки за год, чтобы проверить нужно ли платить ежемесячные авансовые платежи по налогу на прибыль - выручку берем без НДС или с НДС?</t>
  </si>
  <si>
    <t xml:space="preserve">Добрый день! подскажите пожалуйста ,направление в военкомат , обратная сторона относится к направлению на постановку на учет или к корешку направления?</t>
  </si>
  <si>
    <t xml:space="preserve">Добрый день, убытки прошлых периодов сколько процентов можно учесть в следующем периоде</t>
  </si>
  <si>
    <t xml:space="preserve">При переводе совместителя на основное место какие сроки подачи ЕФС-1?</t>
  </si>
  <si>
    <t xml:space="preserve">какую дату необходимо указать в книге покупок при регистрации заявления при ввозе товаров из ЕАЭС, дату самого заявления или дату отметки налогового органа о проставлении отметки?</t>
  </si>
  <si>
    <t xml:space="preserve">76 счет 
все субсчета</t>
  </si>
  <si>
    <t xml:space="preserve">Добрый день, просьба ускорить решение вопроса № 3957405. Очень срочно нужен ответ. Заранее благодарю</t>
  </si>
  <si>
    <t xml:space="preserve">Добрый день. Подскажите нужно ли подкладывать счета-фактуры в книгу покупок и книгу продаж</t>
  </si>
  <si>
    <t xml:space="preserve">Добрый день! как рассчитать ликвидационную стоимость лизингового оборудования</t>
  </si>
  <si>
    <t xml:space="preserve">Здравствуйте. Как сдать уточненное уведомление по ЕНП за 1 и 2 кварталы 2023г.(не указан налог по НДФЛ ИП - авансовые платежи по срокам 25.04.2023г., 25.07.2023г.</t>
  </si>
  <si>
    <t xml:space="preserve">Добрый день) Подскажите, пожалуйста:1. ИП без наемных сотрудников, имеет лицензию и оказывает медицинские услуга, режим налогообложения УСН 6%-может ли не применять ККТ, а применять квитанции? и 2. вопрос- ИП необходимо длительное лечение- можно ли приостановить деятельность ИП либо надо закрываться?</t>
  </si>
  <si>
    <t xml:space="preserve">Добрый день! Нужно ли ИП подавать заявление о зачете взносов в размере 1% с суммы свыше 300 т.р., оплаченных или просто рассчитанных за 2023 год, если он хочет уменьшить на них УСН или патент?</t>
  </si>
  <si>
    <t xml:space="preserve">Добрый день, скажите пожалуйста в 2022г сотрудник получил зарплату по двум местам работы не превышающую 5млн руб. и получил дивиденды превышающие 5млн руб. как правильно рассчитать ндфл? ифнс прислала требование о доплате налога</t>
  </si>
  <si>
    <t xml:space="preserve">Добрый день. По какой ставке необходимо удержать налог при выплате процентов в пользу нерезидента</t>
  </si>
  <si>
    <t xml:space="preserve">Добрый день, подскажите ООО имеет доп ОКВЭД 46.69. По этому можно продавать трактора и электромобили. Или новый 46.61 добавлять необходимо</t>
  </si>
  <si>
    <t xml:space="preserve">Добрый день! Организация НЕ реализует прослеживаемые товары, должны ли мы добавлять в счет-фактуру новую колонку в соответствии с законодательством, вступившим в силу с 01.10.2023г.?</t>
  </si>
  <si>
    <t xml:space="preserve">Здравствуйте, льгота ИП-военных пенсионеров - отказ от страховых взносов в ПФ (c доходов до 300тыс) -это обязанность или можно не применять?</t>
  </si>
  <si>
    <t xml:space="preserve">Здравствуйте! Можно ли сделать зачет взаимных требований, если одна организация оказала другой услуги, а другая, в свою очередь, хочет отдать помещение в счет погашения долга? Данная сделка по взаимозачету допустима?</t>
  </si>
  <si>
    <t xml:space="preserve">Добрый день. Как у ИП уменьшить налог по УСН на фиксированный платеж и страховые взносы 1% в 2023г.</t>
  </si>
  <si>
    <t xml:space="preserve">lj,hsq ltym</t>
  </si>
  <si>
    <t xml:space="preserve">Добрый день. Чек-лист октябрь</t>
  </si>
  <si>
    <t xml:space="preserve">как в программе увидеть последние просмотренные документы?</t>
  </si>
  <si>
    <t xml:space="preserve">Добрый день, подскажите, физ лицо на НПД оказывает услуги по Обновлению 1С. нам предоставит только чек сформированный на сайте ИФНС.Этого достаточно чтобы принять на расходы (ООО УСН дох-рас)</t>
  </si>
  <si>
    <t xml:space="preserve">благодарю</t>
  </si>
  <si>
    <t xml:space="preserve">Обязательно ли исчислять взносы на травматизм по договору ГПХ, если предусмотрено условиями договора? Обязанность начислять, если договором не предусмотрено?</t>
  </si>
  <si>
    <t xml:space="preserve">здравствуйте хотим взять займ у контрагента на покупку недвижимости под свою деятельность , в какой момент можно взять в расходы при усн 15% сразу при получении акта приема передачи недвижимости или после погашения займа .</t>
  </si>
  <si>
    <t xml:space="preserve">Добрый вечер! Какой процент УСН "Доходы-расходы" у ООО в Санкт-Петербурге с основным ОКВЭД 41.20 ?</t>
  </si>
  <si>
    <t xml:space="preserve">Добрый день. Сотрудник предоставил кассовый чек. На каких официальных источниках его можно проверить?</t>
  </si>
  <si>
    <t xml:space="preserve">Добрый день! Подскажите. Сотрудник ездил в командировку. В стоимость номера гостиницы входил завтрак, стоимость которого в чеке выделили отдельно. Должна ли я оплачивать сумму завтрака или эта сумма входит в суточные?</t>
  </si>
  <si>
    <t xml:space="preserve">Какая организация оформляет путевой лист, если автомобиль в аренде без экипажа</t>
  </si>
  <si>
    <t xml:space="preserve">Добрый день, подскажите, на предприятии работают сотрудники на пятидневной рабочей неделе и шестидневной. Какую ному времени они должны выполнить, например в 2023г.?</t>
  </si>
  <si>
    <t xml:space="preserve">Добрый день! Подскажите пожалуйста.У нас умер сотрудник.Из родных у него есть сестры.Одна из них написала заявление на выплату предоставила все необходимые документы,Подтвердила степень родства копией с-ва о рождении его и свое.Законно будет ей выплатить причитающие деньги или они должны вступить в права наследования?</t>
  </si>
  <si>
    <t xml:space="preserve">Добрый день! Подскажите, пожалуйста, как правильно? УПД выписан 16 октября, а Доверенность на сотрудника который получает товар выписана допустим 17 октября, это правильно или нет? Дата Доверенности влияет на дату выписывания счет-фактуры или УПД?</t>
  </si>
  <si>
    <t xml:space="preserve">Добрый день! Пришел больничный лист сотрудника , который загружается с отметкой профзаболевание. Кто оплачивает больничный лист работодатель или ФСС?</t>
  </si>
  <si>
    <t xml:space="preserve">Добрый день! Где можно найти Чертеж «Планировочная организация территории с границами зон планируемого размещения объектов капитального строительства» к Постановлению Правительства Москвы от 31.05.2023 № 988-ПП</t>
  </si>
  <si>
    <t xml:space="preserve">уведомление по енп</t>
  </si>
  <si>
    <t xml:space="preserve">Подскажите, пожалуйста, практику именно в такой ситуации.
1. Машина принадлежит ООО.
2. Заправляет её ООО.
3. Ездит на ней Ген. директор. сам без водителя
4. Нужен ли ему как водителю путевой лист с освидетальствованием фельдшера.</t>
  </si>
  <si>
    <t xml:space="preserve">Добрый день! Подскажите, пожалуйста, мы купили монитор, будем его использовать для собственных нужд. Поставщик нам выписал счет-фактуру на бумажном носителе. Должен ли он выписывать электронную счет-фактуру и в каком формате? Какую отчетность мы должны сдать в ИФНС поэтому товару? И если не сдали будет ли штраф?</t>
  </si>
  <si>
    <t xml:space="preserve">ИП открыл счет в долларах в Казахстане. Учитываются поступления при расчете УСН?</t>
  </si>
  <si>
    <t xml:space="preserve">Добрый день. Каким образом сделать безвозмездную передачу товара от ооо бюджетной организации (больница).</t>
  </si>
  <si>
    <t xml:space="preserve">скажите пожалуйста как учитывать в бух.учете если по договору лизинга были предварительные платежи</t>
  </si>
  <si>
    <t xml:space="preserve">добрый день, вопрос следующий, может ли ИП взять патент на строительство нежилых помещений для юридического лица</t>
  </si>
  <si>
    <t xml:space="preserve">Добрый день! Вопрос:Как оформить простой договор на почасовую аренду автомобиля между ИП?</t>
  </si>
  <si>
    <t xml:space="preserve">отпуск м2023</t>
  </si>
  <si>
    <t xml:space="preserve">Здравствуйте! Подскажите. пожалуйста, я задавала вопрос письменно 14 сентября , а его нет в списке заданных?</t>
  </si>
  <si>
    <t xml:space="preserve">Добрый день. Может ли ООО, являясь микропредприятием не вести журнал учета доверенностей?</t>
  </si>
  <si>
    <t xml:space="preserve">Добрый день. Вопрос: нужно ли разрешение Росфинмониторинга для дарения доли в уставном капитале от брата сестре?</t>
  </si>
  <si>
    <t xml:space="preserve">Добрый день. Вопрос: если по ЭДО был отправлен УПД с ошибочной суммой - больше на 0,01р. (программа некорректно сформировала), что оформить лучше: корректировочный или исправленный счет-фактуру?</t>
  </si>
  <si>
    <t xml:space="preserve">Добрый день! Выплачивается ли НДФЛ и страх взносы с доп выплаты при увольнении по согласованию сторон, если данная выплата не придусмотрена в трудовом договоре?</t>
  </si>
  <si>
    <t xml:space="preserve">на какой счет отнести административный штраф за нарушение валютного законодательства</t>
  </si>
  <si>
    <t xml:space="preserve">Добрый день! Вопрос: нужно ли отражать в отчете по страховым взносам начисления по возмещению морального вреда и компенсационные расходы уволенным сотрудникам?</t>
  </si>
  <si>
    <t xml:space="preserve">Добрый день! Можно ли перевыставить транспортные услуги, мол что организовали доставку клиенту? авто на балансе нет, ОКВЭДА на транспортные услуги тоже нет</t>
  </si>
  <si>
    <t xml:space="preserve">Какой адрес должен быть указан в 16 графе CMR, юридический или фактический?</t>
  </si>
  <si>
    <t xml:space="preserve">Добрый вечер, подскажите пожалуйста может ли оплатить задолженность физическое лицо за Муниципальное бюджетное учреждение дополнительного образования? и если да то как правильно это провести</t>
  </si>
  <si>
    <t xml:space="preserve">Добрый день. Не могу зайти в программу. В подписках она есть, но доступ не дает</t>
  </si>
  <si>
    <t xml:space="preserve">Добрый день. Скажите можно сотрудника на основании его заявления перевести на неполный рабочий день на неопределенное время? Или только на полгода?</t>
  </si>
  <si>
    <t xml:space="preserve">как продать основное средство которое находится в залоге у банка</t>
  </si>
  <si>
    <t xml:space="preserve">Добрый день. ООО зарегистрировано в г. Таганроге. В г. Донецке ДНР открыто обособленное подразделение и фактически деятельность ведем в ДНР. Хотим предприятие снять с учета в г. Таганроге и перевести предприятие по месту ведения деятельности в г. Донецке (соответственно и юрадрес будет в Донецке). Как это сделать?</t>
  </si>
  <si>
    <t xml:space="preserve">Добрый день. Промежуточное уведомление по НДФЛ организации обязательно сдавать?</t>
  </si>
  <si>
    <t xml:space="preserve">Обнаружена в 2023 году существенная ошибка за 2020 год. Какие правильно сделать проводки? Нужно ли пересдавать бух.отчетность за предыдущие периоды, если отчетность сдана?</t>
  </si>
  <si>
    <t xml:space="preserve">Добрый день. Сегодня сотрудник принес работодателю справку-вызов на учебный отпуск в связи с сессией и невозможностью совмещать с работой. Сама справка от 28.09,принесла только сегодня, а отпуск уже с завтра. Как работодателю обезопасить себя в данном случае? ведь мы нарушаем сроки выплаты отпускных?</t>
  </si>
  <si>
    <t xml:space="preserve">какие документы необходимо выдать работнику в данном случае?</t>
  </si>
  <si>
    <t xml:space="preserve">Отражается ли в РСВ трехкратного месячного заработка при выплате генеральному директору при досрочном прекращении трудового договора</t>
  </si>
  <si>
    <t xml:space="preserve">Добрый день! На 01.01.2023 неверно сформировано сальдо ЕНС, отправлен запрос в налоговую с указанием на ошибку, прошло более 2 х месяцев, 2 раза получили одинаковый ответ из налоговой: В связи со вступлением в силу 01.01.2023 Федерального закона от 14.07.2022 
№ 263-ФЗ «О внесении изменений в части первую и вторую Налогового кодекса 
Российской Федерации» предусматривающего введение института Единого 
налогового счета, в настоящее время Федеральной налоговой службой Российской
Федерации проводятся мероприятия по актуализации данных информационных 
ресурсов для их корректного отображения в отд</t>
  </si>
  <si>
    <t xml:space="preserve">Добрый вечер! Подскажите, пожалуйста, при смене Председателя в сельскохозяйственном производственном кооперативе, какие документы нужно отнести в налоговую инспекцию, чтобы изменить данные о председателе?</t>
  </si>
  <si>
    <t xml:space="preserve">Как организовать и вести воинский учет сотрудников</t>
  </si>
  <si>
    <t xml:space="preserve">Спасибо большое !!! Всё отлично!!!</t>
  </si>
  <si>
    <t xml:space="preserve">Добрый день, подскажите пожалуйста если единственный учредитель по решению общего собрания назначает на должность директора в трудовом договоре со стороны Работодателя подписать должен учредитель или же назначенный директор сам подписывает и со стороны Работодателя и со стороны Работника?</t>
  </si>
  <si>
    <t xml:space="preserve">Спец одежду нужно приходовать на какой счет? 10 или сразу на 26 как малоценку?</t>
  </si>
  <si>
    <t xml:space="preserve">Добрый день! Вопрос по форме 6НДФЛ за 9 месяцев 2023г. информацию за какие месяцы необходимо включить в эту форму? В частности зарплата за первую половину сентября выплачена 22.09.2023 и за вторую половину сентября - 29.09.2023.</t>
  </si>
  <si>
    <t xml:space="preserve">Добрый день, мы приобрели здание которое требует ремонта, мы поставили его на 08 счет. Сейчас проводим капитальный и текущий ремонт. Как нам отразить ремонты в бухгалтерском и налоговом учете т.е. на увеличение стоимости здания и потом его ввести в эксплуатацию или как отдельные объекты ОС?</t>
  </si>
  <si>
    <t xml:space="preserve">как взять согласие с сотрудника по выплате по основному месту работы больничного? форма</t>
  </si>
  <si>
    <t xml:space="preserve">Добрый день! Нужно ли облагать взносами на травматизм договор ГПХ ?</t>
  </si>
  <si>
    <t xml:space="preserve">Данные компенсации не облагаются страховыми взносами, т.к выплачиваются по решению суда.</t>
  </si>
  <si>
    <t xml:space="preserve">Добрый день! во втором квартале мы приняли к вычету НДС по счет-фактуре от контрагента. Затем контрагент изменил сумму в счет-фактуре в меньшую стоимость. Как нам скорректировать изменения? Нужно ли пересдавать НДС за 2 квартал или можно скорректировать в 3?</t>
  </si>
  <si>
    <t xml:space="preserve">Подскажите ,если при усн доходы минус расходы подали уведомление на усн за 1 квартал ,а потом сумма усн изменилась ,надо ли подавать новое уведомление ?</t>
  </si>
  <si>
    <t xml:space="preserve">Здравствуйте! В уведомление от 25.04.23, было подано на НДФЛ и УСН. Сейчас необходимо откорректировать сумму налога по УСН. В новом уведомлении нам надо указать только УСН или НДФЛ тоже надо включить?</t>
  </si>
  <si>
    <t xml:space="preserve">Добрый день! Кто несет ответственность за соблюдение правила о том, что самозанятый в течение 2-х лет не может выполнять работы/услуги для своего бывшего работодателя?</t>
  </si>
  <si>
    <t xml:space="preserve">Добрый день. Организация на ОСНО продала земельный участок с убытком. В налоговом учете возможно списывать этот убыток в расходы по аналогии с амортизируемым имуществом?</t>
  </si>
  <si>
    <t xml:space="preserve">спасибо я в налоговую позвонила уточнила</t>
  </si>
  <si>
    <t xml:space="preserve">Помогите пожалуйста скачать учетную политику предприятия</t>
  </si>
  <si>
    <t xml:space="preserve">Добрый день, подскажите, пожалуйста, с какого дня можно предоставить сотруднику отпуск при графике работы 4 через 4? Это может быть любой день, в том числе выходной? Или только рабочая смена?</t>
  </si>
  <si>
    <t xml:space="preserve">Добрый вечер. Произведена замена производственных ворот в здании. Можно ли данные работы отнести к текущему ремонту? Или замена ворот относится капремонту и увеличивает первоначальную стоимость здания?</t>
  </si>
  <si>
    <t xml:space="preserve">Здравствуйте. Можно пример учёта ОС при усн "доходы"</t>
  </si>
  <si>
    <t xml:space="preserve">Здравствуйте! У меня вопрос: сотрудник во время отпуска открыл больничный, успел отгулять только 4 дня и до сих пор на больничным. НДФЛ по отпускным удержан и перечислен в бюджет. Уведомление по НДФЛ и страховым взносам за этот период отправлены. Персонифицированные сведения тоже отправлены. Надо ли уменьшит НДФЛ и страховые взносы за этот период и отправить корректировку по уведомлению?</t>
  </si>
  <si>
    <t xml:space="preserve">Добрый день. Какую форму сдавать при увольнении сотрудника?</t>
  </si>
  <si>
    <t xml:space="preserve">Добрый день! Как рассчитать количество дней и часов и оплатить междувахтовый отдых при вахтовом методе?</t>
  </si>
  <si>
    <t xml:space="preserve">Деньги на рс счет поступили 31.03.2023. за товар. продали товар 19.04.2023. нужно ли делать счет фактуру на аванс в таком случае ?</t>
  </si>
  <si>
    <t xml:space="preserve">Перечень льгот по ОКВЭД 1623 0210.02,20 в 2022 году</t>
  </si>
  <si>
    <t xml:space="preserve">Добрый день! Как вести учет ИП на патенте и усн в одном периоде И КАК РАСЧИТАТЬ 1% с дохода</t>
  </si>
  <si>
    <t xml:space="preserve">Добрый день! Облагается ли компенсация при увольнении НДФЛ и страховыми взносами?</t>
  </si>
  <si>
    <t xml:space="preserve">как учитывать ОСАГО и КАСКО в БУ и НУ?</t>
  </si>
  <si>
    <t xml:space="preserve">Здравствуйте ,подскажите пожалуйства как отразить в 1С уплаченный нами задаток,но по нашей вине не приобрели это имущество.Задаток нам не вернули. как отразить в учете ,так как числится на 76 счете.</t>
  </si>
  <si>
    <t xml:space="preserve">мы продавец, ООО на ОСН, обнаружили ошибку в цене продажи, она меньше, мы делаем кор с/ф со статусом Исправ, надо ли на сдавать уточненку или отразить это в текущем периоде, в части НДС. те сумма ндс к уплате уменьшилась. это был второй квартал - обнаружили в третьем</t>
  </si>
  <si>
    <t xml:space="preserve">Да, хорошо подождем</t>
  </si>
  <si>
    <t xml:space="preserve">Вернемся к разговору по транзитной торговле на территории беларуси. Мы купили у беларусского поставщика, ндс включили в стоимость, а продали там же на территории беларуси другому российскому юр.лицу, в этом случае реализация тоже без ндс?</t>
  </si>
  <si>
    <t xml:space="preserve">Как правильно в 1с сделать корректировку долга, если оргназация в счет задолженносмти предоставила у луги</t>
  </si>
  <si>
    <t xml:space="preserve">здравсвуйте, еще раз</t>
  </si>
  <si>
    <t xml:space="preserve">Добрый день. У нас вопрос : у сотрудника отпуск до 14 сентября + 10 дней отпуск за свой счет. Сотрудник заболел 12 сентября. Предприятие оплачивает за 12,13,14. За какие дни оплачивает ФСС, если работник был на больничном до 4 октября.</t>
  </si>
  <si>
    <t xml:space="preserve">у сотрудника с октября 2022 года доход облагается по ставке 15%. По какой ставке должна облагаться з/пл декабря, если дата выплаты в январе</t>
  </si>
  <si>
    <t xml:space="preserve">Еще вопрос оплата по договорам аренды должна входить в строку 113 раздела 2 отчета 6-НДФЛ или в нее включаются только договора услуг ГПХ</t>
  </si>
  <si>
    <t xml:space="preserve">Спасибо за ответ!</t>
  </si>
  <si>
    <t xml:space="preserve">вопрос если здание используется организацией в операциях облагаемых и не облагаемых НДС, то нужно ли восстановить НДС к уплате в бюджет пропорционально площадям?</t>
  </si>
  <si>
    <t xml:space="preserve">Добрый вечер</t>
  </si>
  <si>
    <t xml:space="preserve">Подскажите, пожалуйста, как с 1 окт оформлять корректировочный счет-фактуру</t>
  </si>
  <si>
    <t xml:space="preserve">Добрый день, вопрос: обязана ли компания проводить инвентаризацию активов при смене ген.директора?</t>
  </si>
  <si>
    <t xml:space="preserve">Добьрый день! Пониженный тариф страховых взносов в размере 15 процентов для субъектов МСП в 2024 будет действовоать?</t>
  </si>
  <si>
    <t xml:space="preserve">Помогите мне пожалуйста с моими цифрами по УСН (доходы-расходы) в Уведомлении за 1 кв 4561 за 2 квартал 13020 это указано в уведомлении. Сейчас за 9 мес 24890. В уведомлении мне что указывать 24890-17581= 7309
Направьте пожалуйста мой вопрос к эксперту</t>
  </si>
  <si>
    <t xml:space="preserve">ООО на ОСНО продает авто физлицу-нерезиденту, оплата в рублях, есть какие-то нюансы по налогообложению?</t>
  </si>
  <si>
    <t xml:space="preserve">мы продали программное обеспечение государственной структуре. Как забрать деньги с казначейского счета, если продукт создавался 20 лет(интелектуальная собственность)</t>
  </si>
  <si>
    <t xml:space="preserve">орг на ОСНО применяет кассовый метод , отгрузили товар на 1 млн, получили опл 500 тыс в т.ч. НДС . как рассчитать выручку ? из поступления надо вычесть ндс?</t>
  </si>
  <si>
    <t xml:space="preserve">Добрый день. ООО приобрело автобокс стоимостью 68 тыс.руб. Его оприходовать как основное средство или же на материалы, так как не может самостоятельно использоваться?</t>
  </si>
  <si>
    <t xml:space="preserve">Добрый день! Получили Акт налоговой проверки по Декларации УСН за 2022г. с требованием доплаты налога. Подскажите, пожалуйста, если подать уточнению декларацию УСН начнется новый период камеральной проверки или все же придется доплачивать налог по ранее полученному акту?</t>
  </si>
  <si>
    <t xml:space="preserve">Здравствуйте! подскажите пожалуйста, требования по воинскому учета распространяются на физ.лиц, которые работают по договорам ГПХ?</t>
  </si>
  <si>
    <t xml:space="preserve">Согласна на письменный ответ</t>
  </si>
  <si>
    <t xml:space="preserve">добрый день, подскажите пожалуйста будем ли мы налоговым агентом по НДС по информационно-консультационным услугам для контрагента из ОАЭ?</t>
  </si>
  <si>
    <t xml:space="preserve">Спасибо большое за ответ!</t>
  </si>
  <si>
    <t xml:space="preserve">Подрядчик выполнял работы по 223 закону( Коммерческие закупки) для Заказчика. На последнем этапе закрытия работ Подрядчик сменил систему налогооблажения с ОСНО на УСН</t>
  </si>
  <si>
    <t xml:space="preserve">ИП ,уплата свыше доходов 1% за 2021 год была перенесена на 2023г. в 2023г были оплаты свыше доходов 1 % за 2021,2022 по сроку 01072023. Скажите, ИП может учесть эти платежи уменьшив УСН за 2023г</t>
  </si>
  <si>
    <t xml:space="preserve">Добрый день! За девять месяцев прибыль — будет к доплате, но если сложить четвертый квартал 22 и три квартала 23, то мы не выходим за рамки 45 млн в квартал, можно ли не платить авансы по налогу на прибыль в четвертом квартале, можно ли не заполнять строки на авансы на первый квартал 24 г.?</t>
  </si>
  <si>
    <t xml:space="preserve">Добрый день. Нужно ли уплачивать НДС в качестве налогового агента (раздел 2 декларации), если в этом квартале НДС к возмещению из бюджета (раздел 1)</t>
  </si>
  <si>
    <t xml:space="preserve">Добрый день, сотрудник был на больничном с 09.10 по 13.10.2023, 16.10.2023 он увольняется. Из СФР поступил запрос сведений для оплаты больничного, где указано, что его стаж составляет 9 лет. По предоставленной бумажной трудовой книжке работника стаж в ЗУП был указан 1,2 года. Сотрудник подтвердил, что у него была трудовая книжка, которая утеряна. Обещал запросить данные через госуслуги. Но сегодня (в день увольнения) его нет, так как он оформил отпуск за свой счет. Вопрос: Обязана ли организация выплатить больничный лист за первые 3 дня сегодня, в день увольнения? Или нужно ждать предоставлен</t>
  </si>
  <si>
    <t xml:space="preserve">Добрый день! Вопрос на внешнего совместителя поступил больничный лист. Нужно ли его оплачивать, и если нет, то за эти дни оформляется больничный без оплаты?</t>
  </si>
  <si>
    <t xml:space="preserve">Наша компания (ОСНО) заключила с нерезидентом агентский договор, где мы -Принципал, а нерезидент Агент, который оказывает на своей территории нам услуги по регистрации производимых Принципалом веществ в соответствии со ст. 8 Регламента (ЕС) № 1907/2006. Возникает ли Принципала обязанность налогового агента при выплате вознаграждения агенту?</t>
  </si>
  <si>
    <t xml:space="preserve">Здравствуйте! Подскажите, пожалуйста, ООО на ОСН продало дебиторскую задолженность по оплате за выполненные работы по договору цессии с отрицательной разницей. Например, дебиторская задолженность 300 т.р, а продали третьему лицу за 250 т.р. Срок оплаты по дебиторской задолженности уже давно прошел. Отрицательная разница будет расходом в расчете налога на прибыль? по НДС ничего делать не надо же?</t>
  </si>
  <si>
    <t xml:space="preserve">пришлите, пожалуйста, закон о транспортном налоге тверская область</t>
  </si>
  <si>
    <t xml:space="preserve">Добрый день! Отчет по травматизму, кто заполняет раздел 2.1.1</t>
  </si>
  <si>
    <t xml:space="preserve">Добрый день! надо ли выставлять счета-фактуры на аванс по средствам, полученным в валюте? Предоплата по договору реализации сырьевых товаров на экспорт.</t>
  </si>
  <si>
    <t xml:space="preserve">Обязана ли ООО выдавать расчетный лист при выплате премии после увольнения работника</t>
  </si>
  <si>
    <t xml:space="preserve">Добрый день! У нас грузоперевозки в страны ЕАЭС, НДС %, мы можем реализации отразить в следующем квартале или нужно подавать корректировку?</t>
  </si>
  <si>
    <t xml:space="preserve">Добрый день! Подскажите ВРЕМЕННАЯ регистрация ИП в другом регионе меняет налоговую ставку УСН на ставку нового региона?</t>
  </si>
  <si>
    <t xml:space="preserve">Здравствуйте. На сотрудника оформлена топливная карта. он ездит на своей собственной машине. и ведет путевые листы для списания гсм. скажите можно списывать гсм по путевым листам если машина не в аренде у предприятия а является личным транспортом. как это оформить</t>
  </si>
  <si>
    <t xml:space="preserve">Добрый день! Подскажите, пожалуйста: Сдали РСВ 16 октября 23г. Нужно ли подавать уведомление по страховым взносам 25 октября 23г.</t>
  </si>
  <si>
    <t xml:space="preserve">Добрый день, подскажи порядок заполнения 6-НДФЛ за 9 мес. Спасибо</t>
  </si>
  <si>
    <t xml:space="preserve">Мы производим пиво. Сами. Продаем его в розничную сеть в кегах (возвратная тара), по декларации соответсвия вид упаковки это кеги емкостью 10 литров, 20 ,30,40,50.
Наши покупатели захотели, чтобы мы продавали им это пиво с учетом цены бутылки, они не хотят сами списывать ее.
1 Как мы это должны провести как производители
2. они у себя списывают на 91 счет (покупая у нас бутылку), а у нас они ее покупают тк мы на самом деле своим аппаратом разливаем в бутылки. 
Если мы так и оставим, как покупатель у себя может в цену включить эти бутыли.
Нужно два пути решения вопроса.
Как нам включить это в</t>
  </si>
  <si>
    <t xml:space="preserve">Добрый вечер, еще один вопрос выписали счет на ОЗОНЕ для организации оплатили одной организации а реализация с другой организации, как провести в учете?</t>
  </si>
  <si>
    <t xml:space="preserve">ООО продал за наличку экскаватор физлицу. У него нет ККИ и он не предоставил нам в бухгалтерию чек. 
Он должен купить ККМ или он сможет арендовать на 1 мес и пробить чек, есть какие то законные варианты проведения такой сделки?</t>
  </si>
  <si>
    <t xml:space="preserve">Добрый вечер. ИП Глава КФХ в декабре 2018г. подано уведомление на освобождение от исполнения обязанностей налогоплательщика, связанных с исчислением и уплатой НДС</t>
  </si>
  <si>
    <t xml:space="preserve">справочник "отчетность за 9 месяцев"</t>
  </si>
  <si>
    <t xml:space="preserve">здравствуйте, подскажите пожалуйста, может ли вышедший из общества участник обратиться с требованием о выплате дивидендов?</t>
  </si>
  <si>
    <t xml:space="preserve">ООО исчислило земельный налог по кадастровой стоимости участка. Сегодня на сайте росреест стоимость выше в большую сторону. какие мои действия? уведомления за 1 и 2 квартал нужно делать ? или просто доплатить а ифнс сами расчитают?</t>
  </si>
  <si>
    <t xml:space="preserve">Добрый день, подскажите, пожалуйста, следующую информацию: ИП на УСН (доходы) реализует услуги иностранной компании (не имеет представительства в РФ) на территории России. Будет ли данное ИП являться налоговым агентом по НДС в данном случае?</t>
  </si>
  <si>
    <t xml:space="preserve">Добрый день! Подскажите, пожалуйста. нужно ли подаывать заявление на уменьшение патента и усн на страховые взносы?</t>
  </si>
  <si>
    <t xml:space="preserve">Добрый день ! Организация продает свой планшет имущество - планшет Samsung Galaxy Tab A8 другой организации ИП , должны ли мы подавать данные в налоговую отдельно ? является ли это прослеживаемым товаром</t>
  </si>
  <si>
    <t xml:space="preserve">закрытый указ это дсп?</t>
  </si>
  <si>
    <t xml:space="preserve">Здравствуйте! Не могли бы Вы прислать видео о правила заполнения формы10 - карточка по военнообязанному?</t>
  </si>
  <si>
    <t xml:space="preserve">Добрый день. Нужно ли сотрудникам ИП, занимающегося торговлей непродовольственными товарами и оказывающим услуги типографии, проходить предварительный и периодический медосмотр?</t>
  </si>
  <si>
    <t xml:space="preserve">Добрый день! Подскажите если меняется ОКВЭД, то что нужно подавать в налоговую инспекцию?</t>
  </si>
  <si>
    <t xml:space="preserve">ДОБРЫЙ ДЕНЬ!нужно ли в расходном кассовом ордере ставить печать?</t>
  </si>
  <si>
    <t xml:space="preserve">Добрый день! Дистанционный сотрудник, резидент -предоставил реквизиты иностранного государства для перечисления заработной платы. Правомерны ли данные действия для ЮЛ.</t>
  </si>
  <si>
    <t xml:space="preserve">Добрый день! Работник ушел в отпуск с 23 августа по19 сентября.Бухгалтер выплатил ему только отпускные и заработок с 01.08 по 15.08. Будучи в отпуске работник получил заработную плату с 16.08 по 23.08 .</t>
  </si>
  <si>
    <t xml:space="preserve">нужно ли подавать сведения в военкомат о работниках с приписными ? или сведения подаются только на тех работников у которых есть военный билет?</t>
  </si>
  <si>
    <t xml:space="preserve">Добрый день. Подскажите пожалуйста. Приобрели стол для швейной машины и швейную головку. Надо это объединить в один объект ОС или разделить. Швейную головку отразить как объект ОС (ее стоимость выше 200 тыс. рублей) а стол (стоимость 8 тыс. рублей) для нее отнести как малоценное оборудование и списать. Эти части взаимозаменяемые. Если сломается стол его можно заменить на новый. И к какой группе амортизационной в налоговом учете относится профессиональное швейное оборудование?</t>
  </si>
  <si>
    <t xml:space="preserve">"налоговая нагрузка"</t>
  </si>
  <si>
    <t xml:space="preserve">У читывать спецодежду как запасы это какие проводки?</t>
  </si>
  <si>
    <t xml:space="preserve">оплата больничных в 2023 году идет также в размере 60 %- со стажем до 5 лет, 80 %- от 5 до 8 лет.. ?</t>
  </si>
  <si>
    <t xml:space="preserve">В форме ЕФС-1 подраздел 2.1 строка 6 и 7 поставила "о" отчет не проходит.Что надо делать ?</t>
  </si>
  <si>
    <t xml:space="preserve">Добрый день! Сотрудник не брал БЛ, но принес справку от врача о прохождении лечения, что делать в таких случаях, как это квалифицируется? Спасибо!</t>
  </si>
  <si>
    <t xml:space="preserve">Добрый день. Забыла сдать персонифицированные сведения за август. Может уже и не сдавать? Может они и не заметят? Есть разница по санкциям: мы сами отправим отчет с опозданием, или они пришлют нам требование о сдаче.</t>
  </si>
  <si>
    <t xml:space="preserve">Подскажите пожалуйста, как провести сверку с ФНС за предыдущие года до перехода на ЕНС?</t>
  </si>
  <si>
    <t xml:space="preserve">Здравствуйте. Организация сделала капитальный ремонт в арендуемом помещении. Вправе ли она принять к расходам в НУ затраты на ремонт?</t>
  </si>
  <si>
    <t xml:space="preserve">Добрый день. В сентябре обнаружили ошибку в реализации относящуюся ко второму кварталу . В июне выставили ошибочно услуги. Можем мы отсторнировать данный документ (июньскую реализацию0 в сентябре и включить в декларацию за 3 кв. ? Во втором квартале был НДС к возмещению. очень не хочется подавать уточненку</t>
  </si>
  <si>
    <t xml:space="preserve">подскажите каким образом на УСН дох-расх можно включить в расходы стоимость зем.участков при их реализации</t>
  </si>
  <si>
    <t xml:space="preserve">Добрый день! Прошу пояснить (предоставить расчет) сколько надо начислить страховых взносов за сентябрь 2023 года по сотруднику, который получил в сентябре доход 6 155 993 рублей. С какой суммы дохода уже не начисляются страховые взносы? Общая сумма дохода за 9 месяцев 2023 года 9 575 839,44 руб. Организация относится к МСП. Прошу пояснить как в карточке учета, сформированной в 1с, получена сумма взносов 392 956,95 руб. в сентябре. Карточку прилагаю</t>
  </si>
  <si>
    <t xml:space="preserve">УСН доходы минус расходы , зарплат декабря 2022 была выплачена в январе 2023 года - страховые взносы оплаченные в 2023 году за 2022 год. идут в расходы 2023 года ?</t>
  </si>
  <si>
    <t xml:space="preserve">здравствуйте.Когда будет известна кадастровая стоимость имущества на 01,01,2024</t>
  </si>
  <si>
    <t xml:space="preserve">Добрый день! Подскажите пожалуйста, в какой срок наши покупатели в Казахстане, должны предоставить Заявление о ввозе товара и уплате косвенного налога, с отметкой Налогового органа?</t>
  </si>
  <si>
    <t xml:space="preserve">взносы на травматизм по представительству уплачиваются по юр адресу представительства или головного подраздлеления?</t>
  </si>
  <si>
    <t xml:space="preserve">письменно</t>
  </si>
  <si>
    <t xml:space="preserve">Добрый вечер. Организация заключила договор с самозанятым на сумму 220000, а перечислила ему 220000+6% (233200,00) налог. На какую сумму самозанятому выбить чек?</t>
  </si>
  <si>
    <t xml:space="preserve">не согласна</t>
  </si>
  <si>
    <t xml:space="preserve">добрый день, подскажите , пожалуйста, у сотрудницы оформлен беспроцентный займ и он погашался ежемесячно с ее зарплаты. Она уходит в отпуск по беременности и родам. Выплат больше ей не будет от компании. Вопрос: нам просить ее погасить данный займ или просто оформить доп. соглашение и она его будет погашать, когда выйдет на работу?</t>
  </si>
  <si>
    <t xml:space="preserve">Огромное спасибо!!!</t>
  </si>
  <si>
    <t xml:space="preserve">Какой штраф предусмотрен за отсутствия оригинала справки 182Н при выездной проверки</t>
  </si>
  <si>
    <t xml:space="preserve">Да я поняла. Спасибо огромное! Доброго вечера!</t>
  </si>
  <si>
    <t xml:space="preserve">Добрый день. Может ли в первичных документах (актах, счетах-фактурах) указана стоимость более двух знаков после запятой , а именно 0,00001?</t>
  </si>
  <si>
    <t xml:space="preserve">Добрый день. На дату переоценки акций номинальная стоимость 1 млн, первоначальная стоимость 1.5 млн. Текущая раночная 1.6 млн. Как отразить результат от дооценки акций?</t>
  </si>
  <si>
    <t xml:space="preserve">Добрый день! При переходе на ФСБУ 6/2020 лимит по основным средствам в бухгалтерском учете составлял 40 000 руб. С 2024 года планируется увеличить лимит. Что делать с объектами, которые ниже нового лимита?</t>
  </si>
  <si>
    <t xml:space="preserve">Здравствуйте Нужен приказ о сборке компьютера из комплектующих</t>
  </si>
  <si>
    <t xml:space="preserve">добрый день. прошу прислать материал как провести повторную корректировку отгрузки товара (основание брак). Отгрузка товара была в июне.2023 нпо УПД. Покупатель вернул товар по рекламации в июле.2023. Продавец сделал УКД в июле.2023. В августе покупатель вернул другой товар по рекламации. На основании какого документа Проадвец должен оформить УКД?</t>
  </si>
  <si>
    <t xml:space="preserve">Добрый ! Какой должен быть вычет на детей в строке 140 формы 6- НДФЛ если заработная плата меньше вычетов. У сотрудника нет налога. сумма за за 9 мес 10500 вычеты на двоих детей 2800*9 мес = 25200</t>
  </si>
  <si>
    <t xml:space="preserve">Спасибо большое!!!</t>
  </si>
  <si>
    <t xml:space="preserve">Добрый день! У нас есть объект строительства (незавершенка), который руководством предлагается застраховать уже сейчас. Как в бухгалтерском и налоговом учете учесть расходы на страховку (за счет прибыли, на затраты или в стоимость объекта)? В цене договора на строительство страхование строительно-монтажных рисков не предусмотрено</t>
  </si>
  <si>
    <t xml:space="preserve">добрый день,, вопрос: торговая компания закупает товар у иностранного поставщика. После растаможивания товар сразу едет контейнерном в адрес покупателя. можно ли в данном случае расходы на жд доставку учесть как прочие расходы - расходы на доставку товара в адрес покупателя? (не распределяя их на остаток нереализованного товара на конец месяца)</t>
  </si>
  <si>
    <t xml:space="preserve">Добрый вечер, можно узнать , если в одном банке открыт счет на ИП и ООО , где учредитель одно и то же лицо . Может ИП пополнить оборотные средства в ООО?</t>
  </si>
  <si>
    <t xml:space="preserve">Добрый день. Организация берет в аренду нежилое помещение, находящееся в собственности у физического лица. Есть договор. Надо ли какие-нибудь акты прикладыать? Спасибо.</t>
  </si>
  <si>
    <t xml:space="preserve">Добрый день. Вы помогаете в 1с Бухгалтерия?</t>
  </si>
  <si>
    <t xml:space="preserve">Добрый вечер! скажите пожалуйста учредитель может внести на расчетный счет компании денежные средства по договору беспроцентного займа?</t>
  </si>
  <si>
    <t xml:space="preserve">В Уведомлении усн за 9 мес 2023 какую сумму налога нужно указать? Начисленную или ту, которую необходимо перечислить?</t>
  </si>
  <si>
    <t xml:space="preserve">Добрый день. Вопрос : В июле 2023 году выявлены расходы за июль 2020г, Вопрос : Порядок принятия в расходы текущего года убытков прошлых лет, выявленных в текущем налоговом периоде ? За 2020 и 2023 у компании прибыль в сумме больше чем расходы</t>
  </si>
  <si>
    <t xml:space="preserve">Добрый вечер. Какой обьем выручки за год для ИП применяющий патент?</t>
  </si>
  <si>
    <t xml:space="preserve">Как учесть воду из водопровода, потраченную на производства пива</t>
  </si>
  <si>
    <t xml:space="preserve">добрый день! компания находится на УСН, завозит мед оборудование со ставкой 0%, продавать должны без НДС?</t>
  </si>
  <si>
    <t xml:space="preserve">Добрый вечер, возможно ли осуществить продажу транспортного средства стоящего на балансе компании директору компании, а денежные средства, которые директор должен заплатить на счет зачесть из суммы дивидентов, что компания должна директору</t>
  </si>
  <si>
    <t xml:space="preserve">Можно ли новому сотруднику перечислить зарплату через 30 дней</t>
  </si>
  <si>
    <t xml:space="preserve">Здравствуйте! Может ли быть убыток при УСН доходы?</t>
  </si>
  <si>
    <t xml:space="preserve">добрый вечер, мне нужна ваша помощь - мне нужен материал, который смог бы мне помочь доказать, что договора которые я заключил с Заказчиком и передал эту работу Подрядчику являются - посредничискими</t>
  </si>
  <si>
    <t xml:space="preserve">Здравствуйте. Подскажите когда сотрудница ушла в отпуск очередной и в это время берет больничный по уходу за ребенком до 14лет, как больничный оплачивается? И продляется ли отпуск?</t>
  </si>
  <si>
    <t xml:space="preserve">Средства в счет оплаты услуг субкомиссионера (маркетплейса) не поступают от комитента Комиссионеру, они удержаны еще в 1 звене</t>
  </si>
  <si>
    <t xml:space="preserve">Добрый день! Какими проводками отразить удержание ФНС транспортного налога физ лица ИП за счет средств ИП ЕНС? И как учесть в расчетах ?</t>
  </si>
  <si>
    <t xml:space="preserve">Добрый вечер! На какой адрес был отправлен диплом? Почему получатель ООО Омскинфосервис ?</t>
  </si>
  <si>
    <t xml:space="preserve">Спасибо БОЛЬШОЕ!</t>
  </si>
  <si>
    <t xml:space="preserve">Здравствуйте. Подскажите пожалуйста как (каким документом) предпринимателю на УСН доходы оформить полученную от заказчика компенсацию командировочных расходов?</t>
  </si>
  <si>
    <t xml:space="preserve">как определить срок полезного использования по капитальному ремонту морского судна стоимостью более 200 млн. руб.?</t>
  </si>
  <si>
    <t xml:space="preserve">дело в том что ИП выписывается и ему нужно зарегистрироваться, он может временно прописаться ?</t>
  </si>
  <si>
    <t xml:space="preserve">какой баланс должен быть при ликвидации ООО?</t>
  </si>
  <si>
    <t xml:space="preserve">Добрый день, подскажите пожалуйста что такое текущие пассивы и суммарные пассивы в балансе, это нужно для определения финансового состояния организации</t>
  </si>
  <si>
    <t xml:space="preserve">какая ответственность предусмотрена при пропуске срока подачи заявления о ввозе товаров из стран еаэс</t>
  </si>
  <si>
    <t xml:space="preserve">добрый вечер. Такая ситуация. С клиентом заключили договор об оказании услуг, срок исполнения - с сентября по май. Клиент вносит оплату частями, когда нужно выдать акт об оказанных услугах?</t>
  </si>
  <si>
    <t xml:space="preserve">Здравствуйте! Дивиденды за 2022 год показывать в отчете 6-НДФЛ в 2023 году? Спасибо</t>
  </si>
  <si>
    <t xml:space="preserve">как верно продавать парфюмерную продукцию</t>
  </si>
  <si>
    <t xml:space="preserve">ДОбрый вечер,надо ли подавать заявление по ИП</t>
  </si>
  <si>
    <t xml:space="preserve">Здравствуйте. Вопрос: Должность - СПЕЦИАЛИСТ участка жилищно-коммунального хозяйства. Квалификационные (образовательные) требования к кандидату? СПЕЦИАЛИСТ - то как минимум техникум?</t>
  </si>
  <si>
    <t xml:space="preserve">Может ли организация с численностью больше 101 сотрудник (средний бизнес) применять пониженные тарифы по страховым взносам 15 % с дохода выше МРОТ?</t>
  </si>
  <si>
    <t xml:space="preserve">Добрый вечер! На общем собрании учредителей присутствует 66% учредителей. При голосовании все проголосовали "за". Какой %% надо поставить, 66,6 или 100?</t>
  </si>
  <si>
    <t xml:space="preserve">Здравствуйте, предусмотрена ли рассрочка по оплате системы?</t>
  </si>
  <si>
    <t xml:space="preserve">А сейчас я могу сделать подтверждение или уже поздно?</t>
  </si>
  <si>
    <t xml:space="preserve">Добрый вечер! Работник написал заявление на увольнение, по какой статье нужно уволить по 77 или 80 ?</t>
  </si>
  <si>
    <t xml:space="preserve">Добрый день! Подскажите пожалуйста. ООО на УСН дало денежный займ организации. Та в свою очередь по соглашению о прекращении обязательства заемщика передала здание и землю. Таким образом задолженность погашена. Каким образом фирма на УСН должна оприходовать здание и землю. Вопрос о стоимости. В соглашении указана общая сумма задолженности, а оприходовать надо отдельно здание, отдельно землю.</t>
  </si>
  <si>
    <t xml:space="preserve">Да, прошу передать мой вопрос для ответа Письменно</t>
  </si>
  <si>
    <t xml:space="preserve">ИТ-компания получила аккредитацию в ноябре 2022. на какой период она действует и когда ее надо подтверждать?</t>
  </si>
  <si>
    <t xml:space="preserve">добрый вечер!</t>
  </si>
  <si>
    <t xml:space="preserve">а можно перечень дорогостоящего лечения для вычета на лечение?</t>
  </si>
  <si>
    <t xml:space="preserve">Добрый день! ИП вновь зарегистрировано. Вид деятельности 41.20. ИН имеет инвалидность 2 группы. Какие льготы по налогам можно получить в СПб.?</t>
  </si>
  <si>
    <t xml:space="preserve">спасибо большое, всего доброго.</t>
  </si>
  <si>
    <t xml:space="preserve">спасибо за ответ</t>
  </si>
  <si>
    <t xml:space="preserve">Спасибо за помощь!</t>
  </si>
  <si>
    <t xml:space="preserve">ИТ-компания получила аккредитацию в ноябре 2022. С какого квартала (месяца) можно применять пониженные ставки по страховым взносам сотрудников?</t>
  </si>
  <si>
    <t xml:space="preserve">Добрый вечер. Подскажите, пожалуйста, как поступить Гос.учреждение создано 04.08.2023. В августе директору начислена заработная плата, но финансирование на выплату еще не поступило и человек не получил заработную. В сентябре еще приняли 2 человека и начислили заработную плату за сентябрь. Финансирование обещают 18.10.2023г . В данном случаи нужно ли сдавать отчетность 6-НДФЛ. Налог удержан.</t>
  </si>
  <si>
    <t xml:space="preserve">Спасибо большое!</t>
  </si>
  <si>
    <t xml:space="preserve">Добрый день! Основное средство продано в декабре за 300000, в т.ч. НДС, первоначальная стоимость - 650 000, амортизация - 320 000. срок полезного использования - 4года, амортизация начислена за 1,5 года. Убыток признаний в декабре в налоговом учете??</t>
  </si>
  <si>
    <t xml:space="preserve">можно ли решение формулой объяснить ?</t>
  </si>
  <si>
    <t xml:space="preserve">С какой даты ИП, совмещающему ПСН и УСН, необходимо пересчитать налог при утрате права на ПСН</t>
  </si>
  <si>
    <t xml:space="preserve">Добрый вечер! С 2023 года НДФл по ставке 15% учитывает совокупный доход физ. лица. Если на работу пришел сотрудник, имевший на предыдущей работе в 2023 году доход свыше 5 млн, какой налог должна исчислять организация?</t>
  </si>
  <si>
    <t xml:space="preserve">Добрый вечер. Можно ли заключить договор безвозмездного пользования помещением между супругами, если это помещение приобретено одним из супругов до заключения брака?</t>
  </si>
  <si>
    <t xml:space="preserve">здравствуйте. подскажите пожалуйста. обнаружила счет фактуру которую мы выставили в прошлом году. нов книге продаж не отразили. соответственно в декларации тоже. как быть? какие ждут последствия?</t>
  </si>
  <si>
    <t xml:space="preserve">Спасибо. Вы мне помогли разобраться. Я представитель новых территорий. Ознакомившись с предоставленным материалом, я тоже убедилась, что могу предоставить нулевой 6--НДФЛ.</t>
  </si>
  <si>
    <t xml:space="preserve">Добрый вечер , не понятно отчет будет сдан 1 или 2 за холодильник ? операция покупки и продажи. сначала я его куплю и сдам отчет и когда продам тоже отчет?</t>
  </si>
  <si>
    <t xml:space="preserve">договор займа с физлицом (руководителем). Заемщик организация</t>
  </si>
  <si>
    <t xml:space="preserve">Добрый вечер, есть ли какие-то лимиты по расчетам с ИП на личные нужды, т.е получение наличных денег из кассы ИП по расходным ордерам на личное потребление?</t>
  </si>
  <si>
    <t xml:space="preserve">общее собрание кооператива утверждает годовые отчеты и годовую бухгалтерскую (финансовую) отчетность после их сдачи или до?</t>
  </si>
  <si>
    <t xml:space="preserve">нет никакого слип отчета деньги спив=сываются с карты при заселении</t>
  </si>
  <si>
    <t xml:space="preserve">добрый вечер. подскажите, пожалуйста. можно ли взять вычет по ндфл на фитнес, абонемент от ООО "Спорт класс"ИНН 7708253160</t>
  </si>
  <si>
    <t xml:space="preserve">Добрый день, пожалуйста: ООО на ОСНО переходит с 2024 года на УСНО (Доходы - расходы), есть ли правила по обязательному восстановлению НДС ?</t>
  </si>
  <si>
    <t xml:space="preserve">Добрый день! Подскажите , пожалуйста, может ли организация установить работнику (продавец-консультант бытовой техники) график работы пятидневка, с выходными днями не суббота и воскресенье, а например понедельник, вторник?</t>
  </si>
  <si>
    <t xml:space="preserve">Добрый день! можно ли принять в качестве расхода по самозанятому, если нет чека, но есть акт и договор?</t>
  </si>
  <si>
    <t xml:space="preserve">Сппсибо</t>
  </si>
  <si>
    <t xml:space="preserve">Как в расчете авансовых платежей по налогу на имущество за 9 месяцев рассчитать средегод. стоимость по объекту выбывшему в мае? Начина с июня по сентябрь значение брать 0? Делить на 5 или на 10 месяцев?</t>
  </si>
  <si>
    <t xml:space="preserve">Добрый вечер! Резерв по сомнительным долгам в НУ можно сздавать по счету 60.02?</t>
  </si>
  <si>
    <t xml:space="preserve">Добрый вечер! ИП платит физическому лицу за услуги клиринга. Надо ли удерживать НДФЛ, если физические лицо самозанятый. Спасибо!</t>
  </si>
  <si>
    <t xml:space="preserve">Куда сдавать Почтой России отчет ЕФС-1 Сведения о начисленных страх взносах на обяз соц страх-е от несчастных случаев на произ-ве и проф заболеваний- по адресу ФСС(куда сдавали форму 4фсс) или ПФР?</t>
  </si>
  <si>
    <t xml:space="preserve">здравствуйте! срок полезного использования автомобиля - 4года, стоимость 1416000, в т.ч. ндс. приобретено в мае 2023. амортизация за июль нелинейным способом как рассчитать</t>
  </si>
  <si>
    <t xml:space="preserve">поступили по исп.листу возмещение судебных расходов.Какой проводкой отразить</t>
  </si>
  <si>
    <t xml:space="preserve">добрый ден уважаемые эксперты! Вопрос под №3963115 когда ждать ответ?</t>
  </si>
  <si>
    <t xml:space="preserve">Добрый день! А если есть удостоверение участника боевых действий, если льготы по налогам?</t>
  </si>
  <si>
    <t xml:space="preserve">Здравствуйте! Подскажите пожалуйста при приеме на работу гражданина Португалии с видом на жительство нужно уведомлять миграционную службу о его приеме?</t>
  </si>
  <si>
    <t xml:space="preserve">Здравствуйте, подскажите, почему на 52 сч завис остаток. 1) Мы купили валюту 2) перевели ее контрагенту 3) осток задолженности по контрагенту закрылся, а предоплата зависла на 52, хотя по факту на 52 счете 0.</t>
  </si>
  <si>
    <t xml:space="preserve">Спасибо большое. А еще такой вопрос. ИП на УСН (Доходы-расходы) имеет наемных работников. Может он перейти на ПСН например с 05.11.23?.</t>
  </si>
  <si>
    <t xml:space="preserve">Подскажите пожалуйста нужно ли восстанавливать НДС и какими проводками, если неверно отражен в учете документ от поставщика. Документ с НДС на 50 000, а фактически в БУ занесли 100 000 - 2021 год.</t>
  </si>
  <si>
    <t xml:space="preserve">Добрый день. Есть ли какие-нибудь особенности при подаче СЗВ-ТД при приеме на работу мигрантов, работающих по патенту.</t>
  </si>
  <si>
    <t xml:space="preserve">Добрый день. Сотрудник получил справку МСЭ и признан инвалидом 2 группы. Написал заявление на увольнение по собственному желанию. Как правильно оформить увольнение и какую статью ТК указать в трудовой книжке?</t>
  </si>
  <si>
    <t xml:space="preserve">Здравствуйте, мы ежегодно платим членские взносы- нам выставляют счет на оплату, мы платим. Больше никаких первичных документов нам не предоставляют. Можем ли мы уменьшить налог на прибыль без документов?</t>
  </si>
  <si>
    <t xml:space="preserve">Добрый день! Подскажите пожалуйста, ИП на УСН и Патенте. В первом квартале Выручка была только по Патенту, УСН = 0.При оплате Патента за 1 квартал, остались страховые взносы свыше 50%. Вопрос: можно ли на эти взносы за 1 квартал, уменьшить УСН за год? И какой период при распределении взносов использовать при совмещении УСН и Патента - текущий год ?</t>
  </si>
  <si>
    <t xml:space="preserve">Здравствуйте, помогите найти образец заполнения РСВ за реорганизованную компанию в форме присоединения.</t>
  </si>
  <si>
    <t xml:space="preserve">формирование склада в целях гражданской обороны</t>
  </si>
  <si>
    <t xml:space="preserve">Добрый день. Заказчик получил счет на оплату за простои работников Подрядчика по вине заказчика- не обеспечением стройматериалов и оборудования для производства работ. Как в учете Заказчика отразить эту претензию.</t>
  </si>
  <si>
    <t xml:space="preserve">Здравствуйте! Помогите разобраться:</t>
  </si>
  <si>
    <t xml:space="preserve">Здравствуйте ! Договор м ИП аренда машин с экипажем . Сколько часов может работать ? и как заключить договор</t>
  </si>
  <si>
    <t xml:space="preserve">Добрый день! У нас на счете 08.04.1 имеются приобретённые компоненты основных средств которые фактически используются, но по каким-то веским причинам и на данный момент не являются основными средствами (ДЭС, РИП - дизельные электростанции и резервные источники питания). Есть ли какой-то правомерный способ начисления "амортизации" имущества находящегося на складе, т.к. он фактически устаревает, ветшает и прочее</t>
  </si>
  <si>
    <t xml:space="preserve">Здравствуйте. вопрос по заполнению 6 ндфл. В какихслучаях строка 140 раздела 2 будет не совпадать со строкой 160 раздела 2?</t>
  </si>
  <si>
    <t xml:space="preserve">Добрый день. У меня вопрос по ЕНП. Получается у нас на счетах по налогам и взносам должны быть нулевые сальдо ? проходят только обороты</t>
  </si>
  <si>
    <t xml:space="preserve">Здравствуйте, нужно ли начислять амортизацию транспортного средства приобретенный в лизинг</t>
  </si>
  <si>
    <t xml:space="preserve">Здравствуйте, надо ли облагать налогом на имущество объекты ОС если есть подтверждение, что они не используются в процессе производства и реализации, но не списаны с баланса</t>
  </si>
  <si>
    <t xml:space="preserve">изменение ноября</t>
  </si>
  <si>
    <t xml:space="preserve">Добрый день ! Мы ООО оплатили 19.10.2023 самозваному сумму 50000 по договору за выполненные услуги, само занятый пробил чек на сумму подступившуюся ему только 20.10.2023, какие риски для ООО ?</t>
  </si>
  <si>
    <t xml:space="preserve">Добрый день! Если работы выполнены в сентябре и Акт составлен и датирован 30.09.23, а через электронный документооборот подписаны документы в октябре - можно ли взять НДС к вычету в сентябре 2023?</t>
  </si>
  <si>
    <t xml:space="preserve">Добрый день! Подскажите пожалуйста оплачивается обратный билет сотруднику ,который задержался в командировке по личным проблемам</t>
  </si>
  <si>
    <t xml:space="preserve">Здравствуйте. Налаживаем учет кассы в организации. В компании есть розничная торговая точка, использует ККТ для расчетов с покупателями. Хотим использовать счет 50.02 операционная касса. Вопрос: можем ли мы оставлять в операционной кассе на конец дня денежные средства на размен? То есть не выдавать размен перед каждой сменой из главной кассы, а чтобы остаток переходил от одного кассира к другому. Полученную за день выручку утром кассиры сдают, округлив, в главную кассу организации. Например, выручка 68549 руб, в главную кассу сдаем 65000, 3549 оставляем на размен. Не нарушаем ли мы кассовой ди</t>
  </si>
  <si>
    <t xml:space="preserve">Здравствуйте. При составлении рсв обнаружена ошибка в августе месяце, нужно ли сдавать корректирующее уведомление если отчет уже сдан?</t>
  </si>
  <si>
    <t xml:space="preserve">В результате разделения общество и выхода 2-ух учредителей, образовано новое общество, в новое общество передано часть имущества, облагается ли эта часть полученного имущества путем выделения налогом на прибыль</t>
  </si>
  <si>
    <t xml:space="preserve">Наше предприятие имеет задолженность перед ИП который умер отправляла задолженность на счет ИП но деньги вернулись Что делать?</t>
  </si>
  <si>
    <t xml:space="preserve">Здравствуйте! Есть ли лимит по расчетам, если физлицо оплачивает по безналичному расчету за услуги организации?</t>
  </si>
  <si>
    <t xml:space="preserve">добрый день! облогается ли ндфл продажа акций сроком владения более 5 лет?</t>
  </si>
  <si>
    <t xml:space="preserve">Памятка по отчетам</t>
  </si>
  <si>
    <t xml:space="preserve">Добрый день. Организация оказывает транспортно-экспедиционные услуги по организации перевозки экспортируемых товаров. Услуги оказываются на территории РФ до границы РФ. Какой код вида операций по НДС по нулевой ставке нужно использовать при заполнении декларации по НДС : 1010425 или 1010436?</t>
  </si>
  <si>
    <t xml:space="preserve">Здравствуйте. ИП на УСН (доходы минус расходы). На начало года у ИП была переплата по налогу на УСН.В 1 квартале налог на УСН был к уплате, было сдано уведомление к уплате налога за 1 квартал, но налог не перечислялся т.к.переплата на начало года была больше. Во 2 квартале расход был больше и уведомление не подавалось. В 3 квартале налог к уплате какую сумму показывать в уведомлении?</t>
  </si>
  <si>
    <t xml:space="preserve">Доброе утро. Если работник временно не пригоден к воинской службе, его надо ставить на воинский учет?</t>
  </si>
  <si>
    <t xml:space="preserve">Здравствуйте. Физическое лицо подала заявление на банкродства ,суд вынес решение, как мне списать квартплату</t>
  </si>
  <si>
    <t xml:space="preserve">Доброе утро! Был открыт расчетный спецсчет для исполнения договора по ГОЗ. Наше предприятие условия поставки выполнила. На данный момент на счета остались средства, Вопрос имеем ли мы права перевести деньги на другой расчетный счет?</t>
  </si>
  <si>
    <t xml:space="preserve">Добрый день! Может ли организация пересмотреть стоимостной лимит отнесения активов к основным средствам? При переходе на ФСБУ 6/2020 в 2022г. установлен лимит 40т.р., можно ли на 2024 г. установить 100т.р., как обосновать изменение лимита и как пересчитать амортизацию? Спасибо</t>
  </si>
  <si>
    <t xml:space="preserve">Как составить уведомление по енп с 1 октября</t>
  </si>
  <si>
    <t xml:space="preserve">здравствуйте! Субсидии</t>
  </si>
  <si>
    <t xml:space="preserve">Добрый день , Мы ООО , находимся на ОСНО , Обособленное подразделение открыто в другом регионе с 01.09.23. В декларации по налогу на прибыль в приложении 5 по строке 070 у меня получилась сумма к уплате , надо начислить авансы по подразделению на 4 квартал (строка 080 за 9 месяцев по подразделению равна нулю )?</t>
  </si>
  <si>
    <t xml:space="preserve">Доброе утро! подскажите пожалуйста нужно ли платить страховые взносы и НДФЛ, если существует переплата?</t>
  </si>
  <si>
    <t xml:space="preserve">Здравствуйте! Субсидии.</t>
  </si>
  <si>
    <t xml:space="preserve">Добрый день. ИП на усн нужно сдавать нд по косвенным налогам?</t>
  </si>
  <si>
    <t xml:space="preserve">здравствуйте! нужна ли онлайн касса при расчете между физлицом и ИП</t>
  </si>
  <si>
    <t xml:space="preserve">Добрый день, интересует вопрос по субъектам малого предпринимательства, как узнать относится организация к СМП или нет</t>
  </si>
  <si>
    <t xml:space="preserve">Спасибо за ответ</t>
  </si>
  <si>
    <t xml:space="preserve">Здравствуйте, подскажите, пожалуйста. в уведомлении для енп по ндфл указывается период и сумма перечисленная в этом периоде?</t>
  </si>
  <si>
    <t xml:space="preserve">Здравствуйте!За 2022 год у нас по транспортному налогу завышен налог при сверке с налоговой, Какой проводкой скорректировать излишне начисленную сумму по налогу за 2022 год?</t>
  </si>
  <si>
    <t xml:space="preserve">Добрый день, Водитель отогнал на мойку служебный автомобиль, произвел оплату, отчитался по авансовому отчету, предоставив чек и акт об оказании услуг. Кто должен подписать акт оказанных услуг в графе заказчик, водитель или другое лицо?</t>
  </si>
  <si>
    <t xml:space="preserve">Здравствуйте, Прошу скинуть статью "Как составить отчет о движении денежных средств из карточек счетов 50, 51, 52" Журнал финансовый директор</t>
  </si>
  <si>
    <t xml:space="preserve">Здравствуйте! Наша компания является дистрибутором производителя ГСМ. Производитель устраивает конференции в разных городах, на которые приглашает наших сотрудников. Мы в свою очередь приглашаем наших покупателей и оплачиваем им авиабилеты и стоимость проживания. Вопрос: можно ли учитывать такие расходы как представительские или же на неучитываемые? И возникает ли доход в натуральной форме у этих людей (не наших сотрудников)?</t>
  </si>
  <si>
    <t xml:space="preserve">Как можно сверить остаток по НДФЛ на счете 68.01 на отчетную дату, например на конец квартала?</t>
  </si>
  <si>
    <t xml:space="preserve">справочник по отчетности за 3 квартал</t>
  </si>
  <si>
    <t xml:space="preserve">В целях подтверждения обоснованности применения нулевой ставки Организация направляет реестры транспортных, товаросопроводительных и (или) иных документов, предусмотренных подпунктом 3 пункта 3.1, подпунктом 3 пункта 3.5, подпунктом 3 пункта 3.7, подпунктом 3 пункта 3.8, подпунктами 2 - 4 пункта 3.8-1, подпунктом 2 пункта 3.11, подпунктом 2 пункта 14 настоящей статьи, вместо копий указанных документов по форме Приложение № 7
к приказу ФНС России от 23 октября 2020 года № ЕД-7-15/772@. Информацию о факте вывоза и дате фактического вывоза товаров (с указанием номеров перевозочных документов и т</t>
  </si>
  <si>
    <t xml:space="preserve">Добрый день, ьыл куплен авто и к нему кунг( это аббревиатура от словосочетания «кузов унифицированный нормального габарита»).Это считается как дооборудование?как в учете?</t>
  </si>
  <si>
    <t xml:space="preserve">Добрый день, при сдаче Уведомления об исчисленных налогах по ЕНП за август была занижена сумма НДФЛ.
При сдаче отчета по форме 6-НДФЛ за 9 месяцев 2023 г сумма указана верно.
Нужно ли отправлять в налоговую уточненное Уведомление об исчисленных налогах по ЕНП за август, если отчет 6-НДФЛ уже сдан?</t>
  </si>
  <si>
    <t xml:space="preserve">Доброго времени суток! ООО ликвидируется путём присоединения к другому ООО. Какие документы необходимо оформить бухгалтеру? Как составить передаточный акт? Просьба дать ссылку на образцы и сослаться на нормативное законодательство. Заранее благодарю!</t>
  </si>
  <si>
    <t xml:space="preserve">главныые инфоповоды в этом месяце</t>
  </si>
  <si>
    <t xml:space="preserve">Здравствуйте. ООО на ОСНО. Можем ли проценты от Депозита провести прямой проводкой. ДТ 51 КТ 91.01 или необходимо поступление проводить через сч 76?</t>
  </si>
  <si>
    <t xml:space="preserve">Доброе утро! Планируем отгрузить товар ИП, ИП зарегистрирован в Улан-УДЭ, (респ.Бурятия). Подскажите, пожалуйста, будет ли это экспортная операция? Нужно ли собирать какой-то пакет документов по НДС, есть ли какие-то особенности налогообложения?</t>
  </si>
  <si>
    <t xml:space="preserve">Добрый день ! по какой стоимости нужно учитывать вексель по номинальной или продажной ?</t>
  </si>
  <si>
    <t xml:space="preserve">Здравствуйте! Подскажите информацию об актуальных ставках налога на имущество и земельного налога на 2023 г. по Приморскому краю, гор.Владивостоку и Хабаровскому краю</t>
  </si>
  <si>
    <t xml:space="preserve">В каком случае стоимость основного средства увеличивается на стоимость запасных частей?</t>
  </si>
  <si>
    <t xml:space="preserve">Да, спасибо.</t>
  </si>
  <si>
    <t xml:space="preserve">Какие организации освобожденны от воинского учета</t>
  </si>
  <si>
    <t xml:space="preserve">Добрый день. Как установить лимит для вновь созданной организации</t>
  </si>
  <si>
    <t xml:space="preserve">нужен ли акт на чек коррекции</t>
  </si>
  <si>
    <t xml:space="preserve">подскажите если был принят сотрудник, на него открыт счет по зарплатному проекту, нужно ли писать сотруднику заявление о переводе средств по реквизитам?</t>
  </si>
  <si>
    <t xml:space="preserve">Добрый день! Подскажите пожалуйста, как правильно оформить договор. ИП с транспортными услугами перевыставляет транспортные услуги другому ИП.</t>
  </si>
  <si>
    <t xml:space="preserve">Здравствуйте. Скажите, пожалуйста как вернуть излишне уплаченную сумму по налогу на имущество? Надо ли подавать уточненное уведомление за тот период, в котором допущена ошибка?</t>
  </si>
  <si>
    <t xml:space="preserve">Организация УСН 15% продает товарный знак, как правильно это сделать и как правильно оформить оформить договор?</t>
  </si>
  <si>
    <t xml:space="preserve">доброе утро подскажите форма собственности ИП магазин розничная торговля в штате 18 человек , должны ли мы направлять сведения о работниках в военкомат или предоставлять какую либо отчетность</t>
  </si>
  <si>
    <t xml:space="preserve">Здравствуйте! В каких случаях можно перечислять зарплату сотрудника на карту другого человека? Как правило приходят сотрудники у которых проблемы с приставами. В ст.136 ТК написано "ЗП выплачивается непосредственно работнику, за исключением случаев, когда иной способ выплаты предусматривается федеральным законом или трудовым договором." Что это за иной случай? И если это можно делать, то как оформить?</t>
  </si>
  <si>
    <t xml:space="preserve">Добрый день!Продавец на основании выставленной претензии вернул нам денежные средства в 2022 г. на Корректировочные счет-фактуры на уменьшении стоимости у себя провел. На сегодняшний день нам эти корректировки не выдал. Как нам быть в данной ситуации? Чем нам грозит не отражение этих документов?</t>
  </si>
  <si>
    <t xml:space="preserve">может лти ИП на ОСН продавать товар который не покупал? ( т е взял под реализацию без документов у частного лица)</t>
  </si>
  <si>
    <t xml:space="preserve">здравствуйте! можно ли выдать процентный займ сотруднику, работающему по договору ГПХ?</t>
  </si>
  <si>
    <t xml:space="preserve">Здравствуйте. Как правильно заполнить стр. 120 в декларации 6-НДФЛ за 9 месяцев 2023 г. по разным КБК, если физическое лицо является одновременно и сотрудником и получателем дивидендов?</t>
  </si>
  <si>
    <t xml:space="preserve">Добрый день! Подскажите, пожалуйста сохраняется ли заработная плата работника, если он берет дни на похороны родственника</t>
  </si>
  <si>
    <t xml:space="preserve">Здравствуйте, вопрос о порядке выставления суммы реализации и уплаты НДС. Организации 2 (УСН) передано право оказать услугу Контрагенту по договору, который был заключен между Контрагентом и Организацией 1 (ОСН). Договором предусмотрена цена услуги с НДС. Услуга оказана. На какую сумму Организация 2 может выставить УПД на сумму услуги и следует ли ей выставить СФ и уплатить НДС в бюджет?</t>
  </si>
  <si>
    <t xml:space="preserve">Если есть заявление у осужденного работника на отпуск без сохранения до конца 2023 года, мы может его не увольнять ?</t>
  </si>
  <si>
    <t xml:space="preserve">Доброе утро! Дополнение к прошлому вопросу. А если все основные средства самортизированы, остаточная стоимость равна нулю. Сырье и материалы тоже списаны, сразу ушли в оборот. Восстанавливать НДС не нужно?</t>
  </si>
  <si>
    <t xml:space="preserve">Доброе утро! Прошу дать рекомендации по составлению заключительного баланса у предшествующей организации на дату внесения записи ЕГРЮЛ о прекращении деятельности (реорганизация в форме присоединения).</t>
  </si>
  <si>
    <t xml:space="preserve">Добрый день! Группа физических лиц планируют купить недвижимость, и организовать кооператив. Недвижимость приобретается для дальнейщего ремонта, перепродажи итд. Подскажите какой режим налогооболожения будет более выгоден в данном случае? Может ли кооператив выбрать режим УСН доходы минус расходы? Как будут облогаться налогами паевые взносы?</t>
  </si>
  <si>
    <t xml:space="preserve">Здравствуйте, наша организация занимается экспедированием грузоперевозок. ОСНО. От физ.лица поступили ден.средста сегодня, за оргнзацию ТЭУ. Нам нужно пробить кассовый чек на эту оплату. Можно пробить чек завтра? Или обязательно нужно пробить именно тем днем, когда поступили денежные средства?</t>
  </si>
  <si>
    <t xml:space="preserve">Добрый день! Прошу пояснить должен ли председатель комиссии по инвентаризации обязательно присутствовать при инвентаризации или он может поручить это комиссии?</t>
  </si>
  <si>
    <t xml:space="preserve">Добрый день! Подскажите пожалуйста почему отражение удержанного ндфл в бухучете в 1с зуп с октября 2023г. встал несколькими суммами. Стала прописываться дата удержания и срок перечисления.</t>
  </si>
  <si>
    <t xml:space="preserve">Добрый день. Вопрос о принятии НДС к вычету при импорте из Китая в Россию автотранспортом. Сейчас при автоперевозке встал вопрос - Китай не ратифицировал Конвенцию о договоре международной грузоперевозки -CMR и соответственно они их не делают и не подписывают, так как он ничего не значит.
Рос. Компании принимают их накладные, на основании которой составляется ГТД. Оригинальный сопроводительный документ нам необходим для подтверждения расходов на транспорт и НДС. Будет только ТТН китайского образца, в данной накладной содержится точно такая же информация, только это документ без надписи CMR.</t>
  </si>
  <si>
    <t xml:space="preserve">добрый день. Какие штрафы для ООО, если компания не числится в реестре МСП и не применяет ПБУ 18/02?</t>
  </si>
  <si>
    <t xml:space="preserve">да я согласна подождать</t>
  </si>
  <si>
    <t xml:space="preserve">Здравствуйте. Можно ли отнести к расходам сервисный сбор (плата за оформление билета), который выделен в электронном авиабилете - командировка сотрудника</t>
  </si>
  <si>
    <t xml:space="preserve">Доброе утро. ИП на УСН (доходы-расходы). Продает товары через маркетплейсы. Озон (Интернет Решения) выставляет счета за услуги по организации приема платежей клиентов и перевыставление услуг последней мили. Можно ли взять на расходы по УСН данные затраты?</t>
  </si>
  <si>
    <t xml:space="preserve">Здравствуйте. Я открыла ИП по продаже золота и ювелирных изделий. с 2023 года такие предприятия законодательно являются плательщиками НДС. Налог на прибыль нам сдавать не надо. А налог на доходы с физических лиц по итогам года нужно?</t>
  </si>
  <si>
    <t xml:space="preserve">Добрый день! Наша организация приобретает транспортные услуги у Белорусской компании. Место оказания услуг территория Белоруссии (т.е. доставка товара с таможни РФ до иностранного покупателя через территорию Белоруссии). Необходимо ли нам исчислять НДС ?</t>
  </si>
  <si>
    <t xml:space="preserve">Доброе утро, самозанятый прописан в одном регионе, проживает в другом регионе. При регистрации как самозанятый какой регион выбирать?</t>
  </si>
  <si>
    <t xml:space="preserve">Добрый день, подскажите мы платили налоги без уведомлений по отдельным платежкам, сейчас обнаружили ошибку в пп. в указании ОКТМО по налогу на имущество, если сейчас мы подадим Уведомление за 1, 2 квартал только по этому налогу, чтобы переплата зачлась оштрафуют ли нас несвоевременную подачу?</t>
  </si>
  <si>
    <t xml:space="preserve">со скользящим графиком работы, например, два через два как применить МРОТ</t>
  </si>
  <si>
    <t xml:space="preserve">Добрый день! Нужно ли в декларации по НДС показывать суммы НДС по стр.060 за собственные материалы если строительство объекта для собственных нужд ведется подрядным способом?</t>
  </si>
  <si>
    <t xml:space="preserve">Добрый день! Организация в 2016г выдала беспроцентный займ физ. лицу. В 2023 г. простила этот долг. Вопрос: надо ди начислять НДФЛ с материальной выгоды по этому займу при прощении долга за 2016-2020гг?</t>
  </si>
  <si>
    <t xml:space="preserve">будет ли считаться доверенность на получение тмц юридически значимым документом,если прислали доверенность по ЭДО,но нет электронной подписи получателя ТМЦ (водителя), подписи только директора и главного бухгалтера</t>
  </si>
  <si>
    <t xml:space="preserve">Доброе утро! Турагент может ли применять усн в 2023 году и в дальнейшем?</t>
  </si>
  <si>
    <t xml:space="preserve">добрый день. субсидия, полученная от сфр в целях стимулирования занятости, является доходом при УСН (доход минус расход) ?</t>
  </si>
  <si>
    <t xml:space="preserve">Добрый день, изменения в вычетах авансов по НДС</t>
  </si>
  <si>
    <t xml:space="preserve">Добрый день! У нас ЭДО Сбис. Закидываем файл в формате PDF. Одни из клинтов отказали в подписании документа подписав следующее " В.Н.:
Прошу загрузить УПД не в pdf формате , а в формате xml, так как для счет-фактуры (УПД) единственно возможный формат для передачи ЭДО - XML (Приказом ФНС от 19.12.2018 № ММВ-7-15/820@)</t>
  </si>
  <si>
    <t xml:space="preserve">Добрый день. Директор внес денежные средства со своего личного счета, оплатив лизинговые платежи организации. Какими проводками можно провести платежи?</t>
  </si>
  <si>
    <t xml:space="preserve">Добрый день! Можно ли не подавать в ФСС сведения на пособие по уходу за больным членом семьи? А выплатить зарплату сотруднику?</t>
  </si>
  <si>
    <t xml:space="preserve">НЕ НАШЛА ИНФОРМАЦИИ ПО ПОДАЧЕ УВЕДОМЛЕНИЙ ПО ЗЕМЕЛЬНОМУ НАЛОГУ ЕСЛИ УЧАСТКИ НАХОДТСЯ В ГРАНИЦАХ ОДНОГО ГОРОДСКОГО ОКРУГА,НО В РАЗНЫХ РАЙОНАХ ГОРОДА.
Куда подать уведомление,если у нас 9 уч-ов и как?</t>
  </si>
  <si>
    <t xml:space="preserve">какое письмо можно написать контрагенту с просьбой предоставить закрывающие документы для закрытия задолженности по акту сверки?</t>
  </si>
  <si>
    <t xml:space="preserve">Добрый день, может ли наша организация оплатить страховку арендованного автомобиля у физ.лица без экипажа?</t>
  </si>
  <si>
    <t xml:space="preserve">персведения</t>
  </si>
  <si>
    <t xml:space="preserve">Здравствуйте, помогите , пожалуйста разобраться : ИП на ОСНО сейчас нет деятельности, ЕУП сдает , пока не планирует работать. Но хочет открыть благотворительный сбор для СВО , как повлияет на налоги и отчетность ?</t>
  </si>
  <si>
    <t xml:space="preserve">Добрый день. Наша организация приобрела Телевизор в магазине бытовой техники, данный товар является прослеживаемым. Данный телевизор организация приобрела для собственных нужд в офис, продаваться дальше он не будет. Вопрос: необходимо ли нам сдавать отчет по прослеживаемости, отражать данную покупку в специальном отчете и тд.</t>
  </si>
  <si>
    <t xml:space="preserve">Добрый день, планируем отгружать в Белоруссию с ООО (ОСНО) подшипниковую продукцию. что учесть по налогам?</t>
  </si>
  <si>
    <t xml:space="preserve">Добрый день. ООО на ОСНО. Нужно ли при заполнении платежного поручения при оплате НДФЛ с дивидендов 15% указывать КБК 18210102140011000110.</t>
  </si>
  <si>
    <t xml:space="preserve">Добрый день. Откажут ли в вычете НДС и затратах по налогу на прибыль если отсутствует оригинал первичного документа, а есть только скан?</t>
  </si>
  <si>
    <t xml:space="preserve">Добрый день. Фирма заключила договора на выполнение работ, в котором она является исполнителем. Заказчик перечислил предоплату, и на всю сумму предоплаты оформили банковскую гарантию.</t>
  </si>
  <si>
    <t xml:space="preserve">добрый день чек-лист на октябрь</t>
  </si>
  <si>
    <t xml:space="preserve">Добрый день, можно ли организации заключать договор с самозанятым, если до этого у организации и физ. лица( которое теперь самозанятый) был договор ГПХ.? По аналогии бывший сотрудник не может работать с бывшим работодателем в качестве самозанятого, а Бывший ГПХ может или нет?</t>
  </si>
  <si>
    <t xml:space="preserve">Добрый день, подскажите, пожалуйста, ООО на УСНО "Доходы" имеет кредиторскую задолженность более 3-х лет (срок исковой давности истек), надо ли эти суммы включать в налогооблагаемую базу по УСН?
«</t>
  </si>
  <si>
    <t xml:space="preserve">Добрый день! Вопрос: облагается ли НДС реализация неисключительных прав на использование изобретения (патент зарегистрирован в РОСПАТЕНТЕ) по лицензионному договору.</t>
  </si>
  <si>
    <t xml:space="preserve">Здравствуйте! Как заполнить 6-НДФЛ за 9 месяцев 2023 года ?</t>
  </si>
  <si>
    <t xml:space="preserve">Доброе утро! Подскажите, пожалуйста, сотрудник уезжает в командировку, захватывает выходные дни. Нужно ли за выходные дни платить суточные и должны ли мы рассчитать оплату как за работу в праздничные и выходные дни?</t>
  </si>
  <si>
    <t xml:space="preserve">Здравствуйте. В организации идёт смена директора. По каким причинам могут приостановить государственную регистрацию?</t>
  </si>
  <si>
    <t xml:space="preserve">Как сдать отчетность если директору не дают подпись, в связи недостоверности юридического адреса</t>
  </si>
  <si>
    <t xml:space="preserve">Здравствуйте! Наша организация является подрядчиком по договору (выполняет строительно-монтажные работы). Согласно договору, заказчиком был выплачен аванс.По условиям договора оплата фактически выполненных подрядчиком работ</t>
  </si>
  <si>
    <t xml:space="preserve">начисление арендной платы на 3 мес вперед проводки</t>
  </si>
  <si>
    <t xml:space="preserve">Добрый день. Полагается ли выплата пособия по временной нетрудоспособности по уходу за ребенком 7 месяцев отцу ребенка , если жена находится в отпуске по уходу до 1,5 лет за этим же ребенком.</t>
  </si>
  <si>
    <t xml:space="preserve">Здравствуйте! Мы делаем перерасчёт отпускных за июнь 2023 г., соответственно меняется сумма НДФЛ в меньшую сторону. Обязательно ли нам подавать уточнённую форму 6-НДФЛ за полугодие 2023 года? Или может быть нет, т.к. данные в расчёте нарастающим итогом?</t>
  </si>
  <si>
    <t xml:space="preserve">Добрый день! Организация продавец выставило корректирующую счет-фактуру в 3 квартале 2023года по реализации от мая 2023г Будут ли расхождения в декларации НДС и налога на прибыль в показателях выручки от реализации?</t>
  </si>
  <si>
    <t xml:space="preserve">енп 2023</t>
  </si>
  <si>
    <t xml:space="preserve">Отчетность за 9 месяцев 2023</t>
  </si>
  <si>
    <t xml:space="preserve">Вы вообще мне ничем не помогли. По ювелирке вообще никакой информации.</t>
  </si>
  <si>
    <t xml:space="preserve">Добрый день. Просьба проконсультировать. При восстановлении НДС ранее приятой суммы В книге продаж в
столбце 7 (нименование покупателя) -я указываю свою организацию
столбец 8 ( ИНН/КПП покупателя) - я указываю ИНН/КПП своей организации.
Строка в декларации по НДС 080 (суммы подлежащие восстановлению), в строку 090 эта сумма не попадает?</t>
  </si>
  <si>
    <t xml:space="preserve">Добрый день! У меня вопрос- в январе 2023г. мы выдали остаток зарплаты за декабрь 202г. (в декабре не было денег). Был удержан НДФЛ за декабрь в сумме 35000 руб. И был выдан аванс за январь 2023г. НДФЛ с аванса за январь удержан в сумме 15000 руб. 25 января было отправлено уведомление по удержанному НДФЛ в сумме 50000руб. и с кодом- 21/01 и год 2023. Или я должна была сформировать 2 блока: 35000 с кодом 34/04 и 2022 год и 15000 с кодом 21/01 и 2023 год? Как правильно?</t>
  </si>
  <si>
    <t xml:space="preserve">Добрый день, организация покупает материалы для обособленного подразделения, в счете на оплату как правильно указать покупателя? Головного или обособленное подраздения, у обособленного нет отдельного расчетного счета</t>
  </si>
  <si>
    <t xml:space="preserve">Как принять от сотрудника деньги в кассу. Штраф за не сданную за 2 квартал 2023 г. налоговую декларацию. Сдать из кассы на счет 03 средства бюждета.</t>
  </si>
  <si>
    <t xml:space="preserve">Добрый день,помогите найти материал на тему:может организация рассчитываться с поставщиками услуг из кассы,при аресте расчетного счета</t>
  </si>
  <si>
    <t xml:space="preserve">Добрый день. Скажите пожалуйста обязан ли работодатель предоставлять работнику по заявлению приказы о командировки и табеля учета рабочего времени?</t>
  </si>
  <si>
    <t xml:space="preserve">Здравствуйте! Нужна помощь, Организация работающая без НДС приобретает товар для последующей реализации у организации работающей с НДС, а потом реализует третьей фирме. Как правильно оформить документы? Ответ желательно в письменной форме.</t>
  </si>
  <si>
    <t xml:space="preserve">Добрый день! Перс учет за сентябрь был сдан , там указан сотрудник который был уволен в августе , но его указали в сентябре</t>
  </si>
  <si>
    <t xml:space="preserve">Добрый день! подскажите пож-та, УСН доходы-расходы, можно отнести на расходы для налогообложения :услуги по продвижению сайта, если да на какую статью расходов ?</t>
  </si>
  <si>
    <t xml:space="preserve">добрый день! предусмотрен ли законодательно зачет переплаты по налогу в счет недоимки между разными налогоплательщиками?</t>
  </si>
  <si>
    <t xml:space="preserve">Добрый день! 
Премия директору в размере 1000 000 по итогам работы за 3 квартал по протоколу участников быть с выплатами
1. 500 000 до 10.10.2023 
2. 500 000 до 10.11.2023 
Бухгалтер 500 000 начислил в сентябре и выплатил 10. 10.2023 и 500 000 начислил в октябре с датой выплаты 25.10.2023
В затраты по прибыли 5000 000 встает в 3 квартал и 500 000 в 4-ый квартал. Можно ли так делать?</t>
  </si>
  <si>
    <t xml:space="preserve">взяли займ по безналу, хотим вернуть наличными, можно или нет</t>
  </si>
  <si>
    <t xml:space="preserve">подскажите еще пожалуйста: если ТС не поставлено на учет в ГИБДД - по нему нужно уплачивать транспортный налог?</t>
  </si>
  <si>
    <t xml:space="preserve">ндфл</t>
  </si>
  <si>
    <t xml:space="preserve">На сотрудника организации пришло постановление о взыскании долга с заработной платы сотрудника. Сотрудник находится на больничном. нужно ли сообщать в СФР о данном постановлении? если да, то в какой форме?</t>
  </si>
  <si>
    <t xml:space="preserve">Здравствуйте. Наше предприятие находится в стадии реорганизации в форме выделения. В выделяемое предприятие передаются только часть активов, сотрудники остаются в реорганизуемом предприятии. ИФНС приостановила регистрацию в связи с тем, что не было сдано СЗВ-М. Нужно ли сдавать, если сотрудники не переводятся? Если нет, то как правильно пояснить в ИФНС</t>
  </si>
  <si>
    <t xml:space="preserve">Вопрос по заполнению декларации по налогу на добычу полезных ископаемых.</t>
  </si>
  <si>
    <t xml:space="preserve">Здравствуйте. Вопрос: какой КБК по НДФЛ указывать в Расчете по форме 6 -НДФЛ за 9 месяцев? Новый КБК по НДФЛ применяется с 15.10.2023, но Расчет сдается за предыдущие периоды.</t>
  </si>
  <si>
    <t xml:space="preserve">Добрый день! Подскажите, пожалуйста, в организации произошел пожар, часть здания сгорела. После кадастровых работ, здание разделили на 2 части. Сгоревшая часть для ликвидации, вторая часть для дальнейшей деятельности. Можно ли при ликвидации сгоревшей части здания остаточную стоимость здания брать в расчет в налог на прибыль?</t>
  </si>
  <si>
    <t xml:space="preserve">Добрый день! Если сотрудник отработал 1 год и 23 дня. Сходил в отпуск на 36 к дней и затем уволился. Нужно ли ему выплачивать компенсацию за неиспользованный отпуск за 23 дня?</t>
  </si>
  <si>
    <t xml:space="preserve">Доброе утро! Вопрос по основным средствам. Как поставить ОС на учет в 1с, если документы на них 2019г- 2021г?Ставить надо с остаточной стоимостью?</t>
  </si>
  <si>
    <t xml:space="preserve">Доброе утро. Подотчетное лицо купил товар на иностранном сайте (Алиэкспресс). Кассовый чек не предоставил. Может только дать таможенную декларацию и накладную на иностранном языке. Можно ли по таким документам поставить товар на приход и возместить затраты подотчетному лицу?</t>
  </si>
  <si>
    <t xml:space="preserve">Добрый день ! из собственных материалов, собственными силами ООО изготовили насос, который был продан</t>
  </si>
  <si>
    <t xml:space="preserve">инвентаризация</t>
  </si>
  <si>
    <t xml:space="preserve">Добрый день. У сотрудника по графику отпуск, но он в него не идет по производственной причине. Что в этом случае делать?</t>
  </si>
  <si>
    <t xml:space="preserve">Доброе утро! Подскажите, пожалуйста, можно ли при УСН - доходы минус расходы- учесть в расходах арендную плату за жилье, арендуемое для дистанционного работника?</t>
  </si>
  <si>
    <t xml:space="preserve">Справочник отчетность</t>
  </si>
  <si>
    <t xml:space="preserve">Организация открыла филиал в Киргизии. В этот филиал приходили денежные средства в виде гашения дебиторской задолженности головной организации. Какие проводки надо сделать в учете головной организации ?</t>
  </si>
  <si>
    <t xml:space="preserve">Добрый день. Подскажите, пожалуйста, по какому виду страхования должен быть застрахован иностранный работник - гражданин Узбекистана? Спасибо.</t>
  </si>
  <si>
    <t xml:space="preserve">Добрый день! Нужно ли ИП подавать уведомление по УСНО?</t>
  </si>
  <si>
    <t xml:space="preserve">Добрый день, если предприятие на время приостановило деятельность и хочет переименовать название, может ли оно перейти на УСН, если по предыдущему названию оно не могло перейти с ОСНО на УСН.Спасибо.</t>
  </si>
  <si>
    <t xml:space="preserve">Добрый день. В каком периоде необходимо отразить расходы в бухгалтерском учете, если документы на оказание услуг (агентское вознаграждение) датированы и подписаны датой после месяца фактического оказания услуг?</t>
  </si>
  <si>
    <t xml:space="preserve">добрый день, какие отчеты в налоговую сдает автономная некоммерческая организация?</t>
  </si>
  <si>
    <t xml:space="preserve">доброго дня, персонифицированные сведения нулевые надо сдавать?</t>
  </si>
  <si>
    <t xml:space="preserve">Здравствуйте. У нас есть здание-остаточная стоимость=0.Несколько лет им не пользуемся,выгоду не приносит оно.Вопрос: можно его убрать с основных средств путем перевода в материалы в малоценку или законсервировать</t>
  </si>
  <si>
    <t xml:space="preserve">Добрый день! Вопрос необходимо ли подавать уведомление для ЕСН по УСН индивидуальным предпринимателям?</t>
  </si>
  <si>
    <t xml:space="preserve">Добрый день.как написать отказ от участия в профилактическом визите госинспекции труда в Пермском крае?</t>
  </si>
  <si>
    <t xml:space="preserve">Лимит кассы утверждается каждый год?</t>
  </si>
  <si>
    <t xml:space="preserve">Добрый день! Арендодатель повысил в одностороннем порядке арендную плату более чем на 50 %, правомерно ли это? В договоре не указано процент повышения? Есть ли ограничения по проценту повышения арендной платы?</t>
  </si>
  <si>
    <t xml:space="preserve">изменения 2023 с 1 октября</t>
  </si>
  <si>
    <t xml:space="preserve">Здравствуйте! сегодня обнаружили, что неверно указали сумму НДФЛ в уведомлении за июль 2023г. Нужно ли сдавать корректировку или они возьмут сумму из отчета 6-НДФЛ когда сдадим его. Отчет еще не сдан.</t>
  </si>
  <si>
    <t xml:space="preserve">Передайте вопрос в ЭП. Был Лизинг. Выкупили машину из лизинга в июле. Сразу продали ее в другое ООО. Мы на УСН. Можно ли полученный доход за машину уменьшить на выкупной платеж? Машину при выкупе учли как товар, сразу предполагали продажу.</t>
  </si>
  <si>
    <t xml:space="preserve">Добрый день, вопрос:</t>
  </si>
  <si>
    <t xml:space="preserve">обязательно ли заявление от сотрудника на Отпуск без сохранения оплаты</t>
  </si>
  <si>
    <t xml:space="preserve">А если мы отгрузи с ИП (УСН), покупатель будет все равно платить НДС при ввозе?</t>
  </si>
  <si>
    <t xml:space="preserve">Огромное спасибо "!</t>
  </si>
  <si>
    <t xml:space="preserve">Может ли налоговая снять транспортный налог, если деньги были перечислены для оплаты УСН и отправлено уведомление.?</t>
  </si>
  <si>
    <t xml:space="preserve">Добрый день! Имеется ли образец Акта о невозможности получения заявления от работника при приостановке трудового договора.</t>
  </si>
  <si>
    <t xml:space="preserve">Доброе утро , подскажите пожалуйста как правильно сделать корректировку налоговой базы по налогу на прибыль в связи с изменением доходов от реализации на стоимость возвращенного покупателем товара ?</t>
  </si>
  <si>
    <t xml:space="preserve">Добрый день. Как сдать отчет 6-НДФЛ если ИП закрылся в середине года?</t>
  </si>
  <si>
    <t xml:space="preserve">Здравствуйте! При исчислении УСН 15% за 3 кв.2023 г. в налоговом учете сформировались убытки. В бухгалтерском учете сформирована бухгалтерская проводка: Дт 99 Кт 68.12 минус 63.000. ВОПРОС: Как правильно подать уведомление? 1. Не подавать. 2. -63.000 (к уменьшению)</t>
  </si>
  <si>
    <t xml:space="preserve">Договора ГПХ можно учесть в расходах у ИП (15%), услуги по ГПХ оказываются не по основному ОКВЭД, а по дополнительному! Иесли можно взять в расходы, то в каком размере!</t>
  </si>
  <si>
    <t xml:space="preserve">Доброе утро. Проконсультируйте, пожалуйста по следующему вопросу: приняли на работу иностранного гражданина - не резидент (гражданин Болгарии). Трудового стажа в России у него нет. Он заболел и взял больничный лист. Должна ли организация оплатить ему 3 дня его болезни? Спасибо.</t>
  </si>
  <si>
    <t xml:space="preserve">ООО хочет купить у физлица кресло . Какие документы нужно получить от физлица и какие налоги нужно платить ООО ?</t>
  </si>
  <si>
    <t xml:space="preserve">Какой операцией в 1С 8.3 нужно зачесть водный налог, уплаченный на ЕНС?</t>
  </si>
  <si>
    <t xml:space="preserve">какая ставка налога на имущества в Алуште</t>
  </si>
  <si>
    <t xml:space="preserve">изменения в ноябре</t>
  </si>
  <si>
    <t xml:space="preserve">Добрый день.
Плпнируем отправлять двух человек в командировку на своих автомобилях.
Какие сопровождающие документы нужно им дать с собой?</t>
  </si>
  <si>
    <t xml:space="preserve">справочник отчетнеость</t>
  </si>
  <si>
    <t xml:space="preserve">Добрый день! Подскажите пожалуйста на каком счету учета следует собирать материалы используемые для ремонта офиса и производственного цеха взятого в аренду, Компания занимается мясопереработкой и постоянно возникают затраты по содержанию арендуемого помещения и оборудования на каком счету целесообразней аккумулировать материалы используемые для ремонта ?</t>
  </si>
  <si>
    <t xml:space="preserve">Добрый день! У ИП все сотрудники уволились во втором квартале. В третьем квартале ИП продолжает вести деятельность, но сотрудников нет. Нужно ли сдавать отчеты 6-НДФЛ, страховые взносы, ЕСФ-1 за 9 месяцев?</t>
  </si>
  <si>
    <t xml:space="preserve">Кака отчитываться по директору организации, если он не трудоустроен, зарплаты нет, работает как волонтер. И налоговая требует сдачу Персоф данных нулевых. Спасибо.</t>
  </si>
  <si>
    <t xml:space="preserve">ЗДРАСТВУЙТЕ! НАДО ЛИ СДАТЬ УТОЧНЕНОЕ УВЕДОМЛЕНИЕ ПО УСН ЗА ПОЛУГОДИЕ ,ЕСЛИ СУММА АВАНСОВОГО ПЛАТЕЖА УМЕНЬШИЛАСЬ. ПО ДАННЫМ УЧЕТА, ОПЛАТА ПРОИЗВОДИЛАСЬ СОГЛАСНО УВЕДОМЛЕНИЯ</t>
  </si>
  <si>
    <t xml:space="preserve">Добрый день!!! В организации на ОСНО в коллективном договоре прописано что к отпуску сотрудник имеет право на получение материальной помощи на лечение, в размере до одного оклада. Каким образом провести эту материальную помощь в бухгалтерском и налоговом учете по налогу на прибыль. За счет чистой прибыли или на счетах учета расходов. Этот же вопрос касается оплаты дополнительных отпусков за ненормированный рабочий день</t>
  </si>
  <si>
    <t xml:space="preserve">Здравствуйте. Возник вопрос. Можно ли перечислять с расчетного счета ИП на личный счет физ. лица? Возникает ли при этом обязанность по НДФЛ как агента у ИП?</t>
  </si>
  <si>
    <t xml:space="preserve">Здравствуйте . ООО на ОСНО. Как принять к учету бытовку стоимостью свыше 100 тыс?</t>
  </si>
  <si>
    <t xml:space="preserve">Как заполнить отчет о прослеживаемых товарах за 3 квартал</t>
  </si>
  <si>
    <t xml:space="preserve">Справочник отчетность за 9 месяцев</t>
  </si>
  <si>
    <t xml:space="preserve">отчетность за 9 месяцев и 3 кварта</t>
  </si>
  <si>
    <t xml:space="preserve">Добрый день! В течение этого года мы отправляли Уведомления по УСН ежемесячно и платили тоже ежемесячно (частями удобней). Возник вопрос - не отменит ли налоговая предыдущие суммы в Уведомлениях в рамках одного квартала? Например, мы отправляли Уведомление за 3 квартал таким образом: 25 августа сумма 30тр, 25 сентября 40тр и сейчас , 25 октября, отправим 50тр. В итоге за 3кв. мы должны заплатить УСН 120тр. Не отменит ли налоговая Уведомления от 25 августа и 25 сентября и оставит только 25 октября с суммой за 3 квартал всего в 50тр?</t>
  </si>
  <si>
    <t xml:space="preserve">Добрый день! Если у сотрудника исполнительный лист с требованием сохранить прожиточный минимум, в Забайкальском крае прожиточный минимум 18333 рублей, может ли организация удерживать более 50% от заработной платы, в тоже время сохраняя прожиточный минимум?</t>
  </si>
  <si>
    <t xml:space="preserve">Добрый день.Подскажите, пожалуйста, может ли применять самозанятость вид деятельности ОКВЭД 25.50.1?</t>
  </si>
  <si>
    <t xml:space="preserve">Доброе утро. Кто должен составлять план ПФХД?</t>
  </si>
  <si>
    <t xml:space="preserve">Можно ли не ходить на обед, а работать меньше на час?</t>
  </si>
  <si>
    <t xml:space="preserve">Добрый день. Неработающая супруга (учится на дневном отделении) нашего подрядчика (работает по договору ГПХ) хочет получить пособие по беременности. Вопрос: может ли наша организация предоставить такое пособие? Если нет, то как беременной девушке его получить?</t>
  </si>
  <si>
    <t xml:space="preserve">Добрый день! Как учитывается брак в налоговом учете?</t>
  </si>
  <si>
    <t xml:space="preserve">Подскажите, возможно пополнить ЕНС организации с карты физ лица?</t>
  </si>
  <si>
    <t xml:space="preserve">Здравствуйте! Сотрудник отгулял отпуск до 1,5 лет, хочет оформить отпуск до 3 лет, нужна справка от второго родителя, что отпуск до 3 лет не оформлял, оформлять не будет?</t>
  </si>
  <si>
    <t xml:space="preserve">ЕНП</t>
  </si>
  <si>
    <t xml:space="preserve">Здравствуйте, какими проводками отразить расходы на ремонт автомобиля попавшего в ДТП. И какие проводки сделать при возмещении ущерба виновником ДТП через суд?</t>
  </si>
  <si>
    <t xml:space="preserve">Доброе утро. К какой группе ОС относится тентовый ангар, состоящий из разборных металлоконструкций и тента?</t>
  </si>
  <si>
    <t xml:space="preserve">Здравствуйте. Как рассчитать авансовый платеж по УСН (доходы-расходы), если есть переплата прошлых лет?</t>
  </si>
  <si>
    <t xml:space="preserve">нет ответа на мой вопрос</t>
  </si>
  <si>
    <t xml:space="preserve">Доброе утро! Подскажите, пожалуйста, может ли одно СНТ заплатить за другое, земельный налог. Пожалуйста, пришлите образец заполнения платежного поручения</t>
  </si>
  <si>
    <t xml:space="preserve">добрый день. Что делать если мы пробили чек от юр.лица по безналу , если мы его вообще не должны были пробивать?</t>
  </si>
  <si>
    <t xml:space="preserve">отчеты за 9мес и 3 квартал</t>
  </si>
  <si>
    <t xml:space="preserve">Оплата больничного соцстрахом, В течении скольких дней после закрытия больничного происходит оплата</t>
  </si>
  <si>
    <t xml:space="preserve">Добрый день. Хотим ввести новую должность в штатное расписание. За какой срок до предполагаемой даты необходимо внести изменения?</t>
  </si>
  <si>
    <t xml:space="preserve">Добрый день. Можно ли подавать Уведомления об исчисленных налогах по ЕНС с отрицательными суммами?</t>
  </si>
  <si>
    <t xml:space="preserve">Добрый день. Подскажите пож., если деньги от покупателей услуг поступают по агентскому договору на счет другой организации (платежные системы),а последняя перечисляет их не полностью на расчетный счет принципала, то какая сумма идет в доходы УСН (6%) та, что поступила непосредственно на счет организации принципала или та что фактически поступила от покупателей по агентскому договору?</t>
  </si>
  <si>
    <t xml:space="preserve">Добрый день! Подскажите, пожалуйста, если в организации нет военнообязанных - работают только женщины, то нужно ли подавать какие-то отчеты в военкомат?</t>
  </si>
  <si>
    <t xml:space="preserve">Добрый день. Учтоните, как оформить реализацию товара в страны ЕАЭС (Беларусь). Передача товара по средствам СДЭК</t>
  </si>
  <si>
    <t xml:space="preserve">Добрый день! Наши учредители нам передавали в хозяйственное ведение здание, через какое то время его изъяли. Но осталась у здания есть остаточная стоимость. Списание остаточной стоимости на какой счет производить?</t>
  </si>
  <si>
    <t xml:space="preserve">Добрый день, изменения по воинскому учету от 05.08.2023.</t>
  </si>
  <si>
    <t xml:space="preserve">Добрый день! Подскажите, пожалуйста, какие компании получили льготы по ведению воинского учета? (Пришел анонс это темы с Актион-пресс).</t>
  </si>
  <si>
    <t xml:space="preserve">Здравствуйте! При расчете заработной платы нужно использовать федеральный МРОТ 16242 руб. ?</t>
  </si>
  <si>
    <t xml:space="preserve">Добрый день! Подскажите, если оплатили авансовый платеж за товары, которые должны ввести из Белоруссии, в одном налоговом периоде, а ввезли товары в другом налоговом периоде, нужно ли платить НДС с аванса?</t>
  </si>
  <si>
    <t xml:space="preserve">Имеет ли право небольшая компания, субъект малого предпринимательства, применяющая УСН ,для учета затрат счет 20,без применения счета 26</t>
  </si>
  <si>
    <t xml:space="preserve">справочник отчетности</t>
  </si>
  <si>
    <t xml:space="preserve">Здравствуйте. Подскажите, пожалуйста. ИП на ЕСХН +НДС в июле выкупил земельный участок у Муниципалитета, который у него ранее находился в аренде. Нужно ли указать в разделе 7 декларации по НДС данное приобретение? Если да, то какой вид операции нужно указать?</t>
  </si>
  <si>
    <t xml:space="preserve">Добрый день, если физ. лицо заказчик надо ли с ним заключать договор?</t>
  </si>
  <si>
    <t xml:space="preserve">Добрый день! Подскажите пожалуйста. Зарегистрирована организация в ИФНС. Но деятельность еще не началась, нет пока лицензии. В организации 1 учредитель, еще не принят как директор, вознаграждение не начислялось и не выплачивалось. Вопрос: Надо ли сдавать персонифицированные сведения по учредителю.</t>
  </si>
  <si>
    <t xml:space="preserve">справочник отчетности за 3 квартал</t>
  </si>
  <si>
    <t xml:space="preserve">справочник отчётности за 9 месяцев</t>
  </si>
  <si>
    <t xml:space="preserve">Отлично. Звездочек нет почему-то</t>
  </si>
  <si>
    <t xml:space="preserve">Добрый день!вопрос по коррек. счет-фактуре в мае поставщик неправильно выставил документ за услуги(завышены цены),я его в учете не отразила.1 августа поступает кор.с/ф с правильными данными.Как правильно отразить в книге покупок данную операцию в 3 кв.23г.. Спасибо</t>
  </si>
  <si>
    <t xml:space="preserve">Добрый день! Скажите пожалуйста. Ошибочно был принят НДС к вычету по УПД в 4 кв 2022 г. Скажите пожалуйста нужно подавать уточненку за 4 кв 2022 ? или внести корректировку в текущем периоде ?</t>
  </si>
  <si>
    <t xml:space="preserve">Здравствуйте! Можно ли подавать уведомление по НДФЛ неск раз за один и тот же период.с каждго раза выплаты дохода или надо складывать общую сумму с такого то числа по такое то число</t>
  </si>
  <si>
    <t xml:space="preserve">Здравствуйте, футбольный клуб (АО) набирает команду девочек на платной основе, Облагается ли эта плата НДС и как вести учет этих платежей?</t>
  </si>
  <si>
    <t xml:space="preserve">Доброе утро! Подскажите пожалуйста обоснование для применения пониженной ставки УСН доходы для Республики Дагестан в 2022 году(заполнение строки 124 декларации по усн за 2022 год)</t>
  </si>
  <si>
    <t xml:space="preserve">Здравствуйте! какие резервы обязана организация начисоять?</t>
  </si>
  <si>
    <t xml:space="preserve">Доброе утро. Подотчетник предоставил Инвойс на товар купленный через сайт китай- как оформить поставщика?</t>
  </si>
  <si>
    <t xml:space="preserve">Есть ли срок давности по истребованию займа физлицу, если займ выдан в 2016г по январь 2017.? Если списать этот долг в 2023, надо ли считать материальную выгоду на дату прощения долга? По НДФЛ надо ли отчитаться в налоговую о неудержанном налоге?</t>
  </si>
  <si>
    <t xml:space="preserve">Добрый день! Сотрудник просит справку 2-НДФЛ за прошлые годы, а именно за последние 10 лет.</t>
  </si>
  <si>
    <t xml:space="preserve">срок сдачи отчета РСВ на бумажном носителе за 9 месяцев 2023г.?</t>
  </si>
  <si>
    <t xml:space="preserve">Добрый день! На станции канализации производится замена насосного агрегата стоимостью 150 тыс. руб</t>
  </si>
  <si>
    <t xml:space="preserve">Добрый день. Подскажите , пожалуйста , у нас на балансе автомобиль (спец техника) Мы его покупали 15.12.2022 г за 2 млн рублей. Автомобиль сломался и директор хочет его продать за 500 тыс. Каки это можно сделать? Какие проводки будут , документы., налоги В общем все по такой сделке</t>
  </si>
  <si>
    <t xml:space="preserve">Здравствуйте. Отправили уведомление по НДФЛ за октябрь тот, который нужно было отправить на НДФЛ с доходов свыше предельной величины, в общей сумме обычного НДФЛ. Как исправить, подскажите, пожалуйста?</t>
  </si>
  <si>
    <t xml:space="preserve">На организации числиться машина 87 лошадиных сил нужно ли начислять транспортный налог</t>
  </si>
  <si>
    <t xml:space="preserve">Добрый день. НДФЛ и страх взносы, уплаченные могу взять в расходы после сдачи уведомления и отчетности?</t>
  </si>
  <si>
    <t xml:space="preserve">Добрый день ! Мы работаем в программе 1С8,3 .Транспортные расходы собираются на счете 44 .Но иногда мы выполняем подрядные работы со списанием материалов по смете например :Выполнение этапа по Договору подряда согласно сметы №1. Но в этом случае транспортные расходы не распределяются потому что это 10 счет. Хотелось бы уточнить как правильно? Можно чтобы транспортные расходы распределялись согласно списанию со счета 41 и счета 10 или это не верно?</t>
  </si>
  <si>
    <t xml:space="preserve">Доброе утро ,возможно пример платежного поручения за 3 КВ 2023 усн доходы с новыми реквизитами на счёт енс</t>
  </si>
  <si>
    <t xml:space="preserve">Добрый день! Работник передал свой автомобиль по договору аренды, автомобиль использует в личных елях (ездит на работу домой),при этом пользуется корпоративной топливной картой. Работодатель с этой суммы удерживает НДФЛ. Не возникает ли при этом НДС с реализацииГСМ?</t>
  </si>
  <si>
    <t xml:space="preserve">Доброе утро, мне нужна консультация по ИП. Если ИП покупал на маркет плейсах товары (Озон, вайлдберис), а затем делает возвраты. Нужно ли с этих возвратов платить 65 налог. Система обложения Доходы 6%.</t>
  </si>
  <si>
    <t xml:space="preserve">Добрый день. Вопрос: Российская организация заключила договор с Эстонским поставщиком о предоставлении услуг по правам доступа к информационным материалам в сети интернет. Должна ли Российская организация платить налог на прибыль по данному договору? Если да, как должна формироваться сумма в инвойсе?</t>
  </si>
  <si>
    <t xml:space="preserve">Здравствуйте! Перечисляем дивиденды в Нидерланды 10 млн. руб за минусом налога на прибыль 15%. Дивиденды перечисляем по курсу банка. Нужно ли ставить в учет налог в 1С по курсу ЦБ?</t>
  </si>
  <si>
    <t xml:space="preserve">Облагается ли НДФЛ средний заработок, выплачиваемый за время вынужденного прогула?</t>
  </si>
  <si>
    <t xml:space="preserve">Добрый день. Может ли директор подписать документ вместо кассира или бухгалтера?</t>
  </si>
  <si>
    <t xml:space="preserve">Доброе утро.скажите я в 2015 г получила вычет на покупку комнаты в общежитии,стоимостью 400 000 руб.Сейчас я купила дом в итотеку. Могу я сейчас получить вычет на сумму 1 600 000 руб</t>
  </si>
  <si>
    <t xml:space="preserve">Добрый день. Пенсионер пошел в отпуск с 23.10 на 28 дней. Ему выплачена заработная плата за первую половину месяца 20.10 и отпускные. Как правильно оформить увольнение и удержать излишне перечисленную сумму.</t>
  </si>
  <si>
    <t xml:space="preserve">Монитор(прослеживаемый товар) списан в гарантийный ремонт. Документы при гарантийном ремонте не выставляются. Надо ли выписывать сч.ф. или УПД с 01.10.23?</t>
  </si>
  <si>
    <t xml:space="preserve">Какие налоги платит ИП при патентной системе?</t>
  </si>
  <si>
    <t xml:space="preserve">Добрый день! Подскажите пожалуйста, обязана наша организация оплатить Больничный лить работнику по Договору подряда. Договор подряда заключен на 4 месяца , на выполнение определенной работы.</t>
  </si>
  <si>
    <t xml:space="preserve">Здравствуйте! Скажите пожалуйста какой код дохода по НДФЛ при оплате беременной сотруднице посещения врача?</t>
  </si>
  <si>
    <t xml:space="preserve">у сотрудника имеется исполнительный лист (25% - алименты), пришел еще один исполнительный лист проценты удержания - 50%, наши действия?</t>
  </si>
  <si>
    <t xml:space="preserve">Cgfcb,j</t>
  </si>
  <si>
    <t xml:space="preserve">Здравствуйте! как уволить человека который был устроен временно на период декретного отпуска?</t>
  </si>
  <si>
    <t xml:space="preserve">добрый день. подскажите как можно узнать систему налогообложения по ИП</t>
  </si>
  <si>
    <t xml:space="preserve">скинте ссылку на форму Р13014</t>
  </si>
  <si>
    <t xml:space="preserve">как отразить на счетах пересмотр сроков полезного использования, самортизированного основного средства</t>
  </si>
  <si>
    <t xml:space="preserve">Добрый день. Ремонтируем ОС, у одной организации купили для замены дорогой элемент ОС, а другая организация делает ремонт этого ОС. То что ремонт учитывается как отдельный объект, я понимаю. Но сколько не искала, почему-то советуют запчасть стоимостью более 100 тыс списывать как обычную в текущем периоде. Так ли это, подскажите, пожалуйста</t>
  </si>
  <si>
    <t xml:space="preserve">Здравствуйте, подскажите пожалуйста какие отчеты сдаем в военный комиссариат до 1 ноября 2023 ; до конца года</t>
  </si>
  <si>
    <t xml:space="preserve">добрый день календарь бухгалтера</t>
  </si>
  <si>
    <t xml:space="preserve">доброе утро! может ли физлицо, оказывающее услуги частного охранника, быть самозанятым и оплачивать НПД</t>
  </si>
  <si>
    <t xml:space="preserve">Добрый день! Может ли генеральный директор ООО устанавливать сам себе оклад и выплачивать премию?</t>
  </si>
  <si>
    <t xml:space="preserve">добрый день. календарь бухгалтера</t>
  </si>
  <si>
    <t xml:space="preserve">ип сдают отчет в военкомат</t>
  </si>
  <si>
    <t xml:space="preserve">Добрый день.
ООО вносит безвозмездно денежный вклад имущество АО на основании Решения участников и соглашения заключенного соглашения. принимая во внимание, что АО является основным хозяйственным обществом, а ООО - дочерним, поскольку Сторона-1 владеет 100% голосов. Какими проводками отразить операции в учете ООО?</t>
  </si>
  <si>
    <t xml:space="preserve">Добрый день! ИП на УСН доходы с наемными работниками не уменьшил в предыдущих кварталах страховые взносы. Как исправить данную ситуацию Нужно подать уведомления за прошлые период с учетом уменьшения на сумму страховых взносов или уменьшить в 3 квартале</t>
  </si>
  <si>
    <t xml:space="preserve">Добрый день. Вопрос: индивидуальный предприниматель, работающий на усн доходы, приобрел недвижимость, через год решил ее продать. Недвижимость не участвовала в предпринимательской деятельности. По какой ставке будет рассчитан налог с продаж 6 или 13? и какие статьи нк или какой закон регулирует эту сделку? на что в этой ситуации влияет кадастровая стоимость?</t>
  </si>
  <si>
    <t xml:space="preserve">Добрый день.Организация (ОСНО)производит продукцию,в 2022 году несколько видов продукции перестала производить.В течении 12 мес.покупные полуфабрикаты в производстве не использовались.Возможно ли списание этих покупных полуфабрикатов через 12 мес.,и если да,как правильно отразить такое списание материалов в БУ и НУ</t>
  </si>
  <si>
    <t xml:space="preserve">Здравствуйте! В каких случаях подается согласие о раскрытии налоговой тайны? Обязательно ли оно для ИТ компании ? Какие сроки подачи? Ранее мы подавали данное согласие на несколько лет.</t>
  </si>
  <si>
    <t xml:space="preserve">с 1 августа повысили утилизационный сбор для автомобилей. постановлением от 07.07.2023 № 1118. Можно ли как-то платить сбор по старой ставке?</t>
  </si>
  <si>
    <t xml:space="preserve">Здравствуйте !</t>
  </si>
  <si>
    <t xml:space="preserve">Добрый день! Подскажите, если ИП на (УСН) доходы уплатил страховые взносы за себя 23.09.23г. ( 3кв. 23г.) в рамках ЕНП, подал заявление о распределении ЕНП на страх. взносы для уменьшения авансового платежа за 9 мес.23.09.23г., но заявление было принято только 10.10.23., получается ИП не может учесть страх.взн. в рамках уменьшения аванс, платежа по УСН в 3 кв.23г., только теперь по году.</t>
  </si>
  <si>
    <t xml:space="preserve">Добрый день. Сотрудница на больничном по уходу за ребенком. Она может заменить годы для расчета больничного?</t>
  </si>
  <si>
    <t xml:space="preserve">Здравствуйте. Подскажите пожалуйста. Организация заключает договор на оказание юридических услуг с самозанятым юристом. Кто должен платить НДФЛ , организация или самозанятый?</t>
  </si>
  <si>
    <t xml:space="preserve">какие изменения будут в 2024г.?</t>
  </si>
  <si>
    <t xml:space="preserve">Работает ли система главбух оффлайн?</t>
  </si>
  <si>
    <t xml:space="preserve">Можно ли ликвидировать ООО, в котором часть долей принадлежит ООО (не распределена после выхода одного из участников)?</t>
  </si>
  <si>
    <t xml:space="preserve">Добрый день. У нас ИП, но машины на физ лице лизинг можно учет в расходах ИП</t>
  </si>
  <si>
    <t xml:space="preserve">Облагается ли НДФЛ выплаты сотруднику на компенсацию расходов, связанных с проведением деловых обедов (ужинов) в командировке?</t>
  </si>
  <si>
    <t xml:space="preserve">Добрый день! Подскажите пожалуйста к какой статье затрат в УСН "Доходы - расходы" можно отнести информационно-техническое обслуживание программно аппаратный комплекса ?</t>
  </si>
  <si>
    <t xml:space="preserve">д.день, можно ли учесть в расходах по налогу на прибыль аптечку первой помощи для персонала?</t>
  </si>
  <si>
    <t xml:space="preserve">Здравствуйте! Учитываются ли доходы ИП при расчете детских ежемесячных пособий до 18 лет в 2023 году ?</t>
  </si>
  <si>
    <t xml:space="preserve">Какие изменения будут в 2024г</t>
  </si>
  <si>
    <t xml:space="preserve">Добрый день! Мать ребенка-инвалида хочет получить 4 дня по уходу за ребенком-инвалидом за октябрь, а дни за сентябрь, ноябрь и декабрь взять накопительно в декабре в количестве 12 дней. возможно ли это?</t>
  </si>
  <si>
    <t xml:space="preserve">Учетная политика организации - это положение организации?</t>
  </si>
  <si>
    <t xml:space="preserve">Добрый день! В 2020 году организация приобрела в лизинг авто. Балансодержатель - лизингополучатель. Учет сразу по ФСБУ 25/2018. В сентябре 2023 года был последний лизинговый платеж и оплата выкупной стоимости 1000,00, которая была включена в расходы при принятии к учету ОС. Вопрос о правильности формирования программой проводок при оформлении выкупной стоимости. Формирует одну из проводок в налоговом учете - ДТ 02.03 кт 01.01 и списывает всю начисленную амортизацию за период лизинга. В итоге по 02 счету сальдо только по БУ, в НУ - пусто, по 01 счету в НУ стоимость ОС, уменьшенная на амортизац</t>
  </si>
  <si>
    <t xml:space="preserve">ООО, ОСНО, оптовая торговля. В сентябре 2023 г. товар реализован покупателю по УПД и отправлен транспортной компанией покупателю. УПД отражен в отчете по НДС за 3 кв. 2023. При перевозке товар потерян, транспортная компания его найти не может.. надо ли нам для аннулирования отгрузки выставлять корректировочную УПД и можно ли его регистрировать в 4 кв. 2023 ? Какие проводки надо сделать для аннулирования реализации и выставления претензии транспортной компании ?</t>
  </si>
  <si>
    <t xml:space="preserve">Как учесть основное средство ниже стоимости лимита, установленного в учетной политике если оно только приобретено, но еще не передано в рабочий процесс и лежит на складе? Мы все равно его должны списывать сразу или можем дождаться передачи в работу?</t>
  </si>
  <si>
    <t xml:space="preserve">Добрый день. При передаче ТМЦ покупатель (водитель) не предъявляет доверенность в бум.виде, аргументируя тем, что по ЭДО была направлена доверенность на водителя в пдф файле.</t>
  </si>
  <si>
    <t xml:space="preserve">Здравствуйте. Вопрос: Оплачиваются ли в двойном размере суббота и воскресенье при суммированном учете рабочего времени?</t>
  </si>
  <si>
    <t xml:space="preserve">Сверка ЕНП</t>
  </si>
  <si>
    <t xml:space="preserve">Добрый день, подскажите пожалуйста если мы как покупатели приобретаем маркированный товар (молоко, спецодежду, спецобувь), надо ли нам отчитываться в Чесный знак??</t>
  </si>
  <si>
    <t xml:space="preserve">Доброго утра. Подскажите, пожалуйста, может ли покупатель в Спецификации к Договору поставки товара указывать цену в долларах США?</t>
  </si>
  <si>
    <t xml:space="preserve">Добрыц день! Когда сдавать декларацию за 23 г на усн Ип?</t>
  </si>
  <si>
    <t xml:space="preserve">Добрый день. К какой амортизационной группе отнести снегозадержатель трубчатый ?</t>
  </si>
  <si>
    <t xml:space="preserve">справочник отчетности за 1 кв</t>
  </si>
  <si>
    <t xml:space="preserve">В Учете разделили объект ОС на 01 счете ранее объект был стоимостью более 4 мил. После разделения на 12 равных частей (блок-контейнера) остаточная стоимость каждого составляет 40 т. р. Какими документами оформить разделение ОС?</t>
  </si>
  <si>
    <t xml:space="preserve">добрый день! в течение 3го квартала 2023 изменилась кадастровая стоимость земельного участка (задним числом с 01.01.2023), пересчитали земельный налог, получилась переплата. как верно подать уведомление 25.10.2023</t>
  </si>
  <si>
    <t xml:space="preserve">Добрый день. У нас есть сотрудники нерезиденты - Казахстан и Киргизия с регистрацией временного проживания. Кто относится к иностранным сотрудникам, застрахованным по международным договорам? Наши сотрудники?</t>
  </si>
  <si>
    <t xml:space="preserve">Добрый день, организация использует ГСМ 95, во всех документах и приказ указан АИ 95. В данной ситуации автомобиль заправился другим бензином. Какие документы сформировать для принятия к учету и списания ГСМ.</t>
  </si>
  <si>
    <t xml:space="preserve">Добрый день! Можем ли мы по проданному автомобилю списать оставшуюся сумму страховки в расходы?</t>
  </si>
  <si>
    <t xml:space="preserve">день добрый. мне декретница утверждает , что по новому законодательству она может продлить свой декрет не до 3 лет, а до 6 лет! так ли это? не могу нигде найти</t>
  </si>
  <si>
    <t xml:space="preserve">штраф за воинский учеь</t>
  </si>
  <si>
    <t xml:space="preserve">ИП выдает физику простой доверенностью право на подписание документов финансового характера. Праверно ли это?</t>
  </si>
  <si>
    <t xml:space="preserve">Добрый день, подскажите принимается ли к расходам УСН сумма процентов за просрочку оплаты по договору поставки товара. ИП занимается розничной торговлей, находится на УСН (Доходы минус расходы)?</t>
  </si>
  <si>
    <t xml:space="preserve">Здравствуйте! Хочу почитать закон Тюменской области о налоге на имущество.</t>
  </si>
  <si>
    <t xml:space="preserve">Как отразить возврат лизинга в налоговом учете?</t>
  </si>
  <si>
    <t xml:space="preserve">Здравствуйте! ПОдскажите пожалуйста! ООО на УСН д-р приобретает нежилое помещение в жилом комплексе. Стоимость 190 тыс. руб. Оприходовано по договору купла-продажи. Должно ли ООО платить налог на имущество? Должны ли быть авансовые платежи? Если да, то какие настройки должны стоять в 1С 8.3БП</t>
  </si>
  <si>
    <t xml:space="preserve">отчетность за 9 месяцев и 3 квартал</t>
  </si>
  <si>
    <t xml:space="preserve">Добрый день. Подскажите пожалуйста, при сдаче ЕФС-1 за 9 мес. был неверно указан ОКВЭД. Как правильно скорректировать, сдать полностью отчет с данными о з/п и налоге или только титульный лист с правильными данными?</t>
  </si>
  <si>
    <t xml:space="preserve">Добрый день. Прошу подсказать как я могу посмотреть когда заканчивается срок моей подписки на справочную систему</t>
  </si>
  <si>
    <t xml:space="preserve">Добрый день. Прошу Вас подсказать по вопросу отражения Инвестиционного налогового вычета по налогу на прибыль (ИНВ) в Отчете о финансовых результатах. 
В информационных источниках есть рекомендации:
1. на ИНВ нужно уменьшить строку 2411 Текущий налог на прибыль 
2. добавить дополнительную строку 2413
При этом технически в программе добавить строку 2413 нет возможности и в электронном формате отчетности строка не предусмотрена.
Также есть мнение, что строку 2411 некорректно уменьшать на ИНВ, так как она должна быть равна строке 180 Декларации по налогу на прибыль. 
Подскажите, пожалуйста кор</t>
  </si>
  <si>
    <t xml:space="preserve">Здравствуйте. если не было начислений зп, какие отчеты надо подавать пустыми?</t>
  </si>
  <si>
    <t xml:space="preserve">Добрый день. как задать вопрос аудиторам?</t>
  </si>
  <si>
    <t xml:space="preserve">Добрый день! Вопрос: ООО не ведет деятельность, должна ли отчитываться в военкомат?</t>
  </si>
  <si>
    <t xml:space="preserve">Здравствуйте! ИП на патенте безвозмездно оплатило программное обеспечение 1С: для НКО (общая система налогообложения, вид.деятельности "Начальное общее образование"), какие налоги необходимо начислить и оплатить обоим сторонам?</t>
  </si>
  <si>
    <t xml:space="preserve">Здравствуйте! Организация на ОСНО взяла в лизинг автомобиль с целью дальнейшей продажи. Балансодержателем является лизингодатель. Регистрация в ГИБДД производится на имя Лизингополучателя. Подскажите, пожалуйста, какие при этом проводки, и можно ли поставить на учет автомобиль как товар. Или только на 001 счет с переводом в дальнейшем на 01.</t>
  </si>
  <si>
    <t xml:space="preserve">В какой срок мы должны предоставить запрашиваемые копии приказов по командировкам и табеля уволенному работнику, если он обратился к работодателя с заявлением?</t>
  </si>
  <si>
    <t xml:space="preserve">Малоценное основное средство (несущественный актив) оприходовано и в этом же месяце списано в расходы. Учет ведется на забалансовом счете. Через полтора года его демонтируют и ликвидируют. В результате ликвидации получили металлолом, который решено продать. Металлолом оприходовать как долгосрочный актив к продаже или? Если да, то стоимость будет сформирована исходя из расходов на демонтаж?</t>
  </si>
  <si>
    <t xml:space="preserve">Повтор .Добрый вечер, подскажите пожалуйста, как ответить руководству, что у нас есть и будут курсовые разницы, контрагент выставил акты в мае, августе в рублях, счета выставлены в долларах, мы должны их оплатить по курсу цб на дату оплаты, а руководство пишет, что надо аннулировать акты и заставить переделать контрагента акты по дате оплата
tatus=actual/?of=copy-63154e21cd</t>
  </si>
  <si>
    <t xml:space="preserve">Добрый день. Нужно ли подавать уведомление по НДФЛ в октябре, если НДФЛ оплачивается по новому, отдельной платежкой?</t>
  </si>
  <si>
    <t xml:space="preserve">Надо ли подавать уведомление по налогу УСН за 3 кв, если за 3 кв не было никаких поступлений и налог к уплате ноль</t>
  </si>
  <si>
    <t xml:space="preserve">Есть ли изменения по оплате налогов?</t>
  </si>
  <si>
    <t xml:space="preserve">Здравствуйте, первый ребенок родился до 1 января 2020 года, второй ребенок родился в 2023 году, какую сумму материнского капитала должна получить женщина для детей? 779000 рублей? так как на первого ребенка она не получила и сейчас соответственно она должна получить на двоих</t>
  </si>
  <si>
    <t xml:space="preserve">Организация зарегистрирована 05.09.2023. УСН 6%. Какие отчеты надо сдавать в октябре? Спасибо.</t>
  </si>
  <si>
    <t xml:space="preserve">Здравствуйте! ООО "Диэлектрик" хочет купить у физического лица запасную часть для станка за 20000 рублей. Пришлите, пожалуйста, форму Договора закупки товара у физ. лица и форму Закупочного Акта. Чека на покупку этой запчасти у физического лица нет, утерян. Возникает ли доход у физ. лица при продаже и в какой сумме? Надо ли потом подать физ. лицу декларацию 3-НДФЛ?</t>
  </si>
  <si>
    <t xml:space="preserve">Доброе утро! Указывается ли сумма НДС в общей сумме в дог. уступки права требования ?</t>
  </si>
  <si>
    <t xml:space="preserve">Добрый день. Сотрудник не проживает с ребенком, платил алименты. В сентябре исполнилось 18 лет ребенку и сотрудник прекратил платить алименты. А вычеты по ндфл тоже прекратить давать? или до конца года?</t>
  </si>
  <si>
    <t xml:space="preserve">Доброе утро! При какой выручке организация уплачивает квартальные авансовые платежи по налогу на прибыль?</t>
  </si>
  <si>
    <t xml:space="preserve">скажите какие санкции применяются, если не использовать онлайн кассу и принять на р/с платеж от физлица</t>
  </si>
  <si>
    <t xml:space="preserve">Добрый день. Как платить налог на имущество арендодателю (финансовая аренда) в случае расчета по среднегодовой стоимости объекта</t>
  </si>
  <si>
    <t xml:space="preserve">Здравствуйте! Вопрос из Луганской области, нужно ли менять трудовой договор с сотрудниками составленный раннее (до входа в РФ)</t>
  </si>
  <si>
    <t xml:space="preserve">Имеются ли какие то сроки для подачи инфо ЕФС-1 о приостановке трудового договора для подачи с СФР.</t>
  </si>
  <si>
    <t xml:space="preserve">Здравствуйте,вопрос из Луганской области.Нужно ли менять трудовой договор с сотрудниками составленный ранее (до входа в РФ) ?</t>
  </si>
  <si>
    <t xml:space="preserve">он по факту уже не наш работник.</t>
  </si>
  <si>
    <t xml:space="preserve">Добрый день! Наш кредитор ООО переуступило свой долг по взысканию неустойки физлицу-учредителю, обязаны ли мы удержать НДФл при выплате неустойки физлицу?</t>
  </si>
  <si>
    <t xml:space="preserve">Добрый день. Я правильно помаю, что если я отправляю платежку со статусом 2 , то могу уведомление по налогам в ФНС не отправлять?</t>
  </si>
  <si>
    <t xml:space="preserve">Здравствуйте, при каких учсловия ООО на ОСНО может уменьшать текущую прибыль на убыток прошлого года?</t>
  </si>
  <si>
    <t xml:space="preserve">Добрый день. В квартале был сотрудник , работающий по ГПХ, взносы нс и пз на него не начислялись, нужно ли его включать в отчет ЕФС-1?</t>
  </si>
  <si>
    <t xml:space="preserve">Добрый день,вопрос по отчету 6-НДФЛ.Если сотруднику переплатили зарплату, то есть перечислили больше,чем было начислено и соответственно с этой переплаты перечислили ндфл.Как это отразить в разделе 2?</t>
  </si>
  <si>
    <t xml:space="preserve">трудовой договор</t>
  </si>
  <si>
    <t xml:space="preserve">Здравствуйте! Проценты к уплате по кредитам банков отражаются в строке 2330 формы № 2 Отчет о финансовых результатах или нет?</t>
  </si>
  <si>
    <t xml:space="preserve">Доброе утро. Подскажите, пожалуйста. Нашему сотруднику объявлена благодарность министерства за добросовестный труд и в связи с профессиональным праздником. Как сделать запись в трудовую? Я указываю название нашей организации в разделе поощрений? Какой текст написать? " За добросовестный труд (и далее по тексту приказа) объявлена благодарность Министерства сельского хозяйства Республики Крым", так правильно? в разделе основание Нужно писсать, чей приказ?</t>
  </si>
  <si>
    <t xml:space="preserve">Добрый день! Не могу отправить вопрос через форму, пишет, что сервис перегружен, поэтому отправляю сюда.</t>
  </si>
  <si>
    <t xml:space="preserve">Добрый день, у ООО на ОСНО, получился НДС к возмещению, правомерно ли если ООО сч/ф перенесет на другой период?</t>
  </si>
  <si>
    <t xml:space="preserve">Добрый день. Мы реализуем цветные металлы. Согласно пунктам 1 и 15 статьи 167 НК моментом определения налоговой базы при реализации товаров является наиболее ранняя из следующих дат - день отгрузки товаров либо день оплаты (частичной оплаты) в счет предстоящих поставок товаров. Поэтому мы выписали реализацию датой отгрузки - 19.08.23. Но покупатель поставил на приход лом датой ПСА - 15.09.23. И в период между нашей отгрузкой и их оприходованием лома были платежи от них. Которые встали как авансовые. Я не могу выписать им авансовую сф, т.к. фактически у меня авансов нет. Покупатель требует. И</t>
  </si>
  <si>
    <t xml:space="preserve">Добрый день. Наш поставщик услуг по охране помещения оказывал нам услуги по договору, предоставлялись акты с оригиналами подписи и печати. Сейчас поставщик перешел на электронный документооборот и мы попросили сделать лидо доп соглашение к договору, либо отдельное соглашение об использовании такого вида предоставления документов и подписания их и помощью ЭЦП. Поставщик оказывается т к считает это не обязательным. Как поступить в такой ситуации?</t>
  </si>
  <si>
    <t xml:space="preserve">Здравствуйте! ИП на УСН 6% Доходы. Уплатил в налоговом периоде с 01.01.2023 по 31.09. 2023 году взносы за 2023 г. Фиксированные страховые взносы за себя и страховые взносы свыше 300 000 р, можно К вычету заявить, уменьшить налоговую базу? уведомления не подавали, платим на конкретный КБК.</t>
  </si>
  <si>
    <t xml:space="preserve">Добрый день.
Подскажите пожалуйста, можно ли принять к вычету НДС по возвращенному Поставщику авансу, по одному счет-фактуре частями в разных кварталах?</t>
  </si>
  <si>
    <t xml:space="preserve">Добрый день! Подскажите пожалуйста ИП был на УСН,но в 2023 перешел на патент.В июле месяце патент был превышен и соответственно ИП вернулось к УСН. Вопрос, необходимо уведомить налоговую о том что приобретенный патент превышен? И как сдавать отчетность,?Т.к есть обособленные подразделения,после того как превышен патент сдавать отчетность можно в налоговую по месту жительства ИП?, Как нам рассчитывать и уплачивать налоги на сегодняшний день? Нам необходимо пересчитать ИП на УСН с начала года? или с момента превышения патента?</t>
  </si>
  <si>
    <t xml:space="preserve">Здравствуйте. Вопрос касательно налоговых вычетов по НДС. У нас в этом квартале получается сумма налога НДС исчислена к возмещению. Мы не хотим заниматься возмещением, хотим перенести вычеты на следующий квартал. Но у нас самые большие суммы НДС к вычету составляют суммы налога, уплаченные таможенным органом при ввозе товаров на территорию РФ, с территории государств- членов EAC. И эти суммы попадают в книгу покупок, после проставлении на заявлении о ввозе товаров отметки налогового органа об уплате косвенных налогов по месту постановки на учет покупателя. Отметка проставлена у нас 29.09.23.</t>
  </si>
  <si>
    <t xml:space="preserve">доброе утро. ИП на 2023 год открыл патент на грузоперевозки, указана одна машина без сотрудников. В 2023 году был куплен еще один грузовик и наняли водителя. Нужно ли открывать еще один патент или можно пересчитать действующий?</t>
  </si>
  <si>
    <t xml:space="preserve">Сдали отчет реестр счет фактур по сроку 20 число, но забыли одну сф , можно ли сдать корректировку?</t>
  </si>
  <si>
    <t xml:space="preserve">Добрый день. Вопрос: по договору начислен штраф за просрочку платежа. Услуги оказанные в рамках договора облагаются НДС по ставке 0%. По какой ставке НДС облагать пени за просрочку платежа? Спасибо</t>
  </si>
  <si>
    <t xml:space="preserve">Добрый день. На какую руководящую должность можно назначить работника в ИП с видом деятельности розничная торговля автозапчастями</t>
  </si>
  <si>
    <t xml:space="preserve">налог на прибыль к уменьшению, сумма уменьшения перейдет в ЕНС</t>
  </si>
  <si>
    <t xml:space="preserve">Добрый день.Сотрудник потерял чеки отоваривания топливных талонов, заправка ГСМ осуществляется через безналичный расчет на предприятии ( посредством топливных талонов). Имеет ли бухгалтер право списать ГСМ ,согласно путевому листу ,если там нет чека ,подтверждающего отоваривания талона? И может в таком случае учитывать в расходы предприятия по налогу на прибыль ?</t>
  </si>
  <si>
    <t xml:space="preserve">как внести изменения для ИФНС в адрес организации</t>
  </si>
  <si>
    <t xml:space="preserve">Добюрый день!</t>
  </si>
  <si>
    <t xml:space="preserve">Доброе утро. Подскажите пожалуйста в каких случаях заполняется УПД со статусом 1, а в каких со статусом 2. Могу ли я заполнить УПД со статусом 2 если осуществляется частичная поставка комплекта? и переходит ли право собственности на эту часть при статусе 2УПД?</t>
  </si>
  <si>
    <t xml:space="preserve">Доброе утро! В какие сроки можно подать заявление от ИП для установления ставки 6% налогообложения? И надл ли подавать такое заявление, если ИП работает по патенту?</t>
  </si>
  <si>
    <t xml:space="preserve">меняются ли реквизиты по ЕНП</t>
  </si>
  <si>
    <t xml:space="preserve">Главный бухгалтер уволился , а электронные подписи на ней , в какой срок нужно переделать ?</t>
  </si>
  <si>
    <t xml:space="preserve">здравствуйте, скажите пожалуйсва предприятие ОСНО производит пиво (подакцизную продукцию) часть продукции берется лабораторией на лабораторные исследования. Мы начисляем акциз на это пиво. Как его правильно отразить в бухгалтерском и налоговом учете? и нужно ли облагать НДС?
«Как отразить в бухучете начисление дивидендов». С.В. Разгулин
© Материал из БСС «Система Главбух».
Подробнее: https://www.1gl.ru/#/document/86/552479/?of=copy-0bcc1626f5</t>
  </si>
  <si>
    <t xml:space="preserve">хорошо</t>
  </si>
  <si>
    <t xml:space="preserve">Здравствуйте. произошла смена учредителя. Нужно ли бывшему учредителю возвращать взнос в уставный капитал?</t>
  </si>
  <si>
    <t xml:space="preserve">Здравствуйте, подскажите пожалуйста, у нас сотрудник ушел в отпуск, с последующим увольнением, но пошел в период отпуска на больничный, в связи с чем остался должен организации, как быть? Удержать не с чего?</t>
  </si>
  <si>
    <t xml:space="preserve">Здравствуйте! Организация на ОСН. на основании отчетов о розничных продажах формирует сводную УПД за месяц. Что нужно писать в графе 7 "Наименование покупателя"?</t>
  </si>
  <si>
    <t xml:space="preserve">Здравствуйте. Как правильно оформить покупку на маркетплейсе? В данном случае речь пойдет о возмещении расходов через 71 счет? Что будет являться отчетными документами для отражения операций в учете? Какова предельная суммы закупки?</t>
  </si>
  <si>
    <t xml:space="preserve">Добрый день. РСВ за 9 мес. сдавать по новому бланку от 26.09.2023.БС-4-11/12322@ или старый бланк?</t>
  </si>
  <si>
    <t xml:space="preserve">Добрый день! Чек-лист октябрь 23</t>
  </si>
  <si>
    <t xml:space="preserve">Большое спасибо!</t>
  </si>
  <si>
    <t xml:space="preserve">Добрый день. Если физ лицо по ГПХ не включено в перс сведения в 2023г в месяце, когда по нему не было выплат, но договор действовал, какие штрафы предусмотрены?</t>
  </si>
  <si>
    <t xml:space="preserve">куда отнести оплату покупателя через систему быстрых платежей</t>
  </si>
  <si>
    <t xml:space="preserve">Доброе утро! Организация-резидент РФ на общей системе налогообложения оказывает транспортно-экспедиционные услуги по маршруту Австрия -Казахстан. Какой код операции нужно выбрать в разделе 7 декларации НДС по таким операциям?</t>
  </si>
  <si>
    <t xml:space="preserve">возврат малоценного оборудования</t>
  </si>
  <si>
    <t xml:space="preserve">Здравствуйте, если уплата налогов выпадает на 28 октября 2023 года, можем ли мы оплатить их 30 октября? Нарушений не будет?</t>
  </si>
  <si>
    <t xml:space="preserve">уведомление по ЕНП</t>
  </si>
  <si>
    <t xml:space="preserve">Здравствуйте. Прошу дать ссылку на информацию: налоговая нагрузка по налогу на прибыль в 2023 году</t>
  </si>
  <si>
    <t xml:space="preserve">какие санкции за не вовремя поданное уведомление по налогу?</t>
  </si>
  <si>
    <t xml:space="preserve">если мы сдаем автомобиль в аренду физ лицу , то получение арендной платы от физ лица нужна касса ?!</t>
  </si>
  <si>
    <t xml:space="preserve">Здравствуйте, вправе ли сотруднику инвалиду должны давать дополнительно 2 дня к ежегодному оплачиваемому отпуску? Ссылки скиньте пож. на закон.</t>
  </si>
  <si>
    <t xml:space="preserve">Добрый день!! Предприятие утилизировало химическое сырье с истекшим сроком . Какие проводки и можно ли взять расход в НУ</t>
  </si>
  <si>
    <t xml:space="preserve">здравтвуйте</t>
  </si>
  <si>
    <t xml:space="preserve">Добрый день. У нашей сотрудницы трое детей. Старшей исполнилось 25 лет. Младшим - 10 и 8. На старшую вычет по НДФЛ уже не предоставляется. В этой ситуации вычеты на младших предоставляются как на 1-го и 2-го ребенка или как на 2-го и 3-го?</t>
  </si>
  <si>
    <t xml:space="preserve">кандидату был оплачен перелет на собеседование,кандидат не был утвержден на должность. Возникает в данном случае объект налогообложения по ндс,в виде стоимости билета?</t>
  </si>
  <si>
    <t xml:space="preserve">Добрый день. Транспортное средство было зарегистрирована по юр.адресу компании в июне месяце. В июле компания изменила юр.адрес и встала на учет в другом субъекте. Нужно и перерегистрировать автомобиль? как быть с уведомлением по транспортному налогу - указывать ИФНС по старому адресу или по новому?</t>
  </si>
  <si>
    <t xml:space="preserve">Добрый день. Подскажите пожалуйста, в уведомлении на уплату УСН, ставится сумма начисленного налога или начисленного налого минус страховые взносы</t>
  </si>
  <si>
    <t xml:space="preserve">ДОБРЫЙ ДЕНЬ. У НАС ЕСТЬ ВОДИТЕЛИ, РАБОТАЮЩИЕ НА СЕДЕЛЬНЫХ ТЯГАЧАХ, КОТОРЫЕ ЗАНИМАЮТСЯ ПЕРЕВОЗКОЙ ГРУЗОВ ПО ВСЕЙ СТРАНЕ. КАКИЕ ДОКУМЕНТЫ МЫ ДОЛЖНЫ ОФОРМЛЯТЬ КАК РАБОТОДАТЕЛИ?</t>
  </si>
  <si>
    <t xml:space="preserve">Доброе утро!!! У меня вопрос по заполнению 2 раздела отчета 6 НДФЛ..</t>
  </si>
  <si>
    <t xml:space="preserve">Добрый день, подскажите, пожалуйста. если выплатили разовый доход физлицу, но не удержали в полном объёме НДФЛ.Как покащать в отчетности, чтобы избежать штрафа и какие необходимо провести действия?</t>
  </si>
  <si>
    <t xml:space="preserve">Здравствуйте! Как рассчитывается налог на доходы по вкладам за 2023г ? Необлагаемый лимит рассчитывается: 1 млн. руб. х ключевую ставку ЦБ на 01.01.23 или максимальное значение в 2023г. ?</t>
  </si>
  <si>
    <t xml:space="preserve">Барабанудачи</t>
  </si>
  <si>
    <t xml:space="preserve">Здравствуйте. Вопрос по больничным листам. Подскажите пожалуйста порядок действий. Раньше было, что сотрудник приносит закрытый больничный и тогда все оформляли.</t>
  </si>
  <si>
    <t xml:space="preserve">Здравствуйте. Сотрудница увольняется по истечение срочного трудового договора в период отпуска по уходу за ребенком до 1,5 лет, выплату пособия до 1,5 лет получала несколько месяцев в СФР исходя из среднего заработка. Скажите пожалуйста, после увольнения куда должна обратиться сотрудница для получения пособия до 1,5 лет и в каком размере она получит пособие: исходя из среднего заработка или по минималке?</t>
  </si>
  <si>
    <t xml:space="preserve">Спасибо большое за предоставленную информацию и полный ответ на вопрос!!!</t>
  </si>
  <si>
    <t xml:space="preserve">добрый день, у меня юридический вопрос, связанный с блокировкой счета</t>
  </si>
  <si>
    <t xml:space="preserve">Здравствуйте! Вопрос про внешнего совместителя. Наш сотрудник - внешний совместитель на 0,5 ставки. До этого на основной работе у него была целая ставка. Сейчас он хочет перейти на основном месте на 0,5 ставки, а у нас- на целую. Будет ли это означать, что теперь основным местом его работы станет наша компания? И если да, то нужно ли будет подавать ЕФС-1 с указанием, что теперь место для работника - основное, т.к. до этого в сзв-тд о приеме указывалось, что сотрудник - совместитель? Спасибо</t>
  </si>
  <si>
    <t xml:space="preserve">выплатили проценты по кредиту Фл 02.06.23, когда должны уплатить НДФЛ в бюджет</t>
  </si>
  <si>
    <t xml:space="preserve">9 отчетность</t>
  </si>
  <si>
    <t xml:space="preserve">Добрый день. Продали грузовой автомобиль. Заказчику в другой регион будем перегонять сами, но водитель погонит наемный. Он обычно нам выставляет транспортные услуги, но это когда он нам перевозит что-то на своем автомобиле. Как правильно оформить перегон автомобиля покупателю с наемным водителем.</t>
  </si>
  <si>
    <t xml:space="preserve">Добрый день! 
ИП на ОСНО. 
У ИП имеется авто в лизинг. Для данного ,авто ИП решили построить гараж своими силами. Как отразить строительство гаража в БУ и НУ учете? Какие проводки сделать. И как быть с НДС в этом случае</t>
  </si>
  <si>
    <t xml:space="preserve">Добрый день. Как списать излишне выплаченную з/п сотруднику, если он уже не работает в компании?</t>
  </si>
  <si>
    <t xml:space="preserve">изменения формы деларации 3 ндфл</t>
  </si>
  <si>
    <t xml:space="preserve">Добрый день! Минфин в своем письме от 05.11.2019 № 03-07-11/84894 говорит о том, что необходимо выставлять счет-фактуру даже если налоговая база по НДС равна нулю при передаче первоначальным кредитором права требования дебиторской задолженности за меньшую ( или равную) сумму, чем сумма самого долга ( факторинг). При оформлении в программе 1С отражения НДС к начислению, программа не принимает значение стоимость продаж без НДС равной 0,00 руб. Какую стоимость необходимо указывать ? Спасибо</t>
  </si>
  <si>
    <t xml:space="preserve">Согласна подождать по поводу НДФЛ</t>
  </si>
  <si>
    <t xml:space="preserve">Добрый день! На расчетный счет индивидуального предпринимателя УСН - 6% поступили денежные средства от продажи доли в уставном капитале физического лица. Какие налоги заплатит предприниматель?</t>
  </si>
  <si>
    <t xml:space="preserve">Здравствуйте! Можем ли мы новым приказом внести изменения в старый приказ о праве подписи первичных документов, если сотрудница сменила фамилию при вступлении в брак?</t>
  </si>
  <si>
    <t xml:space="preserve">здравствуйте,компенсация отпуска умершего сотрудника облагается соц страх и тд</t>
  </si>
  <si>
    <t xml:space="preserve">Здравствуйте. Корректировка уведомления в ФНС за 1 кв. по земельному налогу . Сумма была завышена, не верно была отражена кадастровая стоимость</t>
  </si>
  <si>
    <t xml:space="preserve">Добрый день, подскажите ООО находится в официальном реестре СМП как микро предприятие, но имеет долю 50% ФГАОУ ВО «ЮУрГУ (НИУ) в уставном капитале, подскажите ООО может начислять страховые взносы по льготной ставке 15% вместо привычных 30%.?</t>
  </si>
  <si>
    <t xml:space="preserve">отказ в приеме на работу</t>
  </si>
  <si>
    <t xml:space="preserve">Добрый день! Татьяна Глазкова 19 октября у меня была проблема с ссылкой на расчетчик отпускных Бухсофт. Они ничего не исправили, только сослались что я пытаюсь работать в Яндексе, а надо в гугл хроме. Я им отписалась и сказала что я работаю в Гугл. хроме и все равно их расчетчик не работает. Подскажите пожалуйста что делать?</t>
  </si>
  <si>
    <t xml:space="preserve">Добрый день! В служебную квартиру установлен кондиционер,</t>
  </si>
  <si>
    <t xml:space="preserve">Здравствуйте! Поставщик услуг выставил нам в марте УПД (услуги с НДС). В сентябре обнаружил ошибку в расчетах, мы согласились с этим. Сумма получилась к уменьшению. Какой документ должен выставить нам поставщик : Корректировочный или исправленный счет-фактуру (УПД)?</t>
  </si>
  <si>
    <t xml:space="preserve">добрый день! если в декларации по прибыли по строкам 290 и тд получается отрицательное значение, то в декларции ставится 0? по этим строкам</t>
  </si>
  <si>
    <t xml:space="preserve">Здравствуйте. Подскажите пожалуйста как учесть в бухгалтерском и налоговом учет расходы на капитальный ремонт системы автоматической пожарной сигнализации и расходы на проект по проведению капитального ремонта системы автоматической пожарной сигнализации?</t>
  </si>
  <si>
    <t xml:space="preserve">Добрый день. При расчёте налога на прибыль между головной организации и обособленному подразделению сколько знаков после запятой использовать в показателе "удельный вес"?</t>
  </si>
  <si>
    <t xml:space="preserve">Здравствуйте, на какой счёт отнести премию к праздничной дате и юбилею, а также страховые взносы с этой премии. Можно ли на сумму этих страховых взносов уменьшить налог на прибыль?</t>
  </si>
  <si>
    <t xml:space="preserve">Добрый день. Есть ли в системе образец письма для поставщиков об отказе принимать ЭДО.?</t>
  </si>
  <si>
    <t xml:space="preserve">Добрый день. Прошу разъяснить как учесть в НУ и БУ продажу материалов, которые учтены на 10 счете (раньше использовались в производстве, сейчас часть из них надо продать)?</t>
  </si>
  <si>
    <t xml:space="preserve">Добрый день. Как расчитать больничный в 2023г,, сроки выплаты больничного и в какой срок оплатить НДФЛ</t>
  </si>
  <si>
    <t xml:space="preserve">Добрый день, какие документы я должна попросить у бывшего сотрудника, который уволился менее месяца назад, прислал больничный лист</t>
  </si>
  <si>
    <t xml:space="preserve">Доброе утро. Как оплачивается больничный в 2023.</t>
  </si>
  <si>
    <t xml:space="preserve">Без ИНН и Снилс можно ли принять иностранца официаьно?</t>
  </si>
  <si>
    <t xml:space="preserve">Добрый день! сотрудники нашей компании едут в командировку. Получать и оплачивать визы будет не сотрудник нашей компании. Как нам это оформить документарно? Мы можем выписать доверенность на него на получение виз и их оплату? Как оформить ему компенсацию этих расходов. Сможем ли мы потом принять в расходы оплату виз не сотрудником нашей организации?</t>
  </si>
  <si>
    <t xml:space="preserve">Добрый день. Подскажите как правильно учесть фиксированные взносы в уменьшение налога при УСН у ИП, если фиксированные взносы еще не оплачены</t>
  </si>
  <si>
    <t xml:space="preserve">Добрый день, есть ли Положение о порядке списания пришедшего в негодность имущества?</t>
  </si>
  <si>
    <t xml:space="preserve">Доброе утро! Как оплатить за третье лицо ИП?</t>
  </si>
  <si>
    <t xml:space="preserve">Здравствуйте! Я правильно поняла, что на мой последний вопрос ответ будет готов только завтра?</t>
  </si>
  <si>
    <t xml:space="preserve">Добрый день! Подскажите пожалуйста у нас работают иностранцы китайцы на полях. Мы сельхозпроизводители. Есть высококвалифицированные работники (по ним платим толь НДФЛ 13% и страхование от несчастных случаев 2,1%), а вот по рабочим визам работники приехавшие из Китая какие должны платить налоги и в каком размере. А то я начисляю как и РФ (т.е. 30% \9это пенсионный, медстрахование и Соцстрах), и НДФЛ - если не живут больше 180 дней - 30%, и несчастные случаи в ФСС - 2,1%. ) Права ли я.</t>
  </si>
  <si>
    <t xml:space="preserve">Добрый день! Подскажите, пожалуйста может ли директор ООО, в период когда находится на больничном подписывать документы?</t>
  </si>
  <si>
    <t xml:space="preserve">Здравствуйте, мы СМИ, выпускаем еженедельные газеты. Отправляем бесплатно газеты в гос. библиотеку. С 01.07.23 появилось требование оформлять это действие первичным документом. Как правильно это сделать в бух. учете. Проводки. Надо ли начислять НДС? По какой цене списывать? Можно ли относит на затраты?</t>
  </si>
  <si>
    <t xml:space="preserve">Доброе утро! вопрос,получили материалы от поставщика(панели) на сумму 25000р ,далее поступает документ на доработку данной панели на сумму 7920,как отразить в учете доработку? спасибо</t>
  </si>
  <si>
    <t xml:space="preserve">Здравствуйте! В организации есть амортизируемое оборудование, которое введено в эксплуатацию два года назад, смонтировано и используется на установке производства силикагеля. Как правильно оформить вывод данного оборудования из эксплуатации (в т.ч. демонтаж) для переноса стоимости оборудования на другую установку производства катализатора, которая строится и затраты по которой собираются на счете 08.03? Интересует документальное оформление и проводки.</t>
  </si>
  <si>
    <t xml:space="preserve">хотела узнать именно статью закона республики Дагестан о применении 3% с доходов в 2022 году</t>
  </si>
  <si>
    <t xml:space="preserve">Добрый день. ИП ан ОСНО. Пригласили участвовать в рекламе. и за это предприниматель получить ганорар. Как будет облагаться?</t>
  </si>
  <si>
    <t xml:space="preserve">Добрый день. Вопрос: можно ли принять к вычету суммы НДС по товарам, которые были приобретены ранее 2020 года (но не испольщовались в деятельности УСН) при условии, что переход на осно с усн (д-р) состоялся с 01.01.2023.</t>
  </si>
  <si>
    <t xml:space="preserve">Добрый день! Если по УСН (доходы) авансовый платеж отсутствует (на уменьшение), что нужно подать в налоговую?</t>
  </si>
  <si>
    <t xml:space="preserve">как сдать отчет</t>
  </si>
  <si>
    <t xml:space="preserve">В Уставе прописано , что ООО имеет право раз в квартал распределять прибыль между участниками. А можем ли мы распределить прибыль прошлых лет столько раз, сколько захотят участники?</t>
  </si>
  <si>
    <t xml:space="preserve">Добрый день. Подскажите если ИП в 2022 был на УСН, с 2023г встал на патент с этим видом услуг, если деньги пришли в 2023 за 2022г. Доход относится к выручке по патенту или к УСН?</t>
  </si>
  <si>
    <t xml:space="preserve">Здравствуйте,помогите найти Постановление администрации г.Тейково №609 от 02.12.2022 в редакции от 21.06.2023</t>
  </si>
  <si>
    <t xml:space="preserve">если вылет в командировку сегодня утром,а прилет назад в час ночи следующего дня, то командировочные выдаются за 2 суток?</t>
  </si>
  <si>
    <t xml:space="preserve">как уменьшить налог УСН на страхование ДМС самого ИП и его работников</t>
  </si>
  <si>
    <t xml:space="preserve">платежи в бюджет, поменялись коды, где найти информацию?</t>
  </si>
  <si>
    <t xml:space="preserve">Добрый день! Можно ли узнать что делать ООО если умер один из 2х учредителей, он же - директор ООО</t>
  </si>
  <si>
    <t xml:space="preserve">ИП на УСН "Доходы" арендовало здание у муниципальной организации. Ндс Ип платил как налоговый агент, теперь ИП выкупил здание у муниципальной организации. В договоре указана сумма без НДС. Как заполнить раздел 7 в декларации по НДС, какой код указать?</t>
  </si>
  <si>
    <t xml:space="preserve">Добрый день. На каком счете учитывать расходы по оформлению декларации по приобретенному импортному товару?</t>
  </si>
  <si>
    <t xml:space="preserve">новости за октябрь</t>
  </si>
  <si>
    <t xml:space="preserve">оформление трудового договора иностранному лицу</t>
  </si>
  <si>
    <t xml:space="preserve">добрый день подскажите пожалуйста с какими иностранцами теперь изменения по страховым взносам, никак не разберусь. у еас есть три сотрудника (Молдова - есть штамп о временном проживании, Армения - вид на жительство, Таджикистан -вид на жительство). нужно по ним другие взносы начислять или нет?</t>
  </si>
  <si>
    <t xml:space="preserve">Доброе утро! Ситуация - работник написал заявление на увольнение, издан приказ на увольнение с отработкой 2 недели. На дату увольнения работник находится на больничном. Имеет ли компания право всё равно уволить работника?</t>
  </si>
  <si>
    <t xml:space="preserve">Добрый день. Меня зовут Елена. У меня вопрос. По какой ставке удержать НДФЛ у сотрудника-иностранца при увольнении, в связи с окончанием срока разрешения на работу пункт 5 части 1 статьи 327.6 ТК РФ.</t>
  </si>
  <si>
    <t xml:space="preserve">добрый день. деньги на расчетный счет ООО от покупателя поступили в пятницу, какой крайний срок для пробития чека?</t>
  </si>
  <si>
    <t xml:space="preserve">Добрый день! Какие изменения следует учесть при составлении учетной политики на 2024 год?</t>
  </si>
  <si>
    <t xml:space="preserve">Доброе утро. Подскажите, если будущий сотрудник, пенсионер нужно ли на него подавать сведения в военкомат?</t>
  </si>
  <si>
    <t xml:space="preserve">Доброе утро! ИП планирует запустить торговлю горячими напитками и штучным товаром через аппарат. подскажите, пожалуйста, какой ОКВЭД, система налогообложения подходят под эту деятельность?</t>
  </si>
  <si>
    <t xml:space="preserve">Ваша ссылка не актуально, там прописаны новости октября</t>
  </si>
  <si>
    <t xml:space="preserve">Добрый день! По сотруднице имеется исп.лист (возмещение долга по аварии). С суммы декретных производится ли удержание?</t>
  </si>
  <si>
    <t xml:space="preserve">Продавец выставил корректировочную счет фактуру 25.09.2023 к счету фактуре от 02.07.2020 года. (один светильник оказался бракованным) срок более 3-х лет. Должна ли я ее принять к учету?</t>
  </si>
  <si>
    <t xml:space="preserve">Добрый день! Исключили из реестра мсп ,с какого периода пересчитывать взносы</t>
  </si>
  <si>
    <t xml:space="preserve">Как это ИП перевести в статус НПД</t>
  </si>
  <si>
    <t xml:space="preserve">ООО находится на УСН доходы минус расходы. За 2 кв 23г. была не верно рассчитана сумма налога по УСН и соответственно не верно сформировано уведомление. Ошибку выявили только в 3кв 23г. Надо ли отправлять корректировочное уведомление за 2кв. 23г. в налоговую? Как это сделать?</t>
  </si>
  <si>
    <t xml:space="preserve">Добрый день! Подскажите, пожалуйста, какую необходимо сдавать отчетность при приеме на работу инвалида 3 группы? Есть ли какие нормы при трудоустройстве такого работника?</t>
  </si>
  <si>
    <t xml:space="preserve">Организации оказаны транспортные услуги иностранным перевозчиком на территории другой страны. НДС возникает в данном случае?</t>
  </si>
  <si>
    <t xml:space="preserve">Добрый день! Подскажите, пжл ИП осуществляет перевозки + страхует груз и с этого не получает доход, полученные денежные средства в конце месяца переводим страховой компании. Ранее работали со страховой и выступали страховым агентом - получали вознаграждение. Был открыт ОКВЭД 66.22</t>
  </si>
  <si>
    <t xml:space="preserve">Доброе утро. Размещение рекламных видеороликов на медиаэкранах, светодиодных рекламах на конструкциях . расположенных на улицах города, являются нормированными расходами?</t>
  </si>
  <si>
    <t xml:space="preserve">Здравствуйте! Где можно узнать ставку УСН для Республики Чечня?</t>
  </si>
  <si>
    <t xml:space="preserve">Добрый день. Вновь созданное предприятие имеет расходы, доходов пока нет. Как лучше учитывать расходы для целей налогового учета и для бухгалтерского</t>
  </si>
  <si>
    <t xml:space="preserve">Добрый день. Вопрос связан с нумерацией счетов-фактур. Наша организация осуществляет работы по содержанию мостовых сооружений на дорогах общего пользования. Покупатель просит изменить номер счет-фактуры по номеру КС, у них эти КС к разным договорам начинаются с цифры 1. Номер 1 я не могу присвоить счету-фактуре по этим работам, так как за этим номером у нас уже есть оформленная продажа наших услуг другому контрагенту. Поясните пожалуйста, я же верно понимаю, что нумерация счетов-фактур у нас идет сквозная, а номера КС ставятся по номеру счет-фактуры?</t>
  </si>
  <si>
    <t xml:space="preserve">строка 140 раздела 2 в расчете 6-НДФЛ должна сходиться с суммами строк разделов за весь период по строке 020 раздела 1 ?</t>
  </si>
  <si>
    <t xml:space="preserve">Здравствуйте! Помогите с материалом на тему:</t>
  </si>
  <si>
    <t xml:space="preserve">Добрый день. Подскажите, пожалуйста, что проверяют на плановой проверке СФР?</t>
  </si>
  <si>
    <t xml:space="preserve">Добрый день. Новый сотрудник без постоянной и временной регистрации, можем ли мы его принять на работу?</t>
  </si>
  <si>
    <t xml:space="preserve">добрый день, в октябре опять изменения по платежкам ндфл, можете прислать новые, шаблон и какие изменения</t>
  </si>
  <si>
    <t xml:space="preserve">Здравствуйте! Правомерно ли оформить перевод до 31.12.2023 работника на руководящую вакантную должность до подбора постоянного кандидата ? В дополнительном соглашении и в приказе как отразить это временное действие? Спасибо!</t>
  </si>
  <si>
    <t xml:space="preserve">енп2023</t>
  </si>
  <si>
    <t xml:space="preserve">Доброго дня.
Ситуация:
Наше предприятие на ОСН по агентскому договору экспортировало продукцию на условиях FOB с отсрочкой платежа.
В договоре экспорта предусмотрена санкционная оговорка - Продавец (наше предприятие) обязано компенсировать
возможные расходы которые возникнут у иностранного Покупателя, связанные с санкциями.
Из-за отсутствия страховки иностранного Страховщика (никто не согласился страховать груз из России), судно покупателя не смогло зайти в первоначально оговоренный порт
и владелец судна выставил счет за дополнительный срок фрахта.
Теперь Иностранный покупатель удерживает и</t>
  </si>
  <si>
    <t xml:space="preserve">Доброе утро! трудоустройство гражданина Молдовы в каком порядке проводить?</t>
  </si>
  <si>
    <t xml:space="preserve">Добрый день. Что относится к бланкам строгой отчетности?</t>
  </si>
  <si>
    <t xml:space="preserve">Вопрос , если отправляем на енс уже и уведомление ,то статус плательщика 01 или 02 , платим все доходы</t>
  </si>
  <si>
    <t xml:space="preserve">штрафы за мессенджеры</t>
  </si>
  <si>
    <t xml:space="preserve">Здравствуйте! надо ли подавать уведомление об исчисленном налоге ЕН по УСН (доходы) за 3 квартал, если в ЕНС переплата по налогу</t>
  </si>
  <si>
    <t xml:space="preserve">Добрый день! Входит ли в должностные обязанности кадровика ведение воинского учета?</t>
  </si>
  <si>
    <t xml:space="preserve">Изменения в уведомлении по налогам с 1 октября</t>
  </si>
  <si>
    <t xml:space="preserve">добрый день, мы выплатили сотруднику подотчетные, были оказаны услуги, чек не выдали (и не будет). Что в таком случае делать? Как принять расходы и квалифицировать подотчетную счумму</t>
  </si>
  <si>
    <t xml:space="preserve">Добрый день!Является ли дополнительное соглашение новой самостоятельной сделкой?</t>
  </si>
  <si>
    <t xml:space="preserve">Добрый день. Прошу дать инфо об отражении расходов по строительству нового объекта у заказчика-застройщика. С указанием проводок</t>
  </si>
  <si>
    <t xml:space="preserve">Доброе утро. Если в гос. контракте стоимость работ указана включая НДС, обязан ли подрядчик выделять НДС в КС2 и оплачивать его в бюджет если он на УСН?</t>
  </si>
  <si>
    <t xml:space="preserve">Новое важное изменения по авансам по предоплате у покупателя</t>
  </si>
  <si>
    <t xml:space="preserve">маркетплейсы</t>
  </si>
  <si>
    <t xml:space="preserve">Кто должен ставить печать и подписи в УПД продавец или грузоотправитель?</t>
  </si>
  <si>
    <t xml:space="preserve">Добрый день. Подскажите, пожалуйста, какой обязательный комплект документов на перевозку груза (товара) должен быть у ООО грузоперевозчика? В том числе для списания расходов на бензин, израсходованный на перевозку грузов от продавца покупателю?</t>
  </si>
  <si>
    <t xml:space="preserve">Добрый день! уточните срок сдачи декларации по ндс за 3кв2023?</t>
  </si>
  <si>
    <t xml:space="preserve">Добрый день, продавец товара-юрлицо на ОСНО отгрузило товар покупателю -другому юрлицу в пределах 100 тыс. Чек на передачу товара в кредит не пробивался. Через полгода покупатель оплатил товар наличными, был пробит чек "полный расчет". Нарушает ли продавец кассовую дисциплину ? В момент передачи товара условия оплаты не были согласованы, мы ждали безнал.</t>
  </si>
  <si>
    <t xml:space="preserve">Добрый день. Работник улетают в командировку. Билеты куплены на вечерний рейс. И обратно прилетают в 1 час ночи. Как рассчитать количество дней командировки. День улета и прилета считать командировкой7</t>
  </si>
  <si>
    <t xml:space="preserve">Здравствуйте, подскажите, пожалуйста, можно ли учесть в расходах на СНО УСН "Д-Р" :услуги спецтехники (илосос) ? Организация занимается производственной деятельностью и использование данных услуг необходимо для производственного процесса</t>
  </si>
  <si>
    <t xml:space="preserve">образец платежки ИП на УСН (доходы)</t>
  </si>
  <si>
    <t xml:space="preserve">Здравствуйте! Предоставление в ИФНС ежеквартального уведомления по УСН 15 % при возникновении суммы к уменьшению эта обязанность или право? Есть письма, разъяснения ИФНС по этой теме в системе Главбух?</t>
  </si>
  <si>
    <t xml:space="preserve">Добрый день. Организация принимает на работу нового сотрудника, только окончившего высшее учебное заведение и не имеющего практического опыта работы по специальности.
Для соответствия требованиям к должности, на которую он принят, с ним проводится обучение внутри компании, в виде предоставления обучающих материалов, выполнения практических заданий. Какого-либо документа о повышении квалификации работнику не выдается. 
1. Можно ли заключить с данным работником ученический договор?
2. Можно ли включит в трудовой договор условие об обязанности работника отработать после обучения не менее уст</t>
  </si>
  <si>
    <t xml:space="preserve">Добрый день! 
Мы задавали вопрос "Автономная образовательная некоммерческая организация планирует применять льготу по прибыли ставку 0%. Условиям ст 284.1 НК РФ соответствуем: лицензия есть, доход выше 90%, численность более 15 человек. Ответьте пожалуйста, есть ли дополнительные требования к организации для применения этой льготы, такие как аккредитация или еще какие." 
Ваш ответ "Нет, аккредитация не нужна. Условия определены в пункте 3 статьи 284.1 НК"
Но в Постановлении Правительства РФ от 10.11.2011 № 917 в перечне видов деятельности озвучено, что для применения «0» ста</t>
  </si>
  <si>
    <t xml:space="preserve">как продолжает применять? Отказ от УСН не нужно ?</t>
  </si>
  <si>
    <t xml:space="preserve">Добрый день!Может ли подотчетное лицо заплатить со своей карты нерезиденту за услуги (электронный сервис для работы, т.е. для юридического лица)?</t>
  </si>
  <si>
    <t xml:space="preserve">изменения окября</t>
  </si>
  <si>
    <t xml:space="preserve">Добрый день, штрафы ГИБДД можно учесть в расходах налогового учета</t>
  </si>
  <si>
    <t xml:space="preserve">изменение платежных поручений с 01.10.2023 год</t>
  </si>
  <si>
    <t xml:space="preserve">Добрый день! Поясните, пожалуйста. Во время камеральной проверки по НДС сменили юридический адрес и , соответственно налоговую. Решение о возмещении НДС получили от старой налоговой. Куда подавать заявление о возврате НДС? В новую налоговую?</t>
  </si>
  <si>
    <t xml:space="preserve">Здравствуйте! Влияют ли корректирующие декларации на проверяемый период. То есть ИФНС обычно запрашивает для документальной проверки документы за 3 календарных года. Уточненные декларации влияют как-то на этот срок.</t>
  </si>
  <si>
    <t xml:space="preserve">Изменения октябряя</t>
  </si>
  <si>
    <t xml:space="preserve">Добрый день, можно ли подать уточненное уведомление о начисленных суммах налога по УСН, за прошедший период (первое полугодие) уменьшив начисленную ранее сумму на страховые взносы (не уплаченные)по новым правилам?</t>
  </si>
  <si>
    <t xml:space="preserve">Добрый день! Можем ли мы требовать паспорт у ИП при заключении сделки договора?</t>
  </si>
  <si>
    <t xml:space="preserve">Добрый день. Работник при приеме не предоставил трудовую книжку.Что делать?</t>
  </si>
  <si>
    <t xml:space="preserve">Добрый дено!</t>
  </si>
  <si>
    <t xml:space="preserve">Добрый день. Могли бы помочь найти (шаблон,образец,рамка) Универсальный договор с такими условиями, чтобы Например: Россия и Казахстан, у компании Россия есть проект и людей не хватает, мы привлекаем людей с Казахстана и за услугу платим туда и наоборот Казахстан привлекает людей с России и платит в Россию.</t>
  </si>
  <si>
    <t xml:space="preserve">Здравствуйте, расчет налога на имущества по кадастровой стоимости в Красноярском крае производится в коп. или руб.?</t>
  </si>
  <si>
    <t xml:space="preserve">добрый день когда слетает право применения пониженноно тарива по страховым взносам для НКО</t>
  </si>
  <si>
    <t xml:space="preserve">Добрый день. Подскажите пожалуйста, Акты ввода в эксплантацию ОС, Требования накладные по материалам, регистры по заработной плате. Мы это все обязаны хранить в бумажном виде, или достаточно, что у нас есть это в электронном?</t>
  </si>
  <si>
    <t xml:space="preserve">Добрый день. У нас ИП на ОСНО, мы приобрели авто в лизинг на физ. лицо, можем ли мы эти расходы принять в расходы как ИП?</t>
  </si>
  <si>
    <t xml:space="preserve">Как законно снизить налоги?</t>
  </si>
  <si>
    <t xml:space="preserve">Спасибо.</t>
  </si>
  <si>
    <t xml:space="preserve">Добрый день. По ФСБУ 25 амортизация по налоговому учету меньше чем по бухгалтерскому. Где правильно отразить разницу в декларации по налогу на прибыль?</t>
  </si>
  <si>
    <t xml:space="preserve">снизить налоги</t>
  </si>
  <si>
    <t xml:space="preserve">подскажите,пожалуйста. в сентябре ИП был еще на патенте,у него есть несколько точек в разных регионах,уведомление ЕНП сдавали по разным ОКТМО. С октября он на УСН. Как сдавать уведолмление ЕНП за период с 23.09.-22.10.,если ЗП платили в конце сентября тоже? Сдавать нужно тоже по разным октмо,как и раньше?</t>
  </si>
  <si>
    <t xml:space="preserve">Добрый день! Мне нужно изменить юридический адрес ООО (переезд в другую область). Изменения подаю в 2 этапа. Подскажите, на втором этапе мне новое решение прикладывать или то, которое прикладываю на первом этапе?</t>
  </si>
  <si>
    <t xml:space="preserve">Добрый день. Хочу уточнить по моему прошлому вопросу:Как в 6-НДФЛ отражается сумма возращенного НДФЛ? а именно влияет на сумму в строках 021-024 раздела 1 и в строке 160 Раздела 2</t>
  </si>
  <si>
    <t xml:space="preserve">Добрый день! Вопрос по заполнению раздела 4 декларации по НДС. Компания выставила покупателю из ЕАЭС корректировочный счёт-фактуру на уменьшение в связи с возвратом товаров или отказом от товаров, работ, услуг. Код операции по коду строки 060 раздела 4 декларации по НДС, соответствующий данной операции - 1010447. С каким знаком должна быть заполнена налоговая база, соответствующая данной операции, по коду строки 070 раздела 4 декларации по НДС - с плюсом или с минусом?</t>
  </si>
  <si>
    <t xml:space="preserve">здравствуйте, подскажите по вопросу уменьшения суммы авансовых платежей на сумму не уплаченных СВ фиксированных , это можно при сдаче НД делать поквартально</t>
  </si>
  <si>
    <t xml:space="preserve">Добрый день! Какой МРОТ будет с начала 2024 года</t>
  </si>
  <si>
    <t xml:space="preserve">Здравствуйте.Подскажите пожалуйста можно ли включить в книгу покупать не всю сумму НДС по УПД а какую-то часть Скажем так сумма 12000 руб НДС 20000р а мы включим 50000 и НДС 8333,33 А остальную часть в другом квартале.?</t>
  </si>
  <si>
    <t xml:space="preserve">какие есть отчеты по заработной плате</t>
  </si>
  <si>
    <t xml:space="preserve">Может ли Российское ЮЛ, выступившее в роли налогового агента по НДС при покупке автомобиля у иностранного ЮЛ, уменьшить НДС с реализации этого автомобиля в РФ на сумму уплаченного НДС при покупке у иностранного ЮЛ?</t>
  </si>
  <si>
    <t xml:space="preserve">добрый день! если у сотрудника только приписное свидетельство как вести воинский учет по нему</t>
  </si>
  <si>
    <t xml:space="preserve">доброе</t>
  </si>
  <si>
    <t xml:space="preserve">Добрый день. Работаем с КА через провайдера ЭДО Сбис. Получили УПД, подписанный ЭЦП. Но при скачивании печатной формы не отображается штамп ЭЦП. Нужно ли запрашивать у КА перевыгрузить УПД? Чтобы печатная форма была со штампом подписи? или это не критично? Главное, что мы их подписали?</t>
  </si>
  <si>
    <t xml:space="preserve">Здравствуйте, подскажите пожалуйста, у меня в собственности квартира с 2010г., в 2016 я сдала квартиру в аренду и зарегистрировалась как самозанятая, платила налоги. В феврале 2023г. я расторгла договор аренды и решила продать квартиру, в ИФНС мне сказали , что нужно платить 13% подоходный налог, т.к. данная квартира считается коммерческим помещением. Прошу разъяснить действительно ли это так , и нужно ли платить НДФЛ?</t>
  </si>
  <si>
    <t xml:space="preserve">Здравствуйте, как в декларации по НДС отразить операцию по уступке права требования, налоговая база по которой равна нулю в сооотв. со ст. 155 НК РФ, по какой графе и по какой ставке?</t>
  </si>
  <si>
    <t xml:space="preserve">Добрый день. Подскажите какой кбк указывать в уведомлении по Дивидендам 16% и с превышения 5000000 руб (15%)?</t>
  </si>
  <si>
    <t xml:space="preserve">Добрый день! Как правильно в 1С оформить перевод долга (переуступка). Ситуация: на должна организация 1 - 100 000 , мы должный организации 2 -100 000. Заключили договор, что организация 1 оплачивает организации 2 по договору переуступки долга</t>
  </si>
  <si>
    <t xml:space="preserve">оформите пожалуйста вопрос в тех поддержку</t>
  </si>
  <si>
    <t xml:space="preserve">Здравствуйте! Предприятие выдало работнику беспроцентную ссуду. Надо ли удерживать материальную выгоду в 2023г.?</t>
  </si>
  <si>
    <t xml:space="preserve">Здравствуйте. Подскажите пожалуйста если тмц сроком службы менее 12 месяцев и стоимостью более 100 000 рублей чем признается и как списывается?</t>
  </si>
  <si>
    <t xml:space="preserve">Вопрос по курсовым разницам. Когда пересчитываем остатки по валютным счетам, эти разницы сразу идут на 91,01 или91,02.или сохраняется аналогия как при пересчете задолженности(т.е пока не погасим задолженность, на 91-02или 91-01 на переводим)(для НУ)</t>
  </si>
  <si>
    <t xml:space="preserve">Добрый день! У нашей компании есть с прошлого года обособленное подразделение (ОП) в другом городе. 01.10.2023 ОП изменило адрес, изменилась ИФНС, КПП и ОКТМО. ОП не закрыли , а просто поменяли адрес. Вопрос: 1) Как распределить прибыль, полученную за 9 месяцев 2023 г. между головной организацией и ОП? 2) Декларацию по налогу на прибыль направить в новую ИФНС с новым КПП и старым ОКТМО? 3) Деклараций за 2023 год по ОП сколько будет? Одна или две?</t>
  </si>
  <si>
    <t xml:space="preserve">спасибо большое1</t>
  </si>
  <si>
    <t xml:space="preserve">Здравствуйте. Если уведомление подано одной датой на одну и туже сумму на один кбк, что будет и что делать?</t>
  </si>
  <si>
    <t xml:space="preserve">А если демонтаж осуществлял подрядчик, то проводка будет Дт 41 Кт 60?</t>
  </si>
  <si>
    <t xml:space="preserve">Доброе утро. Скажите как отразить проводкой, если ИП передал ООО деньги наличкой в займ, под проценты, по соглашению. Какие должны быть проводки у ИП и ООО?</t>
  </si>
  <si>
    <t xml:space="preserve">Здравствуйте! ИП на УСН "Доходы минус расходы" платит вознаграждение физ. лицам по договорам ГПХ. Можно ли расходы на такие выплаты учесть при расчете налога по УСН?</t>
  </si>
  <si>
    <t xml:space="preserve">Добрый день! АНО на ОСНО. Всю ли рекламу можно учесть в расходах?</t>
  </si>
  <si>
    <t xml:space="preserve">можно ли уведомление по взносам подать раньше чем 25 число?</t>
  </si>
  <si>
    <t xml:space="preserve">енп с 1 октября</t>
  </si>
  <si>
    <t xml:space="preserve">Добрый день! Прошу Вас подсказать ставку налога на прибыль в областной бюджет по г.Санкт-Петербургу</t>
  </si>
  <si>
    <t xml:space="preserve">У меня возмущение нет предела, на мой вопрос отвечал Тимур Унароков, непонятно почему на вопросы отвечают не специалисты. Отправила уведомление в налоговую получила ответ "Таблица 1. По КБК = 18210501011011000110, коду ОП = 33, году = 2023, номеру платежа = 03 не идентифицирован Срок уплаты". Хорошо, что нет штрафов на этот год. На следующий год кто будет платить штрафы.</t>
  </si>
  <si>
    <t xml:space="preserve">Добрый день, как учитывать секционные ворота БУ и НУ ?</t>
  </si>
  <si>
    <t xml:space="preserve">Добрый день. Подскажите, пожалуйста, в какой момент организация может списать незавершенное производство?</t>
  </si>
  <si>
    <t xml:space="preserve">Добрый день! скажите, пожалуйста, есть ли информация о том, будет ли в 2024 году продлена льгота для МСП по уплате страховых взносов по ставке 15% (вместо 30%) свыше федерального МРОТ</t>
  </si>
  <si>
    <t xml:space="preserve">Подскажите пожалуйста, ИП на УСН Д-Р. Занимается сдачей имущества в аренду. В этом году приобретено не жилое помещение стоимостью 75 000 000. Как правильно учесть расходы на приобретение имущества?</t>
  </si>
  <si>
    <t xml:space="preserve">как уволить генерального директора</t>
  </si>
  <si>
    <t xml:space="preserve">Здравствуйте, подскажите пожалуйста по какой форме передавать сведения в военкомат об изменении личных данных военнообязанных сотрудников</t>
  </si>
  <si>
    <t xml:space="preserve">добрый день. сотрудник часто ездит в командироки. сотруднику назначили доплату за совмещение обязанностей другого сотрудника. на средний заработок надо начислять доплату или нет?</t>
  </si>
  <si>
    <t xml:space="preserve">Как уволить председателя правления</t>
  </si>
  <si>
    <t xml:space="preserve">Добрый день. В отчете 6-НДФЛ должны ли совпадать строки 020, 140 и 160?</t>
  </si>
  <si>
    <t xml:space="preserve">Добрый день! Подскажите, пожалуйста, что нужно иметь российской фирме, что бы отгружать товар в Белоруссию? Дополнительные коды, или еще что-то?</t>
  </si>
  <si>
    <t xml:space="preserve">добрый день , подскажите пожалуйста платежки по НДФЛ ЧТО ИЗМЕНИЛОСЬ ?</t>
  </si>
  <si>
    <t xml:space="preserve">Добрый день! Поставщик отписывает нам в УПД "Монтаж тахографа с его стоимостью". Для нас как для покупателя это услуга (монтаж) или оборудование/запчасть (сам тахограф)??? как учитывать?</t>
  </si>
  <si>
    <t xml:space="preserve">Здравствуйте. Перечислили 29 сентября поставщику деньги за товар. Просим счет-фактуру на аванс. Бухгалтер говорит, что они деньги получили 02.10.2023 г. А наша фирма вычет с аванса может получить только в третьем квартале.</t>
  </si>
  <si>
    <t xml:space="preserve">День добрый) Подскажите как посчитать НПД. Я оказываю услуги рекламы. Мне клиент перечисляет всю сумму бюджета на рекламу, я оплачиваю исполнителям организациям расходы. Мне НПД можно считать с разницы между полученными деньгами и перечисленными исполнителям?</t>
  </si>
  <si>
    <t xml:space="preserve">как заполнить строки 210,220,230 в нд по прибыли за 9 мес.если в 1кв. была прибыль и начислен налог, а за полугодие был убыток,налог к начислению 0</t>
  </si>
  <si>
    <t xml:space="preserve">Доброе утро. Скажите пожалуйста - если у компании недостаточно средств на счете для оплаты по обязательствам кредитору, но есть долг дебитора на бо'льшую сумму, мы можем на основании письма взаимозачета попросить дебитора заплатить за компанию кредитору. В письме будет содержаться вся необходимая информация (ссылки на договоры, номера счетов,суммы, банковские реквизиты) . Речь не идет о переуступке или продаже долга . Спасибо</t>
  </si>
  <si>
    <t xml:space="preserve">Доброе утро, подскажите какие справки должен предоставить работник отец для получения единовременного пособия при рождении ребенка</t>
  </si>
  <si>
    <t xml:space="preserve">Продано нежилое помещение с убытком (помещение собственного производства 17.08.2016), амортизация не начислялась.Что отнесем на расходы по налогу на прибыль?</t>
  </si>
  <si>
    <t xml:space="preserve">Добрый день! У нас договор о кредитовании расчетного счета(об овердрафте) подскажите пожалуйста как отразить в бухгалтерском учете</t>
  </si>
  <si>
    <t xml:space="preserve">ИП на УСН применяет пониженную ставку по УСН 1% если в 4 квартале он превысит лимит по доходам в 188550млн. как быть и как считать УСН</t>
  </si>
  <si>
    <t xml:space="preserve">Здравствуйте.
Компания оплачивает питание сотрудникам (через яндекс.еда на личные аккаунты сотрудников ежемесячно начисляется сумма на питание). Яндекс.еда ежемесячно выставляют нам акт и счет-фактуру. Можем ли мы по данной операции принять эти расходы в целях налога на прибыль, а входящий НДС к вычету?</t>
  </si>
  <si>
    <t xml:space="preserve">Добрый день! Какие последствия при несвоевременной сдаче уведомления по рассчитанному налогу по УСН за 3 квартал 2023 г.?</t>
  </si>
  <si>
    <t xml:space="preserve">какие документы нужны для провоза мебели в Казахстан?</t>
  </si>
  <si>
    <t xml:space="preserve">Добрый день! Обязана ли организация встать на воинский учет?</t>
  </si>
  <si>
    <t xml:space="preserve">добрый день, подскажите пожалуйста, списание материалов по итогам инвентаризации попадает в расходы при усн?</t>
  </si>
  <si>
    <t xml:space="preserve">добрый день ИП хочет добавить дополнительный вид деятельности можно попросить ссылку на документ и образец его заполнения, а также след вопрос это можно сделать через лк или через госуслуги</t>
  </si>
  <si>
    <t xml:space="preserve">Мария Антропова, уточните, пожалуйста Ваш ответ. В какой сумме возникает доход у физ. лица при продаже товара юридическому лицу? Может ли физ. лицо применить вычет в Декларации 3-НДФЛ при отсутствии чеков на покупку товара?</t>
  </si>
  <si>
    <t xml:space="preserve">Добрый день. Организация является резидентом СПВ, вид деятельности в СПВ - 03.11 Рыболовство морское. Объект инвестиций, указанный в бизнес плане является судно, зарегистрированное в РМРС. Какой порядок предусмотренный законодательно использования льгот по страховым взносам?</t>
  </si>
  <si>
    <t xml:space="preserve">Здравствуйте. Во 2 кв.по строке 113 6-НДФЛ была отражена сумма по ГПХ, в 3 кв. выплат по ГПХ не было. Вопрос: В расчете 6-ндфл за 3 кв. должна отражаться сумма ГПХ начисленная во 2 кв.? Или сумма по ГПХ отражается только в том квартале в котором выплачена?</t>
  </si>
  <si>
    <t xml:space="preserve">Отчетность за 9месяц2ев и 3 квартал</t>
  </si>
  <si>
    <t xml:space="preserve">Добрый день! У Общество есть по несколько обособленных подразделений в разных субъектах РФ. Например 3 ОП в субъекте, где находится головное подразделение и 2 в другом субъекте. Какие документы необходимо подать в налоговую инспекцию, что бы выбрать в разных субъектах ответственные подразделения. Головное подразделение будет производить оплату за все ОП.</t>
  </si>
  <si>
    <t xml:space="preserve">Здравствуйте. МЫ оказали услугу по удаленной настройке (адаптации) программного обеспечения кольпоскопа (который ранее был продан в Беларусь как товар). Услугу оказали белорусскому контрагенту. В данной ситуации продажа услуги будет с НДС или без НДС</t>
  </si>
  <si>
    <t xml:space="preserve">Добрый день. Подскажите нужны ли нам медицинские книжки, если мы выращиваем картофель и зерновые. Если нужны, то кому.</t>
  </si>
  <si>
    <t xml:space="preserve">Добрый день! Подскажите как исправить ошибку 2020 года. Не списалась полностью себестоимость . Обнаружили только сейчас. Как лучше поступить поставить как убытки прошлых лет в декларации по налогу на прибыль . Или отнести за счет чистой прибыли.Спасибо.</t>
  </si>
  <si>
    <t xml:space="preserve">Получается , если заявление зачли только 10.10.23, ( произошел сбой) , то зачесть фиксированные взносы уплаченные как ЕНП можно только по году?</t>
  </si>
  <si>
    <t xml:space="preserve">Добрый день. Поступило письмо от контрагента об уточнении назначения платежа. Вопрос: какой датой менять (датой платежного поручения или датой письма)?</t>
  </si>
  <si>
    <t xml:space="preserve">Добрый день! Вопрос эксперту (письменно):ООО на УСН Д-Р, вопрос про уведомления по УСН. 1 квартал - доходы превысили расходы, подано уведомление, авансовый платеж УСН 1 кв. оплачен. 2 квартал - расходы превысили доходы, отрицательное уведомление не подано, т.к. программа не позволяла в июле это сделать, при этом сумма авансового платежа за 2 квартал с минусом больше авансового платежа за 1 квартал 2023. 3 квартал 2023 расходы опять превысили доходы. Как выйти из ситуации с уведомлениями? Подать уведомление за 2 квартал с минусом на всю сумму из уведомления 1 квартала? Или не подавать уведомле</t>
  </si>
  <si>
    <t xml:space="preserve">У сотрудника отпуск с 16.10 по 1.11, его вызвали из отпуска на на 26.10 по 28.10. как ему отгуливать отпуск дальше?</t>
  </si>
  <si>
    <t xml:space="preserve">Добрый день! по налогу на прибыль за 9мес., сумма начисл.авансовых платежей остается той же? что и за 1 полугодие,по стр.210, если в 3 квартале не платилась никакая сумма по налогу на прибыль</t>
  </si>
  <si>
    <t xml:space="preserve">Еще вопрос. По уплате аванса УСНО (доход-минус расход). Если за 9 мес. сумма налога доход-расход*на ставку налога меньше, чем 1 % с суммы дохода, какую сумму мы перечисляем?</t>
  </si>
  <si>
    <t xml:space="preserve">Добрый день! Нужно ли в уведомлении показывать сумму убытка по УСНО?</t>
  </si>
  <si>
    <t xml:space="preserve">Здравствуйте положен ли сотруднику отгул,при вакцинации от гриппа и что должны ставить в табеле если отгул положен и оплачивается ли этот день отгула</t>
  </si>
  <si>
    <t xml:space="preserve">Добрый день. если по договору ГПХ сотрудник был направлен в командировку, но потерял посадочный</t>
  </si>
  <si>
    <t xml:space="preserve">Добрый день. Вопрос: физическое лицо в 2020г. приобрел в собственность участок земли и недвижимое имущество (склад) на этом участке. В 2021г. это физическое лицо зарегистрировалось как ИП на УСНО («доходы») и установил вид деятельности – сдача в аренду земли и недвижимости. 
В 2023г. ИП планирует продать земельный участок и недвижимость. Какой налог должен уплатить ИП – 6% как ИП или 13% как физлицо. Существуют ли налоговые риски, если после продажи недвижимости ИП прекратит свою деятельность в качестве ИП? Если есть официальные разъяснения по данной ситуации прошу сделать на них ссылку.</t>
  </si>
  <si>
    <t xml:space="preserve">как сотрудник кадров должен организовать себе свидетелей за отказ в получении напрвления или повестки?</t>
  </si>
  <si>
    <t xml:space="preserve">Добрый день! Можно ли принять в расходы УСН "Доходы минус расходы" уплаченный НДФЛ с дивидендов участников?</t>
  </si>
  <si>
    <t xml:space="preserve">Добрый день! ИП осуществляет деятельность на территории Республики Бурятия, ОКВЭД 59,14, система налогообложения УСНо 15%. Можем ли мы применить льготу по УСНО, согласно закона РБ 145-||| от 26.11.2002г. и применить 7,5% и какие документы необходимо предоставить в налоговую.</t>
  </si>
  <si>
    <t xml:space="preserve">Добрый день Спасите Помогите</t>
  </si>
  <si>
    <t xml:space="preserve">Добрый день! Организация на ОСНО. На балансе числятся основные средства с разной стоимостью в БУ и НУ (расхождения из –за инвестиционных процентов включенных в стоимость в БУ). В результате чего возникает отложенное налоговое обязательство, которое отражается в учете проводкой: Дт 68 Кт 77. Далее по данным основным средствам ежемесячно начисляется амортизация ( в НУ меньше чем в БУ) и отражается проводкой Дт 77 Кт 68. В связи с особенностью программного продукта в расходах по налогу на прибыль учитывается бухгалтерская амортизация.
Вопрос: 1.Если в отчетном налоговом периоде кредитовый обо</t>
  </si>
  <si>
    <t xml:space="preserve">изменения ноября</t>
  </si>
  <si>
    <t xml:space="preserve">Добрый день. Вопрос: сотрудник уволился, а сведения в СФР - отчет ЕФС-1 сданы с опозданием на две недели. Какие штрафные санкции за это применит СФР</t>
  </si>
  <si>
    <t xml:space="preserve">Добрый день. Каким законом определен запрет на возврат товара с истекшим (либо истекающим) сроком годности продукции сроком хранения до 30 дней.</t>
  </si>
  <si>
    <t xml:space="preserve">Добрый день! Сотрудник работал внешним совместителем и уволился в 2023. Принес справку 182н. Как рассчитать больничный?</t>
  </si>
  <si>
    <t xml:space="preserve">Добрый день. Вопрос: 22 октября поступило постановление от приставов об от отмене постановления на удержания из зарплаты. С какой даты прекращать удержания, если в постановлении не прописана дата, с 22.10, а с 01.10 по 21.10 удерживать из зарплаты? или полностью за октябрь уже удержания прекратить?</t>
  </si>
  <si>
    <t xml:space="preserve">Добрый день! Подскажите в служебной записке на командировку какой период указывать? Выезжает сотрудник на поезде 11 числа, в место командировки прибудет 12, обратно выезжает на поезде 22числа, а прибывает 23 числа.</t>
  </si>
  <si>
    <t xml:space="preserve">Подскажите, выплата аренды 28.09.2023 как отразить в 6 ндфл</t>
  </si>
  <si>
    <t xml:space="preserve">Добрый день, на какую дату отразить сведения по судебному решению, на дату выдачи исполнительного листа?</t>
  </si>
  <si>
    <t xml:space="preserve">Здравствуйте подскажите пожалуйста. Физическое лицо имеет земельный участок и на нем два строения ( два дома в одном сам живет, а во втором родители) на кадастровом учете стоит два объекта два кадастровых номера, данные дома были приобретены и земля в 2021 году. Физическое лицо хочет продать все это. Может он продать через три года или нужно продать через пять, чтобы не платить НДФЛ с продажи?</t>
  </si>
  <si>
    <t xml:space="preserve">изменения октября 2023</t>
  </si>
  <si>
    <t xml:space="preserve">из-за неверных настроек ЗУП был удержан НДФЛ при выплате материальной помощи при рождении ребенка.ервоначально из-за неверных настроек ЗУП был удержан НДФЛ при выплате материальной помощи при рождении ребенка.</t>
  </si>
  <si>
    <t xml:space="preserve">Добрый день. Начисляются ли страховые взносы на больничный лист за счет работодателя?</t>
  </si>
  <si>
    <t xml:space="preserve">Добрый день. Вопрос: уведомление по налогу на имущество. Имущество расположено в разных районах (КПП разные). В уведомлении нужно указывать КПП организации по юр. адресу и разные ОКТМО. Или указывать КПП разные для каждого района? Спасибо</t>
  </si>
  <si>
    <t xml:space="preserve">купили прослеживаемый товар для подарка сотруднику к юбилею как отразить в учете и какой составить отчет мы на ОСНО, с прослеживаемыми товарами не работаем</t>
  </si>
  <si>
    <t xml:space="preserve">Добрый день. Как уменьшить сумму налога за патент на сумму страховых взносов за ИП. Спасибо.</t>
  </si>
  <si>
    <t xml:space="preserve">Добрый день. за отсутствие на рабочем месте 1,5 часа что грозит работнику? И какие нужны документы для оформления выговора?</t>
  </si>
  <si>
    <t xml:space="preserve">Добрый день, какой совокупный процент надбавок от должностного оклада можно установить работнику. Есть ли ограничения по надбавкам. Т.е. если у сотрудника оклад составляет 50000,00 рублей, несколько надбавок к окладу, которые в совокупности составляют 90%.</t>
  </si>
  <si>
    <t xml:space="preserve">Здравствуйте. В Организации выдали займ учредителю по договору процентного займа. На каком счете отражать такую операцию?</t>
  </si>
  <si>
    <t xml:space="preserve">Добрый день. На счете МЦ у нас числятся ОС, которые надо списать. Как это делается. какие бухгалтерские проводки?</t>
  </si>
  <si>
    <t xml:space="preserve">добрый день, подскажите как учесть чаевые в представительских расходах.</t>
  </si>
  <si>
    <t xml:space="preserve">Добрый день! Юр.лицо продает автомобиль индивидуальному предпринимателю, в какой срок от даты продажи автомобиля, должны поставить на учет в ГИБДД</t>
  </si>
  <si>
    <t xml:space="preserve">Здравствуйте! Подскажите пожалуйста, как ответить на уведомление о вызове налогоплательщика при несвоевременной сдаче РСВ</t>
  </si>
  <si>
    <t xml:space="preserve">нужно ли на совместителя вести воинский учет</t>
  </si>
  <si>
    <t xml:space="preserve">Просим дать разъяснения по вопросу возмещения НДС по счетам-фактурам, датированным сроком более 3-лет до периода возмещения.
Ситуация: на предприятии выполняются работы с длительным производственным циклом по строительству судов, подлежащих регистрации в Российском международном реестре судов, налоговая ставка НДС 0%, срок строительства данных судов составляет 4 года.
В соответствии с п.7 ст.172 НК РФ налоговая база по НДС определяется на день передачи судна заказчику, т.е. принять к вычету суммы «входного» НДС по данным судам в том налоговом периоде, когда будет произведена сдача судна.
Вопро</t>
  </si>
  <si>
    <t xml:space="preserve">Добрый день! По ИП у нас открыт патент на работы (ранее было ЕНВД) и УСН. Сейчас покупатель должник по работам, выставленным по ЕНВД, решил оплатить долг. К какой системе налогообложения будет отнесен доход по ранее выставленным документам? Можно этот доход отнести к патенту, т.к. ранее выполненные работы облагались ЕНВД, а сейчас по этим же работам открыт патент.</t>
  </si>
  <si>
    <t xml:space="preserve">Добрый день. ООО на ОСНО. В УП установили лимит для ОС = 40 000 руб. Получили объект стоимостью 39 999 руб. и сроком службы более 12 месяцев, и получается ушли ниже лимита, но сам объект такой же как те, что мы обычно учитываем как ОС. Как быть в такой ситуации ? Как учесть в б/у такой объект? Он нам нужен в составе внеоборотных активов.</t>
  </si>
  <si>
    <t xml:space="preserve">можно ли провести оплату наличными за услуги по производству между двумя ИП, если в договоре указано что расчеты производятся безналичным путем? нужно ли в таком случае при расчете наличными пробивать кассовый чек?</t>
  </si>
  <si>
    <t xml:space="preserve">Здравствуйте, новый сотрудник принёс справку 182-н от 31.07.2023 с данными о заработной плате за 2021,2022,2023 года. могу ли я принимать её к учету и расчету листков нетрудоспособности?</t>
  </si>
  <si>
    <t xml:space="preserve">клиент рассматривает сотрудничество по системе Главбух, прошу решить вопрос клиента: Может ли в Самарской области ИП, оквед баня,сауна(физкультурно-оздоровительная деятельность), применять патент</t>
  </si>
  <si>
    <t xml:space="preserve">Добрый день. Подскажите пожалуйста: сотрудник находился в отпуске по уходу за ребенком до 1,5 лет. Отпуск закончился 22 октября. 23 октября сотрудник написал заявление об увольнении с 23 октября и сказал, что отпуск продлевать не планирует. по уходу до 3 лет. Вопрос: можем ли мы его уволить в этот же день или ему нужно отработать или продлить отпуск до 3-х лет и через две недели уволить</t>
  </si>
  <si>
    <t xml:space="preserve">Добрый день! Как отразить в бухучете получение займа от учредителя? Какие проводки?</t>
  </si>
  <si>
    <t xml:space="preserve">Если на предприятии имееется во владении жилое помещение, в частности квартира в другой части города и не используется в деятельности предприятия, то как правильно рассчитать налоговую базу? По среднегововой стоимости или по кадастровой стоимости?</t>
  </si>
  <si>
    <t xml:space="preserve">Здравствуйте, подскажите, пожалуйста, как проверять при УСНО не превышен ли лимит на 2023 год: по книге доходов или по обороту счета 90.1?</t>
  </si>
  <si>
    <t xml:space="preserve">Добрый день, подскажите пожалуйста через сколько лет можно продать физическому лицу недвижимость пром назначения и не платить ндфл, 3 или 5 лет?</t>
  </si>
  <si>
    <t xml:space="preserve">изменения в работе бухгалтера 2024 г</t>
  </si>
  <si>
    <t xml:space="preserve">Добрый день. Подскажите порядок заполнения в налоговой декларации по налогу на прибыль за 6 мес и 9 месяцев авансовых ежемесячных платежей в случае превышения доходов 15 млн. в квартал</t>
  </si>
  <si>
    <t xml:space="preserve">Здравствуйте. мы продали товар на экспорт в Казахстан. Машину нанимал покупатель, но оплачивали транспортные мы. Перевозчик казахский, маршрут Россия-Казахстан. Должны ли мы подавать декларацию по косвенному ндс и платить ндс?</t>
  </si>
  <si>
    <t xml:space="preserve">Добрый день! Наше предприятие - налогоплательщик новых территорий Луганской Народной Республики. Как при исчислении налога на прибыль можно отразить доходы прошлых лет (доход за прошлый год, полученный в связи с применением в прошлом году кассового метода при исчислении налога на прибыль) кроме строки 101 в прил.№1 к листу 02, чтобы эта сумма не участвовала в расчете ежемесячных авансовых платежей? За ранее спасибо!</t>
  </si>
  <si>
    <t xml:space="preserve">Подскажите - мне нужен договор возмездного оказания услуг с физичеким лицом на управление его деятельностью</t>
  </si>
  <si>
    <t xml:space="preserve">добрый день! прошу помочь в определении ставки НДС для продукта изготовленного из куриного филе. ОКПД2 -10.13.14.620</t>
  </si>
  <si>
    <t xml:space="preserve">а на остальные вопросы есть ответ?</t>
  </si>
  <si>
    <t xml:space="preserve">Добрый день, если сотрудник поменял прописку, то нужно ли куда-либо организации отчитываться?</t>
  </si>
  <si>
    <t xml:space="preserve">барабае</t>
  </si>
  <si>
    <t xml:space="preserve">Здравствуйте, сотрудник принят и работает у нас токарем 3 разряда, по итогу Чемпионата по профессиональному мастерству соответствует требованиям тарифно-квалификационных характеристик по профессии рабочего СТАНОЧНИК ШИРОКОГО ПРОФИЛЯ. Можем ли мы как работодатель изменить должность сотруднику на станочник широкого профиля?</t>
  </si>
  <si>
    <t xml:space="preserve">Добрый день. В 3 кв-ле были куплены прослеживаемы товары. Один оставлен у себя как основное средство, второй продан в 4 кв-ле. До 25.10.2023 года что нужно подать в налоговую, уведомление или просто декларация по НДС?</t>
  </si>
  <si>
    <t xml:space="preserve">Добрый день. ООО на ОСН ,вошло в Реестр российских организаций, оказывающих услуги (выполняющих работы) по проектированию и разработке изделий электронной компонентной базы и электронной (радиоэлектронной) продукции во ВНИИР и Министерстве промышленности по постановлению 2392 .?</t>
  </si>
  <si>
    <t xml:space="preserve">Добрый день! В уведомлении не совпадает сумма за август с РСВ, что ждет за пересдачу уведомления?</t>
  </si>
  <si>
    <t xml:space="preserve">Добрый день, коллеги. Нужна форма договора на оказание косметологических услуг.</t>
  </si>
  <si>
    <t xml:space="preserve">Добрый день. Подскажите размер торгового сбора на 56 кв.м в центральном округе г. Москва</t>
  </si>
  <si>
    <t xml:space="preserve">Сколько еще ждать ответ?</t>
  </si>
  <si>
    <t xml:space="preserve">Добрый день! Поставщик резидент РФ, Покупатель резидент РФ, переход права собственности происходит на территории Казахстана. Какой порядок в части НДС?</t>
  </si>
  <si>
    <t xml:space="preserve">добрый день.
Можно ли высчитать тарифную ставку за работу вахтовым методом?</t>
  </si>
  <si>
    <t xml:space="preserve">а где моё предыдущее сообщение</t>
  </si>
  <si>
    <t xml:space="preserve">Добрый день! можно вопрос задать?</t>
  </si>
  <si>
    <t xml:space="preserve">Здравствуйте. Земельный участок ЮЛ находится на территории муниципального образования. Какой правильно использовать КБК при формировании уведомления по земельному налогу.</t>
  </si>
  <si>
    <t xml:space="preserve">Добрый день. При составлении бух. отчетности мы показываем авансы выданные на приобретение или создание основных средств в составе прочих внеоборотных активов. Это значение в активе без НДС. По какой статье баланса мы показываем уплаченный НДС по приобретению/созданию основных средств?</t>
  </si>
  <si>
    <t xml:space="preserve">Здравствуйте! Перевыставляем счет по электроэнергии субподрядчику, за пользование электроэнергией при выполнении смр на объекте. В свою очередь заказчик нам выставляет эту электроэнергию . Должны ли мы при перевыставлении выделять НДС?</t>
  </si>
  <si>
    <t xml:space="preserve">добрый день. Корр.счет факутуры на цену товара. к уменьшению. какой код в декларации</t>
  </si>
  <si>
    <t xml:space="preserve">добрый день1</t>
  </si>
  <si>
    <t xml:space="preserve">Добрый день. Создан резерв по сомнительному долгу только в БУ. Принято решение на основании судебного решения списать безнадежный долг. Сама задолженность отражена на сч. 76.13 сумма 3000000. Как правильно списать? Какие документы и какие проводки? По БУ я списала за счет резерва Д63 К 76,13, а по НУ Д 91.02 К 76,13. Можно ли учесть списание этой задолженности при уменьшении базы по налогу на прибыль?</t>
  </si>
  <si>
    <t xml:space="preserve">Добрый день. ООО на УСН (доходы) приобрела подарочный сертификат для контрагента. Можно ли оформить данную покупку как представительские расходы? Какие налоги необходимо заплатить ? Каками документами оформить передачу карты?</t>
  </si>
  <si>
    <t xml:space="preserve">Доброе утро. Подскажите, пожалуйста, если физлицо отправляет нам (ООО ЮФ и партнеры) спонсорскую помощь по соглашению , то надо ли выдавать кассовый чек?</t>
  </si>
  <si>
    <t xml:space="preserve">Добрый день! Сотрудник для поездки в командировку в Белоруссию приобрел билет компании Белавиа, имеющий представительство в РФ. 
Имеет ли право организация принять от Белавиа НДС к вычету, который выделен в маршрут-квитанции отдельной сторокой.
Спасибо!</t>
  </si>
  <si>
    <t xml:space="preserve">Добрый день. Вопрос- гражданин РФ (физ.лицо) хочет открыть счет в банке Турции. Какие риски для гражданина РФ в налоговой и других законодательных базах на территории РФ. Нужно ли гражданину уведомить кого то об этом?</t>
  </si>
  <si>
    <t xml:space="preserve">Добрый день! У компании изменился основной вид деятельности с автотранспортных грузоперевозок на аренду и управление собственным недвижимым имуществом. Назначение земельного участка - под базу, 1. Нужно ли менять назначение земли?</t>
  </si>
  <si>
    <t xml:space="preserve">Добрый день! Как заполнить декларацию по налогу на прибыль при смене адреса в обособленном подразделении?</t>
  </si>
  <si>
    <t xml:space="preserve">Добрый день! Можно ли сотруднику ГПХ компенсировать расходы понесенные во время исполнения договора, а именно компенсацию за такси, через авансовый отчет?</t>
  </si>
  <si>
    <t xml:space="preserve">Добрый день.
Сложилась такая ситуация:
1. Организация1 дала давальческое сырье, чтобы мы сделали детали.
2. Мы изготовили заготовки деталей и отдали их на доработку в Организацию2.
3. Организация2 детали доделала, и мы их продали Организации1.
Подскажите, пожалуйста, проводки.
Вся загвоздка в том, что давальческое сырье — счет 003, следовательно изготовление идет через реализацию услуг по переработке для Организации1, но настоящая реализация происходит во время продажи деталей Организации1.
Как можно решить мою загвоздку без дублирующей реализации?</t>
  </si>
  <si>
    <t xml:space="preserve">Добрый день! Подскажите, пожалуйста. У нас сотрудник был на больничном по беременности и родам. Больничный выплачивался по прямым выплатам.Сейчас у него кончается этот больничный какие наши действия, что бы оформить по уходу за ребенком до 1,5 лет. Кто будет выплачивать?</t>
  </si>
  <si>
    <t xml:space="preserve">ИП хочет купить у организации легковой автомобиль путем взаимозачета. Какие налоговые последствия возникают у ИП и органи зации на УСН?</t>
  </si>
  <si>
    <t xml:space="preserve">какой штраф за не предоставление сзв-тд?</t>
  </si>
  <si>
    <t xml:space="preserve">Добрый день! читал новости что Саратовская область приняла региональный закон по УСН, с льготными ставками , можнно ссылку на это закон ?</t>
  </si>
  <si>
    <t xml:space="preserve">Добрый день! Имеет ли право директор находясь в отпуске или на больничном подписывать своей электронной подписью документы (флешка с директором).</t>
  </si>
  <si>
    <t xml:space="preserve">Добрый день! ИП применяет УСН в 2023 году, должен ли он соблюдать лимит доходов за 9 месяцев, который прописан для организаций при переходе с других режимов?</t>
  </si>
  <si>
    <t xml:space="preserve">Добрый день. Компания розничной торговли проводит презентацию для неопределенного круга ( покупатели) в магазине, рекламируя новый бренд. Затраты- кашеринг ( шампанское, вкусняшки), диджей и подарки покупателям (!) зонты, себестоимость которых 1500 рублей. Комапания на общем режиме. Как эти затраты пройдут по НДС и Прибыли ? Как правильно оформить представительские ( пришлите, пожалуйста, бланк/ образец) Заранее благодарю.</t>
  </si>
  <si>
    <t xml:space="preserve">Может ли организация выдать доверенность на получение ТМЦ Индивидуальному предпринимателю или стороннему физическому лицу?</t>
  </si>
  <si>
    <t xml:space="preserve">Добрый день, вопрос, есть расчетчик больничного по беременности и родам?</t>
  </si>
  <si>
    <t xml:space="preserve">Здравствуйте! Наша организация продает автомобиль. Страна производства Корея. Вопрос: что и как правильно отразить в счет-фактуре в графе 10 и 10а о стране, и в 11 графе в регистрационном номере? и нужно ли указывать??</t>
  </si>
  <si>
    <t xml:space="preserve">Добрый день. Сотрудника гражданина Украины включать в подраздел 4 раздела 1 РСВ, он застрахован по всем видам страхования? Спасибо</t>
  </si>
  <si>
    <t xml:space="preserve">Добрый день,нужно ли показывать в 6-НДФЛ выплату дивидентов учредителю,который не числится в штате?</t>
  </si>
  <si>
    <t xml:space="preserve">Как оформить несовершеннолетнего на работу?</t>
  </si>
  <si>
    <t xml:space="preserve">что изменилось в заполнении платежных поручений по налогам и сборам</t>
  </si>
  <si>
    <t xml:space="preserve">написано что можно и единовременно же</t>
  </si>
  <si>
    <t xml:space="preserve">Добрый день. Подскажите пожалуйста, ИП на УСН Доходы минус расходы получила в дар от дочери коммерческое помещение, которое используется в предпринимательской деятельности. Какие налоги обязан заплатить ИП на УСН Доходы минус расходы в этом случае?</t>
  </si>
  <si>
    <t xml:space="preserve">Добрый день! Ставили приобретенный бульдозер на учет в Гостехнадзор. Там помимо госпошлины заставили оплатить сбор (оплата услуги прием экзамена комплексный). Можно ли поставить на расходы УСНО это платеж? Никаких документов Гостехнадзор на этот платеж не дает</t>
  </si>
  <si>
    <t xml:space="preserve">Добрый день. Можно ли принять сч/фактуру на аванс за прошлый год в текущей декларации по НДС?</t>
  </si>
  <si>
    <t xml:space="preserve">Добрый день! в июле 2022 года организация приобрела монитор и передала его в эксплуатацию, списав в расходы в БУ и НУ. В июле 2023 года между сторонами подписано соглашение о возврате товара ненадлежащего качества. В июле 2023 Покупатель вернул товар, Продавец выставил корректировочный сч/фактуру. Нужно ли Покупателю корректировать налогооблагаемую базу по налогу на прибыль за 2022 г. и подавать уточненную декларацию по налогу на прибыль? Или включить стоимость возвращенного монитора во внереализационные доходы текущего налогового периода , отразив в декларации за 9 мес. 2023?</t>
  </si>
  <si>
    <t xml:space="preserve">памятка для сотрудников по воинскому учету</t>
  </si>
  <si>
    <t xml:space="preserve">Добрый день. Можно ли уволить сотрудника, как не прошедшего испытания если у сотрудника ребенок до 3-х лет</t>
  </si>
  <si>
    <t xml:space="preserve">Здравствуйте. Требуется ли решение учредителя для замены на компенсацию в соответствии со ст 126 ТК РФ дополнительного отпуска за ненормированный рабочий день директору (исполнительный орган); возможен ли такой приказ директора</t>
  </si>
  <si>
    <t xml:space="preserve">добрый день. ИП на УСН доходы. Подает уведомление по УСН за 3 кв. 2023г. Сумму УСН нужно указать за минусом оплаченных страховых взносов за 2022г? Оплатила страх.взносы 30.06.2023г</t>
  </si>
  <si>
    <t xml:space="preserve">Доброго дня, мы подключили доступ на 3 дня , не можем найти инструкцию и образец по форме 7 апк</t>
  </si>
  <si>
    <t xml:space="preserve">Здравствуйте, как работать с ВЭД?</t>
  </si>
  <si>
    <t xml:space="preserve">Добрый день. Какие документы нужно подавать в военкомат при первичной сдаче организацией сведений</t>
  </si>
  <si>
    <t xml:space="preserve">Добрый день! "Компания прекратила деятельность. Исключена из ЕГРЮЛ 26 октября 2022 года в связи наличием в ЕГРЮЛ сведений, в отношении которых внесена запись о недостоверности." Является ли это основанием для списания дебиторской задолженности?</t>
  </si>
  <si>
    <t xml:space="preserve">Можно ли ИП на УСН оплачивать аренду помещения для предпринимательской деятельности оплачивать наличными средствами</t>
  </si>
  <si>
    <t xml:space="preserve">Здравсвуйте! Скиньте пожалуйста ссылку на статью Предприятие арендует автомобиль у физического лица. Учет, налоги, отчетность.</t>
  </si>
  <si>
    <t xml:space="preserve">День добрый. Экспорт сырьевого товара, НДС принимается к вычету после подтверждения 0 ставки, вопрос по входящему ндс с услуг (аренда, доставка и прочие) ндс не с товаров тоже надо распределять или можно принимать к вычету сразу при поступлении документов.</t>
  </si>
  <si>
    <t xml:space="preserve">Добрый день. Материальную помощь сотруднице при рождении ребенка, нужно ли отражать в форме 6-НДФЛ?</t>
  </si>
  <si>
    <t xml:space="preserve">изменения окттября</t>
  </si>
  <si>
    <t xml:space="preserve">Добрый день, прошу проконсультировать нам предоставлена КС-2 с выделением гарантийных удержаний 5%, уменьшающая сумму Итого по документу. При этом смета предоставлена на сумму без гарантийного удержания. в результате итого по КС-2 на соответствует смете на сумму гарантийного удержания, правомерно ли это?</t>
  </si>
  <si>
    <t xml:space="preserve">Единая форма "Сведения для ведения индивидуального (персонифицированного) учета и сведения о начисленных страховых взносах на обязательное социальное страхование от несчастных случаев на производстве и профессиональных заболеваний (ЕФС-1)" ФОрму декларации</t>
  </si>
  <si>
    <t xml:space="preserve">Как предоставить документы, подтверждающие ставку 0% по НДС (экспорт в Казахстан)? В декларации нет функционала добавить договор и заявление о ввозе от покупателя. Отдельным письмо в налоговую? Документы собраны в 3кв.2023г.</t>
  </si>
  <si>
    <t xml:space="preserve">Добрый день. Может ли юр. лицо получать оплату за свои товары/услуги от физических лиц напрямую на расчетный счет или имеются какие-то ограничения? Спасибо!</t>
  </si>
  <si>
    <t xml:space="preserve">Добрый день. Подскажите перечень документов для подтверждения 0 ставки экспорта, не страны ЕАЭС?</t>
  </si>
  <si>
    <t xml:space="preserve">Путевой лист</t>
  </si>
  <si>
    <t xml:space="preserve">Добрый день. Подскажите, надо ли в строке 160 декларации 6 НДФЛ отражать сумму НДФЛ с зарплаты за сентябрь, выплаченную в октябре?</t>
  </si>
  <si>
    <t xml:space="preserve">Добрый день. Подскажите пожалуйста, где можно найти (в каком справочнике) информацию о системе налогообложения наших контрагентов</t>
  </si>
  <si>
    <t xml:space="preserve">на основании чего безвозмездные операции запрещены между юридическими лицами</t>
  </si>
  <si>
    <t xml:space="preserve">Здравствуйте! Письменного ответа на вопрос не поступило!Ваш вопрос оформлен под №[3962285]. Ответ на него будет готов в течение 24-х часов и вы можете посмотреть его на вкладке Письменно. Подробнее ознакомиться с правилами подготовки и получения ответов экспертов, Вы можете на нашем сайте.
© Материал из БСС «Система Главбух».
Подробнее: https://www.1gl.ru/#/recommendations/?of=copy-d7dab11dfbпрос не поступило!</t>
  </si>
  <si>
    <t xml:space="preserve">Здравствуйте, при направлении декларации по НДС при одновременной отправке реестра ТД Приложения 5 (подтвержденная 0 ставка) можно ли в дополнение отправить по ТКС скан копии документов, подтверждающих НДС 0%?</t>
  </si>
  <si>
    <t xml:space="preserve">Добрый день! Можете подсказать, какими проводками нужно оформить Уступку прав и обязанностей в замене кредитора с НДС. Спасибо</t>
  </si>
  <si>
    <t xml:space="preserve">Здравствуйте. Облагаются ли налогом на прибыль суммы, выплаченные участнику при уменьшении уставного капитала общества путем добровольного уменьшения номинальной стоимости доли?</t>
  </si>
  <si>
    <t xml:space="preserve">Чек лист октябрь</t>
  </si>
  <si>
    <t xml:space="preserve">Добрый день. В какие дни отдыхаем в ноябре в честь праздника 4-го ноября?</t>
  </si>
  <si>
    <t xml:space="preserve">Как правильно списать излишне выплаченный аванс работнику, который заболел и умер. Аванс был выплачен больше положенного, т.к. умерший работник своевременно не сообщил о начале болезни в службу кадров.</t>
  </si>
  <si>
    <t xml:space="preserve">Это не то , мы сдаем журнал учета сф по перевыставленным услугам, забыли одну сф можно ли сдать корректировку?</t>
  </si>
  <si>
    <t xml:space="preserve">здравсивуйие</t>
  </si>
  <si>
    <t xml:space="preserve">Добрый день. По остаткам на валютных счетах курсовые разницы в НУ сразу на 91-02(91-01) или аналогично с курсовыми разницами по задолженности(97 сч и 98 сч)?</t>
  </si>
  <si>
    <t xml:space="preserve">Добрый день! Сдавать ли ЕФС1 при открытии ООО на гендиректора,он же учредитель. Трудового и ГПХ договора нет.</t>
  </si>
  <si>
    <t xml:space="preserve">Здравствуйте. Где можно взять положение об оплате труда и правила внутреннего трудового распорядка</t>
  </si>
  <si>
    <t xml:space="preserve">Добрый день. Включаются пени при расчете налога на прибыль за нарушение сроков поставки по контракту?</t>
  </si>
  <si>
    <t xml:space="preserve">Вопрос по импорту услуг. ТОО резидент Казахстана оказал услугу по международной перевозке российской компании . Письмо о резиденстве предоставили. Сумма за услугу оплачена. Нужно ли заполнять Налоговый расчет о суммах выплаченных организациям доходов и удержанных налогов? Если да то заполнять все разделы?</t>
  </si>
  <si>
    <t xml:space="preserve">Добрый день! Подскажите, пожалуйста, машина снята с учета 15 числа, должна ли наша организация платить авансовый платеж за полный месяц по транспортному налогу</t>
  </si>
  <si>
    <t xml:space="preserve">Здравствуйте. Какие первичные документы по НДФЛ сотрудников нужно вести у ИП</t>
  </si>
  <si>
    <t xml:space="preserve">ВОИНСКИЙ УЧЕТ</t>
  </si>
  <si>
    <t xml:space="preserve">Добрый день!
Подскажите % по договору займа начисляются после полного погашения задолженности или частичного ?</t>
  </si>
  <si>
    <t xml:space="preserve">Добрый день. Подскажите пожалуйста, если я подаю уведомление по УСН за 9 месяцев с минусом (убыток), вернуться ли авансы , уплаченные за 6 месяцев, на ЕНС? Нужно ли заявление?</t>
  </si>
  <si>
    <t xml:space="preserve">Добрый день. Подскажите пожалуйста в таком вопросе. С 1 октября 2023 года страховые взносы будут списывать в приоритетном порядке. Страховые взносы спишут с ЕНС в счет погашения обязанности по уплате взносов следующим днем после подачи уведомления, не дожидаясь срока уплаты, установленного законодательством. Вопрос: а если на момент списания на р/счете компании не будет достаточной суммы, так как срок оплаты 28 число?</t>
  </si>
  <si>
    <t xml:space="preserve">Здравствуйте подскажите пожалуйста в декларации по налогу на прибыль за 9 месяцев в подразделе 1.2 раздела 1 заполняются авансовые платежи на 4 кв. и на 1кв. 24г.?</t>
  </si>
  <si>
    <t xml:space="preserve">Добрый день. Можно ли выдать беспроцентный займ учредителю. Какие налоговые последствия . Учредитель - единственный участник и ген директор ООО на ОСНО</t>
  </si>
  <si>
    <t xml:space="preserve">Добрый день! Подскажите пжл .Мы ООО оказываем услуги физ.лицам.Принимаем оплату за наличный расчет.Скажите ,сколько в день мы можем пробивать по одному договору. за наличный расчет.. Одна услуга может доходить до 300 000 т.руб.?*КАк лучше оформить?</t>
  </si>
  <si>
    <t xml:space="preserve">Добрый день! Подскажите, пожалуйста, ошибочно перечислили дважды зар.плату сотруднику, НДФЛ заплатила с выплаты. Как правильно в уведомлении и 6-НДФЛ указать суммы.</t>
  </si>
  <si>
    <t xml:space="preserve">Здравствуйте, можно ли пользоваться льготой по IT организации, если в реестр ПАК вносило сведение иное юрлицо, которое потом передало НОУХАУ и ПО по лицензионному договору ?</t>
  </si>
  <si>
    <t xml:space="preserve">Добрый день, ИП на усн в этом году заключает договор на поставку оборудования и работы по монтажу, со след. года переходит на НДС, как быть если часть оплаты и оборудование придет в этом году, остальное монтаж и работы на след.год, как быть?</t>
  </si>
  <si>
    <t xml:space="preserve">Если в течение года в первом квартале ИП (доходы минус расходызаплатил авансовый платеж усн больше, может ли он платить меньше в дальнейшем?</t>
  </si>
  <si>
    <t xml:space="preserve">Прошу дать пояснения по моему вопросу.</t>
  </si>
  <si>
    <t xml:space="preserve">Добрый день! На какое КБК перечислять удержанный НДФЛ с дохода, выплаченного акционеру при уменьшении уставного капитала общества.</t>
  </si>
  <si>
    <t xml:space="preserve">Организация СМП приобретает котел для собственных нужд, цена с НДС 69000 руб, т.е. меньше 100 000 руб, срок полезного использования более 12 мес. Вопрос: может ли организация списать его единовременно, как в налоговом, так и в бухгалтерском учете и и отнести к материалам, т.е. счет 10.9?</t>
  </si>
  <si>
    <t xml:space="preserve">Добрый день! Какие риски при продаже основного средства с убытком?</t>
  </si>
  <si>
    <t xml:space="preserve">Добрый день! Нам покупатель должен денежные средства за товар,За него оплату произведет другая организация.Какие документы они нам должны предоставить и что написать в назначении платежа, Нужно ли им указывать за какую организацию производится платеж?</t>
  </si>
  <si>
    <t xml:space="preserve">Здравствуйте! Отчетность за 9 месяцев.</t>
  </si>
  <si>
    <t xml:space="preserve">справичник отчетность</t>
  </si>
  <si>
    <t xml:space="preserve">Добрый день, у медицинской организации, находящейся на общей системе налогообложения, возникла потребность продать оборудование, т.к. приобрели новое, более современное. Нужна информация как это правильно сделать. Спасибо</t>
  </si>
  <si>
    <t xml:space="preserve">Добрый день! Я, кажется, сошла с ума. Подскажите, пожалуйста, в отчете 2-НДФЛ во втором разделе указываем суммы выплаченной или начисленной вплоть до 30 сентября з\пл?</t>
  </si>
  <si>
    <t xml:space="preserve">доброе утро. Если в ИП мы подаем уведомление по УСНО доходы, потом платим налог на ЕНП. то как мы должны заплатить фиксированные взносы ИП и взносы 1% ? Просто платежами на ЕНП или тоже подать уведомление?</t>
  </si>
  <si>
    <t xml:space="preserve">Добрый день! Можно ли учитывать готовую продукцию по прямым затратам, а другие ТМЦ, например сырье и материалы по фактической себестоимости?</t>
  </si>
  <si>
    <t xml:space="preserve">Добрый день, подскажите пожалуйста, должна ли фирма подавать уточненную Декларацию по НДС за второй квартал, если от поставщика корр.сф поступила в июле месяце с уменьшением суммы зачета НДС, или достаточно доплатить и пояснения?</t>
  </si>
  <si>
    <t xml:space="preserve">добрый день. ООО продала квартиру, нужно ли по ней оплачивать отдельно налог? либо включаем ее в общую сумму доход предприятия</t>
  </si>
  <si>
    <t xml:space="preserve">Добрый день. помогите разобраться в вопросе особенностей учета у инвестора. В договоре указана поэтапная (ежемесячная) сдача работ, может ли инвестор принимать вычет НДС на основании сводной счет-фактуры ежемесячно? какие условия должны при этом соблюдаться? и как эти операции отражаются на счетах бух.учета. ( нужно ли отражать поэтапный прием работ на 08 счете?) Инвестор и застройщик - разные юридические лица, объект строительства - нежилые помещения, инвестор буде использовать помещения для продажи.</t>
  </si>
  <si>
    <t xml:space="preserve">Система маркировки (нанесение маркировки на бутылки) к какой амортизационной группе отнести?</t>
  </si>
  <si>
    <t xml:space="preserve">По какой строке налоговой декларации по налогу на прибыль отражаются расзоды на брак</t>
  </si>
  <si>
    <t xml:space="preserve">Добрый день. Получен корректировочный упд. Дата 30.09.2023. Можем мы провести его следующим кварталом (в октябре) или только датой документа?</t>
  </si>
  <si>
    <t xml:space="preserve">Добрый день. Прошу Вас дать ссылку на материал или разъяснения касаемо того, что такое "налоговый мониторинг", какие плюсы и минусы, особенности и что из себя представляет</t>
  </si>
  <si>
    <t xml:space="preserve">Добрый день. ООО работает на УСН доходы минус расходы. Есть кассовая книга. Возможно ли выдавать часть зарплаты сотруднику из кассы?</t>
  </si>
  <si>
    <t xml:space="preserve">здравствуйте. При продаже основного средства сумму недоначисленной амортизации в налоговом учете отнести на 91.02 счет?</t>
  </si>
  <si>
    <t xml:space="preserve">Добрый день, от покупателя поступила предоплата за услуги, нами выписана счет-фактура на аванс.работа длительная,</t>
  </si>
  <si>
    <t xml:space="preserve">bpvtytybz jrnz,hz</t>
  </si>
  <si>
    <t xml:space="preserve">Доброе утро. Подскажите, пожалуйста, на основании какого документа, организации сообщают в СФР о заключение договора ГПХ? С уважением.</t>
  </si>
  <si>
    <t xml:space="preserve">Здравстввуйте!</t>
  </si>
  <si>
    <t xml:space="preserve">Доброго дня! Нужно ли подавать в фнс данные об изменении помещения у обособленного подраздения?</t>
  </si>
  <si>
    <t xml:space="preserve">добрый день! подскажите может ли генеральный директор ООО продать или перевести на другую организации а/м дез одобрения учредителей. А/М был приобретен в лизенг</t>
  </si>
  <si>
    <t xml:space="preserve">добрый день, подскажите, пожалуйста,что дает справка мсэ о результатах установления степени профессиональной трудоспособности работника для работодателя?</t>
  </si>
  <si>
    <t xml:space="preserve">если задолженность, которая списана за счет резерва, погашена частично</t>
  </si>
  <si>
    <t xml:space="preserve">Здравствуйте. Возможно уволить сотрудника по собственному желанию во время больничного ?</t>
  </si>
  <si>
    <t xml:space="preserve">Добрый день, подскажите пожалуйста, как правильно заполнить строку 210 листа 2 по прибыли, если за полугодие строки 290 листа 2 не было</t>
  </si>
  <si>
    <t xml:space="preserve">добрый день, сколько можно удерживать у сотрудника долги по алиментам плюс сами алименты, и сколько должны оставить.</t>
  </si>
  <si>
    <t xml:space="preserve">Спасибо!!!</t>
  </si>
  <si>
    <t xml:space="preserve">Здравствуйте! ИП уменьшил, подав в налоговую соответствующее уведомление, налог по патентной системе на сумму уплаченных страховых взносов. Нужно заплатить остаток налога по ПСН. Платить на ЕНС? И нужно ли отражать эту сумму в уведомлении?</t>
  </si>
  <si>
    <t xml:space="preserve">мы купли смартфон он не включен в перечень товаров подлежащих прослеживаемости нужно ли составлять какой-то отчет</t>
  </si>
  <si>
    <t xml:space="preserve">Добрый день! ООО работает на УСН доходы минус расходы. При работе выяснилось, что помещение для сотрудников охраны не стоит на учете в организации. Как поставить на учет это основное средство, по какой стоимости. Какие бухгалтерские проводки сделать и как вести налоговый учет? Спасибо!</t>
  </si>
  <si>
    <t xml:space="preserve">Добрый день!
Просим Вас дать консультацию по следующему вопросу.
О предоставлении расчета о выплатах иностранным организациям.
Ситуация:
Организация производила выплаты иностранной компании в только в феврале 2023 года, .
В налоговый орган был представлен расчет о выплатах иностранным организациям за 1 кв. 2023.
В последующие периоды по сегодняшний день выплат не было.
Вопрос.
Нужно ли представлять в налоговый орган расчеты за 6 мес., 9 мес., 2023 год, если выплаты иностранным организациям были только в 1-ом квартале?</t>
  </si>
  <si>
    <t xml:space="preserve">Добрый день. У нашей организации было обособленное подразделение,которое закрылось 1 апреля 2023г. За 1 квартал 2023г года 6-НДФЛ сдано,за полугодие 6-НДФЛ сдано. Скажите, а за 9 месяцев надо сдавать 6-НДФЛ? Потому что 2 раза отправляли отчет в ИФНС. и он вернулся.</t>
  </si>
  <si>
    <t xml:space="preserve">ДОБРЫЙ ДЕНЬ! ПРИНИМАЮТСЯ ЛИ В РАСХОДЫ ПО УСН УПЛАТА НАЛОГА ЗА НЕГАТИВНОЕ ВОЗДЕСТВИЕ...?</t>
  </si>
  <si>
    <t xml:space="preserve">6-НДФЛ</t>
  </si>
  <si>
    <t xml:space="preserve">Добрый день, ИП на УСН может сдать Уведомление по авансавому платежу УСН почтой?</t>
  </si>
  <si>
    <t xml:space="preserve">добрый день. предусмотрена ли ответственность, если до 25 числа не успеваем посчитать усн и сдаем уведомление об исчисленном усн с приблизительной суммой?</t>
  </si>
  <si>
    <t xml:space="preserve">Добрый день! Клиент отправил аванс по договору 30.09, но к нам счет деньги поступили только 02.10. Должны ли мы выписать счет-фактуру на аванс в этом случае в 3 квартале?</t>
  </si>
  <si>
    <t xml:space="preserve">Добрый день! Подскажите, пожалуйста, если мы заключаемым договор с самозанятым, нужно ли сдавать персонифицированные сведения по этому человеку?</t>
  </si>
  <si>
    <t xml:space="preserve">Добрый день. Сотрудник работает в режиме не полного рабочего времени. Подскажите как рассчитать количество дней отпуска положенные ему?</t>
  </si>
  <si>
    <t xml:space="preserve">Добрый день, ДНР, ОСНО. Есть одно подразделение зарегистрированное, второе планируем регистрировать.Если я зарегистрирую создание с 23.10.23, а эти работники работают уже сейчас и я отсылаю уведомления по НДФЛ и отчеты 6 НДФЛ по подразделению 9303. Как быть с отчетом за год по 6 НДФЛ? Разделять по датам внутри месяца? И до 22.10.23 показывать по 9303, а с 23.10.23 показывать уже по зарегистрированному подразделению?</t>
  </si>
  <si>
    <t xml:space="preserve">Добрый день! Будьте добры безопасный вычет по НДС за 3 кв 2023г в Санкт-Петербурге</t>
  </si>
  <si>
    <t xml:space="preserve">Добрый день! Предприятие приобрело в лизинг легковой автомобиль BMW X7 2021 года изготовления за 13млн. рублей, из них стоимость авто с лизинговыми платежами - 7,4 млн. рублей, 3,6 млн. руб.</t>
  </si>
  <si>
    <t xml:space="preserve">передавайте экспертам вопрос</t>
  </si>
  <si>
    <t xml:space="preserve">отчеты октября важная информация</t>
  </si>
  <si>
    <t xml:space="preserve">Добрый день! Подскажите, пожалуйста, увольнение в связи с исправительными работами по месту жительства, как оформить в трудовой книжке?</t>
  </si>
  <si>
    <t xml:space="preserve">При начислении амортизации также праве применять повышающий коэффициент не выше 2,0:
сельскохозяйственные организации промышленного типа (птицефабрики, животноводческие комплексы, зверосовхозы, тепличные комбинаты);
организации, имеющие статус резидента промышленно-производственной особой экономической зоны или туристско-рекреационной особой экономической зоны, участника свободной экономической зоны (в Республике Крым и г. Севастополе).
Такие организации могут применять повышающий коэффициент ко всем собственным основным средствам. Об этом сказано в подпунктах 2 и 3 пункта 1 статьи 259.3 НК.</t>
  </si>
  <si>
    <t xml:space="preserve">Добрый день! Требуются пояснения по порядку: Кто должен разрабатывать и утверждать в организации положение по ведению складского учета, руководство по приемке, перемещению и списанию ТМЦ на складе, руководство по приемке товаров на склад? Прошу дать ответ со ссылками на нормативные документы?</t>
  </si>
  <si>
    <t xml:space="preserve">Добрый день! с 01 октября вводится вывозная таможенная пошлина на экспорт товара. Вопрос: на основании какого документа мы должны в бух учете ее разнести на расчеты с таможней и себестоимость товаров? Нам таможня даст акт или отчет? Ведь у нас пока только ДТ?</t>
  </si>
  <si>
    <t xml:space="preserve">Нет</t>
  </si>
  <si>
    <t xml:space="preserve">Добрый день, подскажите пожалуйста какие виды деятельности у нас на сегодняшний день не облагаются НДС.</t>
  </si>
  <si>
    <t xml:space="preserve">Какой срок уплаты указывать при зачете фиксированных свыше 300тыс. 31.12.2023 или 09.01.2024?</t>
  </si>
  <si>
    <t xml:space="preserve">Добрый день, приобрели монитор для офисной работы. Стоимость 10 000р. Мы можем его списать или он дожен числиться на складе?</t>
  </si>
  <si>
    <t xml:space="preserve">Требования по применению усн</t>
  </si>
  <si>
    <t xml:space="preserve">Отчет об отпусках без сохранения заработной платы</t>
  </si>
  <si>
    <t xml:space="preserve">Услуги по информционно-музыкальному сопровождению в торговом зале с использованием муз. сервера относится к рекламным расходам?</t>
  </si>
  <si>
    <t xml:space="preserve">Здравствуйте, напишите пожалуйста КБК для НДФЛ с дивидендов до 5 млн руб и свыше 5 млн рублей</t>
  </si>
  <si>
    <t xml:space="preserve">выплатили процпнты 02.06.23 дата уплаты НДФЛ в бюджет 28.06.23, а какая дата начисления налога НДФЛ</t>
  </si>
  <si>
    <t xml:space="preserve">Подскажите, НДС с авиабилетов как правильно оформить и можно принять к возмещению?</t>
  </si>
  <si>
    <t xml:space="preserve">Добрый день. Наша организация осуществила перевозку груза заказчику в Беларусь с НДС 0%. Это заказчик выполнил нам услуги на таможне и выписал УПД с НДС 20%. Может ли организация , которая зарегистрирована в Беларусь выставлять УПД с 20% НДС. При формировании декларации по НДС показывает ошибку по этому поступлению на услуги. Спасибо.</t>
  </si>
  <si>
    <t xml:space="preserve">Барабан удачи !</t>
  </si>
  <si>
    <t xml:space="preserve">Добрый день! Хочу списать дебиторскую задолженность - должник признан банкротом и ликвидирован. Есть информация в системе?</t>
  </si>
  <si>
    <t xml:space="preserve">в июле 2023 года отгрузили несырьевой товар в казахстан ставка НДС 0%, в декларации за какой период я должна отразить эту отгрузку и в течении какого времени предоставить документы на подтверждение?</t>
  </si>
  <si>
    <t xml:space="preserve">Здравствуйте! Если ИП на патенте (сбор вторсырья) продает собранное сырье физическому лицу за наличные деньги. Какими способами физическое лицо может внести эти деньги? Может ли он на личную карту ИП внести эти деньги? И надо ли выписывать чек? Нужна ли для этого онлайн-касса? Спасибо</t>
  </si>
  <si>
    <t xml:space="preserve">добрый день! какие документы продавец обязан предоставить импортеру при условиях поставки EXW?</t>
  </si>
  <si>
    <t xml:space="preserve">Здравствуйте, У меня проблема:</t>
  </si>
  <si>
    <t xml:space="preserve">Здравствуйте! Наша организация вернула товар, продавец выставил корректировочную с/ф. нужен образец как отразить в книге продаж корректировочную с/ф.</t>
  </si>
  <si>
    <t xml:space="preserve">Добрый день! Подскажите, как расторгнуть договор аренды автомобиля по причине продажи транспортного средства</t>
  </si>
  <si>
    <t xml:space="preserve">так все таки какое кбк нужно указывать в платежке для уплаты НДФЛ , ВАША СИСТЕМА ПРИСЛАЛА ЧТО В ПЛАТЕЖКАХ НУЖНО УКАЗЫВАТЬ СТАРЫЙ кбк , а ваш сотрудник сегодня с утра ответила что ничего не изменилось нужно платить как единый налог</t>
  </si>
  <si>
    <t xml:space="preserve">Здравствуйте,скажите,пожалуйста, при заполнении отчета 6-ндфл раздел 2 заполняем начисленными сумма заработной платы?а если заработная плата начислена в июне, а выплачена в аванс в июне,а расчет в июле?как правильно заполнять</t>
  </si>
  <si>
    <t xml:space="preserve">пожалуйста пришлите правильный ответ</t>
  </si>
  <si>
    <t xml:space="preserve">Добрый день. Подскажите пожалуйста. Для получения организацией документа, подтверждающего статус налогового резидента Российской Федерации можно ли подать заявление лично в ИФНС, в которой ЗАРЕГИСТРИРОВАНА организация.</t>
  </si>
  <si>
    <t xml:space="preserve">Добрый день, подскажите, за какой период налоговая имеет право затребовать документы по НДФЛ?</t>
  </si>
  <si>
    <t xml:space="preserve">ВЫ мне так и не ответили? При продажи единственного жилья срок должен быть 3 года- можно продать жилье без уплаты ндфл. Я спрашиваю на участке два дома- это единственное жильё или нет.?</t>
  </si>
  <si>
    <t xml:space="preserve">справочник отчетность 3 кв</t>
  </si>
  <si>
    <t xml:space="preserve">Добрый день! организация отразила нематериальный актив - программу на счете 04. Через промежуток времени программа была дописана на существенную сумму (появилились новые возможности). Как следует отразить доработку программы? нужно ли учесть по аналогии со счетом 01 как модернизация с добавлением на счет 04 или это отдельный нематериальный актив, который следует учитывать на 04 счете обособленно?</t>
  </si>
  <si>
    <t xml:space="preserve">Добрый день. Нам оплачивали по эквайрингу, мы не пробивали кассовый чек. Можем ли мы одной суммой сделать чек коррекции?</t>
  </si>
  <si>
    <t xml:space="preserve">Можно ли сотруднику платить аванс на карту одного банка, а окончательный расчет за месяц на карту другого банка?</t>
  </si>
  <si>
    <t xml:space="preserve">добрый день. можем ли мы выписать счет фактуру мсами себе для исчисления НДС в 1 экземпляре</t>
  </si>
  <si>
    <t xml:space="preserve">Добрый день!
Автомобиль организации снят с учёта в мае 2023г.Вопрос-Нужно подавать уведомление на транспортный налог за 3 кв. 2023г?</t>
  </si>
  <si>
    <t xml:space="preserve">Добрый день. В мае закрыли обособленное подразделение , сдали "закрывающую" 6-НДФЛ в головное предприятие (вместе с Приложением 1 - 2-НДФЛ по уволенному сотруднику ОП) Подскажите, пожалуйста, нужно ли ли сведения по этому сотруднику отражать в 6-НДФЛ за головное подразделение за 9 месяцев, за 2023 год. Спасибо</t>
  </si>
  <si>
    <t xml:space="preserve">какие тарифы страховых взносов в 2023 году установлены для государственного автономного учреждение применяющего усн</t>
  </si>
  <si>
    <t xml:space="preserve">Добрый день. Работодатель решил перевести рабочих предприятия на другой режим работы 2/2 , ранее была 40-ч. рабочая неделя с двумя выходными днями. Какие документы необходимо подготовить?</t>
  </si>
  <si>
    <t xml:space="preserve">Добрый день, возникла ситуация, когда при начислении аванса работнику был учтен вычет на ребенка, а при начислении заработной платы за вторую половину месяца лимит уже был превышен и вычет не применяется. Верно ли применил бухгалтер вычет при расчете заработной платы за первую половину месяца?</t>
  </si>
  <si>
    <t xml:space="preserve">Здравствуйте! обязательно ли оформлять соглашение/дополнения к договору, если стороны решили и приняли приглашения через оператора обмениваться документами по ЭДО?</t>
  </si>
  <si>
    <t xml:space="preserve">Добрый день! Прекращается ли выплата пособия по уходу за ребенком до 1,5 лет в случае возобновления работы на неполный рабочий день?</t>
  </si>
  <si>
    <t xml:space="preserve">Добрый день. Подскажите, как можно найти реестр пищевой продукции , произведенный на территории РФ?</t>
  </si>
  <si>
    <t xml:space="preserve">Здравствуйте! Агентский договор на услуги. Агент на УСН 6%, Мы на ОСНО. Агент при перечислении нам суммы и передачи акта на услуги должен выделять НДС?</t>
  </si>
  <si>
    <t xml:space="preserve">Добрый день, скиньте учетную политику для компании усн (доходы минус расходы) занимается оказанием услуг по таможенному оформлению (по агентским договорам)</t>
  </si>
  <si>
    <t xml:space="preserve">Добрый день! ИП на ОСНО без работников подает уведомление об уплате НДФЛ за себя за 3 квартал 2023 , какой код периода указывать в уведомлении</t>
  </si>
  <si>
    <t xml:space="preserve">Здравствуйте! Можно ли не подавать уведомление по УСН если отработано в убыток</t>
  </si>
  <si>
    <t xml:space="preserve">значит можно продать через 5 лет?</t>
  </si>
  <si>
    <t xml:space="preserve">Добрый день! Нужно ли в октябре подавать уведомления о налогах</t>
  </si>
  <si>
    <t xml:space="preserve">Может ли самозанятый для выполнения условий по договору со сторонней организацией привлекать третьих лиц?</t>
  </si>
  <si>
    <t xml:space="preserve">Спасибо за ответ! Скажите - существует ли официальный праздник - день бухгалтера?</t>
  </si>
  <si>
    <t xml:space="preserve">Добрый день! Какая предусмотрена ответственность за предоставление нулевого отчета по РСВ, но не отражения в нем единственного сотрудника (зарплата не начислялась)?</t>
  </si>
  <si>
    <t xml:space="preserve">По факту он работал на полной ставке.</t>
  </si>
  <si>
    <t xml:space="preserve">ИП на УСН 6% За 2023 г заплатил страховые взносы за ИП , 1% превышающий сумму
300тыс. за 2022, и авансовые платеж за 1 и 2 квартал 2023г.
Доход 1560000*6%= 93600
93600- что надо отнять?</t>
  </si>
  <si>
    <t xml:space="preserve">Добрый день! Заключили авторский договор на создание фильма с физическим лицом. Договор предусматривает три авансовых платежа. Надо ли удерживать НДФЛ при каждой выплате аванса. ?</t>
  </si>
  <si>
    <t xml:space="preserve">добрый день! как подать уведомление по фиксированным взносам ИП</t>
  </si>
  <si>
    <t xml:space="preserve">Добрый день, заключили договор аренды помещения с физ. лицом, когда мы должны уплатить НДФЛ? И нужно ли платить другие налоги и сообщать в СФР?</t>
  </si>
  <si>
    <t xml:space="preserve">Добрый день! Надо ли в разделе 7 декларации по НДС отражать опреации по реализации ценных бумаг, обращающися на ОРЦБ?</t>
  </si>
  <si>
    <t xml:space="preserve">сокращенный рабочий день пенсионерам</t>
  </si>
  <si>
    <t xml:space="preserve">Добрый день. Подскажите, пожалуйста, если налог УСН нарастающим итогом, получился за 9 месяцев меньше, чем был указан в уведомлениях и уплачен, то как подать и скорректировать уведомления?</t>
  </si>
  <si>
    <t xml:space="preserve">добрый день. Организация занимается ресторанным бизнесом и хочет применить патентную систему налогообложения вместо УСН. Площадь зала обслуживания менее 150 кв.м., но если включить туалеты и "предбанник" (там нет столов...ресепшн администратора), то площадь будет уже более 150 кв.м.</t>
  </si>
  <si>
    <t xml:space="preserve">Здравствуйте, у нас у сотрудницы заболел ребенок и она взяла больничный, а на следующий день она сама ложится в больницу и тоже ей дадут больничный. По законодательству два больничных не запрещено, но нам как оплатить ей 3 дня за счет работодателя?</t>
  </si>
  <si>
    <t xml:space="preserve">Здравствуйте! Подскажите, если мы подарили больнице оборудование но в договоре пожертвования не прописано что мы в течении какого либо срока должны его заменить в случае выхода из строя а вот в акте пусконаладочных работ есть такой пункт, должны ли мы выступить в качестве гаранта и заменить оборудование на новое?</t>
  </si>
  <si>
    <t xml:space="preserve">День добрый</t>
  </si>
  <si>
    <t xml:space="preserve">Добрый день! Подскажите, какие сроки уплаты ввозного НДС при импорте из ЕАЭС, а также что грозит при неуплате и не проставлении отметки?</t>
  </si>
  <si>
    <t xml:space="preserve">Добрый день. Подскажите пожалуйста, можно ли не создавать в Налоговом учете резерв по отпускам? Мы среднее предприятие.</t>
  </si>
  <si>
    <t xml:space="preserve">Добрый день! ООО на ОСНО покупает стрэтч - пленку у физических лиц и пробивает чеки по кассе на выплату. В чеке должен быть указан НДС на покупку стрэтч-пленки?</t>
  </si>
  <si>
    <t xml:space="preserve">Добрый день! Предприятие торгует пивом в кегах. Покупатели просят передавать им баллоны для углекислоты. Мы приобрели эти баллоны. Как правильно отразить в учете оприходование баллонов в учете и дальнейшую передачу в пользование покупателю? По окончанию сезона торговли баллоны будут возвращены покупателями нам.</t>
  </si>
  <si>
    <t xml:space="preserve">Добрый день! Жилой дом (строительство) поставлен на учет в 2023 году. Есть выписка из ЕГРН от мая 2023 г. В 2024 году собираюсь подать 3-НДФЛ и заявить имущественный вычет в размере 2 000 000,00 рублей. Вопрос за какие периоды до или после постановки на учет жилого дома в 2023 году можно предоставлять товарные и кассовые чеки на покупку стройматериалов. И еще если есть товарные чеки, на которых стоит отметка ОПЛАЧЕНО, но нет кассового чека, как на это смотрит налоговая? Потому что не все организации работают с ККТ и выдают лишь товарные чеки с отметкой оплачено! Спасибо.</t>
  </si>
  <si>
    <t xml:space="preserve">добрый день. Ситуация такова ИП на УСН 6 % не платил страховые взносы за 2023 год и не сдавал уведомления по страховым взносам и уведомления на уменьшение УСН. Можно ли уменьшить УСН на неуплаченные страховые взносы в и подать уведомления за 1 квартал , полугодие , 9 месяцев ,</t>
  </si>
  <si>
    <t xml:space="preserve">Здравствуйте! Подскажите пожалуйста. Сдали уведомление за октябрь по уплате ндфл, обнаружили ошибки. как поступить, кинуть новое уведомление с правильными суммами?</t>
  </si>
  <si>
    <t xml:space="preserve">измениние октября</t>
  </si>
  <si>
    <t xml:space="preserve">Здравствуйте, можно ли компенсацию затрат на использование личного имущества сотрудника включать в затраты для целей УСН доходы минус расходы?</t>
  </si>
  <si>
    <t xml:space="preserve">Можно ли утверждать и подписывать за директора в актах на списание малоценного оборудования и запасов бухгалтеру? Директор, он же председатель комиссии. Если, да то с какой формулировкой оформить документ о наделении правом подписи?</t>
  </si>
  <si>
    <t xml:space="preserve">Добрый день. При покупке услуг (реклама в интернете) у юр.лица из казахстана какой порядок расчетов в части НДС?</t>
  </si>
  <si>
    <t xml:space="preserve">Скажите, может ли ИП выкупить долг организации (уступка), а оплатить как от физлица?</t>
  </si>
  <si>
    <t xml:space="preserve">Добрый день. С банка поступило письмо о предоставлении информации после получения от организации предоплаты по агентскому договору. Агентский договор заключен с 2018 года на оказание бухгалтерских и других услуг. Требуют предоставить документы , содержащие сведения о лице, к выгоде которого осуществлена операция. Предоставить информацию о выгодоприобретателях. Как ответить на это письмо?</t>
  </si>
  <si>
    <t xml:space="preserve">Здравствуйте, какой код транспортного средства снегоболотоход?</t>
  </si>
  <si>
    <t xml:space="preserve">можно ли сотруднику установить дополнительный оплачиваемый отпуск?</t>
  </si>
  <si>
    <t xml:space="preserve">Добрый день. Вопрос: в АО на учете в основных средствах стоит земельный участок, который находится в г.Воронеже. Вид разрешенного использования - физкультурно-оздоровительный центр. Организация хочет применять налоговую ставку 1 % по земельному налогу. На основании какого законодательного акта, какой статьи можно применить данную налоговую ставку?</t>
  </si>
  <si>
    <t xml:space="preserve">справичники</t>
  </si>
  <si>
    <t xml:space="preserve">Добрый день. Как учитываются расходы на добровольное страхование сотрудника, учредителя и жены учредителя .Страхование 1 год. Страхование включает :1.СМЕРТЬ В РЕЗУЛЬТАТЕ НЕСЧАСТНОГО СЛУЧАЯ--
2. ПОСТОЯННАЯ УТРАТА ТРУДОСПОСОБНОСТИ В РЕЗУЛЬТАТЕ НЕСЧАСТНОГО СЛУЧАЯ С УСТАНОВЛЕНИЕМ 1, 2 ГРУППЫ ИНВАЛИДНОСТИ -
3.ТРАВМА/УВЕЧЬЕ</t>
  </si>
  <si>
    <t xml:space="preserve">Добрый день, У организации Заказчика (УСН ( доходы минус расходы )) возникли разногласия с подрядчиком по стоимости в акте выполненных работ, оказанных услуг , то есть акт будет подписан заказчиком не на всю сумму , может ли организация учесть эту сумму по частично подписанному акту в расходах в целях налогообложения по УСН ?</t>
  </si>
  <si>
    <t xml:space="preserve">Добрый день. Вопрос про вид деятельности самозанятого. Может ли самозанятый дать чек в октябре за строительные услуги в сентябре без регистрации вида деятельности по оказании строительных услуг в сентябре будучи самозанятый по другому виду деятельности?</t>
  </si>
  <si>
    <t xml:space="preserve">Добрый день! Организация -оптовик. Своего шоу-рума не имеет для проведения презентаций. В сеть передан товар для проведения дегустации.Вопрос: как проводить в этом случае передачу товара? Бухгалтерский и налоговый учет</t>
  </si>
  <si>
    <t xml:space="preserve">Добрый день!
У компании намечается командировка сотрудника, и оплата гостиницы и билетов к месту командировки будет производиться с корпоративной карты.
Правильно ли я понимаю, что эти расходы будут проходить по 71 и закрываться чеками и маршрутными квитанциями только?
Спасибо!</t>
  </si>
  <si>
    <t xml:space="preserve">СПАСИБО</t>
  </si>
  <si>
    <t xml:space="preserve">Добрый день! Как можно снизить налог на УСН 6 %?</t>
  </si>
  <si>
    <t xml:space="preserve">За какой период указать ФОТ в отчете 6 НДФЛ за 9 месяцев. Что то запуталась</t>
  </si>
  <si>
    <t xml:space="preserve">подскажите, пожалуйста, должна ли была присоединяющая организация передать нам свой уставный капитал. По факту произошло так : у нас остался прежним уставный капитал, а уставный капитал присоединяющейся организации отражен на счете нераспределенной прибыли.</t>
  </si>
  <si>
    <t xml:space="preserve">добрый день,подскажите пожалуйста какую отчетность и в какое сроки нужно будет сдать по работникам на договорах ГПХ если срок договора с 01 октября по 30 октября?</t>
  </si>
  <si>
    <t xml:space="preserve">Здравствуйте.Как отразить в 6-ндфл больничный за 2022 год выплаченный в 2023 году</t>
  </si>
  <si>
    <t xml:space="preserve">Добрый день! Будьте добры, реквизиты платежного поручения на вылов ВБР в 2023 г.</t>
  </si>
  <si>
    <t xml:space="preserve">Здравствуйте! Сотрудник устроен к по трудовому договору в РФ и удаленно работает за границей. По какой ставке начислять ндфл</t>
  </si>
  <si>
    <t xml:space="preserve">Добрый день, можно ли человеку выплатить пособие по больничному листу немного раньше дня ЗП. ЗП 25 числа, а выплата больничного 23 ?</t>
  </si>
  <si>
    <t xml:space="preserve">Добрый день , нужно ли подать корректировку по Персонифицированным сведениям (месячный) , если разница с РСВ за квартал в связи с исправлениями ?</t>
  </si>
  <si>
    <t xml:space="preserve">как отразить в бухгалтерии если мы оплатили билеты стороннему физ..лицу, как приглашённый</t>
  </si>
  <si>
    <t xml:space="preserve">Добрый день, юридическое лицо оплатило за услуги ЖКХ в кассу несколькими частями в рамках одного договора и превысило лимит в 100 т.р. Можно ли вернуть оплату покупателю, чтобы не попасть на штрафы за превышение расчетов наличными?</t>
  </si>
  <si>
    <t xml:space="preserve">добрый день! Можно ли одну накладную разделить на две счета-фактуры</t>
  </si>
  <si>
    <t xml:space="preserve">Добрый день! По нематериальным активам (сайт) нужно начислять амортизацию?</t>
  </si>
  <si>
    <t xml:space="preserve">Добрый день! УСН доходы, был куплен товар у иностранцев, он пришел некачественный, они поставили новый товар безвозмездно. Это будет считаться доходом по УСН?</t>
  </si>
  <si>
    <t xml:space="preserve">Добрый день. ИП (Доходы 6%).По итогам 2 квартала уплатили УСН. Было подано уведомление. Сейчас по итогам 3 квартала хотим эту сумму взять в фиксированные платежи, как это сделать?</t>
  </si>
  <si>
    <t xml:space="preserve">Облагается ли налогом по УСН полученное от арендатора возмещение госпошлины за регистрацию договора аренды?</t>
  </si>
  <si>
    <t xml:space="preserve">Добрый день, подскажите мы покупаем монитор за 23 тыс, это прослеживаемый товар, как нам его списать?</t>
  </si>
  <si>
    <t xml:space="preserve">Добрый день . Вопрос по НДС с авиабилета. В авиабилете выделен НДС 10%, а в кассовом чеке стоит ставка 0%. Выделяем НДС и берем к вычету по БСО авиабилету?</t>
  </si>
  <si>
    <t xml:space="preserve">Добрый день! Подскажите пожалуйста, нужно ли куда то сообщать, если к нам оформляется сотрудник, работающий по основному месту работы в Оборонном комплексе? МВД... или еще куда....</t>
  </si>
  <si>
    <t xml:space="preserve">Здравствуйте. ИП на УСН + Патент. Каков предел чтобы не слететь на НДС?</t>
  </si>
  <si>
    <t xml:space="preserve">Добрый день! Подскажите, ИП на общей системе сдает в аренду предпринимателям помещение по договору. Оплата приходит на карту физического лица Предпринимателя, не путем перевода на расчетный счет. В таком случае, Ип должен устанавливать кассу и пробивать чек через ККТ?</t>
  </si>
  <si>
    <t xml:space="preserve">добрый день. У нас такой вопрос: сотрудник нашей компании отсутствовал несколько дней в связи с вызовом в военкомат. Принес повестки. Как мы должны ему оплачивать эти дни?</t>
  </si>
  <si>
    <t xml:space="preserve">Добрый день! Хотим продать автомобиль предприятия. Как и каким документов показать покупателю, что он стоит на балансе 01 счета?</t>
  </si>
  <si>
    <t xml:space="preserve">Уточните, можно ли в договоре ГПХ (оказание услуг) прописать удержания НДФЛ и страховых взносов из суммы вознаграждения. Спасибо</t>
  </si>
  <si>
    <t xml:space="preserve">если онлайн касса по обособленному адресу снята с учета и перерегистрирована на юр.адрес компании. То обязательно ли вести по кассе операции? Если мы не планируем пока по данной кассе ничего пробивать...</t>
  </si>
  <si>
    <t xml:space="preserve">Здравствуйте! Белорусский поставщик хочет заключить с нами 2 отдельных договора: один на поставку товара, другой на транспортные услуги по его доставке . Стоимость транспортных услуг мы будем учитывать в стоимости товаров. После получения товаров мы оформим Заявление о ввозе товаров и уплате косвенных налогов, заплатим НДС 20% с их стоимости. Вопрос: надо ли оформлять отдельное Заявление на стоимость транспортных услуг по доставке товаров из Белоруссии, оказанных белорусским поставщиком, и платить НДС 20% с их стоимости?</t>
  </si>
  <si>
    <t xml:space="preserve">просим прислать критерии по выручке по сколково</t>
  </si>
  <si>
    <t xml:space="preserve">добрый день. ООО н</t>
  </si>
  <si>
    <t xml:space="preserve">где найти классификатор улиц РФ? Кем он утвержден?</t>
  </si>
  <si>
    <t xml:space="preserve">Добрый день. НДФЛ с натуроплаты пайщикам (аренда сельхозземли) не сотрудникам организации входит в ЕНП ?</t>
  </si>
  <si>
    <t xml:space="preserve">Добрый день! Подскажите,пожалуйста, надо ли отражать в налоге на прибыль курсовые разницы по кредиторке в валюте как внерелизационные доходы и расходы. если оплата по долгам в 2023 году не проводилась?</t>
  </si>
  <si>
    <t xml:space="preserve">ДД, вопрос о перевыставлении расходов по страхованию которые нам дает поставщик БЕЗ НДС, а мы в рамках международной перевозки с какой ставкой должны перевыставлять?</t>
  </si>
  <si>
    <t xml:space="preserve">ООО на УСН (доход-расход) заключила договор об оказании услуг на вывоз бытового и крупногабаритного мусора с самозанятым .Будут ли учитываться в расходах данные услуги.</t>
  </si>
  <si>
    <t xml:space="preserve">добрый день, ИП на УСН доходы без работников, можно уменьшить авансовый платеж по УСН на взносы 1% свыше 300 т р за 2023 год. но еще не уплачены, на фиксированный платеж 45842 руже уменьшили</t>
  </si>
  <si>
    <t xml:space="preserve">Здравствуйте! Необходимо ли предоставить уведомление по исчисленному авансу за 3 квартал , если имеется переплата по налогу по УСН, и к оплате ничего нет.</t>
  </si>
  <si>
    <t xml:space="preserve">Добрый день, подскажите пожалуйста как правильно поступить. Аванс за товар зашел 28 сентября, счет-фактуру выставили 02 октября. Является ли это нарушением законодательства ? Или счет-фактуру надо было выставить в день зашедших денег? Спасибо</t>
  </si>
  <si>
    <t xml:space="preserve">арендодатель вводит маркетинговый сбор.могу ли я взять на затраты маркетинговый сбор.принимается ли он при налогооблажении упрощенки ???????</t>
  </si>
  <si>
    <t xml:space="preserve">арендодатель вводит маркетинговый сбор.могу ли я взять на затраты маркетинговый сбор.принимается ли он при налогооблажении упрощенки ??????</t>
  </si>
  <si>
    <t xml:space="preserve">Здравствуйте как исправить в ЕФС-1 при приеме на работу ошиблись в должности</t>
  </si>
  <si>
    <t xml:space="preserve">Если сотрудник до начала отпуска по уходу до 1,5 лет (например за неделю) уволился по совместительству, то заработок по этому работодателю можно включать в расчет пособий?</t>
  </si>
  <si>
    <t xml:space="preserve">Здравствуйте! Будет ли считаться доходом и облагаться УСН в случае если денежные средства фактически не поступили на расчетный счет ИП, так как был подписан акт зачета взаимных требований. Т.е. наше ИП было должны за услуги ООО и в свою очередь ООО также было должно ИП, и решили подписать акт зачета взаимных требований.</t>
  </si>
  <si>
    <t xml:space="preserve">Здравствуйте, подскажите пож-та если у ИП патент, договор и акт до начала действия патента а оплата в пеиод действия патента, то доход будет считается псн?</t>
  </si>
  <si>
    <t xml:space="preserve">Добрый день! Сотруднику выдали деньги под отчет, он не предоставил подтверждающие расходы документы. Срок в течение, которого необходимо отчитаться давно истек. Нужно ли в данном случае удерживать у сотрудника НДФЛ с суммы, которую он не подтвердил документами? Спасибо!</t>
  </si>
  <si>
    <t xml:space="preserve">Здравстуйте</t>
  </si>
  <si>
    <t xml:space="preserve">ИП на УСНО платит налоги со статусом 02, вопрос , как оплатить госпошлину в суд?</t>
  </si>
  <si>
    <t xml:space="preserve">Здравствуйте, что делать если не доплатили по исполнительному листу 0,1 копейку?</t>
  </si>
  <si>
    <t xml:space="preserve">патент деятельность по оказанию услуг в области бухгалтерского учета , что является базой для расчета?</t>
  </si>
  <si>
    <t xml:space="preserve">Добрый день, ООО (ОСН) в 3 кв. проведена операция по списанию просроченной Кт задолженности и отражена в НД по налогу на прибыль как внереализационный доход. Надо ли и как отразить эту операцию в НД по НДС?</t>
  </si>
  <si>
    <t xml:space="preserve">когда долг можно списать если договор с поручителем?</t>
  </si>
  <si>
    <t xml:space="preserve">ндфл кбк поменялся?</t>
  </si>
  <si>
    <t xml:space="preserve">Я запуталась с отчетами. Сдала отчет вместо 4-фсс о по травматизму. В сентябре у нас уволился работник,в этот же день сдала отчет формы ЕФС-1.Сейчас нужно сдавать сзв-тд какой кнд у этой формы,мы ее сдаем каждый месяц?</t>
  </si>
  <si>
    <t xml:space="preserve">ДОбрый день. Может быть по совместительству принят сотрудник по работе с военокоматами-? или он д/б на полную ставку-?</t>
  </si>
  <si>
    <t xml:space="preserve">Здравствуйте! во 2 квартале в книге продаж отразили счет фактуру на аванс, но не отразили ее же в книге покупок после реализации товара, обязательно делать корректировку по 2 кварталу, или можно отразить ее в 3 квартале?</t>
  </si>
  <si>
    <t xml:space="preserve">Добрый день. Подскажите должностные обязанности директор по развитию?</t>
  </si>
  <si>
    <t xml:space="preserve">Добрый день. Подскажите пожалуйста, если начислен ндфл после 25 числа как падли уведомление. Эту сумму включить в уведомление в следующий месяц?</t>
  </si>
  <si>
    <t xml:space="preserve">Добрый день! Подскажите, может ли ООО вернуть займ ООО не через расчетный счет, а через кассу?</t>
  </si>
  <si>
    <t xml:space="preserve">Сотруднику выдана мат помощь на оплату дорогостоящих лекарств. Однако сотрудник купил лекарства -аналоги, а не те, что указаны в выписки. Является ли это основанием для отказа в выплате?</t>
  </si>
  <si>
    <t xml:space="preserve">Здравствуйте! Подскажите , пожалуйста. Мы получили договор на участие в выставке в Казахстане от казахской фирмы, где указан НДС - 12%. Какую сумму нам заплатить в бюджет и какую сумму мы сможем взять к вычету в дальнейшем? спасибо.</t>
  </si>
  <si>
    <t xml:space="preserve">Добрый вечер. Подскажите, компенсация при увольнение (выходное пособие) облагается НДФЛ и страх. взносами?</t>
  </si>
  <si>
    <t xml:space="preserve">Добрый день! Вопрос по УСН. Авансовый платеж за 2 квартал уплачен на 1т.р. больше, чем требовалось. Оплата производится платежными поручениями вместо уведомления. Вопрос: можно ли при расчете авансового платежа за 3 квартал учесть эту 1т.р. переплаты и заплатить на 1 т.р. меньше, выравняв таким образом общую сумму за 9 месяцев до правильной? Или факт уведомления платежным поручением на 1т.р. больше во 2 квартале на дает основания уменьшить сумму на 1т.р. в 3 квартале?</t>
  </si>
  <si>
    <t xml:space="preserve">Добрый день! ИП Открыт в августе 2023, УСН 6% ,доходы, сотрудников пока нет , на счет поступал только займ от другого ИП по договору,в размере 100000 р. , нужно ли подавать 25 октября какие-либо уведомления? Спасибо!</t>
  </si>
  <si>
    <t xml:space="preserve">Добрый день. Какие проводки должны быть в бухгалтерском учетё у лизингополучателя?</t>
  </si>
  <si>
    <t xml:space="preserve">у самозанятого стаж идет или нет?</t>
  </si>
  <si>
    <t xml:space="preserve">Добрый день. Подскажите, пожалуйста, введён ли мораторий на наложение штрафа и пени за несвоевременную сдачу отчётности в ФНС и несвоевременную оплату налогов на территории ДНР?</t>
  </si>
  <si>
    <t xml:space="preserve">Добрый день. Мы заключили договор на перевозку груза с транспортной Казахстанской компанией и зарегистрированной в Казахстане. Доставка груза Самара-Казахстан. Договор поставили на валютный контроль. Пришло требование о том, что мы обязаны сдать Налоговый Расчет о суммах выплаченных иностранным компаниям доходов КНД1151056. Должны ли мы его сдавать?</t>
  </si>
  <si>
    <t xml:space="preserve">У организации куплены банковские облигации в долларах на 2 года. Каждый месяц происходит переоценка этйх облигаций (курсовая разница) . Правильно списывать на 91-1 в НУ или на 97(98) до момента погашения облигаций?</t>
  </si>
  <si>
    <t xml:space="preserve">в организации по должности бухгалтер установлена окладно-премиальная система оплаты труда у основных сотрудников, может ли у такой же должности установлена окладная система оплаты труда без премиальной части для работников работающих по совместительству</t>
  </si>
  <si>
    <t xml:space="preserve">Добрый день! Подскажите, пожалуйста, как быть в следующей ситуации: главбух увольняется в конце месяца, руководитель хочет принять нового главбухат до увольнения предыдущего, чтобы новый мог войти в курс дела и принять дела? Может ли организация принять нового главбуха до увольнения предыдущего?</t>
  </si>
  <si>
    <t xml:space="preserve">Здравствуйте, если УПД от 26.09.2023г. подписано 20.10.2023г. в ней есть прослеживаемый товар, в отчет за какой квартал попадет его продажа 3 или 4?</t>
  </si>
  <si>
    <t xml:space="preserve">Добрый день. Наша компания заключает договор пожертвования с государ-м университетом на безмозмезное выполнение работ по ремонту учебного класса. Ремонт будет проходить посредством привлечения субподрядчика, оплата за работы и материалы будет происходить ему. Меня в деталях интересует бухгалтерский и налоговый учет, а также возможность принятия к вычету входящего НДС.</t>
  </si>
  <si>
    <t xml:space="preserve">Подскажите, пожалуйста, как правильно оформить расходы директора на бензин, которым он заправляет свой автомобиль для проезда до места работы?</t>
  </si>
  <si>
    <t xml:space="preserve">Добрый день! Подскажите, пожалуйста, надо ли подавать Уведомление на перечисленный НДФЛ с 23.09.23 по 22.10.23 или достаточно Расчета 6-НДФЛ за 9 месяцев?</t>
  </si>
  <si>
    <t xml:space="preserve">Подскажите пожалуйста , в Декларации НДС нужно заполнять разделы 10 и 11 ,если журнал выставленных и полученных счетов фактур предоставлен по сроку до 20.10.2023?</t>
  </si>
  <si>
    <t xml:space="preserve">Добрый день! ИП УСН 6% закупает мужские куртки без документов о приходе товара на Садоводе (без ЧЗ) и реализует через маркетплейс (WB) как от себя (производитель оформляя ЧЗ). Так работают многие. Как формировать доход усн? Если каждый закуп оформлять через оприходование товаров на склад ? Не будет ли двойное налогообложение? По какой стоимости принимать ? Можно ли занизить до 100 руб? Какие риски при такой работе?</t>
  </si>
  <si>
    <t xml:space="preserve">Добрый день. ИП имеет два ПСН: 1. по виду деятельности оказание транспортных услуг, 2-ое ПСН по розничной продаже погрузчиков. Инспектор ИФНС уверяет, что ИП не имел права на применение ПСН для розничной торговли погрузчиками. Так ли это?</t>
  </si>
  <si>
    <t xml:space="preserve">Добрый день! Сотрудник ездил в командировку на своей машине. В бухгалтерию предоставил путевой лист, чек на покупку бензина. Можно ли в авансовом отчете стоимость бензина сразу списать на расходы, минуя счет 10.03?</t>
  </si>
  <si>
    <t xml:space="preserve">Списание дебиторской задолженности по взносу в Ук</t>
  </si>
  <si>
    <t xml:space="preserve">Добрый день. Вопрос: какими налогами облагается, и облагается ли, если учредитель прощает имущественный долг (не займ) организации (ООО)?</t>
  </si>
  <si>
    <t xml:space="preserve">Добрый день! Включаются ли суммы больничных за счет работодателя в расчет удельного веса ФОТ для определения доли обособленного подразделения по налогу на прибыль?</t>
  </si>
  <si>
    <t xml:space="preserve">Здравствуйте. Компания оплачивает питание сотрудникам (через яндекс.еда на личные аккаунты сотрудников ежемесячно начисляется сумма на питание). Яндекс.еда ежемесячно выставляют нам акт и счет-фактуру. Можем ли мы по данной операции принять эти расходы в целях налога на прибыль, а входящий НДС к вычету? Если в формате онлайн не можете ответить, сформируйте, пожалуйста, письменный запрос.</t>
  </si>
  <si>
    <t xml:space="preserve">Добрый день как вернуть товар по ККТ , если чек пробит предоплата.</t>
  </si>
  <si>
    <t xml:space="preserve">Добрый день. Подскажите, мне нужно оформить патент на определенный вид деятельности, которая осуществляется в г. Москве и Московской области. Патент нужно оформлять один или два?</t>
  </si>
  <si>
    <t xml:space="preserve">добрый день, подскажите пожалуйста, если ИП на УСН 6% уведомление сдал в ифнс , но забыл деньги скинуть на енп ,что будет?</t>
  </si>
  <si>
    <t xml:space="preserve">наши коллеги проводят выставку и пригласили нас ,а мы пригласили еще эксперта со стороны</t>
  </si>
  <si>
    <t xml:space="preserve">ТОлько не получила ответ -можно ли подать в этом случае уведомление на аванс за третий квартал с минусом?</t>
  </si>
  <si>
    <t xml:space="preserve">Добрый день!Скажите пожалуйста, какой чек необходимо пробить на онлайн кассе ( ФФД ККТ 1.05), если администратор ошибочно пробил за услугу дважды.Если можно, подскажите алгоритм исправления подобной ошибки.Спасибо.</t>
  </si>
  <si>
    <t xml:space="preserve">Здравствуйте, подскажите, пожалуйста, заключаем с самозанятым договор на оказание услуг. Нужно ли у самозанятого удерживать НДФЛ? Спасибо!</t>
  </si>
  <si>
    <t xml:space="preserve">как учитывается в расходах покупка основного средства (подметальная машина ) применяется УСН доходы минус расходы</t>
  </si>
  <si>
    <t xml:space="preserve">копию снилс можно хранить в личных делах?</t>
  </si>
  <si>
    <t xml:space="preserve">Добрый день, в декларации по прибыли за 9 мес строка 240 листа 02 заполняется нарастающим итогом правильно я понимаю?</t>
  </si>
  <si>
    <t xml:space="preserve">Добрый день! Вопрос: Расчет доли по обособленному подразделению при расчете налога на прибыль считается один раз на весь год? или же расчет делается на каждую отчетную дату?</t>
  </si>
  <si>
    <t xml:space="preserve">чек-лист на октябрь</t>
  </si>
  <si>
    <t xml:space="preserve">Добрый день! Может ли НКО отправить в командировку и выплатить суточные Председателю НКО, с которым не заключен трудовой договор?</t>
  </si>
  <si>
    <t xml:space="preserve">Добрый день, подскажите пожалуйста. Мы ООО Оплатили самозанятому на карту. Он предоставил чек. какой еще документ должен представить самозанятый и какой проводкой закрыть задолженность?</t>
  </si>
  <si>
    <t xml:space="preserve">Добрый день! 22.10.2023 подано "отрицательное" уведомл.по УСН (-76500). Сейчас на ЕНС отрицательное сальдо -3450 (задолженность по страх.взносам). Вопрос: надо ли уплачивать эту задолженность, а также текущие начисления по страх.взносам и НДФЛ за сентябрь ? Или эта переплата в уведомлении перекроет эти платежи?</t>
  </si>
  <si>
    <t xml:space="preserve">Здравствуйте. Нужно ли сдавать корректировочное уведомление по страховым взносам за июль если ошибку обнаружили в октябре до подачи расчета по СВ? или просто сдать РСВ с верными данными?</t>
  </si>
  <si>
    <t xml:space="preserve">добрый день. Подскажите, пожалуйста, когда ИП учитывать взносы 1% с доходов свыше 300000 р в 2023 г, когда начислены, или в 2024 г, когда наступает срок оплаты?</t>
  </si>
  <si>
    <t xml:space="preserve">По договору лизинга берутся в аренду 1500 штук тележек, каждая из которых стоит 3200 руб. Договор лизинга заключён на 36 месяцев. Договором предусмотрен выкуп имущества по выкупной стоимости по окончании срока действия договора лизинга. Подскажите, может ли моя компания не признавать Предмет аренды в качестве права пользования активом?</t>
  </si>
  <si>
    <t xml:space="preserve">Добрый вечер. Физ.лицо продает машиноместо за 1 600 000 руб. Приобрел физ.лицо данное машиноместо за 300000 руб. В собственности 2 года. С какой суммы заплатить физ лицо налог? Можно в данной ситуации применить налоговый вычет в сумме 1000000 руб.?</t>
  </si>
  <si>
    <t xml:space="preserve">Здравствуйте. ИП на УСН (доходы). В программе 1С при расчете налога УСН (доходы) за 9 мес. в вычеты автоматом включаются: 45842 фикс. взносы за себя за 2023 г. и доп. взносы 1% от суммы дохода - 300000 руб. без факта их оплаты. Заявление о зачете ЕНС в 3 кв. не подавали. Это верно? Про фикс. взносы возможно правильно, а доп. взносы правильно?</t>
  </si>
  <si>
    <t xml:space="preserve">добрый день.Подскажите при ввозе импорта из Киргизстана попадает российская компания на какие налоги?</t>
  </si>
  <si>
    <t xml:space="preserve">Добрый день. Подскажите пожалуйста, при сдаче корректировочной декларации по НДС меняются только разделы 8.1 и 9.1. .Какой признак необходимо указать "сведения актуальны" или "неактуальны"?</t>
  </si>
  <si>
    <t xml:space="preserve">В 6-НДФЛ за 9 полугодие 2023 года в разделе 2 в строке 110 отражается доход, выплаченный за какой период?</t>
  </si>
  <si>
    <t xml:space="preserve">Добрый день! Если ИП по агентскому договору сдает помещение физ. лица, должно ли ИП быть налоговым агентом по НДФЛ в отношении физ. лица?</t>
  </si>
  <si>
    <t xml:space="preserve">Добрый день. Если зарплата начислена 30 сентября 2023г., а выплата произведена 02.10.2023г., в раздел 2 в отчет 6-ндфл эта сумма входить за 9 месяцев ?</t>
  </si>
  <si>
    <t xml:space="preserve">Добрый день. При сдаче РСВ нужно выбрать формат РСВ, по которому сформируется отчет:
Формат по приказу ФНС от 29.09.22 № ЕД-7-11/878@ (5.05), если нет работников- иностранцев или работники — иностранцы из государств бывшего СССР: например, граждане Кыргызстана, Азербайджана, Молдовы, Беларуси и т. д.
Если работают граждане КНР, КНДР, Вьетнама или иного государства, с которым есть международный договор, и в соответствии с ним граждане при работе в РФ не подлежат какому либо виду обязательного страхования (например, граждане Китая не являются застрахованными по ОПС), то выбирайте формат по пись</t>
  </si>
  <si>
    <t xml:space="preserve">Добрый день. Подскажите, пожалуйста, ходим внедрить КЭДО, новый сотрудник , который приходит в компанию, сразу может подписывать все в КЭДО и нужно ли с ним подписать бумажный вариант соглашения о КЭДО? Заранее спасибо.</t>
  </si>
  <si>
    <t xml:space="preserve">добрый день, ООО на ОСН выставляе счет на аванс без НДС, контрагент платит без НДС , в этомм слуцае компания должна выписывать авансовую счет-фактуру на этот платеж ?</t>
  </si>
  <si>
    <t xml:space="preserve">Добрый день, в рамках НИР на сч08,08 было по Акту изготовлено изделие, которое дальнейшем будет списано на тему, в рамках выполнения ОКР. Можно ли по справке, по Акту изготовления, оприходовать на 43сч, а с 43сч списать на 20сч на тему ОКР или открывать заказ на 20сч по изготовлению изделия, сформировать стоимость, оприходовать на 43 сч и списать на 20сч на тему ОКР</t>
  </si>
  <si>
    <t xml:space="preserve">добрый день, подскажите, пожалуйста, если сотрудник принят на работу в начале месяца, например 03.10., а выплата аванса в конце месяца , например 30.10. Получается, что период превышает 15 дней. Что в этом случае мы должны сделать? дать промежуточный аванс?</t>
  </si>
  <si>
    <t xml:space="preserve">Здравствуйте, скажите пожалуйста как организации встать на учет в военкомате и какие документы предоставлять?</t>
  </si>
  <si>
    <t xml:space="preserve">Добрый день! Какой статус в поле 101 ставить при оплате за проведение судебной экспертизы в в минфин. УИН не указан.</t>
  </si>
  <si>
    <t xml:space="preserve">календарь изменений 2023</t>
  </si>
  <si>
    <t xml:space="preserve">На каком счете учитывать расходы по оформлению декларации по приобретенным импортным материалам?</t>
  </si>
  <si>
    <t xml:space="preserve">Согласно ст. 14 Закона от 19.02.1993 № 4520–1 продолжительность отпуска сотрудника в Челябинске должна быть равна 28+8 дней?</t>
  </si>
  <si>
    <t xml:space="preserve">учитывается ли в среднесписочной численности сотрудник в отпуске без сохранения?</t>
  </si>
  <si>
    <t xml:space="preserve">Добрый день,ИП Усн доходы , фиксированные взносы за 2023 год еще не платил,может оплатить сразу общей суммой 45842 и оплатить сразу 1 % свыше 300 тысяч рублей 257061 и учесть как расходы за 2023 год?</t>
  </si>
  <si>
    <t xml:space="preserve">Добрый день Анна</t>
  </si>
  <si>
    <t xml:space="preserve">Добрый день! Подскажите, можно ли сменить адрес ООО по месту временной регистрации руководителя. Постоянной прописки нет. Эта квартира принадлежит директору на праве совместной собственности. Есть согласие супруга.</t>
  </si>
  <si>
    <t xml:space="preserve">Организацию купили. Поменялся учредитель и ген. директор. Старый директор увольняется , и уже вышел из состава учредителей. Какую. статью и запись при увольнении делать в трудовой книжке</t>
  </si>
  <si>
    <t xml:space="preserve">Здравствуйте! Организация взяла кредит у другого контрагента под проценты. По окончании срока договора кредит не выплачен, а проценты продолжают начислять и выплачивать. Можно ли в данной ситуации принимать в расходы для расчета налога на прибыль проценты , которые продолжают начислять и выплачивать.</t>
  </si>
  <si>
    <t xml:space="preserve">А как тогда заполнять декларацию При приобретении работ у иностранной организации из ЕАЭС, не состоящей на налоговом учете в РФ, местом реализации которых признается территория РФ, российский заказчик должен исполнять обязанности налогового агента. При выплате вознаграждения за выполненную работу заказчик обязан удержать (начислить) НДС к уплате в бюджет. Эта сумма просто входит в 3 раздел или заполняется 2 раздел?</t>
  </si>
  <si>
    <t xml:space="preserve">Здравствуйте, можно ли учесть в расходах стоимость товаров для дальнейшей перепродажи, если товар еще не продан</t>
  </si>
  <si>
    <t xml:space="preserve">Добрый день, как подключить Ватс ап? хотела на свой номер, но он сообяет, что он уже зарегистрирован.</t>
  </si>
  <si>
    <t xml:space="preserve">Наталья, спасибо большое. Вы нам очень помогли</t>
  </si>
  <si>
    <t xml:space="preserve">Добрый день
Какая дата должна быть у счет-фактуры на экспорт по реализации с 0 % ндс , если реализация от 01.09.2023, а подтверждение экспорта с отражением в 4 разделе декларации по НДС в 4 кв. 2023</t>
  </si>
  <si>
    <t xml:space="preserve">добрый день! помогите найти ответ на вопрос: организация занимается оформлением страховых полисов, за это получает вознаграждение как страховой агент . облагается ли ндс такое вознаграждение?</t>
  </si>
  <si>
    <t xml:space="preserve">Здравствуйте, как проверить ИП до заключения договора</t>
  </si>
  <si>
    <t xml:space="preserve">#ОШИБКА!</t>
  </si>
  <si>
    <t xml:space="preserve">пояснение о расхождении в декларациях НДФЛ и РСВ по высококвалифицированному сотруднику.</t>
  </si>
  <si>
    <t xml:space="preserve">Здравствуйте! Подскажите пожалуйста сколько можно выдать-перечислить (лимит)сотруднику в под отчет денежные средства.</t>
  </si>
  <si>
    <t xml:space="preserve">Добрый день. Подскажите, пожалуйста. ИП на УСН на 6%. На ЕПН есть достаточная сумма, поэтому авансовый платеж за 3-й квартал по налогу на УСН и фиксированный платеж в ПФР не оплачивает. Надо ли подавать уведомление? Если надо, то в какой форме. Спасибо.</t>
  </si>
  <si>
    <t xml:space="preserve">Здравствуйте, уведомление на уплату УСН за 9 месяцев нужно подать с учетом суммы страховых взносов за сентябрь, на которую было подано заявление о зачете?</t>
  </si>
  <si>
    <t xml:space="preserve">Виктория, подскажите пожалуйста, в системе Главбух нашлось только одно согласие на обработку персональных данных для получения удостоверения участника Чернобыльской АЭС?</t>
  </si>
  <si>
    <t xml:space="preserve">Как составлять счет-фактуру и УПД по прослеживаемым товарам с 1 октября 2023 года</t>
  </si>
  <si>
    <t xml:space="preserve">Форма КС-2 может быть без КС-3?</t>
  </si>
  <si>
    <t xml:space="preserve">Памятка для сотрудников по воинскому учету</t>
  </si>
  <si>
    <t xml:space="preserve">Доброго! Вопрос: заработная плата должна быть не менее установленного МРОТ или оклад? Например: если сотрудник трудится в РКС, то ему выплачивается оклад и районный коэффициент. В данному случае необходимо сравнить оклад с МРОТ или начисленную зпл? Спасибо!</t>
  </si>
  <si>
    <t xml:space="preserve">добрый день Нужно ли заполнять подраздел 1.3 Раздела 1 декларации по налогу на прибыль 1) при выплате дивидендов иностранной организации 2) учредителю- физ.лицу резиденту РФ?</t>
  </si>
  <si>
    <t xml:space="preserve">Добрый день! Можем ли мы принять к вычету НДС с выданных авансов в 3 кв. 2023 года. (появилось много информации, что ФНС запретила НДС-вычеты с авансов)</t>
  </si>
  <si>
    <t xml:space="preserve">МОЖЕТ ЛИ САМОЗАНЯТЫЙ ПРИВЛЕЧЬ ФИЗИЧЕСКОЕ ЛИЦО ДЛЯ РАБРТЫ</t>
  </si>
  <si>
    <t xml:space="preserve">Добрый день! В статье "Как вернуть НДФЛ, излишне удержанный в 2022 году из доходов иностранца, работающего по патенту. Уведомление об уменьшении налога на фиксированные авансовые платежи получено в инспекции в 2023 году
«Как вернуть НДФЛ, излишне удержанный в 2022 году из доходов иностранца, работающего по патенту. Уведомление об уменьшении налога на фиксированные авансовые платежи получено в инспекции в 2023 году». А. Че
© Материал из БСС «Система Главбух».
Подробнее: https://www.1gl.ru/#/document/12/457550/bssPhr122/?of=copy-b005ede1ad есть ссылка на заявление. Сможете ответить почему в эт</t>
  </si>
  <si>
    <t xml:space="preserve">Добрый день., С 02.10.2023 г. поменялись реквизиты по уплате страховых взносов от несчастных случаев по г. Москве. Чей октмо указывать в платежном поручении по уплате страховых взносов от несчастных случаев организации или фонда?</t>
  </si>
  <si>
    <t xml:space="preserve">если покупатель и грузоотправитель разные организации, чьи печать и подписи должны быть на УПД?</t>
  </si>
  <si>
    <t xml:space="preserve">Добрый дент!</t>
  </si>
  <si>
    <t xml:space="preserve">Просим прислать по адресу 150022 г.Ярославль,ул.3-я Портовая дом3 документы по пользованию БСС"Система Главбух"с 1 октября 2023 года: контракт,счет на оплату,акт приема-передачи.</t>
  </si>
  <si>
    <t xml:space="preserve">Здравствуйте если работник у нас работает по трудовому договору может он еще выполнять работы по ГПД</t>
  </si>
  <si>
    <t xml:space="preserve">подскажите услуги колцентра и работа операторов может быть принята к расходам при усн 15%?</t>
  </si>
  <si>
    <t xml:space="preserve">Добрый день! Какой указывать КБК в платежном поручении при оплате страховых взносов с дохода свыше 300 тыс. руб.?</t>
  </si>
  <si>
    <t xml:space="preserve">Добрый день. Ииностранец, высококвалифицированный специалист в паспорте прописка временная. как выдать материальную помощь. Льгота 4000 применяется?</t>
  </si>
  <si>
    <t xml:space="preserve">Подскажите пожалуйста, расчет налога на имущество по кадастровой стоимости 2%</t>
  </si>
  <si>
    <t xml:space="preserve">Добрый день. Видом деятельности нашей организации является торговля приборами КИПа на территории РФ. Руководство планирует направить в загранкомандировку сотрудника для рассмотрения в перспективе вопроса о сотрудничестве с иностранной организацией(?). Можем ли мы отнести на затраты расходы , связанные с оформлением командировочных расходов? Спасибо</t>
  </si>
  <si>
    <t xml:space="preserve">Какие ФЗ регулируют работу сбюджетом?</t>
  </si>
  <si>
    <t xml:space="preserve">Добрый день. Счет-фактура с 01.10.2013 с 14 колонкой применяется для всех реализаций или только для прослеживаемых?</t>
  </si>
  <si>
    <t xml:space="preserve">как заполняется графа 170 в рсв</t>
  </si>
  <si>
    <t xml:space="preserve">добрый день! подскажите пожалуйста - физическое лицо гражданин РФ живет в Белоруссии , находится там больше 180 дней, его принимает на работу ЮЛ (резидент РФ) на дистанционную работу. Т.к. ФЛ нерезидент , то ЮЛ у него НДФЛ не удерживает. Обязан ли ФЛ самостоятельно уплатить НДФЛ в РФ? И какие санкции будут к нему применены если он не уплатит? какой срок давности по привлечению к ответственности ФЛ?</t>
  </si>
  <si>
    <t xml:space="preserve">Как новому кредитору оформить и учесть обязательства по договору о переуступке долга?</t>
  </si>
  <si>
    <t xml:space="preserve">Добрый день. После окончания лизинга (лизингополучатель) Предприятие оплатило госпошлину за регистрацию транспортных средств. Куда отнести расходы по уплате госпошлины?</t>
  </si>
  <si>
    <t xml:space="preserve">С каких доходов производили перечисление за работника в ПФР до 2017г?</t>
  </si>
  <si>
    <t xml:space="preserve">Регистрация опасного производственного объекта (крана) и проведение экспертизы по нему можно внести в расходы при УСН?</t>
  </si>
  <si>
    <t xml:space="preserve">Скажите, есть ли у Вас пример расчета среднего заработка, если работник не отработал ни дня в расчетном периоде (согласно п.8 Постановления 922)?</t>
  </si>
  <si>
    <t xml:space="preserve">Деньги поступили от покупателя на расчетный счет , это была предоплата , сейчас он изменяет одну позицию ( столешницу на более дорогую) Как лучше поступить? Предоплата была в июне.</t>
  </si>
  <si>
    <t xml:space="preserve">Добрый день, ООО применяет УСН , арендует муниципальное имущество. Должен ли сдавать НДС- как налоговый агент, если в 3 кв. не было оплат по счету?</t>
  </si>
  <si>
    <t xml:space="preserve">Добрый день. 05.10.2023 произошла смена юридического адреса и ИФНС. Какое ОКТМО указать в Уведомлении по УСН за 3 кв.?</t>
  </si>
  <si>
    <t xml:space="preserve">у нас истек договор аренды и поставщик в одностороннем порядке расскидал сумму обеспечительного взноса по своему усмотрению (ПРОИЗВЕЛ ВЗАИМОЗАЧЕТ В ОДНОСТОРОННЕМ ПОРЯДКЕ)-имел ли он на это право?</t>
  </si>
  <si>
    <t xml:space="preserve">Добрый день, калькулятор по налогу и авансам на УСН почему-то не работает</t>
  </si>
  <si>
    <t xml:space="preserve">Скинули ссылку по общим правилам с начала года... Вопрос был по новым платежкам которые с 01 октября, где НДФЛ перечисляют отдельной платежкой? Нужно ли в этом случае подавать уведомление? С начала года уведомления подавались, т.к. НДФЛ перечислялся в составе ЕНП</t>
  </si>
  <si>
    <t xml:space="preserve">компания находится на УСН д-р 15%. доходы за 9мес составили 210млн. мы остаемся еще на УСН до конца года по повышенной ставке?</t>
  </si>
  <si>
    <t xml:space="preserve">Добрый день, подскажите когда будет дан ответ на вопрос под номером 3956071. Ответ на номер 3956072 пришёл.</t>
  </si>
  <si>
    <t xml:space="preserve">Добрый день! Как правильно заполнить налог за прнибыль за 3 квартал с учетом возникших авансовых платежей помесячно за полугодие( превышено 15 млн)</t>
  </si>
  <si>
    <t xml:space="preserve">Здравствуйте. В 1С программа при закрытии периода сама рассчитывает авансы и налог при УСН. Когда я через некоторое время еще раз перепровожу операцию "закрытие месяца" авансы по УСН поменялись. Уведомление за 1кв. и полугодие сданы ранее. Вопрос: нужно ли отправлять уточненные уведомления за 1кв. и 1 полугодие. Сумма разницы небольшая, менее 1,5 тыс.руб. Спасибо.</t>
  </si>
  <si>
    <t xml:space="preserve">Добрый вечер. Образец письма если отсутствует платеж в сверке</t>
  </si>
  <si>
    <t xml:space="preserve">Добрый день! Просьба предоставить сроки носки спецодежды</t>
  </si>
  <si>
    <t xml:space="preserve">Так я и пытаюсь понять- нужно мне ее оформлять или можно на дегустацию списать в рекламных целях?</t>
  </si>
  <si>
    <t xml:space="preserve">Какие организации могут ограничить сведения о директоре и лицензии</t>
  </si>
  <si>
    <t xml:space="preserve">привет</t>
  </si>
  <si>
    <t xml:space="preserve">Добрый день! Как списать дебетовое сальдо по счету 09 (ОНА) по виду- Убытки прошлых лет ? Погашение ОНА планировалось по факту получения прибыли, прибыль в ближайшие годы не ожидается.</t>
  </si>
  <si>
    <t xml:space="preserve">Как рассчитать аванс по УСН доходы минус расходы 15 процентов за 9 месяцев?</t>
  </si>
  <si>
    <t xml:space="preserve">Здравствуйте. ООО на УСН доходы минус расходы приобрело земельный участок стоимостью 6500000 р., оплата 27.06.23, 05.07.2023 - получен УПД от продавца, 10.07.2023 уплачена госпошлина за гос.регистрацию прав 22000 руб., 14.07.2023 получена выписка из МФЦ. Можно ли учесть госпошлину в расходах и какими проводками?</t>
  </si>
  <si>
    <t xml:space="preserve">Добрый день, подскажите пожалуйста при продаже автомобиля при общей системе налогообложения обязательно ли в договоре купле продажи указывать ндс, если продажа частному лицу.</t>
  </si>
  <si>
    <t xml:space="preserve">добрый день .нужен план работы по осуществлению воинского учета и бронирования граждан,пребывающих в запасе в 2024 году.</t>
  </si>
  <si>
    <t xml:space="preserve">Отчетность 3 кв</t>
  </si>
  <si>
    <t xml:space="preserve">Добрый день, вопрос по транспортному налогу , машина была продана и снята с учета 15 числа, надо ли за данный месяц рассчитывать транспортный налог</t>
  </si>
  <si>
    <t xml:space="preserve">Добрый день. Подскажите каков порядок приема нового сотрудника и какие отчеты по нему надо сдать? Заявление о ведение трудовой книжки, сведения о застраховонном лице и еще что</t>
  </si>
  <si>
    <t xml:space="preserve">памятка кассира</t>
  </si>
  <si>
    <t xml:space="preserve">Добрый день! Помогите пожалуйста найти информацию как можно ввести наказание некоторым сотрудникам в денежной форме?</t>
  </si>
  <si>
    <t xml:space="preserve">На какой документ нужно ссылаться в упд . В графе “документ об отгрузке»?</t>
  </si>
  <si>
    <t xml:space="preserve">Платежное поручение для ИП на выплату личных взносов.</t>
  </si>
  <si>
    <t xml:space="preserve">Здравствуйте! Как и в каком порядке подать документы в военкомат согласно новым изменениям? Можно ли через госуслуги? Нужно ли на совместителей подавать?</t>
  </si>
  <si>
    <t xml:space="preserve">Добрый день! ООО (исполнитель) планирует заключить договор на услуги спецтехники с белорусской организацией (заказчик). Нюансы таких расчетов</t>
  </si>
  <si>
    <t xml:space="preserve">пояснения по заработной плате</t>
  </si>
  <si>
    <t xml:space="preserve">Здравствуйте! Может ли организация оплачивать другой организации за услуги через эквайринг? Может ли подотчетник вернуть сумму через эквайринг?</t>
  </si>
  <si>
    <t xml:space="preserve">Здравствуйте. Наша организация за 2023г не подавала уведомление по НДФЛ . Платежи осуществляла со статусом 02 на счет НДФЛ. Подскажите пожалуйста почему мы обязаны подать такое уведомление до 25 октября 2023г.</t>
  </si>
  <si>
    <t xml:space="preserve">Подскажите, пожалуйста, у ИП на УСН "доходы", 1% свыше дохода по страх.взносам ИП за 2022 год, уплаченный в 2023, уменьшает сумму налога по УСН?</t>
  </si>
  <si>
    <t xml:space="preserve">Какой оклад минимальный можно ставить по совместительству специалисту по военному учету?</t>
  </si>
  <si>
    <t xml:space="preserve">Добрый день! Подскажите пожалуйста, у физ.лица есть автомобиль , он же ИП если продать автомобиль через расчетный счет ИП будет ли считаться доходом ИП?</t>
  </si>
  <si>
    <t xml:space="preserve">Добры день</t>
  </si>
  <si>
    <t xml:space="preserve">Добрый день! Проконсультируйте по следующему вопросу, пожалуйста. ФНС прислала требование предоставить вне рамок проверок (ст 93, п.1 ст 93.1 и аб 1 п.5 ст 93.1) договоры, счет-фактуры и первичные документы в части реализации товара на территории РФ по определенным таможенным декларациям. Вопрос: является ли такое требование - предоставить договоры, счет-фактуры и первичные документы по реализации ссылаясь на номер таможенной декларации, а не на конкретную сделку с контрагентом, относящимся к требованию вне рамок проверок в соот-вии со ст. 93 и 93.1 НК РФ? Можно ли не предоставлять в ФНС докум</t>
  </si>
  <si>
    <t xml:space="preserve">Добрый день! Подскажите, пожалуйста, как уменьшить налог по УСН ИП за 9 месяцев на фиксированные страховые взносы. Нужно подавать заявление о зачете?</t>
  </si>
  <si>
    <t xml:space="preserve">Добрый день! В уведомлении в налоговую сумму указываем начисленного налога или сумму, которую будем уплачивать?</t>
  </si>
  <si>
    <t xml:space="preserve">Здравствуйте! В уведомлениях налог по УСН я подавала за каждый месяц.,т.е.например за июль-10000,за август-10000,за сентябрь -10000.Подача повторного уведомления вытесняет ранее поданные сведения?Значит ли это ,что по сроку 25.10.2023 мне надо в уведомлении указать 30000? СПАСИБО.</t>
  </si>
  <si>
    <t xml:space="preserve">Здравствуйте, автомобиль входит в третью амортизационную группу, можно ли поставить срок амортизации 3 года?</t>
  </si>
  <si>
    <t xml:space="preserve">Добрый день, подскажите, на каком сайте мы можем увидеть информацию - перечень полномочий для МЧД?</t>
  </si>
  <si>
    <t xml:space="preserve">Добрый день! Какие проводки и когда нужно отразить в учете при подаче уточненной декларации по налогу на прибыль за прошлый год (В результате корректировки реализации прошлого года в текущем году из-за заключения соглашения с заказчиком). Проводки по доходу и НДС отражены, именно по доначислению налога на прибыль и пени интересует</t>
  </si>
  <si>
    <t xml:space="preserve">Срок уплаты аванса по УСН за 3 кв. 2023.</t>
  </si>
  <si>
    <t xml:space="preserve">когда оплачиваются авансовые платежи по УСН доходы и расходы в 1%</t>
  </si>
  <si>
    <t xml:space="preserve">Здравствуйте, ИП (на ОСНО плательщик НДС) заказывает униформу для персонала. Как правильно составить договор с поставщиком униформы чтобы не было претензий со стороны налоговых органов. ?</t>
  </si>
  <si>
    <t xml:space="preserve">Добрый день! ИП (дох-расходы) покупает товар для перепродажи как физическое лицо. Оплачивает товар как по бизнес карте, так и по личной. Можно ли принять к расходам суммы, уплаченные таким образом. У ИП на эти суммы есть кассовые и товарные чеки.</t>
  </si>
  <si>
    <t xml:space="preserve">но в пп.4 п.1 ст.251 была исключена фразща: "в соответсвии с действующим законодательством". с 19 года. А вы даете консультацию ссылаясь на письма 17 и 18 годов</t>
  </si>
  <si>
    <t xml:space="preserve">изменение в 2024 г</t>
  </si>
  <si>
    <t xml:space="preserve">Добрый день! Наша компания заключила договор, по которому приняла в аренду на 2 года оборудование (кулер). По условиям договора по истечении срока использования оборудование переходит в собственность нашей компании. Будет ли являться перешедшее в нашу собственность оборудование безвозмездно полученным и подлежать включению в налоговую базу компании.</t>
  </si>
  <si>
    <t xml:space="preserve">Добрый день. Должен ли работодатель сообщать причину увольнения</t>
  </si>
  <si>
    <t xml:space="preserve">Добрый день. В учетной политике у нас прописано не регистрировать с/ф на аванс зачтенные до конца месяца, наш покупатель требует с/фактуру на аванс выставленную в течении 5 дней, ссылаясь на (Издательство "Главная книга", 2023)Счет-фактуру на аванс выставьте покупателю в течение 5 календарных дней со дня получения аванса. Счет-фактуру можно не выставлять, если отгрузка будет в течение 5 календарных дней и в том же квартале (Письмо Минфина от 29.03.2021 N 03-07-14/22553, Информация ФНС). Как ответить покупателю.</t>
  </si>
  <si>
    <t xml:space="preserve">Добрый день ! Организация в 3 квартале продажа оборудование к установке (со счета 07). Подскажите, где в декларации по налогу на прибыль необходимо отразить выручку и себестоимость от продажи? Т.к. оборудование не амортизировалось, 3 раздел листа 2 не подходит.</t>
  </si>
  <si>
    <t xml:space="preserve">добрый день, пересчитали налог по УСН (доходы-расходы) за полугодие 2023 г. к уменьшению, как правильно сделать: подать уведомление за полугодие 2023 с отрицательным значением или учесть это значение в уведомлении за девять месяцев 2023 г., которое еще не подавали?</t>
  </si>
  <si>
    <t xml:space="preserve">Добрый день! Подскажите, пожалуйста. 26.09.23 начислены и выплачены отпускные за октябрь, был удержан и перечислен НФДЛ. В какую декларацию включать перечисленный НДФЛ за 9 мес. или за год.</t>
  </si>
  <si>
    <t xml:space="preserve">Спасибо большое,Отправьте пжста запрос за меня для исправления Имя и фамилия.</t>
  </si>
  <si>
    <t xml:space="preserve">Вопрос по воинскому учету. у нас основной работник - студент 3 курса очной формы обучения, имеет приписной лист от Военкомата (в нем нет отметки об отсрочке). Обязаны ли мы дать ему ЛИСТОК СООБЩЕНИЯ
об изменениях сведений о гражданах,
состоящих на воинском учете? Чтобы он сделал соответствующую отметку. Справку с места учебы он предоставил нам</t>
  </si>
  <si>
    <t xml:space="preserve">Добрый день! Подскажите, пожалуйста, нужно ли включать восстановленный резерв по сомнительным долгам в доход при расчете налога на прибыль в следующей ситуации. В 4-м кв. 2022г был сформирован резерв, а в 3-м кв. 2023г. клиент произвел оплату и резерв был восстановлен.</t>
  </si>
  <si>
    <t xml:space="preserve">В уведомлении НДФЛ в октябре теперь отражается еще и дата удержания?</t>
  </si>
  <si>
    <t xml:space="preserve">Здравствуйте.Как правильно отразить частичный вычет НДС в покуках</t>
  </si>
  <si>
    <t xml:space="preserve">справочник отчетность за 3 квартал 2023г</t>
  </si>
  <si>
    <t xml:space="preserve">Здравствуйте, ИП работает без печати, и нанимает сотрудника, в трудовой книжке при записи об увольнении, печать обязательно ставить?</t>
  </si>
  <si>
    <t xml:space="preserve">Добрый день, Вопрос: в августе 2023г. получили оборудование в лизинг, в бухгалтерском учете предмет лизинга будет принят позже (монтаж, прочие расходы). Сч/ф на услуги лизинга выставляются с августа. В какие сроки принимать сч/ф и восстановить НДС с аванса? и как отражать расходы на лизинг в Н/У(с какой даты)?</t>
  </si>
  <si>
    <t xml:space="preserve">Добрый день! На какие реквизиты платится плата за выбросы загрязняющих веществ в атмосферный воздух стационарными объектами и плата за размещение отходов в 2023?</t>
  </si>
  <si>
    <t xml:space="preserve">Собственник офиса УСН д-р платит взносы за капремонт. Какие документы должны быть, чтобы принять эти суммы к расходам. Кто и какие документы должен предоставить.</t>
  </si>
  <si>
    <t xml:space="preserve">Добрый день. Выше у меня был вопрос о возможности возмещения физ.лицу (не сотруднику) транспортного налога за арендуемый автомобиль без экипажа, второй вопрос - ндфл с данного возмещения как налоговый агент также удерживается?</t>
  </si>
  <si>
    <t xml:space="preserve">Добрый день. Подскажите пожалуйста ИП зарегистрирован 3 октября, когда он может подать уведомление на патент, чтобы не быть на УСН и ОСНО? Спасибо.</t>
  </si>
  <si>
    <t xml:space="preserve">Добрый день. Прошу помочь разобраться, запуталась. В первом кв. компания перечисляла в бюджет авансовые платежи по налогу на прибыль на основании 9 месяцев предыдущего года. За 1 кв. компания получила убыток, и данные авансы были отражены в стр. 210, 220,230 Лист 1 и в стр. 050 и 080 Раздел 1., подраздел 1.1.. Вопрос, на доли отражать данные авансу по данным строкам в декларациях за полугодие и 9 месяцев???</t>
  </si>
  <si>
    <t xml:space="preserve">ООО организовала перевозку груза в августе (3 кв 23г). Поставщик-перевозчик поздно прислал CMR в октябре и ООО выставило счет и УПД покупателю в октябре (4 кв 23г.). Получается, что реально перевозка была в 3 кв, а выручка учтена в 4 кв. Является ли это нарушением и какие санкции могут последовать?</t>
  </si>
  <si>
    <t xml:space="preserve">Добрый день! Компания занимается техобслуживанием автотранспорта (сервис и ремонт). Подскажите, пожалуйста, какие имеются возможности подключения интернет-оплат по данному виду услуг? Как правильно и в рамках законодательства организовать процесс по оплате услуг за ремонт через интернет, принимаемых от физических и юридических лиц?</t>
  </si>
  <si>
    <t xml:space="preserve">что значит в форме выкупа?</t>
  </si>
  <si>
    <t xml:space="preserve">Добрый день! Подскажите, у меня есть патент на розничную торговлю, осуществляемую через объекты стационарной торговой сети. Попадает ли под данный патент продажи юрлицам в данном магазине? И если некоторым физикам отправка осуществляется транспортными компаниями?</t>
  </si>
  <si>
    <t xml:space="preserve">Здравствуйте. Когда вышел новый отчет РСВ?</t>
  </si>
  <si>
    <t xml:space="preserve">Добрый день, подскажите пожалуйста у нас сотрудница увольняется после отпуска за ребенком до 3-х лет, в течении ее отпуска по уходу за ребенком, у нас индексировалась заработная плата, при расчете компенсации неотгуленного отпуска какие данные использовать ?</t>
  </si>
  <si>
    <t xml:space="preserve">Добрый день!
Сотрудник написал заявление об отмене отпуска после окончания периода отпуска, правомерно ли это?</t>
  </si>
  <si>
    <t xml:space="preserve">.Добрый день! Уведомление о налоге УСН за 3 квартал подается до какого числа?</t>
  </si>
  <si>
    <t xml:space="preserve">Добрый день! Нужна консультация по такому вопросу: при увольнении по соглашению сторон нужно ли уведомлять сотрудника?</t>
  </si>
  <si>
    <t xml:space="preserve">Добрый день! сейчас везде пишут, что отменили НДС с авансов. идет массовая рассылка. Скажите пожалуйста, есть ли официальная информация на эту тему? действительно ли отменили НДС с авансов и с какого числа?</t>
  </si>
  <si>
    <t xml:space="preserve">Добрый день. ООО на УСН доходы минус расходы. Провела оценку недвижимости для получения кредита в банке. Можно ли данные расходы принять к НУ при расчете налога УСН?</t>
  </si>
  <si>
    <t xml:space="preserve">Добрый день. Подскажите, пожалуйста, в какую амортизационную группу будет правильно отнести Винтовой компрессор ВК22-8?</t>
  </si>
  <si>
    <t xml:space="preserve">В августе сдали Уведомление по НДФЛ с ошибками. В октябре подали 6-НДФЛ с правильными суммами. Исправлять ли уведомление за август?</t>
  </si>
  <si>
    <t xml:space="preserve">может ли работадатель уволить сотрудников в один день без сокращения</t>
  </si>
  <si>
    <t xml:space="preserve">Выдали сотруднику подотчет наличные деньги, он купил товар, отчитался только кассовым чеком. Могу ли я закрыть авансовый отчет, если нет товарного чека?</t>
  </si>
  <si>
    <t xml:space="preserve">Добрый день. В РСВ за 9 месяцев какую категорию (130) для иностранцев ставить в разделе 3 для кода 20? для кода 01 ставим МД</t>
  </si>
  <si>
    <t xml:space="preserve">Добрый день. Вопрос: Документальное оформление ремонта автомобиля по договору с безусловной франшизой. Франшиза уплачена автосервису-получен чек с выделенной суммой НДС. Документы на ремонт в полной сумме оформлены на страховую компанию. Как нам (владельцу автомашины) оформить уплаченную франшизу с выделенным в чеке НДС?</t>
  </si>
  <si>
    <t xml:space="preserve">Здравствуйте! надо ли подавать ЕФС-1 если организация зарегистрирована в сентябре 2023г. численность 1 человек , но нет начисления.</t>
  </si>
  <si>
    <t xml:space="preserve">Если юридический адрес организации в одном регионе, а фактическое нахождение в другом - где нужно становиться на воинский учет?</t>
  </si>
  <si>
    <t xml:space="preserve">добрый день!подскажите входит в усн поступления возрат по платежному поручению?</t>
  </si>
  <si>
    <t xml:space="preserve">Добрый день! Подскажите, взяли в штат сотрудницу без ИНН в августе 2023г. , налоговая не принимает персонифицированные сведения по фирме за август, сентябрь и страховые взносы, просит уточнить ИНН этой сотрудницы. Она отказывается получать ИНН. Как быть?</t>
  </si>
  <si>
    <t xml:space="preserve">Добрый день! Провели водопровод стоимость 500000, ОСНО как учесть расходы? На кадастр не ставили.</t>
  </si>
  <si>
    <t xml:space="preserve">в какой срок следует передавать данные в СФР по больничным листам</t>
  </si>
  <si>
    <t xml:space="preserve">Добрый день, ИП на УСН (Доходы) и Патент, есть сотрудники. Нужно ли страховые взносы за ИП и сотрудникам распределять? Или можно отнести на уменьшение на один налог?</t>
  </si>
  <si>
    <t xml:space="preserve">При создании ооо путём выделения новой ооо перешли как дебиторская задолженность, так и кредиторская задолженность, в том числе займ, взятый первой ООО. Сейчас заимодавец продолжает начислять проценты, но уже новой ООО. Правильно ли делает? Должны ли мы платить кроме займа, проценты?
«Как оформить и учесть приобретение компьютерной программы». С.В. Разгулин
© Материал из БСС «Система Главбух».
Подробнее: https://www.1gl.ru/#/document/16/140040/dfasap9huk/?of=copy-ffb38cf385</t>
  </si>
  <si>
    <t xml:space="preserve">Добрый день,Есть ли ограничения по процентам по выданному займу в валюте взаимозависимому лицу. И в каких случаях такие сделки будут контролируемыми</t>
  </si>
  <si>
    <t xml:space="preserve">Добрый день. как заполнить декларацию на прибыль при обособки при ежемесячными выплатами</t>
  </si>
  <si>
    <t xml:space="preserve">Добрый день. У меня упрощенная система налогообложения, доходы 6%. за полугодие рассчитан и уплачен налог на 273 рубля меньше. как поступить?</t>
  </si>
  <si>
    <t xml:space="preserve">добрый день. вопрос: может ли компания на усн учесть в расходах суммы, которые возмещает своим сотрудникам за сотовую связь в рабочих целях (сотрудники используют в служебных целях личные сим-карты и телефоны , самостоятельно оплачивают услуги связи, а компания возмещает часть расходов - только по сотовой связи в фиксированной сумме)?</t>
  </si>
  <si>
    <t xml:space="preserve">Нужно ли было сдавать уведомление в ИФНС по налогу на имущество и транспортный налог за 2022 г.</t>
  </si>
  <si>
    <t xml:space="preserve">ИП на УСН доходы. Вопрос: в каком квартале можно уменьшить авансовый платеж на УСН на сумму уплаченных страховых взносов за ип в фиксированном размере за 1 квартал 2023 года, а так же уплаченные взносы с доходов свыше 300 тыс. за 2022 год</t>
  </si>
  <si>
    <t xml:space="preserve">Добрый день.
Компанией заключен безвозмездный договор об использовании автомобиля физ.лицом, с последующим возвратом автомобиля через один год. У Компании возникает безвозмездный доход от использования авто. Какими проводками отразить доход в бухгалтерском и налоговом учете?</t>
  </si>
  <si>
    <t xml:space="preserve">Добрый день! Подскажите пожалуйста, может ли организация с основным кодом ОКВЭД 62.01 приобрести программное обеспечение (ПО), зарегистрировать его в Едином реестре Российских программ для ЭВМ и баз данных и в дальнейшем получать доход от данного ПО и применять льготы IT компаний??? (остальные критерии касаемо льгот выполняются) (т.е. компания не написала сама своё ПО, а купила)</t>
  </si>
  <si>
    <t xml:space="preserve">Добрый день! как отразить договора гпх в 3 разделе расчета по страховым взносам в 2023году?</t>
  </si>
  <si>
    <t xml:space="preserve">Cпасибо. Еще вопрос по графику отпусков. Обязательно ли его нужно составлять и обязан ли работник указывать конкретное число ухода в отпуск?</t>
  </si>
  <si>
    <t xml:space="preserve">Добрый день. Можно ли принять к вычету НДС со стоимости материалов используемых при СМР выполненных подрядчиком? НДС на стоимость СМР не начислялся.</t>
  </si>
  <si>
    <t xml:space="preserve">Здравствуйте, Мы ООО.доходы в 2023г. превысят 800млн. р. Основных средств у нас 35 млн.р.</t>
  </si>
  <si>
    <t xml:space="preserve">какие документы необходимо запросить у сотрудника при приеме на работу?</t>
  </si>
  <si>
    <t xml:space="preserve">подскажите выставил счет фактуру на аванс наш поставщик, мы им внесли предоплату, мы можем зачесть ндс в 3м квартале с этого аванса?</t>
  </si>
  <si>
    <t xml:space="preserve">сумма вычета на 5-х детей?</t>
  </si>
  <si>
    <t xml:space="preserve">Добрый день! Мы являемся налоговым агентом по НДС за контрагентов-иностранцев, приобретаем электронные услуги. В декларации по НДС на каждого контрагента заполняем страницу раздела 2. А где в декларации общая сумма по всем страницам раздела 2? То есть вся сумма ндс налогового агента начисленная.</t>
  </si>
  <si>
    <t xml:space="preserve">Добрый день! ООО на ОСНО. Получили документы по аренде без НДС.Наш подрядчик должен частично возместить данные расходы. какой документ выставить подрядчику? Облается ли НДС данное возмещение?</t>
  </si>
  <si>
    <t xml:space="preserve">какую отчетность сдает КФХ если не ведет деятельность?</t>
  </si>
  <si>
    <t xml:space="preserve">"Компании, исключенные из ЕГРЮЛ из-за невозможности ликвидации или из-за недостоверных сведений, ликвидированными не признаются. Поэтому в этих случаях кредитор не вправе учитывать в расходах безнадежный долг. Минфин в письме от 21 января 2022 г. № 03-03-07/3676 разъяснил, почему. Юрлица, исключаемые из ЕГРЮЛ по этим двум основаниям, не относятся к недействующим, и на них не распространяются правовые последствия, предусмотренные ГК РФ и другими законами применительно к ликвидированным юрлицам."
А как понимать вышеуказанное утверждение?</t>
  </si>
  <si>
    <t xml:space="preserve">Здравствуйте! Подскажите какой срок исковой давности по невыплаченной зарплате? Можно ли списать невыплаченную зарплату, начисленную до 2020 года? Сотрудники уволены и за з/п не обращались по настоящее время.</t>
  </si>
  <si>
    <t xml:space="preserve">добрый день. подскажите пожалуйста в ситуации: 
получили аванс в 3 кв. , выставили авансовую счф. В 4 кв расторгли договор и вернули деньги. можно ли не восстанавливать в 4 кв этот ндс , а перенести его дальше .на 1 кв след. года</t>
  </si>
  <si>
    <t xml:space="preserve">Добрый день Получена доверенность от организации с печатью на которой написано ДЛЯ ДОКУМЕНТОВ Вопрос может быть такая печать , или обязательно должна быть основная печать на доверенности ?</t>
  </si>
  <si>
    <t xml:space="preserve">Добрый день. Существует ли перечень должностей сотрудников, не имеющих право подписи в первичных документах, с точки зрения налоговой?</t>
  </si>
  <si>
    <t xml:space="preserve">Здравствуйте! Мы доставляем товар до транспортной компании, чтобы он отправил заказ нашему покупателю, как нам учитывать эти транспортные расходы, которые нам выставляет транспортная компания. Расходы мы не перевыставляем покупателю.</t>
  </si>
  <si>
    <t xml:space="preserve">добрый день, объясните пожалуйста, какие данные работодатели обязаны размещать на портале "Работа в России"</t>
  </si>
  <si>
    <t xml:space="preserve">Здравствуйте! может ли ИП 6% , без сотрудников уменьшить сумму налога по УСН на сумму Страховые взносы в размере 1 % с годового дохода превышающего 300 000 рублей за 2021 год и 2022 год</t>
  </si>
  <si>
    <t xml:space="preserve">Здравствуйте, подскажите пожалуйста. На учете стоит основное средство (тс), приобретенное ранее, остаточная стоимость 0 рублей. В 2023 году сделали ремонт тс, то есть капитальные вложения, с увеличением стоимости. К какой амортизационной группе мне нужно тогда его отнести ?</t>
  </si>
  <si>
    <t xml:space="preserve">Добрый день! Ввезены ТМЦ из Белоруссии- УПД выписан 28.09.23г., ТМЦ получены и приняты на баланс 02.10.2023г. На ЕНС предприятия имеется положительное сальдо. В заявлении о распоряжении путем зачета суммой денежных средств какой срок уплаты НДС необходимо указать ?</t>
  </si>
  <si>
    <t xml:space="preserve">ООО покупали автомобили и прицепы в лизинг.Лизинг оплатили расходы были отнесены на прибыли.Можно в дальнейшем при эксплуатации относить амортизацию на прибыль</t>
  </si>
  <si>
    <t xml:space="preserve">Добрый день! Что нового в уведомлениях, подаваемых в налоговую</t>
  </si>
  <si>
    <t xml:space="preserve">Добрый день! Нужна письменная консультация эксперта по следующему вопросу:</t>
  </si>
  <si>
    <t xml:space="preserve">добрый день,</t>
  </si>
  <si>
    <t xml:space="preserve">измения октября</t>
  </si>
  <si>
    <t xml:space="preserve">Добрый день! Прошу ответить на следующий вопрос</t>
  </si>
  <si>
    <t xml:space="preserve">Здравствуйте! Налог на прибыль можно платить частями? Спасибо</t>
  </si>
  <si>
    <t xml:space="preserve">Здравствуйте, у нас ООО на УСН 6%. Больничные за первые 3 дня за счет работодателя уменьшают налог по УСН. А в какой сумме их брать- начисленный или уплаченный за минусом НДФЛ работнику?</t>
  </si>
  <si>
    <t xml:space="preserve">Здравствуйте! Может ли ЮЛ оплатить налог на прибыль за другое ЮЛ?</t>
  </si>
  <si>
    <t xml:space="preserve">ТЗМЕНЕНИЯ ОКТЯБРЯ</t>
  </si>
  <si>
    <t xml:space="preserve">ДД, без номера машины потент нельзя на грузоперевозки сделать? если их пять машин то?</t>
  </si>
  <si>
    <t xml:space="preserve">Здравствуйте, с какого числа можно установить зимнюю норму расхода, например в Москве, ночью температура уже минусовая, передают снег с дождем, или как рекомендуют: с 1 ноября?</t>
  </si>
  <si>
    <t xml:space="preserve">Добрый день. Выявили не зачтённый аванс по кредиту 62.02 за прошлые года. С контрагентом уже не работаем. Как его можно закрыть?</t>
  </si>
  <si>
    <t xml:space="preserve">Здравствуйте. Мы арендодатели. С самозанятым будем заключать договор аренды помещения под офис. Как его составить, как с простым физлицом? Или есть какие-то особенности по самозанятому?</t>
  </si>
  <si>
    <t xml:space="preserve">Добрый день! проводки в 1с у заемщика в по взаиморасчетам между займодавцем и другими заемщиком</t>
  </si>
  <si>
    <t xml:space="preserve">Да согласна.</t>
  </si>
  <si>
    <t xml:space="preserve">здравствуйте, подскажите пожалуйста действующий регламент на молоко и молочную продукцию</t>
  </si>
  <si>
    <t xml:space="preserve">Здравствуйте! При выходе участника из ООО. Доля переходит в общество. Может ли участник написать отказ от выплаты его доли. Или доля должна быть обязательно оплачена обществом?</t>
  </si>
  <si>
    <t xml:space="preserve">В СЗВ-ТД при приеме сотрудника неверно указана дата рождения, как скорректировать?</t>
  </si>
  <si>
    <t xml:space="preserve">7743158463/772401001</t>
  </si>
  <si>
    <t xml:space="preserve">Добрый день! Мы являемся Застройщиками .Находимся на упрощенке (Доходы) . Подскажите, пожалуйста, как рассчитать себестоимость 1 кв. метра жилья в строящемся доме . В доме имеются квартиры, нежилые помещения, кладовки. Желательно прикрепить пример расчета. Заранее спасибо.</t>
  </si>
  <si>
    <t xml:space="preserve">Добрый день. ИП на ОСНО. По итогам 9 месяцев НДФЛ к уменьшению. Надо ли подавать уведомление об исчисленном налоге с минусом?</t>
  </si>
  <si>
    <t xml:space="preserve">Может ли действующий ИП зарегистрировать еще КФХ? И при этом получать субсидии предусмотренные для КФХ</t>
  </si>
  <si>
    <t xml:space="preserve">Добрый день. Вопрос: уведомление по налогу на имущество. Имущество расположено в разных районах (КПП разные). В уведомлении нужно указывать КПП организации по юр. адресу и разные ОКТМО. Или указывать КПП разные для каждого района? Спасибо
Этот же вопрос. Так и не поняла, нам для разных ОКТМО указывать один КПП (юр. адрес юр.т лица) или разные КПП районов где зарегистрированы объекты недвижимости.</t>
  </si>
  <si>
    <t xml:space="preserve">Добрый день! Мы поставили оборудование заказчику в сентябре (для исполнения контракта нужно было закрыть сентябрем), но фактически не оказаны услуги по сборке, установке, монтажу и вводу в эксплуатацию этого оборудования. Заказчик передал нам это оборудование на хранение по договору до момента монтажа.Когда попадет эта реализация в декларацию по прибыли и по НДС? В сентябре, как положено по контракту или при полном оказании услуг по установке и монтажу уже в годовом отчете</t>
  </si>
  <si>
    <t xml:space="preserve">Добрый день. Прошу подсказать. Закрыли ЮЛ 23.07.2023г. нужно ли сдавать декларацию НДС и прибыль за 3 кв.2023г.?</t>
  </si>
  <si>
    <t xml:space="preserve">Подскажите, пожалуйста, в стр. 110 :НДФЛ за 9 месяцев указывают прлученный или начисленный доход с 01.01.по 31.09.?</t>
  </si>
  <si>
    <t xml:space="preserve">профстандарт водителя</t>
  </si>
  <si>
    <t xml:space="preserve">Здравствуйте. Подскажите, пожалуйста, что делать если ндс по сф при пересчете с валюты на рубли оказался при округлении больше чем в сф поставщика из-за курсовой разнице. И какая сумма разницы допустима и не нужно списывать ндс?</t>
  </si>
  <si>
    <t xml:space="preserve">Есть ли административный штраф на должностное лицо за непредоставление перс сведений по ГПХ без выплаты?</t>
  </si>
  <si>
    <t xml:space="preserve">Добрый день. Подскажите, пожалуйста, поставщик отказывается расписываться на отгрузочных документах на товар (УПД), какие возможны последствия для покупателя?</t>
  </si>
  <si>
    <t xml:space="preserve">Добрый день! Какой период должен быть указан у уведомление но НДФЛ у ИП на ОСНО?</t>
  </si>
  <si>
    <t xml:space="preserve">кто обязан применять пбу 18/02?</t>
  </si>
  <si>
    <t xml:space="preserve">Добрый день! Приобретен электрический ударный гайковерт стоимостью 72400 без НДС. Не можем определиться к какой группе основных средств отнести: к "инвентарю" или "машины и оборудование (кроме офисных)"? Стоимость высокая, а из строя может выйти быстро. Посоветуйте, как быть?</t>
  </si>
  <si>
    <t xml:space="preserve">Здравствуйте! Подскажите, пожалуйста. что нужно сделать, если оплатили взносы на травматизм по старым реквизитам, а не обновленным (со 2 октября)?</t>
  </si>
  <si>
    <t xml:space="preserve">спасибо жду</t>
  </si>
  <si>
    <t xml:space="preserve">Какой КБК указать при уплате фиксированных страховых взносов за ИП в уведомлении?</t>
  </si>
  <si>
    <t xml:space="preserve">Здравствуйте. Мы получили акт от организатора выставки. В нем написано содержание хоз операции " оказание услуг в рамках форума далее "название форума и дата проведения" нет какой-либо детализации. Ранее нам выставляли счет-оферту, там указано "Заказчик поручает и оплачивает, а Исполнитель принимает на себя обязательства по оказанию услуг по
оформлению стенда и предоставлению в пользование на время проведения Форума" В акте в реквизитах ссылка на счет-оферту есть. Достаточно ли в акте указание такого наименования "оказание услуг в рамках форума ..." или нужна какая-то детализация дополнительн</t>
  </si>
  <si>
    <t xml:space="preserve">Добрый день! Реорганизация в форме преобразования, какую отчетность нужно сдать в ИФНС?</t>
  </si>
  <si>
    <t xml:space="preserve">добрый день. У нас фармацевтическое предприятие. По закону мы должны выплачивать доплату за категорию провизорам. Категория выплачивается от оклада, значит у всех провизоров должен быть одинаковый оклад. Но есть заведующий аптекой и заведующий районом. Какой доплатой можно осуществить оплату за прикрепленную сеть. Спасибо</t>
  </si>
  <si>
    <t xml:space="preserve">Прошу уточнить один момент по земельному налогу.
Вправе ли мы применять для целей налогообложения новую кадастровую стоимость с момента вступления решения суда в законную силу (30.09.2023) или для этого требуется дождаться внесения соответствующих изменений в ЕГРН?
На данный момент изменения в ЕГРН не отражены.</t>
  </si>
  <si>
    <t xml:space="preserve">Здравствуйте! Наша компания пользуется услугами по покупке билетов у белорусской фирмы(не является перевозчиком, только оказывает услуги по покупке и бронированию). Как определить место реализации услуг? Нужно ли нам платить агентский НДС?</t>
  </si>
  <si>
    <t xml:space="preserve">Добрый день! Является ли оригиналом, электронный документ скан-копия договора подписанная с двух сторон живой подписью и печатью, но отправленная по ЭДО и подписанная с двух сторон ЭЦП?</t>
  </si>
  <si>
    <t xml:space="preserve">отзыв заявления</t>
  </si>
  <si>
    <t xml:space="preserve">сотрудник просит оказать материальную помощь на приобретение лекарств, можно ли принять данный расход на прибль</t>
  </si>
  <si>
    <t xml:space="preserve">Ваш вопрос оформлен под №[3964342]. Ответ на него будет готов в течение 24-х часов и вы можете посмотреть его на вкладке Письменно. Подробнее ознакомиться с правилами подготовки и получения ответов экспертов, Вы можете на нашем сайте.
СКАЖИТЕ КОГДА БУДЕТ ГОТОВ ОТВЕТ</t>
  </si>
  <si>
    <t xml:space="preserve">Не поняла ответа, ктои что только?</t>
  </si>
  <si>
    <t xml:space="preserve">Добрый день! Может ли физлицо-директор и учредитель ООО (в одном лице) заплатить налоги за ООО?</t>
  </si>
  <si>
    <t xml:space="preserve">Добрый день.Почему навм не ответили эксперты на уточнения 20.10.23 вопрос №3960205?</t>
  </si>
  <si>
    <t xml:space="preserve">Здравствуйте нужно ли отражать командировочные расходы в РСВ если они не превышают нормы т.е 700 рублей</t>
  </si>
  <si>
    <t xml:space="preserve">Договора ГПХ можно учесть в расходах у ИП (15%), услуги по ГПХ оказываются не по основному ОКВЭД, а по дополнительному! Иесли можно взять в расходы, то в каком размере! ИП дох-рас, берет на работу сотрудников по договору ГПХ, но они будут оказывать услуги ( работать) не по основному ОКВЭД, а по дополнительному! Можно ли эти затраты учесть в расходах, при расчете налога к уплате!</t>
  </si>
  <si>
    <t xml:space="preserve">В отчет РСВ в графу "Среднесписочная численность" работники по договору ГПД - не включаются??</t>
  </si>
  <si>
    <t xml:space="preserve">Здравствуйте! Товар приехал из Казахстана, но страна происхождения товара Германия. Те Казахстан купил и привез из Германии, а потом привез в Россию. Как в таком случае правильно оформить "Заявление о ввозе товара". В частности мне не понятно какую страну указывать В графе "Страна происхождения" и надо ли "Декларация на товар" указывать декларацию привоза товара из Германии в Казахстан ?</t>
  </si>
  <si>
    <t xml:space="preserve">Добрый день. Мы писали 20.10.23, подскажите в течении какого времени ожидать ответ? просто прошло более 24 часов: Наша организация (резидент РФ) получила требование ИФНС в котором ссылается на Протокол ЕАЭС №18 (п 28,29) о порядке уплаты косвенных налогов, где указывают, что данные перевозки должны облагаться НДС 20%. В таком случае, просим пояснить, почему мы применяем статью 164 НК РФ и 165 НКРФ, а не Протокол ЕАЭС при оказании услуг ТЭО из пункта члена ЕАЭС (Кахахстан) в пункт члена ЕАЭС (Белорусь) с пересечением границы РФ ЗАКАЗЧИКУ Нерезиденту, члену ЕАЭС ?
«Как задать вопросы в экспертн</t>
  </si>
  <si>
    <t xml:space="preserve">Добрый день! как разобраться с выпиской по ЕНС: интересует чем отличается предстоящие платежи от зарезервировано. И в сальдо енс это наша переплата получается?</t>
  </si>
  <si>
    <t xml:space="preserve">при определении размера ПСН к уплате какая площадь берется за базу в ресторане, имеющем зало обслуживания посетителей. Площадь зала обслуживания или площадь всего ресторана, включая кухню, туалеты и т.д.?</t>
  </si>
  <si>
    <t xml:space="preserve">Добрый день! Подскажите, возможно ли выбирать два любых года для оплаты больничного по временной нетрудоспособности? Не декрет.</t>
  </si>
  <si>
    <t xml:space="preserve">Добрый день. ИП занимается грузоперевозками из Китая в Россию. Заказчики-физ.лица РФ.
какие особенности налогообложения имеются у ИП?</t>
  </si>
  <si>
    <t xml:space="preserve">Здравствуйте! какой код использовать при согласии налогоплательщика при открытии данных по НДС составляющие налоговую тайну?</t>
  </si>
  <si>
    <t xml:space="preserve">Добрый день! Подскажите, пожалуйста, можем ли мы принять затраты в налоговом учете в сложившейся ситуации: в октябре 2022 года контрагент оказал транспортные услуги и выставил в электронном виде документы (счет-фактуру и акт), но не выставили транспортные накладные, т.е. не был предоставлен полный пакет документов, в связи с чем предприятие отклонило данные документы (акт+счф). в 2023 году данный контрагент выставил претензию на предприятие, т.к. услуги были оказаны, но не оплачены. Предприятие не оплачивало данные услуги, так как не был предоставлен полный пакет документов. При этом контраген</t>
  </si>
  <si>
    <t xml:space="preserve">Здравствуйте, сейчас делаю отчет 6-НДФЛ... у меня общая сумма НДФЛ на 1 рубль не совпадает с удержанной... нужно ли этот 1 рубль показывать как переплата? или все-таки можно погрешность не отражать</t>
  </si>
  <si>
    <t xml:space="preserve">добрый день. сотрудница была в отпуске по уходу за вторым ребенком до достижения 3-х лет до 27.12.2021 г., а в ноябре 2023 г. уходит в декрет с 3-им ребенком. Может ли она по заявлению по замене лет использовать для расчета пособий по беременности и родам 2017 и 2018 годы?</t>
  </si>
  <si>
    <t xml:space="preserve">Добрый день, какие штрафы могут наложить на организацию при сдачи не верного отчета перс.сведений?</t>
  </si>
  <si>
    <t xml:space="preserve">Добрый день. Мы туристическое агентство на УСН-6%. С нами хочет заключить договор иностранное юридическое лицо и соответственного оплата будет производиться со счета иностранного юридического лица. Каковы налоговые последствия для агентства?</t>
  </si>
  <si>
    <t xml:space="preserve">Добрый день!
Вопрос.
На какую дату нужно признать кредиторку безнадежной,если запись о прекращении ЮЛ внесена в ЕГРЮЛ 22.10.2023 на основании недостоверности сведений об этом ЮЛ?</t>
  </si>
  <si>
    <t xml:space="preserve">Добрый день. Можно ли давать стандартный налоговый вычет на дочку отцу, студентку очного обучения на бюджетной основе, если дочка вышла замуж и сменила фамилию. спасибо.</t>
  </si>
  <si>
    <t xml:space="preserve">Обязательно ли в передаточном документе должна быть указана стоимость ТМЦ, передаваемых в переработку. Дело в том, что как правило контрагенты не хотят показывать стоимость своего сырья. Если можно, со ссылкой на законодательство, чтобы можно было использовать как аргумент при общении с контрагентами</t>
  </si>
  <si>
    <t xml:space="preserve">Здравствуйте. Подскажите, пож-та, как правильно вести налоговый учет в след.ситуации: ИП является арендодателем и ведет деятельность на УСН"доходы", заключает договор аренды с самозанятым. Оплата аренды происходит через расчетный счет самозанятого, в этой ситуации необходимо пробивать чек на полученный доход, у арендодателя не возникает дополнительной обязанности по сдаче отчетности? Заранее спасибо.</t>
  </si>
  <si>
    <t xml:space="preserve">Добрый день. Подскажите какую сумму указывают в строке 059 Приложения 2 к Листу 02 декларации по налогу на прибыль?</t>
  </si>
  <si>
    <t xml:space="preserve">При заполнении отчета ЕФС-1 за 9 месяцев программа ругается, что не заполнена гр 6 (Скидка к страховому тарифу) по разделу 2. Не совсем понятно о какой скидке речь, если за 6 месяцев ничего по данной строке мы не заполняли</t>
  </si>
  <si>
    <t xml:space="preserve">Добрый день, в каких отчетах нужно указывать мат помощь? было выплачено 4000 за год на сотрудника</t>
  </si>
  <si>
    <t xml:space="preserve">При оплате ЕНП Казначейство России или МИ ФНС РОССИИ ПО УПРАВЛЕНИЮ ДОЛГОМ?</t>
  </si>
  <si>
    <t xml:space="preserve">по какому закону федеральному закону заключаются договора в коммерческих организациях</t>
  </si>
  <si>
    <t xml:space="preserve">Добрый день! Директор ООО, может зарегистрироваться самозанятым. И быть одновременно Директором ООО и самозанятым?</t>
  </si>
  <si>
    <t xml:space="preserve">Добрый день! Вопрос по транспортному налогу. Организация сменила юр.адрес 04.08.2023г. с Московской области на Москву , но не производила перерегистрацию в органах ГИБДД. В какую налоговую и за какие месяцы платить авансовый платеж на транспортному налогу за 3 кв.2023г.?</t>
  </si>
  <si>
    <t xml:space="preserve">Добрый день! Куда перечислять транспортный налог</t>
  </si>
  <si>
    <t xml:space="preserve">Добрый день! Подскажите, пожалуйста, обязано ли ООО, выбив чек, сдать наличную выручку в банк в тот же день, если лимит остатка кассы в ООО не оформлялся?</t>
  </si>
  <si>
    <t xml:space="preserve">Здравствуйте! При реализации озимой пшеницы необходимо использовать ставку НДС 20 %, ранее была ставка 10%. С какого момента ставка стала 20%, а не 10?</t>
  </si>
  <si>
    <t xml:space="preserve">Добрый день! ндфл при сверх лимите командировочных где отразить в декларации 6-ндфл</t>
  </si>
  <si>
    <t xml:space="preserve">Организация на УСНО (Доходы 6%) Предел по пробитию выручки на ККТ на фискальном накопителе. ?</t>
  </si>
  <si>
    <t xml:space="preserve">Добрый день! Подскажите какую сумму по налогу УСН надо указывать в уведомлении за 3 квартал, рассчитанную за 9 месяцев нарастающим итогом, или налог подлежащей уплате за последний квартал (сумма к доплате за по сроку на 30.10.2023г.)?</t>
  </si>
  <si>
    <t xml:space="preserve">Добрый день! Прошу пояснить, почему норма о том, что "Физкультурно-спортивные организации при расчетах за услуги в сфере физической культуры и спорта согласно Подп. «в» п. 2 ст. 1 Закона от 06.06.2019 № 129-ФЗ ККТ могут не применять при расчетах безналичными, за исключением расчета картой в присутствии клиента. Если оплата происходит наличными или по карте в присутствии клиента, чеки нужно пробивать" не распространяется на расчёты через кредитных брокеров? Такой ответ был получен в переписке выше. Ведь в этом случае нет непосредственного взаимодействия Клиента с пользователем ККТ-организацией</t>
  </si>
  <si>
    <t xml:space="preserve">Здравствуйте. Прошу помочь разобраться. ИП на Патенте, есть наемные работники. 50% стоимости патента уже проплатили. Из остальной части Патента хотим вычесть начисленные (подано РСВ на работников) и оплаченные через ЕНП взносы за сотрудников. Вопрос: Нужно ли ИП подавать заявление на зачет взносов за работников в счет оплаты патента, или ФНС это сделает автоматически на основе РСВ. Если нужно подавать заявление, то на каком бланке и как его заполнить?</t>
  </si>
  <si>
    <t xml:space="preserve">сверка декларации на прибыль с бухгалтерской отчетностью</t>
  </si>
  <si>
    <t xml:space="preserve">Добрый день. Подскажите порядок получения разрешения на строительство нежилого здания (административного) на арендованной муниципальной земле? Срок аренды 5 лет. Категория земли "земли населенных пунктов" .Разрешенное использование-"для размещения производственных и административных зданий"</t>
  </si>
  <si>
    <t xml:space="preserve">Можно ли при расчёте НДС за 3 квартал 2023 г. принять к вычету НДС с авансов уплаченных?</t>
  </si>
  <si>
    <t xml:space="preserve">является ли списанный долг погашенным и по какому основанию он не подлежит уже восстановлению?</t>
  </si>
  <si>
    <t xml:space="preserve">Добрый день! Предприятие применяет УСН (доходы уменьшенные на величину расходов). Нужно ли подавать отрицательное уведомление по ЕНП. В 1,2и 3 кв сумма дохода превышало расходы. Или указать минимальный налог.</t>
  </si>
  <si>
    <t xml:space="preserve">Добрый день! В июле при продаже товара контрагенту-неплательщику НДС выписан УПД с неправильной суммой НДС ( база - 100 р., НДС 20% - 25 р,, итого 125 р.). Ошибка выявлена при формировании декларации за 3 квартал. Возможно ли и как исправить ошибку, если контрагент категорично отказывается заменить первичный документ?</t>
  </si>
  <si>
    <t xml:space="preserve">Добрый день.. Подскажите, пожалуйста на какие расходы отнести затраты по запуску основной базы и интеграция и администрирование и настройка1С</t>
  </si>
  <si>
    <t xml:space="preserve">День добрый. Сотрудник был уволен задним числом за прогулы.( Приказ об увольнении от октября - дата увольнения -август) Вопрос: Нужно ли корректировать "Персонифицированные сведения о физических лицах" за август и сентябрь?</t>
  </si>
  <si>
    <t xml:space="preserve">Как правильно оформить врио</t>
  </si>
  <si>
    <t xml:space="preserve">Добрый день!У нас была закупка товара(реагент), в казахстане. какие отчеты нужно сдать?Заплатить входящий ндс?</t>
  </si>
  <si>
    <t xml:space="preserve">добрый день, подскажите если ООО на ОСНО покупает квартиру у ФЛ, далее продаже ФЛ - можно оплатить ндс с межценовой цены ?</t>
  </si>
  <si>
    <t xml:space="preserve">сотрудник предоставляет листок нетрудоспособности. В предыдущие 2 года он работал у другого работодателя. и справки о зарплате не предоставил. Входит ли в обязанности настоящего работодателя запросить справки с предыдущего места работы?</t>
  </si>
  <si>
    <t xml:space="preserve">У АНО ошибочно отражен доход в 2022 году по процентам на остаток денежных средств на банковском счете. Начислен налог на прибыль УСН. Бухгалтерская отчетность утверждена учредителем, внести изменения в нее нельзя. Правильно ли проведены проводки в 2023 году? 1. Сторно УСН Дт 86 Кт 68.12 (сторнировали налог на прибыль УСН за 2022). 2. Дт 76.03 Кт 91.01 (сторно начисления процентов банка за 2022 год). 3. Дт 86 (распределение прибыли) Кт 91.01 (исправительные записи по операциям прошлых лет) - сторно прибыли прошлых лет.</t>
  </si>
  <si>
    <t xml:space="preserve">Здравствуйте, Сотрудника приняли на работу по внешнему совместительству, потом еще заключили договор трудовой как внутренний совместитель, далее он уволился по внешнему совместительству и остался внутренним совместителем. Вопрос внутреннее совместительство меняется на внешнее или что происходит?? еще его через месяц примут на работу обратно и когда будут принимать как принят? как внешний или внутренний совместитель??</t>
  </si>
  <si>
    <t xml:space="preserve">Добрый день. Как с 2024 года учесть НИОКР. которые учитывались на 04 счете?</t>
  </si>
  <si>
    <t xml:space="preserve">Добрый день, куда(в какое отделение) сдавать ефс-1 при смене юридического адреса? Как узнать?</t>
  </si>
  <si>
    <t xml:space="preserve">Вы не обосновали свой ответ. В схеме, которая приложена к ответу есть ссылка на п.11 ФСБУ 25/2018, которая применяется, ври выполнении условий , установленных пунктом 12 ФСБУ. В описанной мной ситуации как раз и не выполняется одно из условий, а именно договором аренды предусмотрен переход права собственности на предмет аренды к арендатору. В Вашей схеме это обязательное выполнение условий пункта 12 даже не рассмотрено.</t>
  </si>
  <si>
    <t xml:space="preserve">Вопрос: в 2021г. делали переуступку долга. в 2023г. отменили договор переуступки. Какие проводки сделать?</t>
  </si>
  <si>
    <t xml:space="preserve">Добрый день! ИП на ОСНО. У ИП имеется авто в лизинг. Для данного авто ИП решили построить гараж своими силами. И принять к налоговому учету вычет по НДС по затратам. Необходимо ли данное имущество регистрировать в реестре недвижимости?</t>
  </si>
  <si>
    <t xml:space="preserve">согласна ждать</t>
  </si>
  <si>
    <t xml:space="preserve">как можно написать приказ о переводе на дистанционную работу работников?</t>
  </si>
  <si>
    <t xml:space="preserve">г. Ангарск Иркутской области приравнен ли к районам крайнего севера. Положен ли доп отпуск? Нужна ли надбавка за работу в раонах крайнего севера?</t>
  </si>
  <si>
    <t xml:space="preserve">можно ли сделать реализацию только по КС-2</t>
  </si>
  <si>
    <t xml:space="preserve">Добрый день. Подскажите, есть ли такое ограничение, что однотипный товар можно продавать с наценкой, чтобы она не превышала 20% за последние пол-года?</t>
  </si>
  <si>
    <t xml:space="preserve">Я не вижу ответа в письменно</t>
  </si>
  <si>
    <t xml:space="preserve">Добрый день! Какие штрафы для физлица, если не подал декларацию 3-НДФЛ и не задекларировал доход от продажи имущества? (не авто, не квартира)</t>
  </si>
  <si>
    <t xml:space="preserve">Добрый день. Пришло постановление на обращения взыскания на з/п должника, должник не работает у нас в организации, возвращать оригинал или копию постановления в данном случае?</t>
  </si>
  <si>
    <t xml:space="preserve">Добрый день! Кто является плательщиком земельного налога арендатор или собственник земельного участка</t>
  </si>
  <si>
    <t xml:space="preserve">дОБРЫЙ ДЕНЬ. У сотрудника эл.трудовая как узнать стаж на прежнем месте для расчета больничного справок с прежнего места работы нет</t>
  </si>
  <si>
    <t xml:space="preserve">добрый день у сотрудника электонная трудавая как узнать стаж на прежнем месте для расчета больничного справок с прежнего места нет</t>
  </si>
  <si>
    <t xml:space="preserve">на какой срок могйт продлить камеральную проверку, пришло продление , а срок не прописан</t>
  </si>
  <si>
    <t xml:space="preserve">Добрый День! Подскажите, пожалуйста, может ли быть красным сальдо по счету 99.02.3</t>
  </si>
  <si>
    <t xml:space="preserve">если реализация услуги 11.10, то можно ли выписать счет фактуру 16.10</t>
  </si>
  <si>
    <t xml:space="preserve">Добрый день. Подскажите, нумерация корректировок отчетов по РСВ с 1 по .....за весь год, или в каждом отчетном налоговом периоде своя нумерация. (квартал №1 была, потом корректируем полугодие корректировка будет №2 или № 1?)</t>
  </si>
  <si>
    <t xml:space="preserve">Добрый день! Сотрудник сдал от ИП только товарный чек за услуги, нужен ли кассовый чек от ИП?</t>
  </si>
  <si>
    <t xml:space="preserve">У нас работает сотрудник с почасовой оплатой. Смена составляет 7 часов день. В день работает 2 почасовщика. Может ли один сотрудник в день отработать за двоих 14 часов? Или это нарушение?</t>
  </si>
  <si>
    <t xml:space="preserve">Добрый день. Подскажите пожалуйста как отменить отложенную переплату в личном кабинете,</t>
  </si>
  <si>
    <t xml:space="preserve">Здравствуйте. ИП без работников за первый квартал 2023 года заплатил платежкой-уведомлением с кодом 02 авансовый платеж по УСН-доход. Позже в июле вышло разъяснения, что можно ИП без работников учитывать на уменьшение налога УСН взносы ИП без их фактической оплаты. В личном кабинете ИП внесена запись об начислении налога за 1 квартал согласно платежке ИП. как теперь показать, что налога к начислению нет за 1 квартал 2023 года ?</t>
  </si>
  <si>
    <t xml:space="preserve">здравствуйте. нужно ли хранить кассовые чеки?</t>
  </si>
  <si>
    <t xml:space="preserve">лимит по выручке при УСН 2023</t>
  </si>
  <si>
    <t xml:space="preserve">Добрый день! Ндс при реализации нерезиденту основных средств
Нужна Подборка наиболее важных документов по запросу</t>
  </si>
  <si>
    <t xml:space="preserve">добрый день! какой налог уплачивали в 2022 году на кбк 18210202000010000160?</t>
  </si>
  <si>
    <t xml:space="preserve">Извините, я не написала, что налоговая проверка по НДФЛ</t>
  </si>
  <si>
    <t xml:space="preserve">Добрый день. Иностранный гражданин со статусом самозанятого, за сделанную работу получил оплату от Организации на ОСНО. На оплату иностранец-самозанятый выдал чек. Нужно ли Организации сообщать в МВД о этой сделке.</t>
  </si>
  <si>
    <t xml:space="preserve">Подскажите, пожалуйста. Мы как арендодатель сдаем в аренду помещение. Все коммунальные платежи (вода, электричество, газ) перевыставляем согласно документам ресурсоснабжающих организаций. Также периодически производятся плановые осмотры лицензированной организацией по проверке сигнализации и т д, которые перевыставляются также арендатору. Нам поставщик выставляет без НДС услугу. а мы в свою очередь должны перевыставить с НДС или также БЕЗ НДС.? Мы находимся на ОСНО.</t>
  </si>
  <si>
    <t xml:space="preserve">Как рассчитать амортизацию ОС которое не было учтено в бух.базе 1С с2021 г для постановки его на баланс?</t>
  </si>
  <si>
    <t xml:space="preserve">ИП перерегистрируется в Удмуртию в 2023 году, ИП платит УСН доходы. Какая пониженная ставка и сколько лет будет действовать?</t>
  </si>
  <si>
    <t xml:space="preserve">добрый день,ИП на УСН доходы,контрагкент просит отгрузить товар с НДС,наши действия</t>
  </si>
  <si>
    <t xml:space="preserve">Добрый день. В 6 НДФЛ в строки 110,112,113 раздела 2 попадают начисленный или выплаченный доход?</t>
  </si>
  <si>
    <t xml:space="preserve">я же правильно понимаю, что НДФЛ будет удерживаться с суммы за вычетом суммы агентского вознаграждения?</t>
  </si>
  <si>
    <t xml:space="preserve">Добрый день. ООО заключает договор с ИП на оказание услуг. В разделе реквизиты сторон ИП не хочет указывать адрес регистрации, говорит, что это не обязательный реквизит. Так ли это? Можно ли обязать указать адрес? С уважением.</t>
  </si>
  <si>
    <t xml:space="preserve">Доброго дня. Подскажите в каком месяце включать в базу компенсацию за задержку зарплаты?</t>
  </si>
  <si>
    <t xml:space="preserve">Добрый день! Подскажите, пожалуйста, ИП при уплате страховых взносов ежеквартально нужно подавать в ИФНС заявление на зачет этих сумм, чтобы уменьшить авансовый платеж по УСН (УСН доходы)? Платежи идут со статусом 02(не на ЕНП)</t>
  </si>
  <si>
    <t xml:space="preserve">Добрый день! Если обязательство было новировано в авансы по поставке, то наша организация (Поставщик) обязана оформить СФ и отразить НДс в книге продаж. А сможет ли получить вычет НДС организация наш покупатель по такому СФ? Будет ли считаться, что аванс поступил в неденежной форме?</t>
  </si>
  <si>
    <t xml:space="preserve">Добрый день Подскажите пожалуйста проводки при покупке программы у ИП из Беларусии. Нам не переходит право на программу, только использование в собственном производственном процессе.</t>
  </si>
  <si>
    <t xml:space="preserve">В уведомлении об исчисленных суммах налогов, сданном 24 июля 2023, в данных по НДФЛ за период с 23.03.23 по 22.07.23 была допущена ошибка. По КБК 18210102010011000110 был отражен НДФЛ одной общей суммой: по зарплате и дивидендам (в пределах 650 тыс.руб.), вместо того, чтобы отразить дивиденды по отдельному КБК 18210102130011000110. Надо ли исправлять уведомление или данные отразят на основе 6-НДФЛ за 9 месяцев?</t>
  </si>
  <si>
    <t xml:space="preserve">Добрый день. Вопрос следующий:можно ли принять к вычету счет-фактуру на аванс от поставщика частично</t>
  </si>
  <si>
    <t xml:space="preserve">Доброго дня</t>
  </si>
  <si>
    <t xml:space="preserve">Добрый день, можно ли в одном уведомлении указывать разные налоги?</t>
  </si>
  <si>
    <t xml:space="preserve">добрый день как списать спецодежду</t>
  </si>
  <si>
    <t xml:space="preserve">Здравствуйте! Подскажите, пожалуйста, порядок оформления гражданско-правового договора с гражданином киргизии?</t>
  </si>
  <si>
    <t xml:space="preserve">Добрый день, электронный путевой лист</t>
  </si>
  <si>
    <t xml:space="preserve">Вопрос. ИП на патенте (услуги по организации общественного питания) Зачислены деньги на расчетный счет по СБП от физлица 22.10.2023г., а онлайн- чек пробили 23.10.2023г. Сильное ли это нарушение? и если да то как исправить? И еще вопрос, можно ли указать например Сет1 , Сет 2 вместо полного названия блюд?</t>
  </si>
  <si>
    <t xml:space="preserve">На какие две группы можно разделить расходы на НИОКР?</t>
  </si>
  <si>
    <t xml:space="preserve">Добрый день! УПД выставлено поставщиком: Продавец одно юр лицо, Грузоотправитель другое юр лицо. Какое юрлицо должно ставить подпись и печать на УПД?</t>
  </si>
  <si>
    <t xml:space="preserve">Добрый день! Счет -фактура от поставщика 13.10.2020 могу ли я возместить по сроку НДС в 3 квартале 2023 года?</t>
  </si>
  <si>
    <t xml:space="preserve">Извините за задержку, но Вы не правильно поняли вопрос.</t>
  </si>
  <si>
    <t xml:space="preserve">ЗДРАВСТВУЙТЕ ! Внесена запись в ЕГРЮЛ о ликвидации ООО. Какие документы должен взять Ликвидатор (бывший ГенДир и единственный учредитель), чтобы оформить КЭП на себя ?</t>
  </si>
  <si>
    <t xml:space="preserve">Меня интересует разъяснения минфина относительно контрактов, где в стоимости выделен НДС, а подрядчик не является плательщиком НДС. Как оформить КС 2</t>
  </si>
  <si>
    <t xml:space="preserve">Добрый день, подскажите пожалуйста, больничный закрыт, но в нём отметка 31 продолжает болеть, со следующего дня открыт новый больничный, по второму больничному тоже оплачивать 3 дня за счёт предприятия?</t>
  </si>
  <si>
    <t xml:space="preserve">считается ли дебиторская задолженность просроченной, если на момент оценки ее статуса организация подала иск в суд для ее урегулирования ?</t>
  </si>
  <si>
    <t xml:space="preserve">Добрый день! Наше предприятие находится в Севастополе и страхует здания (собственные и арендованные) от повреждений в результате террористических актов и диверсий. Согласно ст.346.16 НК РФ п.7 налогоплательщик имеет право включить в расходы по УСН затраты на обязательное страхование имущества. Можно ли наши затраты на страхование отнести в расходы по УСН ("Доходы минус расходы") как собственного, так и арендованного имущества?</t>
  </si>
  <si>
    <t xml:space="preserve">какое КБК у ип по НДФЛ 15%?</t>
  </si>
  <si>
    <t xml:space="preserve">добрый день
если налог усн (15%) за 1 полугодие был 600 тыс, а за 9 месяцев убыток
нужно подать уведомление по усн на минус 600 тыс или вообще не нужно подавать?</t>
  </si>
  <si>
    <t xml:space="preserve">Мы заключили договор с Минэкологии МО договор на пользование водным объектом, куда списывать плату за пользование водным объектом, и не является ли эта плата в разрезе ндс льготой, и отражается в 7 разделе декларации по НДС ?</t>
  </si>
  <si>
    <t xml:space="preserve">Добрый день. Покупатель заплатил предоплату-2 авансовых платежа. Продукция должна была быть отгружена в 3 квартале. В итоге, отгрузили только в 4
Подскажите, можно ли выписать авансовый счет фактуру последним днем 3 квартала-30.09?</t>
  </si>
  <si>
    <t xml:space="preserve">как составить уведомление по енп</t>
  </si>
  <si>
    <t xml:space="preserve">Здравствуйте! Подскажите, пожалуйста, на такой вопрос: ООО на УСН 6%. Сальдо по ЕНП то положительное, то отрицательное, налоги в срок не уплачиваются. На момент расчета авансового платежа по УСН за 9 мес. 2023 г. сальдо по ЕНП отрицательное. Можно ли уменьшить УСН уплаченными страховыми взносами..</t>
  </si>
  <si>
    <t xml:space="preserve">Добрый день! Если ФЛ выдал процентный займ ЮЛ и в договоре сказано, что обязанность по уплате налога на доходы физ. лица с полученных процентов по займу осуществляет сам займодавец, физ. лицо. т.е. он сам подаст 3-ндфл, задекларирует доход в виде процентов и уплатит налог на доходы, при этом ЮЛ может выплачивать физ лицу всю сумму процентов по займам, не удерживая и не перечисляя ч них ндфл как налоговый агент, если по договору эта обязанность прописана на физ. лице?</t>
  </si>
  <si>
    <t xml:space="preserve">Добрый день! Имеет ли право предприятие включать в валовые расходы по налогу на прибыль 0,3% от ФОТ, перечисляемые первичной профсоюзной организации на культурно-массовую и физкультурно-оздоровительную работу, если эти расходы предусмотрены коллективным договором?</t>
  </si>
  <si>
    <t xml:space="preserve">Добрый день! Мне нужен конкретный ответ по вопросу приобретения а/м в лизин. В части отражения в бухгалтерском и налоговом учете суммы авансового платежа который перечислен единовременно в сумме 700т.р.</t>
  </si>
  <si>
    <t xml:space="preserve">Добрый день! как отразить расходы на коллективное страхование учредителя? Учредитель не является сотрудником организации.</t>
  </si>
  <si>
    <t xml:space="preserve">Добрый день. подскажите пожалуйста., в какой строке Декларации по НДС покупателю отразить оплаченный аванс продавцу по авансовому счет-фактуре.</t>
  </si>
  <si>
    <t xml:space="preserve">Добрый день. Вопрос: можно ли паботника перевести на не полный рабочий день в 2023 году?</t>
  </si>
  <si>
    <t xml:space="preserve">Добрый день! У нас руководитель ездил на переговоры в другой город на личном автомобиле. Из подтверждения есть только квитанция из гостиницы. Могу ли я учесть это как командировочные расходы со всеми причитающимися выплатами?</t>
  </si>
  <si>
    <t xml:space="preserve">Здравствуйте. Как открыть ООО с двумя учредителями?</t>
  </si>
  <si>
    <t xml:space="preserve">добрый день! у нас в 3 квартале были приобретены товавы, подлежащие маркировке. Мы должны сдавать отчет о приобретении этих товаров?</t>
  </si>
  <si>
    <t xml:space="preserve">Добрый день. Подскажите, Самозанятый стал ИП, но самозанятый недовыбил все чеки покупателям. Можно ли сделать взаимозачет между самозанятым и ИП (физ лицо одно и то же)?</t>
  </si>
  <si>
    <t xml:space="preserve">Как правильно изменить положение о премировании, если должности дополнялись или проходили какие-то изменения</t>
  </si>
  <si>
    <t xml:space="preserve">Включается ли выплатат компенсации за автотранспорт в РСВ ?</t>
  </si>
  <si>
    <t xml:space="preserve">Добрый день. Подскажите где должна быть отметка что сотрудник находится в отпуске без сохранения зарплаты?</t>
  </si>
  <si>
    <t xml:space="preserve">Добрый день. Правильно ли я понимаю, что если ИП арендует часть помещения в гостинице, торговом центре или ином здании, при этом сам ставит перегородки, то в таком случае надо открывать патент по виду деятельности “Розничная торговля, осуществляемая через объекты стационарной торговой сети, не имеющих торговых залов, а также через объекты нестационарной торговой сети (за искл. разносной и развозной торговли)” (закон Краснодарского края)? Как понять когда объект относится к Розничной торговле через стационарную сеть с торговым залом, например павильон от объекта по виду указанному выше? ведь об</t>
  </si>
  <si>
    <t xml:space="preserve">Добрый день! У ООО на ОСН есть договор лизинга, 80% по данному договору организация проплатила Лизингодателю. Сейчас учредители хотят перевести обязанности (оплата остатка денег) и права (выкуп на физ лицо) от старого должника (это ООО) на нового должника (это физ лицо-учредитель этой же организации). В оплату за принятие от Старого должника Новым должником прав и обязательств Лизингополучателя по Договору лизинга Новый должник обязуется перечислить Старому должнику денежные средства в размере 20% от уже оплаченных платежей по Договору лизинга на дату перевода долга. Какие налоговые обязател</t>
  </si>
  <si>
    <t xml:space="preserve">Персонифицированные сведения за СЕНТЯБРЬ 2023 и Уведомление по исчисленным налогам (НДФЛ, страховые взносы) по сроку 25.10.2023 сдавать НЕ надо?</t>
  </si>
  <si>
    <t xml:space="preserve">Добрый день! Подскажите ответ на вопрос: сдача в субаренду части объекта недвижимости. Мы получаем услуги аренды с НДС и сами перевыставляем аренду с НДС, хотя основной вид деятельности медицинский и операции освобождены от уплаты НДС. Можем ли мы принять к вычету НДС со всей суммы полученной аренды или только с суммы, которую мы перевыставляем?</t>
  </si>
  <si>
    <t xml:space="preserve">Добрый день. Можно ли при производстве комиссию банка списать на 20 счет</t>
  </si>
  <si>
    <t xml:space="preserve">добрый день . з/п за сентябрь выплатили 10.10.2023. срок уплаты ндфл ?</t>
  </si>
  <si>
    <t xml:space="preserve">Добрый день, подскажите статью по принятию к учету поступление оборудования в безвозмездное пользование для тестирования от контрагента . Компания смп на ОСНО</t>
  </si>
  <si>
    <t xml:space="preserve">если сотрудник в очередном отпуске заболел, мы обязаны продлить отпуск на дни больнчного листа</t>
  </si>
  <si>
    <t xml:space="preserve">Добрый день, вопрос такой: заключен у ИП договор на аренду с магазином. Этот магазин пользуется коммунальными услугами, которые предоставляет сторонняя организация, за коммунальные услуги оплачивает ИП как собственник, потом передает отчет агента с первыставленными счетами-фактурами магазину. Магазин возмещает согласно отчету агенты средства на ИП, однако оплачивает с НДС, ведь согласно перевыставленной счет-фактуре сумма указана с НДС. При этом ИП является плательщиком УСН 6%. ИП является по сути агентом, и не должен никак отчитываться по входящему НДС перед налоговой, верно?</t>
  </si>
  <si>
    <t xml:space="preserve">Добрый день! В разделе 7 декларации по НДС надо указывать стоимость покупки и стоимость продажи ценных бумаг или только полученный доход от реализации ценных бумаг?</t>
  </si>
  <si>
    <t xml:space="preserve">Справочники отчетности за 9 месяцев</t>
  </si>
  <si>
    <t xml:space="preserve">Добрый день! ООО имеет земельный участок на территории одной налоговой, а зарегистрирована-в другой налоговой</t>
  </si>
  <si>
    <t xml:space="preserve">Порядок оплаты НДС как налоговый агент</t>
  </si>
  <si>
    <t xml:space="preserve">подскажите,если сотрудник устроен на основном месте на двух должностях по 0,5 ставки (получается уже полная ставка) может ли он устроиться по внешнему совместительсву в другую организацию на 0.5 ставки?</t>
  </si>
  <si>
    <t xml:space="preserve">Добры день!</t>
  </si>
  <si>
    <t xml:space="preserve">Скажите есть ли образец заполнения Уведомления ЕНП по УСН (авансы с убытком)?</t>
  </si>
  <si>
    <t xml:space="preserve">добрый день. вопрос. ИП расплатился по терминалу банковский картой. Обязано ли ООО выбить чек?</t>
  </si>
  <si>
    <t xml:space="preserve">Добрый день! Подскажите пожалуйста, получен аванс 120 тыс. в т.ч. ндс 20 тыс. отражен в книге продаж в 1 кв. Отгрузка происходит частями 60 тыс. во 2-ом кв. и 60 тыс. в 3-ем кв. Какую сумму ставить в строке 170 раздел 8 по ндс? 120 тыс. везде или по 60 тыс. во 2-ом кв. и 60 тыс. в 3-ем кв.?</t>
  </si>
  <si>
    <t xml:space="preserve">регламентная операция по сч.90,91 не делает округление ндс</t>
  </si>
  <si>
    <t xml:space="preserve">Здравствуйте , подскажите пожалуйста , если у нас была маленькая выручка и были затраты , могу ли из этих закупок с ндс взять не всю сумму , а часть?</t>
  </si>
  <si>
    <t xml:space="preserve">здравствуйте справочник отчетности</t>
  </si>
  <si>
    <t xml:space="preserve">Здравствуйте, я ИП на УСН, реализовала товар с НДС (сильно просил покупатель), декларацию по НДС заполнила (как Вы писали), вопрос: нужно уплатить НДС неплательщикам НДС, пришлите, пожалуйста, реквизиты заполнения платежного поручения для неплательщиков НДС, но кому нужно его уплатить.</t>
  </si>
  <si>
    <t xml:space="preserve">Добрый день, подскажите.пожалуйста, можно ли вкючить в расходы услуги по восстановлению работоспособности 1С при УСН доходы минус расходы(налоговый учет)</t>
  </si>
  <si>
    <t xml:space="preserve">Добрый день. 
ООО ОСНО СПБ занимается организацией международных транспортных перевозок.
Типовая реализация проводится по ставке 0% и её содержание: 
Транспортные услуги по международным перевозкам: 
Доставка товара: г. Котка (Финляндия) - МАПП Торфяновка (РФ) а/м СGV-911, 
МАПП Торфяновка (РФ) — СПб а/м А004ВА147.
Для подтверждения 0%: в Налоговую собирается пакет документов:
1. СМР,
2. Акт ИП Перевозчика-Поставщика по маршруту МАПП Торфяновка (РФ) — СПб а/м А004ЕМ147
3. УПД, Счет, Договор с Покупателем.
В комплекте для подтверждения 0% в бухгалтерию перестали предоставлять акты Перевозчика-П</t>
  </si>
  <si>
    <t xml:space="preserve">Доходы и расходы , возникающие при покупке валюты из-за разницы курсов банка и центробанка принимаются в БУ и НУ или только в БУ?</t>
  </si>
  <si>
    <t xml:space="preserve">имеет ли право на имущественный вычет ндфл иностранец, если у него есть доход, облагаемый по ставке 13%?</t>
  </si>
  <si>
    <t xml:space="preserve">Добрый день!
Помогите определить код ОКОФ, для следующих ОС:
Магистраль сжатого воздуха
Система энергосети цеха.</t>
  </si>
  <si>
    <t xml:space="preserve">Добрый день. Подскажите, что первоочерёдное на оплату усн доход ИП или транспортный налог физического лица?</t>
  </si>
  <si>
    <t xml:space="preserve">Может ли ИП оплачивать со своего расчетного счета товары(работы, услуги) для личных нужд?</t>
  </si>
  <si>
    <t xml:space="preserve">Сверхнормативные суточные отражаются в отчете о персонифицированных данных?</t>
  </si>
  <si>
    <t xml:space="preserve">Вопрос в том нужно ли подавать уведомления. если сданы квартальные отчеты по ндфл и рсв</t>
  </si>
  <si>
    <t xml:space="preserve">Добрый день! Не подскажите, как сотрудникам объяснить, что каждый месяц они получают разные суммы аванса? Аванс мы рассчитываем за рабочие дни до 15 числа.</t>
  </si>
  <si>
    <t xml:space="preserve">Добрый день! Какой КПП покупателя указывать в УПД при реализации на обособленное подразделение?</t>
  </si>
  <si>
    <t xml:space="preserve">Добрый день! ОСНО. По какой цене должны оприходовать возвратные отходы, которые будут реализованы на сторону, если в момент их оприходования цена реализации неизвестна?</t>
  </si>
  <si>
    <t xml:space="preserve">Здравствуйте! надо ли сдавать перс сведения за сентябрь? если сдать, не задвоятся ли сведения с рсв?</t>
  </si>
  <si>
    <t xml:space="preserve">ИП на УСН 15% получило процентный займ от ООО на цели не по основному ОКВЭД, будут ли считаться уплаченные проценты как расходы.</t>
  </si>
  <si>
    <t xml:space="preserve">как учесть расходы по мировому соглашению на усн</t>
  </si>
  <si>
    <t xml:space="preserve">Добрый день! Нужен КБК по УСН</t>
  </si>
  <si>
    <t xml:space="preserve">Услуги по размещению товара на сайте с возможностью оформления заказа и его оплаты к какому виду расходов относится по налогу на прибыль?</t>
  </si>
  <si>
    <t xml:space="preserve">Какие проводки необходимо оформить при реорганизации в форме выделения
в выделяемом предприятии и в новом</t>
  </si>
  <si>
    <t xml:space="preserve">Здравствуйте. Подскажите, при перечислении взносов на страхование от НС за октябрь 2023 в платежке какой указывать ОКТМО. По идее должен быть ОКТМО места нахождения организации, а у вас в образце ОКТМО нахождения московского фонда</t>
  </si>
  <si>
    <t xml:space="preserve">список расходов для налога на прибыль</t>
  </si>
  <si>
    <t xml:space="preserve">Добрый день! Наша некоммерческая организация - Профсоюз, УСН 6%. Поступления - членские профсоюзные взносы. Свободные денежные средства профсоюзных взносов были размещены в банке на депозит, с процентов по депозиту уплачиваем налог УСН 6%. Можем ли мы сумму налога УСН 6% уменьшить на сумму страховых взносов , уплаченных с ФОТ штатных сотрудников Профсоюза, в размере 50% от суммы налога? Смущает, что страховые взносы уплачиваются за счет профсоюзных взносов, такой раздельный учет (профсоюзные взносы/ доход от размещения денежных средств). (вопрос эксперту)</t>
  </si>
  <si>
    <t xml:space="preserve">Доплата за увеличенный объем работ начисляетcя на ночные, праздничные, вечерние?</t>
  </si>
  <si>
    <t xml:space="preserve">Добрый день! Сотрудница поменяла фамилию. Что и когда нужно, чтобы изменить данные сотрудника и какие данные менять?</t>
  </si>
  <si>
    <t xml:space="preserve">Добрый день. В организации есть сотрудник- иностранец из Узбекистана, временно прибывающий на тер.РФ для работы С 04.04.23г с его зарплаты удерживались зарплатные взносы в полном объеме, т.е. до и равно МРОТ 30%, свыше - 15%., т.е. включая взносы в фонд ОМС без учета Международного договора. Вопрос: Надо ли сдавать корректировку за полугодие? Я так понимаю, что у организации образуется переплата за 9-ть месяцев?</t>
  </si>
  <si>
    <t xml:space="preserve">Добрый день, подскажите пожалуйста, что такое Иные документы, по которым в личном кабинете налогоплательщика списываются суммы с ЕНС?</t>
  </si>
  <si>
    <t xml:space="preserve">Добрый день, вернули субсидию в Комитет по развитию малого и среднего бизнеса (не выполнили условия по договору когда получали субсидию от комитета), возможно учесть при налоге на прибыль? При получении субсидии, был исчислен налог на прибыль.</t>
  </si>
  <si>
    <t xml:space="preserve">Здравствуйте, в каком поле раздела 2 6-НДФЛ отразить больничный, который оплачивает физ-лицу по ГПХ за первые 3 дня?</t>
  </si>
  <si>
    <t xml:space="preserve">Добрый день.Скажите, пожалуйста, услуги по поверке приборов в производственном помещении относятся на 26, 44 или 20 счет?</t>
  </si>
  <si>
    <t xml:space="preserve">Добрый день! Какое должно быть назначение платежа при оплате долга по договору уступки процентного займа цессионарию.</t>
  </si>
  <si>
    <t xml:space="preserve">Добрый день. Нужно ли подавать отчёт ЕФС-1 на работающего сотрудника по внутреннему совместительству ?</t>
  </si>
  <si>
    <t xml:space="preserve">Надо ли вести ОС6 на капвложения в ОС?</t>
  </si>
  <si>
    <t xml:space="preserve">Добрый день. В декабре 2022 года нам организация оплатила за пшеницу 2400т.р, данную сумму мы включили в доходы так как сумма поступила на расчетный счет, но зерно не было получено и в сентябре 2023 года мы получили письмо с просьбой вернуть денежные средства на расчетный счет организации. Денежные средства были перечислены. Вопрос- можем ли мы данную сумму поставить к уменьшению в книге доходов и расходов за 2023 год ( в доход с минусом -2400 т.р) или год другой и не важно что мы вернули за не полученное зерно. Прошу ответить письменно.</t>
  </si>
  <si>
    <t xml:space="preserve">Здравствуйте. Компания оказывает Транспортные услуги, Водители проходят ежедневный мед.осмотр перед выходом на смену. Нужно ли указывать количество данных сотрудников в отчете ЕФС-1 в разделе 2.3, графа "общая численность работников подлежащих обязательным предварительным медицинским осмотрам</t>
  </si>
  <si>
    <t xml:space="preserve">Здравствуйте! ООО на ОСНО. Смена ОКВЭД в течение текущего года влечет за собой изменения размера страхового тарифа? Какой ОКВЭД указывать в отчетах?</t>
  </si>
  <si>
    <t xml:space="preserve">да. если получиться раньше то заранее благодарна</t>
  </si>
  <si>
    <t xml:space="preserve">Вопрос: Принимаем на работу иностранного гражданина. Но для получения патента он должен пройти медосмотр. Входят ли данные расходы в состав расходов ЕСХН?</t>
  </si>
  <si>
    <t xml:space="preserve">Добрый день. Сотрудник расплатился за материалы по бизнес-карте, но в бухгалтерию не предоставил документы (чеки, накладные) (потерял). Но в течении этого же месяца он купил материалы на собственные средства и предоставил авансовый отчет.. Нужно ли удерживать сумму по бизнес-карте?</t>
  </si>
  <si>
    <t xml:space="preserve">как отражается у комиссионера при заполнении книги продаж продажа товара комитента</t>
  </si>
  <si>
    <t xml:space="preserve">как отражается у комиссионера в книге продаж продажа товара комитента</t>
  </si>
  <si>
    <t xml:space="preserve">Здравия желаем!</t>
  </si>
  <si>
    <t xml:space="preserve">Добрый день! гд можно найти образец записи, менеджер принимает товар и подписывает товарные накладные по доверенноости</t>
  </si>
  <si>
    <t xml:space="preserve">Добрый день. Прошу разъяснения по вопросу организации воинского учета. Мы коммерческая организация, производство ювелирных изделий. Сотрудник 1960 г. р. по военному билету имеет звание лейтенанта, категория запаса 1. Также данный сотрудник проходил службу в органах МВД, является подполковником милиции на пенсии. Сотрудники (бывшие сотрудники) МВД не являются военнослужащими. Исходя из этих данных , если он и должен стоять на воинском учете, то на специальном, который организуют органы МВД. Значит для целей общего воинского учета в рамках нашей организации не подлежит воинскому учету?</t>
  </si>
  <si>
    <t xml:space="preserve">Здравствуйте, вопрос: как приобрести и поставить на затраты по налогу на прибыль земельный участок организации на ОСН</t>
  </si>
  <si>
    <t xml:space="preserve">Добрый день! Являемся налоговым агентом по международной перевозке и соответственно сдаем отчет "налоговый расчет о суммах выплаченных иностранным организациям" Сведения о суммах данного расчета дублируются в декларации по налогу на прибыль ?</t>
  </si>
  <si>
    <t xml:space="preserve">Подскажите пожалуйста по каким налогам нужно пожать уведомление в ИФНС в октябре 2023 г.?</t>
  </si>
  <si>
    <t xml:space="preserve">Добрый день. получили от КА заказ-наряд на ремонт автомобиля. В заказ-наряде указаны работы, использованные зап. части и их количество. Но не указана стоимость. Подскажите, обязательно ли указывать стоимость работ и зап.частей в заказ-наряде? или только количества достаточно?</t>
  </si>
  <si>
    <t xml:space="preserve">подождать согласна</t>
  </si>
  <si>
    <t xml:space="preserve">Добрый день! Можно в расходах по налогу на прибыль учесть сумму штрафа за использование чужого товарного знака?</t>
  </si>
  <si>
    <t xml:space="preserve">Самозаянтый не предоставил чек , как получить чек</t>
  </si>
  <si>
    <t xml:space="preserve">какие отчеты нужно подать в органы при приеме на работе сотрудника на совместительство?</t>
  </si>
  <si>
    <t xml:space="preserve">Добрый вечер! Из чего слагается сумма по стр 12 приложения 1 к листу 2 декларации по налогу на прибыль? Спасибо</t>
  </si>
  <si>
    <t xml:space="preserve">добрый день! нам необходима более детальная проверка контрагентов на добросовестность, напишите стоимость этого блока</t>
  </si>
  <si>
    <t xml:space="preserve">Добрый день! Можно узнать перечень расходов 2023 года при УСН "Доходы-расходы"?</t>
  </si>
  <si>
    <t xml:space="preserve">Добрый день! Подскажите пожалуйста как в бухгалтерском и налоговом учете учесть гарантийную поддержку Фонда поддержки предпринимательства перед банком за заемщика(нашу организацию) за вознаграждение</t>
  </si>
  <si>
    <t xml:space="preserve">Добрый день. Подскажите пожалуйста, при выплате дивидендов организации юридическому лицу резиденту РФ на какой КБК необходимо оплачивать налог на прибыль с дивидендов?</t>
  </si>
  <si>
    <t xml:space="preserve">Добрый день! 1. Сотрудник написал заявление на доп.отпуск по уходу за ребенком инвалидом, имеет значение регистрация места проживания ребенка, если сотрудник работает в другом регионе. 2.Если второй родитель не работает, достаточно будет копии трудовой книжки?</t>
  </si>
  <si>
    <t xml:space="preserve">Добрый день! Мы купили оборудование в Турции. Сейчас груз находится на таможне. Подскажите порядок уплаты и возмещения таможенного НДС. Мы на ОСНО. Спасибо</t>
  </si>
  <si>
    <t xml:space="preserve">Добрый день! НДФЛ с октября нужно перечислять на ЕНС указывая КБК по НДФЛ? Есть ли какие то изменения по уплате НДФЛ? Спасибо!</t>
  </si>
  <si>
    <t xml:space="preserve">Добрый день, при приеме-увольнении сотрудника , в какой военкомат подавать сведения - по месту регистрации организации или по месту проживания сотрудника?</t>
  </si>
  <si>
    <t xml:space="preserve">за сколько месяцев начислить амортизацию ОС за 3 квартал 2023г , если ОС продано 08 августа 2023</t>
  </si>
  <si>
    <t xml:space="preserve">Добрый день. Если индивидуальный предприниматель оплатил товар с банковской карты, открытой на физическое лицо, можно учесть оплату в расходах индивидуального предпринимателя, при условии применения УСН "доходы минус расходы"? Спасибо.</t>
  </si>
  <si>
    <t xml:space="preserve">мрот 2024</t>
  </si>
  <si>
    <t xml:space="preserve">Добрый день! Подскажите, пожалуйста, как начислить страховые взносы за сентябрь на сотрудника из ЕГИПТА?</t>
  </si>
  <si>
    <t xml:space="preserve">Вопрос ип на усн получил на р/сч денежные средства по предварительному договору на помещение в незавершенном строительстве можно ли это это поступление рассматривать как доход и использование стоимости незавершенного строения для примения учета лимита по усн</t>
  </si>
  <si>
    <t xml:space="preserve">ндфл когда подавать уведомление</t>
  </si>
  <si>
    <t xml:space="preserve">Добрый день. вопрос. можно зачитывать по одной сф части? например сф на 700, а зачесть 100?</t>
  </si>
  <si>
    <t xml:space="preserve">Организация резидент РФ на общей системе налогообложения реализует товары физикам за границу с оформлением ДТ. Достаточно ли для подтвержд экспорта предоставить в налоговую реестр ТД? В каких случаях подается реестр?</t>
  </si>
  <si>
    <t xml:space="preserve">Здравствуйте.Работник берет дополнительный отпуск для сдачи крови. Отпускные за этот день мы должны выплатить за три дня? Потом он возьмет дополнительный день отпуска за сдачу крови. Как правило заявления на такие отпуска сотрудники у нас пишут накануне или день в день. Как быть со сроком выплаты? За три дня или можно выплатить вместе с зарплатой?</t>
  </si>
  <si>
    <t xml:space="preserve">можно ли уволить сотрудника н а испытательном сроке в тот же день ?</t>
  </si>
  <si>
    <t xml:space="preserve">Подскажите.пожалуйста. каким должен быть вычет на ребенка -инвалида и с какого момента его применять,если мед справку принесли 01.10.2023</t>
  </si>
  <si>
    <t xml:space="preserve">Здравствуйте! Организация на УСНО (Д-Р) в сентябре 2023 года приобрела в собственность квартиру и машиноместо в г.Москва. Недвижимость учитывается на балансе на счете 41. Когда нужно уплатить налог на имущество с этой недвижимости?</t>
  </si>
  <si>
    <t xml:space="preserve">Добрый день! В какие сроки необходимо подать заявление в налоговую инспекцию о переходе на другой объект налогообложения с 01 января 2024г при УСНО?</t>
  </si>
  <si>
    <t xml:space="preserve">Добрый день. Мы арендуем склад для производства продукции. Оплачиваем отдельно (по разным документам) аренду и электроэнергию арендодателю. Арендодатель объединил расход электроэнергии в один документ за квартал. Мы на общем режиме. Прошу подскажите, Прав ли арендодатель?. Как мне распределять расходы? и должен ли он мне предоставлять копию счет фактуры от энергетиков. Они переделывать не хотят.</t>
  </si>
  <si>
    <t xml:space="preserve">Добрый день! По водному налогу нужно подавать уведомление по ЕНП по платежам ?</t>
  </si>
  <si>
    <t xml:space="preserve">Добрый день, меня интересует следующий вопрос. ООО находится на общем режиме налогообложения и является плательщиком НДС. В 4 квартале ожидается высокая выручка, поэтому рассматриваем вариант приобретения нежилой недвижимости с целью снизить НДС и налог на прибыль. Недвижимость будет либо сдаваться в аренду либо использоваться для собственных нужд. В связи с чем вопрос: можно ли принять к учёту НДС в полном объёме, а также снизить налогооблагаемую прибыль при покупке строящегося объекта недвижимости, который ещё не сдан в эксплуатацию?</t>
  </si>
  <si>
    <t xml:space="preserve">Добрый день! Подскажите, пожалуйста, в налоговой декларации по налогу на прибыль лист 03 включать только в том отчетном периоде, когда были начислены и выплачены дивиденды или после выплаты во все декларации налогового периода?</t>
  </si>
  <si>
    <t xml:space="preserve">Добрый день! Подскажите,пожалуйста, входит ли в расчет компенсации за неиспользуемый отпуск при увольнении больничные?</t>
  </si>
  <si>
    <t xml:space="preserve">Здравствуйте, какие проводки должны быть при аренде муниципального земельного участка</t>
  </si>
  <si>
    <t xml:space="preserve">размер суточных в РОссии</t>
  </si>
  <si>
    <t xml:space="preserve">Здраствуйте!</t>
  </si>
  <si>
    <t xml:space="preserve">как заполнить раздел 7 в декларации по ндс</t>
  </si>
  <si>
    <t xml:space="preserve">Здравствуйте! Подскажите пожалуйста на травматизм изменились ОКТМО и КПП? В платёжном поручении?</t>
  </si>
  <si>
    <t xml:space="preserve">День добрый. Подскажите сотрудник на окладе. но по необходимости оставался после работы и перерабатывал. В каком размере оплачивается переработка в 1,5 или в 2 размере</t>
  </si>
  <si>
    <t xml:space="preserve">Добрый день, вопрос отчет о движении по иностранным счетам организации кому можно не сдавать ?</t>
  </si>
  <si>
    <t xml:space="preserve">Добрый день! Нужно писать уведомления сотрудникам о перевоводе их на 0,5 ставки. Спасибо</t>
  </si>
  <si>
    <t xml:space="preserve">ДД! Если покупатель Блорусская организация предоплату сделала в росс.рублях, по курсу евро, вопрос - НДС с такой предоплаты нужно начислять?</t>
  </si>
  <si>
    <t xml:space="preserve">Здравствуйте. Может ли ИП на патенте заключить договор с само занятым. Самозанятый будет оказывать Ип услуги по консультации.</t>
  </si>
  <si>
    <t xml:space="preserve">Добрый день! подскажите, пожалуйста, как правильно отобразить операции в БУ: руководитель, при открытии расчетного счета в банке, внес свои личные денежные средства на расчетный счет организации</t>
  </si>
  <si>
    <t xml:space="preserve">Здравствуйте! Надо ли сдать корректирующий отчет по форме 6-НДФЛ, если в отчете вместо кода учета 124 проставлено 120?</t>
  </si>
  <si>
    <t xml:space="preserve">Добрый день! Как оформить прохождение диспансеризации работающего пенсионера в рабочее время? Какими документами и как оплачиваются такие дни? Спасибо.</t>
  </si>
  <si>
    <t xml:space="preserve">Добрый день. Как провести оплату за третье лицо по ИП</t>
  </si>
  <si>
    <t xml:space="preserve">Добрый день. Как донести до налогового органа, что карта оплаты на пополнение мобильных услуг связи для оператора связи является услугой, а не товаром. Они требуют подтверждения статей налогового кодекса.</t>
  </si>
  <si>
    <t xml:space="preserve">Здравствуйте, может ли зарплата у работника быть больше чем у директора?</t>
  </si>
  <si>
    <t xml:space="preserve">Здравствуйте! Если количество получивших доход в 6-НДФЛ за 9 месяцев указан неверно, какие последствия могут быть от налоговой?</t>
  </si>
  <si>
    <t xml:space="preserve">Здравствуйте, можно ли оплатить налоги в октябре 30 числа? Переносится дата уплаты с 28го числа на 30ое?</t>
  </si>
  <si>
    <t xml:space="preserve">Здравствуйте, организация заключила договор аренды, как определить сумму ппа, если ежемесячно арендодатель выставляет постоянную сумму аренды и отдельно переменную за коммунальные услуги , нужно ли переменную часть включать в стоимость ппа?</t>
  </si>
  <si>
    <t xml:space="preserve">Добрый день! Подскажите, если работник по мед. показаниям перешел на удаленный режим работы и работает по 6 часов, но оклад остался прежний. Какие документы необходимо оформить?</t>
  </si>
  <si>
    <t xml:space="preserve">Добрый день.
ООО на ОСН. В 1 квартале и по итогам полугодия по налогу на прибыль - убыток. По итогам 9 месяцев - прибиль. У ООО на начало года было 4 подразделения. Одно закрыто в 1 квартале, остальные три - в третьем. Как заполнить деларацию по налогу на прибыль за 9 месяцев по подразделениям?</t>
  </si>
  <si>
    <t xml:space="preserve">Здравствуйте! Как заполнить заявление на получение скидки к страховому тарифу на обязательное социальное страхование от несчастных случаев</t>
  </si>
  <si>
    <t xml:space="preserve">Добрый день. Подскажите пожалуйста нужно ли сдавать корр. отчеты по налогу на прибыль за 1кв., 2кв. 2023г, в нашей ситуации: неправильно начисляли налог на имущество с 01.01.2023г., пересчитали, по налогу на имущество за 1 и 2 кв. 2023г. выходит переплата, а вот по налогу на прибыль - доплата.</t>
  </si>
  <si>
    <t xml:space="preserve">что меняется в работе с 1 октября</t>
  </si>
  <si>
    <t xml:space="preserve">я по поняла из этой статьи как будет считаться налог. Площадь зала обслуживания - 120 кв.м., а площадь всего ресторана с кухней, респепшн и туалетами - 200 кв.м. На какую площадь налог?</t>
  </si>
  <si>
    <t xml:space="preserve">Добрый день! Учредитель получает дивиденды. В октябре его статус поменялся на "не резидент РФ" и ставка НДФЛ поменялась на 15%, так же в октябре его доход от дивидендов превысил 5 млн. руб. и соответственно ставка тоже 15%. Подскажите какой КБК нужно поставить в уведомлении об исчисленных суммах налогов? Нужно ли делить сумму до 5 млн и свыше 5 млн для нерезидента при получении дивидендов?</t>
  </si>
  <si>
    <t xml:space="preserve">При реализации товаров для компании из Казахстана, для более полной загрузки автомашины, паллеты распаллечиваем по просьбе клиента. В связи с тем что это занимает время и сил - за оказанную услуги выставляем акт (погрузочно-разгрузочные работы). Подскажите пожалуйста, местом оказания услуг является Россия?? НДС надо платить российской компании??</t>
  </si>
  <si>
    <t xml:space="preserve">есть ли особенности в выставлении с/ф иностранному юр лицу?</t>
  </si>
  <si>
    <t xml:space="preserve">Здравствуйте! Организация на ОСНО. Производство. Покупаем лом цветных металлов и плавим чушки и в последствии продаем чушки в Белоруссию. Можно ли принять в вычету налог по приобретенному товару (лому), не использованному в данный момент в производстве?</t>
  </si>
  <si>
    <t xml:space="preserve">добрый день. предприятие слетает с УСН в 4 квартале. имеем ли мы право уже сегодня начинать выставлять счета с НДС?</t>
  </si>
  <si>
    <t xml:space="preserve">Подскажите, пожалуйста, уведомление об исчисленных суммах по ндфл и страховым взносам за сентябрь 2023 надо подавать в налоговую?</t>
  </si>
  <si>
    <t xml:space="preserve">Добрый день , Сотрудникам, которым установлен разъездной характер работ, организация возмещает расходы в связи со служебными поездками.
У нас было настроено так окладная часть +компенсационные выплаты за разъездной характер. Можете посоветовать какой вид учета выбрать при расчете зарплаты водителям, если с 01.01.2024 будет все облагаться налогами.</t>
  </si>
  <si>
    <t xml:space="preserve">Добрый день, вопрос по ГПХ. Мы заключили договор ГПХ с человеком который живет далеко от места выполнения услуг. Можем ли мы оплатить ему проезд до места выполнения услуг. И входит ли этот расход в расходы по НУ?</t>
  </si>
  <si>
    <t xml:space="preserve">Добрый день. 
Подскажите пожалуйста, если ип купит квартиру как физ лицо, оплатит за неё с расчётного счета ИП. 
Далее при ее продаже и при отчёте о доходах, этот платёж будет признаваться расходом? 
В договоре так же будет указано, что на момент подписания расчёты произведены.
Квартира для личных целей, в предпринимательстве не будет использована.</t>
  </si>
  <si>
    <t xml:space="preserve">а реестр конда подается? Не в этом случае?</t>
  </si>
  <si>
    <t xml:space="preserve">добрый день! приняли в организацию сотрудника совокупный доход с начала года превысил 5 млн руб., По какой ставке исчислять работодателю ндфл?</t>
  </si>
  <si>
    <t xml:space="preserve">недостачи мы учитываем по учету налогу на прибыль</t>
  </si>
  <si>
    <t xml:space="preserve">Возвратный чек это чек возврат прихода?</t>
  </si>
  <si>
    <t xml:space="preserve">здравствуйте. хорошо, я перефразирую свой вопрос - поставщик выставляет инвойс в юанях, как мне принимать к учету данный документ при оплате поставщику и при уплате налога на таможне. Поставщик оказывает логистические услуги.</t>
  </si>
  <si>
    <t xml:space="preserve">добрый день. какие положены пособия в отпуске по уходу с 1,5 до 3 лет</t>
  </si>
  <si>
    <t xml:space="preserve">Подскажите пож. есть договор займа у ООО с физическим лицом, мы решаем выплатить компенсацию физическому лицу свыше возврата суммы займа. каким образом это начислить?</t>
  </si>
  <si>
    <t xml:space="preserve">Добрый день, можно запросить данные по 6 ндфл?</t>
  </si>
  <si>
    <t xml:space="preserve">Согласна подождать ответ.</t>
  </si>
  <si>
    <t xml:space="preserve">здравствуйте в рсв надо отражать выплаченное пособие на погребение?</t>
  </si>
  <si>
    <t xml:space="preserve">Добрый день! Такой вопрос, помогите, пожалуйста. Контрагент прислал акт сверки и выявлены суммы, которые не нужно было принимать в расходы в 2017 году. Как правильно сейчас сделать исправление в бухучёте? Сторнировать эти суммы или списать кредиторскую задолженность?</t>
  </si>
  <si>
    <t xml:space="preserve">Добрый день! ООО на УСН (Доходы). подскажите, пожалуйста, уведомление на уплату авансового платежа по УСН за 3 квартал подается за минусом вычетов на стразовые взносы? или уведомление нужно подавать на полную сумму УСН ?</t>
  </si>
  <si>
    <t xml:space="preserve">в связи стем, что организация вместо уведомлений по енп использует платежные поручения, по итогам 2 кв-ла не подала отрицательное уведомление об авансовом платеже.Каковы последствия и что предпринять в данном случае?</t>
  </si>
  <si>
    <t xml:space="preserve">что будет при отрицательном сальдо ЕНС? если не заплатить взносы за сентябрь до 28 октября</t>
  </si>
  <si>
    <t xml:space="preserve">Добрый день! В ООО пришло письмо с Решением Арбитражного суда что заявление нашего сотрудника о признании себя банкротом принято к производству. Приложено заявление о том,что нужно перечислять з/п фин.управляющему, также нужно предоставить расчетные листки и справки 2-НДФЛ. В какой срок нужно предоставить эти данные?</t>
  </si>
  <si>
    <t xml:space="preserve">Здравствуйте. Отказ в приеме на работу</t>
  </si>
  <si>
    <t xml:space="preserve">Как заполнить заявление об установлении скидки к страховому тарифу на обязательное социальное страхование от несчастных случаев на производстве и профессиональных заболеваний на 2024 год (образец заполнения с расшифровкой строк)</t>
  </si>
  <si>
    <t xml:space="preserve">Добрый день. Допускается ли отражение в графе 1а счета-фактуры на предоплату полученную от покупателя наименование товара... -"предварительная оплата"</t>
  </si>
  <si>
    <t xml:space="preserve">Добрый день! Нужен бланк Справка о неполучении пособия от другого родителя</t>
  </si>
  <si>
    <t xml:space="preserve">Добрый день, организация является не исполнителем, а соисполнителем в цепочке договоров с конечным заказчиком - Росатом. Необходимость вести раздельный учет у соисполнителя и предоставлять отчет?</t>
  </si>
  <si>
    <t xml:space="preserve">Здравствуйте. Организация выкупила автомобиль по договору лизинга после выплаты всех лизинговых платежей. Приняла к бухучету ТС по выкупной стоимости. После этого ТС решено продать физ.лицу. Можно ли продать по остаточной стоимости или надо продавать по рыночной?</t>
  </si>
  <si>
    <t xml:space="preserve">ДД! Может ли ИП на патенте провести реализацию с НДС?</t>
  </si>
  <si>
    <t xml:space="preserve">Здравствуйте! можно ли учитывать на усн (доходы минус расходы) страховые взносы, по которым перенесли срок уплаты с 2022 по 2023? Можно ли их взять в расходы?</t>
  </si>
  <si>
    <t xml:space="preserve">Добрый день. Подскажите пожалуйста штрафы по военному учету одинаковые или разные для организаций и для ИП у которого есть работники?</t>
  </si>
  <si>
    <t xml:space="preserve">Когда работник должен выйти на работу,если у него отпуск с 27/10 по 05/11?</t>
  </si>
  <si>
    <t xml:space="preserve">Добрый день. Подскажите, пожалуйста, в ООО единственный учредитель своим решением вносил изменения в устав. Эти действия обязательны удостоверению нотариусом? Есть справка от нотариуса, в пределах каких тарифов учитывать расходы на "удостоверение решения органа управления юридического лица"?</t>
  </si>
  <si>
    <t xml:space="preserve">Добрый день. Выдавали работникам подарки на детей, НДФЛ был у держан с суммы более 4000р. с работников. Забыли отразить в 6-ндфл в 1 разделе и не подали эту сумму в уведомлении . Как правильно провести исправление в 2023г.?</t>
  </si>
  <si>
    <t xml:space="preserve">Добрый день! Как отразить по авансовому отчету кассовый чек в евро на такси? по командировке</t>
  </si>
  <si>
    <t xml:space="preserve">Здравствуйте! ООО на ОСН. В качестве подпрка физ лицу за 1 е место вы конкурсе, выдали единицу мототехники стоимостью 250 000. руб. Каким образом провести такой подарок. Какие данные и когда подать в ИФНС на физ лицо?</t>
  </si>
  <si>
    <t xml:space="preserve">Здравствуйте! Возникает ли НДС с авансов если срок по договору 31.10.2024 г., аванс поступил в августе 2023 г.</t>
  </si>
  <si>
    <t xml:space="preserve">декларация ндс заполнение</t>
  </si>
  <si>
    <t xml:space="preserve">Добрый день! какие документы может запрашивать налоговая инспекция в рамках валютного контроля ?</t>
  </si>
  <si>
    <t xml:space="preserve">добрый день, подскажите, надо ли распечатывать документ переданный через ЭДО в формате .XML и в формате .PDF при условии что он подписан с двух сторон?</t>
  </si>
  <si>
    <t xml:space="preserve">Добрый день! облагается ли продажа доли в ООО , при УСН 6%</t>
  </si>
  <si>
    <t xml:space="preserve">Добрый день! Работник нанес ущерб предприятию (разбил зеркало). Стоимость зеркала возмещена (удержана сумма из заработной платы в корреспонденции с 73 счетом, зеркало числится на забалансовом счете. Какие необходимо сделать проводки, чтобы закрыть 73 счет?</t>
  </si>
  <si>
    <t xml:space="preserve">Является ли доходом при усн компенсация госпошлины за регистрацию договора арендатором? Бухучет не интересует.</t>
  </si>
  <si>
    <t xml:space="preserve">Подскажите, пожалуйста. к какой группе и коду нужно отнести пристройку к хлебному цеху по «Классификатору основных средств, включаемых в амортизационные группы» (Приказ Федерального Агенства по техническому регулированию и метрологии от 12.12.2014 № 2018-ст. действует с 01.01.2017г.): Срок эксплуатации -50 лет</t>
  </si>
  <si>
    <t xml:space="preserve">Здравствуйте! Помогите, пожалуйста, узнать, какие документы необходимо подготовить найти образцы форм, которые нужно заполнить для подачи заявления Р13014 в ФНС при смене руководителя организации (единственный учредитель и генеральный директор увольняется, но остается единственным учредителем, на его место назначается сотрудник, ранее работавший коммерческим директором).</t>
  </si>
  <si>
    <t xml:space="preserve">Здравствуйте. Нужен ли товарный чек при наличии кассового из онлай-кассы со всеми реквизитами?</t>
  </si>
  <si>
    <t xml:space="preserve">Здравствуйте, уведомление по страх. взносам за сентябрь надо сдавать?</t>
  </si>
  <si>
    <t xml:space="preserve">В какой момент брать в расходы при УСН первую половину зарплаты?</t>
  </si>
  <si>
    <t xml:space="preserve">Добрый день, подскажите, пожалуйста, лимит выручки для перехода на ежемесячные авансовые платежи</t>
  </si>
  <si>
    <t xml:space="preserve">Можно ли в декларации по налогу на прибыль, в строке 010 Лист 2, приложение2 показатели указывать со знаком минус</t>
  </si>
  <si>
    <t xml:space="preserve">Добрый день. Прошу помочь , мы выкупили досрочно автомобиль из илзинга. Какие мои действия в плане проводок? у нас нет документа по выкупу так кк выкупная стоимость была в лизинговых платежа</t>
  </si>
  <si>
    <t xml:space="preserve">Добрый день,
Организация в реестре айти компани, применяет пониженные страховые взносы, при сдаче РСВ нужно ли заполнять Приложение 1 к Разделу 1?</t>
  </si>
  <si>
    <t xml:space="preserve">Добрый день, можно мне отправить форму отчета по квотам?</t>
  </si>
  <si>
    <t xml:space="preserve">доброго дня. какие отчеты нужно сдавать при отсутствии деятельности ООО и его обособленному подразделению, так как предприятие только образовалось во 2 квартале</t>
  </si>
  <si>
    <t xml:space="preserve">Здравствуйте.Оформляем доверенность на сотрудника, которую необходимо отправить по ЭДО сторонней организации. В доверенности фигурируют 2 лица- Ген директор и наемный сотрудник. Правильно ли я понимаю,что для отправки доверенности по ЭДО нужна подпись сотрудницы только,а подпись ген директора не нужна,поскольку подписываем электронно-цифровой подписью?</t>
  </si>
  <si>
    <t xml:space="preserve">Добрый день! ООО в 2022 г. была УСН,а с 01.01.2023 г. утратив право УСН, так как занимаемся розничной продажей ювелирными изделиями. В третьем квартале сделали возврат товара, который оставался на конец 2022 г.</t>
  </si>
  <si>
    <t xml:space="preserve">Компания на УСН-6%, приобрела трансформаторную подстанцию с землей на котором находится. Подстанцию для перепродажи. Нужно ли платить земельный налог и сдавать уведомление о земельном налоге за 3 кв.?</t>
  </si>
  <si>
    <t xml:space="preserve">Добрый день. Вопрос. ИП находится на усно 6%. Оформил патент на услуги. В патенте указано Пермский край. Налоговый инспектор начисляет взносы как усно 6%, руководствуясь, что услуги были оказаны в городе Соликамск (Пермский край) и утверждая, что патент действует только в городе Пермь. Как поступить в данной ситуации и на какие законы можно сослаться.</t>
  </si>
  <si>
    <t xml:space="preserve">Добрый день, прошу пояснить по ЕНС.</t>
  </si>
  <si>
    <t xml:space="preserve">Добрый день! Подскажите пожалуйста, до какого числа нужно предоставить отчетность в военкомат и состав данной отчетности в 2023г.</t>
  </si>
  <si>
    <t xml:space="preserve">Добрый день! 
ИП на УСН Доходы.
ИП оказывает услуги по регистрации имущества. Он клиента он получает сумму за услуги (например 1 000руб.) Саму регистрацию ИП доверяет оформить третьему лицу и платит ему вознаграждение в размере 200руб. Может ли ИП на УСН ДОХОДЫ учесть в доходах именно разницу 800 руб. (1000-200)? Может ли ИП заключить агентский договор, чтоб учесть именно свое вознаграждение - 800руб.? Какой договор можно в этом случае использовать?</t>
  </si>
  <si>
    <t xml:space="preserve">Добрый день! подскажите пжста, Персонифицированные сведения за сентябрь нужно подавать по компании?</t>
  </si>
  <si>
    <t xml:space="preserve">Добрый день, нужно отправлять уведомление по усн, если по налогу переплата?</t>
  </si>
  <si>
    <t xml:space="preserve">может ли ИП учесть при расчете налога на УСН фиксированные взносы и взносы с доходов свыше 300 000руб , уплаченные в октябре?</t>
  </si>
  <si>
    <t xml:space="preserve">Добрый день! Как рассчитать численность работающих застрахованных лиц по социальному страхованию от несчастных случаев (раздел2 ЕФС-1 ) и включать ли туда лиц, находящихся в декретном отпуске.</t>
  </si>
  <si>
    <t xml:space="preserve">поставщик поставляет товар (шлагбаум), а по другому договору разработка конструкторской документации под этот шлагбаум. Обязательно ли включать эти услуги в стоимость товара или можно включить в косвенные расходы?</t>
  </si>
  <si>
    <t xml:space="preserve">В продолжение, гражданину Киргизи. нужно ли получать патент для работы на территории РФ?</t>
  </si>
  <si>
    <t xml:space="preserve">Добрый день, В 2020 и в 2021 году физическое лицо купило землю сельхоз назначения.В 2021 году зарегистрировано ИП и эта земля сдавалась в аренду. В 2023 году ИП хочет продать землю. Т.к .земля использовалась в коммерческой деятельности ,продажа облагается по ставке УСН 6-%.. ВОПРОС: Какие реквизиты указать в договоре купли-продажи -физ.лица или индивидуального предпринимателя?</t>
  </si>
  <si>
    <t xml:space="preserve">Добрый день, такой вопрос, оргоа</t>
  </si>
  <si>
    <t xml:space="preserve">Добрый день! Подскажите, пожалуйста, если в платежке-уведомлении ошибочно указана и перечислена сумма НДФЛ больше, какую сумму указать в 6-НДФЛ?</t>
  </si>
  <si>
    <t xml:space="preserve">В 2022 году Физическому лицу был выдан займ от ООО под 6%. В 2023 году это физ. лицо стало генеральным директором. Возможно ли погашать займ за счет з/п по заявлению ген. директора и в каком объеме?</t>
  </si>
  <si>
    <t xml:space="preserve">Здравствуйте, скажите пожалуйста, можно ли списать кредиторскую задолженность на основании акта сверки. Договор действующий.</t>
  </si>
  <si>
    <t xml:space="preserve">Здравствуйте! Ситуация такая, мы отгрузили товар в страну таможенного союза в 3 кв. 23г, договор подписанный есть, накладную нам покупатель пропечатал, что товар получил. я эти документы должна как-то передать в ифнс? кроме заполнения раздела 4 декларации по ндс. Ранее была программа, в которую вносились сведения по отгрузкам. транспортные расходы, все это на флэшке и с копиями документов везлось в налоговую</t>
  </si>
  <si>
    <t xml:space="preserve">может ли работник внести деньги(вернуть займ) по договору займа на расчетный счет организации ?</t>
  </si>
  <si>
    <t xml:space="preserve">Пошагово заполнение приложения 4к листу02</t>
  </si>
  <si>
    <t xml:space="preserve">форма 4-П путевого листа</t>
  </si>
  <si>
    <t xml:space="preserve">Добрый день. Если декларация 3-ндфл за 2022г. подана, но в ней не учтены расходы на покупку абонемента в фитнес-клуб в 2022г., можно ли данные расходы учесть в декларации за 2023г.</t>
  </si>
  <si>
    <t xml:space="preserve">Добрый день! Подскажите пожалуйста должен ли остаток на счете 68.02 (НДС) по оборотке равняться налогу по декларации. Если нет, то в каких случаях?</t>
  </si>
  <si>
    <t xml:space="preserve">Добрый день, у меня вопрос по подключению системы.</t>
  </si>
  <si>
    <t xml:space="preserve">Здравствуйте! На конец года у организации имеются в учете товарные знаки, с остаточной стоимостью равной 0 (полностью самортизированы). Согласно новому ФСБУ 14/2022 нужно ли</t>
  </si>
  <si>
    <t xml:space="preserve">Добрый день. Прошу подсказать, кого указывать в отчете Расчет по страховым взносам если фирма ликвидируется, директора или ликвидатора. Деятельность не велась, ничего не платилось.</t>
  </si>
  <si>
    <t xml:space="preserve">Можно ли получить образец изменений к учетной политике на 2023</t>
  </si>
  <si>
    <t xml:space="preserve">Добрый день! У нас вендинговые продажи кофе, как правильно учитывать продажи напитков в вендинговых автоматах в бухучете? Кофе и все сырье загружает сторонняя организация, с которой у нас заключен договор на обслуживание Кофекорнеров и они же поставляют сырье.</t>
  </si>
  <si>
    <t xml:space="preserve">Добрый день. Нужно ли отразить в бухгалтерской отчетности за 9 месяцев сумму обеспечительного платежа по налогу на сверхприбыль, если ЗАО планирует его платить до 30.11.23?</t>
  </si>
  <si>
    <t xml:space="preserve">Добрый день! Как учесть расходы на создание сайта компании, если исключительные права на сайт принадлежат заказчику(компании)?</t>
  </si>
  <si>
    <t xml:space="preserve">Lj,hsq ltym</t>
  </si>
  <si>
    <t xml:space="preserve">Добрый день! Размер штрафа за непроведение спец. оценки рабочих мест?</t>
  </si>
  <si>
    <t xml:space="preserve">Здравствуйте! При перечислении НДФЛ обособленного подразделения не выделенного на отдельный баланс в составе ЕНП ,нужно ставить КПП ОП или головной организации?</t>
  </si>
  <si>
    <t xml:space="preserve">Добрый день. Сотрудник написал заявление на увольнение по собственному желанию и ушел на больничный. Как правильно уволить сотрудника и рассчитать, если в день увольнения он продолжает находиться на больничном?</t>
  </si>
  <si>
    <t xml:space="preserve">Добрый день. Можно ли учесть в расходах организации компенсацию при увольнении сотруднику, предусмотренную трудовым договором</t>
  </si>
  <si>
    <t xml:space="preserve">Добрый день! До создания АО учредитель оплачивал услуги связанные с регистрацией фирмы. Как отразить в учете оплаченные услуги и вернуть деньги учредителю</t>
  </si>
  <si>
    <t xml:space="preserve">добрый день, хочу оплатить авансовый платеж по УСН (доходы-расходы), пользуемся правом в этом году не предоставлять уведомления. подскажите как правильно указать налоговый период в платежном поручении? плачу за 3 кв.2023</t>
  </si>
  <si>
    <t xml:space="preserve">Добрый день. Подскажите как отразить выход из состава ООО одного из учредителей и отказа его от выплаты действительной доли стоимости</t>
  </si>
  <si>
    <t xml:space="preserve">автобус стоимостью 50000 рублей как учитывать?</t>
  </si>
  <si>
    <t xml:space="preserve">Добрый день, может ли ИП заключить договор с самозанятым на оказание услуг ветеринарного врача дерматолога?</t>
  </si>
  <si>
    <t xml:space="preserve">окоф автомобилеразгрузчика РМБ</t>
  </si>
  <si>
    <t xml:space="preserve">Здравствуйте
Вопрос: Надо ли начислять страховые взносы на санаторно-курортную путевку (лечение), выданную сотруднику за счет средств ФСС?
Просим ответить письменно.</t>
  </si>
  <si>
    <t xml:space="preserve">Добрый день. Проконсультируйте, пожалуйста. Как правильно рассчитать средний дневной заработок при расчёте компенсации за неиспользованный отпуск, если работник взял 1-2 дня отпуска без сохранения заработной платы? Нужно ли учитывать при расчёте эти 1-2 дня или всё таки исключать их?</t>
  </si>
  <si>
    <t xml:space="preserve">в какие сроки подписать товарную накладную, если переход права собственности на товар произошел, а товар еще не прибыл на склад</t>
  </si>
  <si>
    <t xml:space="preserve">Добрый день, подскажите статус плательщика при уплате госпошлины в ГАИ?</t>
  </si>
  <si>
    <t xml:space="preserve">Больничные входили в общую сумму перечесления ПФР до2017г</t>
  </si>
  <si>
    <t xml:space="preserve">Добрый день! Скажите, пожалуйста, безвозмездная аренда транспортного средства. Как учитывать? Какие проводки?</t>
  </si>
  <si>
    <t xml:space="preserve">Добрый день! ИП оплатил страховые взносы "за себя" за 2022 год в июле 2023 г. Может ли ИП применить в Декларации по УСН вычет при расчете налога по УСН доходы за 2022</t>
  </si>
  <si>
    <t xml:space="preserve">Спасибо! а есть образцы штампов, чтобы проставлять оттиск и не заполнять от руки, кроме подписи, конечно</t>
  </si>
  <si>
    <t xml:space="preserve">Добрый день. Можно ли направить заявление на увольнение по электронной почте работодателя?</t>
  </si>
  <si>
    <t xml:space="preserve">Добрый день! Подскажите. при сверке с ФНС декларации по прибыли я выявила расхождение. Это было первая декларация с момента создания организации. В декларации были отражены авансовые платежи , в ФНС авансовых платежей нет. Если выручка не достигла 3 000 000,00 авансовые платежи не начисляются ?</t>
  </si>
  <si>
    <t xml:space="preserve">7728274232/772801001</t>
  </si>
  <si>
    <t xml:space="preserve">добрый день. отчетность за 9 месяцев</t>
  </si>
  <si>
    <t xml:space="preserve">Добрый день. Вопрос по самозанятому: организация на УСН переплатила самозанятому, т.е. самозанятый утратил право на НПД, а организацию не предупредил. Деньги самозанятый возвращать не будет. Что должна сделать организация?</t>
  </si>
  <si>
    <t xml:space="preserve">отчентость за 9 месяцев</t>
  </si>
  <si>
    <t xml:space="preserve">Добрый день ! подскажите пожалуйста, мы являемся лизингополучателями имущества, которое передаем с согласия лизингополучателя другому лицу. Остаточная стоимость ппа 5 млн. мы продаем за 10 млн. я понимаю у нас возникнет доход. будет ли он облагаться ндс,? И что новый лизингополучатель должен писать в назначении платежа при уплате нам,</t>
  </si>
  <si>
    <t xml:space="preserve">Добрый день. Вопрос по по персонофицированным сведенимя</t>
  </si>
  <si>
    <t xml:space="preserve">Добрый день!
У НКО на балансе в составе основных средств с 2017 года числится квартира в г. Москва.
НКО применяет УСН, при котором освобождена от исчисления налога на имущество.
С 2020 года организации на УСН не освобождены от уплаты налога на имущество, исчисленного по кадастровой стоимости.
Вопрос: 
Прошу разъяснить согласно Закону г. Москвы от 05.11.2003 № 64 в 2021 году жилое помещение (квартира) учитываемая на балансе в составе основных средств подлежит налогообложению исходя из кадастровой стоимости (пп. 4 п. 1 статьи 378.2 Кодекса, п. 3.1, 4, 4.2 ст. 1.1 Закона города Москвы от 05.11.</t>
  </si>
  <si>
    <t xml:space="preserve">Добрый день. Сегодня, 23.10.23 подотчетник приносит документы - приобрел за наличный расчет материалы. Дата чека 03.06.23. Мы можем принять эти чеки? должен же был в течении 3 дн отчитаться.</t>
  </si>
  <si>
    <t xml:space="preserve">Добрый день! ИП зарегистрировался 28.09.2023. Когда сдаем НД по НДС? Надо ли сдавать за 3 квартал 2023?</t>
  </si>
  <si>
    <t xml:space="preserve">Добрый день. У нас имеется оборудование готовое к эксплуатации, но не принято к учету по причине не востребованности в производстве на сегодняшний день. Должны ли мы принять его к учету, не дожидаясь эксплуатации?</t>
  </si>
  <si>
    <t xml:space="preserve">замена материалов в сервере как оприходовать</t>
  </si>
  <si>
    <t xml:space="preserve">Добрый день. Скажите ,пожалуйста, Как оплатить в 2023 году ИП ндфл за себя за 2022 год. Нужно отправить платеж на ЕНС?</t>
  </si>
  <si>
    <t xml:space="preserve">Добрый день! Надо ли подавать отчет в ВК на уволенных работников, снятых с воинского учета, подскажите пожалуйста.</t>
  </si>
  <si>
    <t xml:space="preserve">Здравствуйте! правильно ли я понимаю, если мы не переходили на уведомления, а платим по платёжкам налоги, то срок уплаты у нас 25 число налогов, а не 30 т.к. мы не сдаём уведомления?</t>
  </si>
  <si>
    <t xml:space="preserve">доброго дня, еще вопрос Как в бухучете отразить компенсацию проезда в отпуск «северным» сотрудникам</t>
  </si>
  <si>
    <t xml:space="preserve">можно ли подать уточненную 4фсс за период с 2020 по 2022 после получения решения о выездной проверке?</t>
  </si>
  <si>
    <t xml:space="preserve">Здравствуйте! В книге покупок надо ГТД товара отражать отражать ?</t>
  </si>
  <si>
    <t xml:space="preserve">Имеет ли право организация отправив машину с материалами в обособленное подразделение в сентябре, но так как подсчёт длился до октября (большой объем), оформить приход (АКТ) и инвентаризацию в октябре месяце?</t>
  </si>
  <si>
    <t xml:space="preserve">Страховые взносы в размере 1 % с годового дохода превышающего 300 000 рублей за 2021 год и 2022 год, были уплачены в 2023. в каком размере можно уменьшить УСН 6 % ИП без сотрудников?</t>
  </si>
  <si>
    <t xml:space="preserve">поставщик без ндс выставляет счет фактуру. как оприходовать в программу и должно ли отражаться в книге покупок</t>
  </si>
  <si>
    <t xml:space="preserve">еще вопрос вытекающий из предыдущего: сотрудник ушел в отпуск по беременности и родам, после в отпуск за ребенком в ноябре 2018 года, отпуск перешел во второй декрет, окончились отпуска у сотрудницы октябрь 2023 года, и она увольняется октябрем 2023 года, в период ее декретов у нас было изменение окладов: ноябрь 2018 года, январь 2022 года, август 2022 года, февраль 2023 года, при расчете среднего заработка - 1 С ЗУП берет не все индексации, правильно ли она делает ?</t>
  </si>
  <si>
    <t xml:space="preserve">Добрый день! 
Вопрос: АО должны отразить выплату дивидендов участникам-организациям в декларации по налогу на прибыль за период, в котором произведена фактическая выплата дивидендов . Если дивиденды выплачиваются по одному решению, но за несколько прошедших лет, то следует представить несколько листов 03 декларации .</t>
  </si>
  <si>
    <t xml:space="preserve">Здравствуйте! В поручении указала ошибочно второй квартал вместо третьего. Уведомление перед этим отправила с правильными данными и в назначении платежа указала налог УСН за 3 квартал. Уведомление принято ФНС. Что делать? Отзывать поручение и отправлять по новой?</t>
  </si>
  <si>
    <t xml:space="preserve">командировочное удостоверение образец заполнения оборотно стороны</t>
  </si>
  <si>
    <t xml:space="preserve">Здравствуйте!
Можно ли принять в расходы участие в выставках?
ООО на общей системе налогообложения.
Выручки не было.
У ООО есть только доход от курсовых разниц.
Из расходов, только участие в выставках, по презентации автомобилей.
С уважением.</t>
  </si>
  <si>
    <t xml:space="preserve">День добрый) физлицо с начала года был самозанятый и платил НПД, затем он снялся с учета и открыл ИП на НПД. Годовой доход 2400000 суммируется по деятельности ИП и самозанятого. И если превышение, то можно ли перейти на УСН до начала следующего года</t>
  </si>
  <si>
    <t xml:space="preserve">Больничные за счет средств работодателя облага.тся страховыми взносами?</t>
  </si>
  <si>
    <t xml:space="preserve">Здравствуйте! В стаж для больничного входят дни отпуска без сохранения заработной платы?</t>
  </si>
  <si>
    <t xml:space="preserve">может ли ип применять патент на образовательные услуги, если обучение ведет не он, а подрядчик-ип?</t>
  </si>
  <si>
    <t xml:space="preserve">как уведомить контрагентов о том что перешли с усн на ндс</t>
  </si>
  <si>
    <t xml:space="preserve">Добрый день! Подскажите, пожалуйста, по итогам года 6-НДФЛ и РСВ , начисленный доход должен быть одинаковым, если были только зарплата,отпуск и больничные?</t>
  </si>
  <si>
    <t xml:space="preserve">Добрый день, компания нерезидент (Германия) оказала компании из РФ следующие услуги: 1. Маркетинговые (фотосьемка товара-для выкладки на сайт интернет магазина в РФ, создание видео роликов для использование в РФ на территории розничных магазинов, обращаю внимание право интелект. собственности ее переходит); 2. Поддержка ПО (заказ, отслеж товара); 3. Логистика (ускоренная сборка дополнительного товара, т.к. товар завозится из за Германии)
Будут ли данные доходы ин.компании облагаться налогом на прибыль и НДС, в связи с Указом президента № 585 от 08.08 2023 г. о приостановлении действие 38 Согл</t>
  </si>
  <si>
    <t xml:space="preserve">Добрый день , пришлите пож. образец платежки по оплате налогов за третих лиц ( в частности компании)</t>
  </si>
  <si>
    <t xml:space="preserve">Добрый день, ИП 6% , за 1 и 2 квартал 2023 года мы подавали заявление о зачете на страховые взносы за себя. По 11460,50 рублей. За третий квартал нужно было подавать такое заявление, чтобы принять к зачету 11460,500 за 3 квартал. И 1% -257061 ,00 .</t>
  </si>
  <si>
    <t xml:space="preserve">Добрый день! ИП на УСН (д-Р) для своей предпринимательской деятельности делает закуп необходимых товаров на Валберес, ОЗОН. находится ИП на УСН (дох-расх). Вопрос: можно учесть в расход и включить в книгу доходов и расходов?</t>
  </si>
  <si>
    <t xml:space="preserve">Добрый день, подскажите пожалуйста, может ли наша организация взять в расходы алкогольную продукций и сувениры для поздравления наших клиентов с праздниками?</t>
  </si>
  <si>
    <t xml:space="preserve">Добрый день. Если компания получила на р/сч аванс за выполнение работ и завершила работы через 10 дней, но в том же месяце, нужно ли выставлять счет-фактуру на аванс.</t>
  </si>
  <si>
    <t xml:space="preserve">День добрый, подскажите пожалуйста патентную систему с 2024 года для ИП отменяют?</t>
  </si>
  <si>
    <t xml:space="preserve">Добрый день. Должны ли начисления по договорам аренды, по договорам подряда попадать в базу в форме ЕФС-1</t>
  </si>
  <si>
    <t xml:space="preserve">Добрый день, сотрудница находится в декрете до 1,5 г. получает выплаты. Если она будет работать еще как самозанятая повлияет ли это как на выплату пособия?</t>
  </si>
  <si>
    <t xml:space="preserve">Добрый день. Нужно ли подавать ЕФС ТД при смене директора-единственного учредителя?</t>
  </si>
  <si>
    <t xml:space="preserve">декларация по налогу на прибыль включая торговый сбор</t>
  </si>
  <si>
    <t xml:space="preserve">подскажите, как подать корректировочный отчет Персонифицированные сведения (ошибка в сумме)</t>
  </si>
  <si>
    <t xml:space="preserve">Подскажите, а есть расчетчит для правильного исчисления аванса по УСН доходы минус расходы?</t>
  </si>
  <si>
    <t xml:space="preserve">Добрый день! Какие будут БУ и НУ при работе брокерского счета</t>
  </si>
  <si>
    <t xml:space="preserve">Добрый день. В запросе требования ИФНС просит указать причину расторжения договора с контрагентом и указать информацию о новом контрагенте, с которым заключен договор по такому же предмету договора и условиям его исполнения. Обязаны ли предоставлять данную информацию?</t>
  </si>
  <si>
    <t xml:space="preserve">Добрый день! Каким документом вернуть бракованный давальческий материал заказчику?</t>
  </si>
  <si>
    <t xml:space="preserve">Уменьшают ли налог на прибыль расходы на покупку бытовой химии( средство для мытья посуды, для мытья полов, белизна , бумажные полотенца , туалетная бумага и пр.)</t>
  </si>
  <si>
    <t xml:space="preserve">Добрый день! Справочник Отчетность 9 месяцев.</t>
  </si>
  <si>
    <t xml:space="preserve">Здравствуйте! Нужно ли ИП подавать уведомление на взносы - 1 % с доходов более 300 т.р.?</t>
  </si>
  <si>
    <t xml:space="preserve">Добрый день! ИП применяет УСН 6% и патент. В 3-м квартале совокупный доход превысил 60 млн., и право на применение патента утеряно, нужно ли пересчитать налог на доходы принятые по патентной системе за 6 месяцев по ставке 6%</t>
  </si>
  <si>
    <t xml:space="preserve">Добрый день! Подскажите, пожалуйста, является ли справка об оказании мед услуг для налоговой, подтверждением оплаты за эти услуги?</t>
  </si>
  <si>
    <t xml:space="preserve">Добрый день. Подскажите, пожалуйста, может ли быть прощенный долг от учредителя?</t>
  </si>
  <si>
    <t xml:space="preserve">Добрый день, подскажите пожалуйста, когда сотрудника по возрасту снимать с воинского учета, в день рождение или со следующего нового года?</t>
  </si>
  <si>
    <t xml:space="preserve">Добрый день, какой порядок возмещения НДС предусмотрен для экспортеров. Интересует упрощенный порядок возмещения НДС</t>
  </si>
  <si>
    <t xml:space="preserve">куда платить налог на землю, если головное подразделение в городе, а земля в обособке?</t>
  </si>
  <si>
    <t xml:space="preserve">Добрый день. Счет-фактура на аванс от поставщика выписана от 30.06.2023г. Получена по ЭДО 23.10.2023г. Можно принять на вычет? И каким периодом? 4 кварталом 2023г?</t>
  </si>
  <si>
    <t xml:space="preserve">Добрый день! ИП имело в собственности нежилое помещение в жилом доме (в цоколе). Долгое время (с 2013 года) использовало его под Салон-парикмахерскую. Приобреталось помещение как нежилое. В 2023 году помещение было продано. Перед продажей (в конце 2022 г.) помещение разделили. Часть сделали жилым и продали как квартиру, а часть осталась нежилым и продали как нежилое. ИП применяет УСН 6%. Вопрос: можно ли доходы от продажи включить в налоговую базу по УСН. Или же жилую часть придется облагать по ставке 13%?. Помещение всегда использовалось в коммерческих целях.</t>
  </si>
  <si>
    <t xml:space="preserve">при ежегодном переосвидетельствовании инвалид должен писать новое заявление для работодателя?</t>
  </si>
  <si>
    <t xml:space="preserve">Добрый день! Подскажите, можно ли выставить УПД на услуги и подписать его в одностороннем порядке, если данный вид подписания предусмотрен договором.</t>
  </si>
  <si>
    <t xml:space="preserve">я два дня пытаюсь чтобы вы услышали мой вопрос??????</t>
  </si>
  <si>
    <t xml:space="preserve">Добрый день. подскажите порядок приема на работу иностранного гражданина Узбекистана с разрешением на временное проживание. А также подскажите по расчету и уплате налогов с заработной платы. Спасибо</t>
  </si>
  <si>
    <t xml:space="preserve">Здравствуйте! Как рассчитать страховые взносы на наемного работника ИП, применяющего панет формула</t>
  </si>
  <si>
    <t xml:space="preserve">Мы перечислили нерезиденту аванс в валюте. Можем мы взять в вычет сумму ндс с аванса?</t>
  </si>
  <si>
    <t xml:space="preserve">Добрый день.Вопрос 6 собственник компании опасается.что может потерять упрощенный режим налогообложения.Сейчас оборот по группе компаний составляет около 250 млн руб. за 9 месяцев. Есть три компании у все разный ОКВЭД по производству мебели. Подскажите пожалуйста какие риски включает в себя такая ситуация. Заранее благодарна.</t>
  </si>
  <si>
    <t xml:space="preserve">если у компании по авансу усн возник убыток по 2 и 3 кв. как подавать уведомления?</t>
  </si>
  <si>
    <t xml:space="preserve">Добрый день, может ли ИП заключить договор поставки с физ. лицом (заказчиком)?</t>
  </si>
  <si>
    <t xml:space="preserve">Добрый день. Учет рекламной и сувенироной продукции</t>
  </si>
  <si>
    <t xml:space="preserve">Добрый день , оплачиваем за товар Интернет решение ,документы приходят от разных контрагентов ,так как ИР закупает у них и транслирует нам документ .Документ приходит через эдо и в низу документа указано:
Наименование экономического субъекта — составителя документа
(в т.ч. комиссионера/агента)
ООО Интернет Решения
Как правильно проводить такмие документы?</t>
  </si>
  <si>
    <t xml:space="preserve">Добрый день. Нужно ли сдавать уведомление по уплате налога УСН за 3 квартал, если по итогам 9 мес. сумма налога к уплате минусовая? Если надо, то какую сумму указывать?</t>
  </si>
  <si>
    <t xml:space="preserve">добрый вечер. подскажите пожалуйста, нужно ли включать в строку 021 РСВ количество людей, у кого превысила база?</t>
  </si>
  <si>
    <t xml:space="preserve">Насчисляются ли страховые взносы на пособие по б/листу за счет работодателя?</t>
  </si>
  <si>
    <t xml:space="preserve">Добрый день! Подскажите пожалуйста. На балансе нашего предприятия числится судно сухогрузное морское. Недавно попало в шторм, село на мель: 
1. как учитывать расходы связанные с данной ситуацией (вертолет для доставки экипажа на берег, работы по обследованию корпуса). 
2. Прекращать начисление амортизации по судну и по всем основными средствами, находящимися до сих пор на данном судне?</t>
  </si>
  <si>
    <t xml:space="preserve">сотрдника увольняют во время испытательного срока по инициативе работодателя, можно ли его уволить одним днем ?</t>
  </si>
  <si>
    <t xml:space="preserve">Добрый день!какой штраф за несвоевременную сдачу 6-ндфл?</t>
  </si>
  <si>
    <t xml:space="preserve">Что делать если ИП на патенте превысил выручку 60 млн рублей в 2022 году не заметил что делать?</t>
  </si>
  <si>
    <t xml:space="preserve">Добрый день! Индивидуальный предприниматель на ЕСХН приобрел автомобиль в 3 квартале, который используется в хозяйстве. Нужно ли подать уведомление об авансовых платежах по транспортному налогу за 3 квартал?</t>
  </si>
  <si>
    <t xml:space="preserve">Согласны, спасибо.</t>
  </si>
  <si>
    <t xml:space="preserve">если в текущем году обнаружены расходы прошлого года, как они отражаются в целях налога на прибыль?</t>
  </si>
  <si>
    <t xml:space="preserve">не могу скачать письменный ответ требует доступ</t>
  </si>
  <si>
    <t xml:space="preserve">Добрый день! Вопрос по РСВ. По взносам разные программы считают копеечки по-разному. 1С: и программа сдачи отчетности Контур-Экстерн тоже по-разному. Сколько копеек можно игнорировать?</t>
  </si>
  <si>
    <t xml:space="preserve">судебная экспертиза по делу в расходах при усн</t>
  </si>
  <si>
    <t xml:space="preserve">Добрый день. Как учитывать страховые взносы при расчете единого налога при УСН - взносы оплачены когда перечислены на единый счет, когда подано уведомление (25 число) или когда наступил срок оплаты (28 число)</t>
  </si>
  <si>
    <t xml:space="preserve">Добрый день,подскажите пожалуйста ,уведомление по НДФЛ теперь нужно подавать всем? уже нельзя использовать платежку вместо уведомления?</t>
  </si>
  <si>
    <t xml:space="preserve">доброго дня, какой штраф, если не своевременно сдан отчет по страх взносам за 9 месяцев с цифрами?</t>
  </si>
  <si>
    <t xml:space="preserve">Добрый день! Организация продает легковой автомобиль физ.лицу по договору купли - продажи, сумма договора 500 000 руб. Может ли физ. лицо внести в кассу 500 000 руб. наличными денежными средствами? При этом организация пробивает кассовый чек?</t>
  </si>
  <si>
    <t xml:space="preserve">в декларации по ндс указываем реэкспорт , если да, то ткакой код ставим</t>
  </si>
  <si>
    <t xml:space="preserve">Менеджер сопровождения не отвечает. Можно телефон технической службы</t>
  </si>
  <si>
    <t xml:space="preserve">Каксдать 6-ндфл за год</t>
  </si>
  <si>
    <t xml:space="preserve">Мой вопрос не о безнадежной задолженности, а о том, можно ли считать задолженность просроченной , если суд вынес решение о ее взыскании, но из-за того, что процедура не закончена неясно , будет ли она погашена. т.е. решение суда у нас уже есть.</t>
  </si>
  <si>
    <t xml:space="preserve">Добрый день! Организация-арендодатель по окончанию аренды передает неотделимые улучшения арендодателю. Какую стоимость использовать для исчисления НДС?</t>
  </si>
  <si>
    <t xml:space="preserve">сдача НДФС за год</t>
  </si>
  <si>
    <t xml:space="preserve">Добрый день.Работаем на ОСН ,подскажите пожалуйста услуги аниматоров -какие должны быть проводки? Закрывающий документ акт выполненных работ.</t>
  </si>
  <si>
    <t xml:space="preserve">добрый день. как оформить отступное? и какие проводки?</t>
  </si>
  <si>
    <t xml:space="preserve">СПАСИБО. ОТЛИЧНО!</t>
  </si>
  <si>
    <t xml:space="preserve">каков срок предоставления в банк сведений о валютных операциях?</t>
  </si>
  <si>
    <t xml:space="preserve">Закупка блок контейнера как учитывается в бухгалтерском и налоговом учете?</t>
  </si>
  <si>
    <t xml:space="preserve">Заявление о выплате дивидендов на банковский счет третьего лица</t>
  </si>
  <si>
    <t xml:space="preserve">Добрый день! Подскажите, если организация не подтверждает вид деятельности по ОКВЭД в ФСС, какой размер повышенного тарифа для страховых взносов ей будет установлен?</t>
  </si>
  <si>
    <t xml:space="preserve">Добрый день. Предоплата поставщику была произведена в 2022 году, можно ли в 3 квартале 2023 года принять к вычету счет-фактуру на аванс 2022 года?</t>
  </si>
  <si>
    <t xml:space="preserve">Добрый день. Ип на НПД. В рамках самозанятого можно провести чеки по деятельности:
1) Уборка и очистка территории;
2) Устройство полов, стен;
3) Подъем, занос в помещение;
4) Подготовка строительной площадки;
5) Складирование и перемещение;
6) Демонтажные работы?</t>
  </si>
  <si>
    <t xml:space="preserve">Добрый день! Подскажите, пожалуйста, могу ли существовать на одном и том же адресе филиал и обособленное подразделение с разными КПП? Ситуация - было обособленное подразделение, потом на этот же адрес зарегистрировали еще и филиал. За сотрудников ОП платят на КПП ОП, а за сотрудника филиала будут платить на КПП филиала. Чем-то грозит данная ситуация или проблем нет? заранее благодарю!</t>
  </si>
  <si>
    <t xml:space="preserve">Добрый день! какие налоги платит ИП на УСН Доходы - Расходы? НДФЛ платит?</t>
  </si>
  <si>
    <t xml:space="preserve">Добрый день! Есть следующая организация: АНО Высшего образования. Вновь создана. Во главе - ректор (учредителем не является). Необходимо ли с ним заключать трудовой договор или ГПХ и соответственно подать отчет в СФР ЕФС-1 (ранее сзв-ТД).</t>
  </si>
  <si>
    <t xml:space="preserve">Добрый день! Заказчик просит включить в договор оплату подрядчиком госпошлины за заказчика. Должен ли подрядчик взять дополнительную плату за оказание этой услуги помимо самой госпошлины? Подрядчик на УСН 15%.</t>
  </si>
  <si>
    <t xml:space="preserve">Добрый день. Подскажите, пожалуйста, где можно посмотреть материалы по квалификационным требования зам. директора по безопасности мореплавания?</t>
  </si>
  <si>
    <t xml:space="preserve">Добрый день. Сотруднику 08.09 выплатили суточные через банк. Командировка закончилась 25.09.23. Авансовый отчет сдан 25.09.23.Есть превышение норм суточных. ЗПЛ выплачивается 05.11.3г. В отчет 6-НДФЛ ндфл с превышения входит в 3 или 4 кварталы?</t>
  </si>
  <si>
    <t xml:space="preserve">Добрый день! Подскажите пожалуйста, как работнику оформить увеличение объема работ? Надо ли при этом в штатном расписании иметь вакантную должность? Мы хотим сторожу-вахтеру вменить дополнительные обязанности с доплатой, но в штате все единицы сторожей (вахтеров заняты)</t>
  </si>
  <si>
    <t xml:space="preserve">День добрый. Есть ли в системе образец ответа на требование налоговой об увеличении косвенных расходов по уточненной декларации по налогу на прибыль по сравнению с первичной?</t>
  </si>
  <si>
    <t xml:space="preserve">Здравствуйте. Физическое лицо оказало нашей организации транспортные услуги. Каким образом оформить данные услуги? Обязательно ли оформлять договор ГПХ?</t>
  </si>
  <si>
    <t xml:space="preserve">сроки хранения бухгалтерских документов</t>
  </si>
  <si>
    <t xml:space="preserve">Добрый день. Подскажите, пожалуйста. Как правильно заполнить Уведомление по авансовому платежу по УСН за 3 квартал 23 года?</t>
  </si>
  <si>
    <t xml:space="preserve">Добрый день, нужна информация как учесть расходы по НУ и БУ по разработке фирменного стиля и сайта в малом предприятии?</t>
  </si>
  <si>
    <t xml:space="preserve">просроченная - это когда прошли сроки ее погашению по договору или соглашению. В случае наличия решения суда , мне неясно - задолженность остается просроченной?</t>
  </si>
  <si>
    <t xml:space="preserve">Да, я согласна подождать</t>
  </si>
  <si>
    <t xml:space="preserve">Добрый день! Подскажите, пожалуйста, облагается налогом на имущество Дизельный генератор?</t>
  </si>
  <si>
    <t xml:space="preserve">Добрый день. Подскажите, пожалуйста, если фиксированные страховые взносы за 2023г.не оплачены, можно уменьшить УСН "Доходы" на сумму страховых взносов и какие пошаговые действия надо сделать?</t>
  </si>
  <si>
    <t xml:space="preserve">изменения с октября 2023</t>
  </si>
  <si>
    <t xml:space="preserve">Добрый день. Вопрос: ИП сейчас работает на УСН Д-Р, вид деятельно сдача в аренду коммерческих помещений. Планирует открыть ООО и заниматься том же видом деятельности, но на ОБщей системе. Будет ли это считать дроблением бизнеса?</t>
  </si>
  <si>
    <t xml:space="preserve">Добрый день.Поступил аванс на р/сч 29.09, можем ли мы счет-фактуру на аванс выставить 02.10 , т.е. не позднее 5 дней, но в следующем квартале. И соответственно, уплату НДС с аванса перенести на 4 квартал?</t>
  </si>
  <si>
    <t xml:space="preserve">Еще вопрос, подскажите, пожалуйста, если учредитель назначил директором себя и внес изменения в устав, можно ему компенсировать расходы на нотариуса и учесть их в расходах ООО для налогообложения?</t>
  </si>
  <si>
    <t xml:space="preserve">Согласна</t>
  </si>
  <si>
    <t xml:space="preserve">Добрый день! Вопрос по оформлению чеков ККТ при замене услуги. Был пробит чек за услугу "А", Оплата картой. По факту (через несколько дней) была оказана другая услуга "Б", стоимость услуги не изменилась. Как правильно пробить чеки. Если делать возврат на карту, деньги поступят через 5-7 дней, но надо одновременно пробить чек на новую услугу, стоимость дорогостоящая?</t>
  </si>
  <si>
    <t xml:space="preserve">Добрый день! ООО на УСН сдает в аренду помещения, арендаторы не заключают прямые договора с ресурсниками (электричество,вода) а работают по агентскому договору, им надо счета перевыставлять, какие проводки должны быть в 1с 8, чтоб не включались эти выплаты в доход по УСН? А только доход по агентскому договору</t>
  </si>
  <si>
    <t xml:space="preserve">Подскажите, как правильно закрыть счет 73.03? Была сделана проводка Д44.01 К73.03 3050 компенсация расходов на сотовую связь.</t>
  </si>
  <si>
    <t xml:space="preserve">Ольга, вы не отвечаете на вопрос, а находите похожие статьи по теме. Я обязательно переадресую свой вопрос другим специалистам. Спасибо!</t>
  </si>
  <si>
    <t xml:space="preserve">я же могу по своему усмотрению неклторые расходы не принимать в налоговом учете, когда считаю налог на прибыль, а принять в следующем квартале, когда будет прибыль?</t>
  </si>
  <si>
    <t xml:space="preserve">Добрый день. Если в ОФР отложенный налог на прибыль (стр.2412) положительный- что это значит?</t>
  </si>
  <si>
    <t xml:space="preserve">Добрый день, должно ли сопровождаться премией объявление благодарности от предприятия к профессиональному празднику? Благодарность отражается в трудовой книжке</t>
  </si>
  <si>
    <t xml:space="preserve">Добрый день. Прошу подсказать, какие ОКТМО указывать в уведомлении по налогу на имущество. Мы являемся филиалом организации, недвижимое имущество, которое числится на балансе филиала, находится в разных муниципальных районах одного региона. Необходимо ли указывать ОКТМО каждого района или же можно указать общий- ОКТМО, по которому будем производить оплату?</t>
  </si>
  <si>
    <t xml:space="preserve">Добрый вечер! Уточните , пожалуйста, при превышении дохода у сотрудника суммы в 1917000 руб. как нужно рассчитывать и отражать страховые взносы в отчете РСВ по данному сотруднику? Работодатель является малым предприятием. Дайте ссылку на пример.</t>
  </si>
  <si>
    <t xml:space="preserve">В период отпуска главного бухгалтера никто не исполняет ее обязанности, естественно кассовые документы не подписывает. Имеет ли права главный бухгалтер выйдя с отпуска подписать кассу, зап те дни когда была в отпуске?</t>
  </si>
  <si>
    <t xml:space="preserve">Генеральный директор просит вернуть денежные средства, потраченные за гостиницу в другом городе. Каким образом это можно оформить не оформляя командировку?</t>
  </si>
  <si>
    <t xml:space="preserve">Добрый день! Можно написать вопрос письменно ?</t>
  </si>
  <si>
    <t xml:space="preserve">Добрый день! может подотчетное лицо поручить оплату международной пошлины иностранному юридическому или физическому лицу, с предоставлением подтверждающих документов оплаты международной пошлины ?</t>
  </si>
  <si>
    <t xml:space="preserve">Добрый вечер. Разъясните, пожалуйста, можно ли выплачивать премию работникам 2 раза в месяц: при выплате расчета за первую половину месяца (аванс), и при выплате за расчета за вторую половину месяца (ЗП)?</t>
  </si>
  <si>
    <t xml:space="preserve">Здравствуйте! Если наша организация купила прослеживаемый товар (проектор) у российской фирмы для собственных нужд , продавать его не собираемся, что нужно сдать в налоговую? Компания- плательщик НДС.</t>
  </si>
  <si>
    <t xml:space="preserve">Добрый день. 
Каков порядок отражения в бухгалтерском и налоговом учете поступлений на расчетный счет от небанковской кредитной организации, а также комиссии за оператора</t>
  </si>
  <si>
    <t xml:space="preserve">Возврат товара поставщику, если поставщик прислал нам его с НДС, а мы работаем без НДС. Как оформить документ?</t>
  </si>
  <si>
    <t xml:space="preserve">можно ли использовать факсимильную подпись директора на путевых листах?</t>
  </si>
  <si>
    <t xml:space="preserve">Добрый день. как правильно отразить в учете принтеры взятые в аренду?</t>
  </si>
  <si>
    <t xml:space="preserve">Здравствуйте! у меня вопрос по заполнению отчета СЗВ ТД при увольнении сотрудника, надо ли ставить код ОКЗ, он обязательный?</t>
  </si>
  <si>
    <t xml:space="preserve">Добрый день! организация занимается оптовой торговлей, арендует склад, с которого клиенты самовывозом забирают товар. Оплату на складе не принимают, только выписывают документы на товар. Должна ли организация платить торговый сбор?</t>
  </si>
  <si>
    <t xml:space="preserve">да. конечно</t>
  </si>
  <si>
    <t xml:space="preserve">Добрый день, в регионе Москва трехсторонним соглашением установлен повышенный МРОТ (по сравнению с федеральным). Какой МРОТ использовать федеральный или Московский региональный при расчете отпускных , больничных</t>
  </si>
  <si>
    <t xml:space="preserve">Организация импортировала товар. На таможне оформлена ГТД. Затем товар был реализован покупателю РФ. После реализации таможня досчитала еще пошлину, выставила корректировочную ГТД.На какой счет затрат отнести выставленную сумму?</t>
  </si>
  <si>
    <t xml:space="preserve">Добрый день. ИП на ОСНО доходную часть ведет по кассовому методу или методу начисления?</t>
  </si>
  <si>
    <t xml:space="preserve">добрый день! Подскажите пожалуйста, организация приобретает племенную чистокровную лошадь у физ. лица. Возникает ли в данном случае у организации обязанности налогового агента?</t>
  </si>
  <si>
    <t xml:space="preserve">День добрый. Наша организация должа юридическому лицу. Они просят в счет погашения долга перед ними отправить деньги их учредителю, так как они должны ему выплатить дивиденды. Можем ли мы так сделать?</t>
  </si>
  <si>
    <t xml:space="preserve">Облагается по Усн доходы субсидия в виде гранта для развитию КФХ ?</t>
  </si>
  <si>
    <t xml:space="preserve">Добрый день! Организация на ОСН арендует автомобиль у сотрудника организации. Должны ли таки арендные платежи ФЛ отражаться в строке 113 в разделе 2 отчета 6-НДФЛ?</t>
  </si>
  <si>
    <t xml:space="preserve">Добрый день,подскажите,пример образец заполнения 6 ндфл,</t>
  </si>
  <si>
    <t xml:space="preserve">Добрый день кто обязан перейти на электронные путевые листы?</t>
  </si>
  <si>
    <t xml:space="preserve">Добрый день, подскажите в балансе СНТ должно быть имущество только приобретённое за счет коммерческой деятельности ? и если коммерческой деятельности нет - то баланс будет нулевым ?</t>
  </si>
  <si>
    <t xml:space="preserve">Добрый день! Табель учета рабочего времени обязательно вести в организации, численность сотрудников до 20 человек.</t>
  </si>
  <si>
    <t xml:space="preserve">Добрый день. заполняем декларацию по налогу на прибыль. Напишите пожалуйста в какой строке отразить Выручка от реализации земельного участка (Приложение 1 к Листу 02)</t>
  </si>
  <si>
    <t xml:space="preserve">Добрый день! Подскажите, пожалуйста, какая ответственность грозит работодателю или должностному лицу обязанному вести воинский учет в организации за то, что работник не встал на учет по месту пребывания или жительства? (работники прописаны и состоят на воинском учете в других регионах) Как себя обезопасить? Заставить пойти встать на учет по месту жительства мы не можем. Либо выдать листок-сообщение об изменении и снять с себя отвественность?</t>
  </si>
  <si>
    <t xml:space="preserve">Добрый день! ооо перечисляет за выполненные строительные работы ип иностранному гражданину.</t>
  </si>
  <si>
    <t xml:space="preserve">Как правильно заполнить строки 2410-2412 отчета о финрезультатах</t>
  </si>
  <si>
    <t xml:space="preserve">Если ООО Кафе приостановило свою деятельность и в 3-м кв оборотов по алкогольной продукции не было, то надо ли сдавать алкогольные декларации за 3 кв?
За 1кв и за 2 кв ООО сдавало Алкогольные декларации.</t>
  </si>
  <si>
    <t xml:space="preserve">Поясните, согласно примера по расчету авансовых платежей. Т.к. выручка не превысила лимиты, авансовые платежи в декларации не указывают. и только когда будет превышение (это может быть и через 6 месяцев) должны в декларации указать авансовые платежи. ВЕРНО ?</t>
  </si>
  <si>
    <t xml:space="preserve">Здравствуйте, подскажите в расчете РСВ за 3 квартал по строке 030 сумма итоговая за квартал? не нарастающим итогом с начала года?</t>
  </si>
  <si>
    <t xml:space="preserve">День добрый. ООО на ОСНО получило от контрагента аванс. В третьем квартале обществом данный аванс был отработан лишь частично. На сумму отработанного аванса ООО выставляет акт выполненных работ начисляя НДС и налог на прибыль, но заказчик подписывает лишь исполнительную документацию, но при этом не подписывает акты выполненных работ. Вопрос: 1. Может ли общество без подписанных актов восстановить НДС с аванса на сумму реализации? 2. Возникает ли у общества обязанности по исчислению налога на прибыль если заказчик не подписал акт?</t>
  </si>
  <si>
    <t xml:space="preserve">Добрый день. Какую справку нужно предоставить уволенному сотруднику для расчета больничного на новом месте работы в 2023 году?</t>
  </si>
  <si>
    <t xml:space="preserve">что означает мемориальный ордер в банке</t>
  </si>
  <si>
    <t xml:space="preserve">Добрый день. Организация выплатила сотрудникам по соглашению сторон 2 оклада. Можно данные расходы учеть при УСН дох минус расходы?</t>
  </si>
  <si>
    <t xml:space="preserve">Добрый день! какой курс брать , если расходы работника по загранкомандировке производились в иностранной валюте (доллары), отличной от той, которая была ему выдана (евро)</t>
  </si>
  <si>
    <t xml:space="preserve">Добрый день ! руководителю КФХ -юридическое лицо, как платиться зарплата ?</t>
  </si>
  <si>
    <t xml:space="preserve">Блок-контейнер это двидимое или недвижимое имущество?</t>
  </si>
  <si>
    <t xml:space="preserve">добрый вечер</t>
  </si>
  <si>
    <t xml:space="preserve">Добрый день! Вопрос по учету импортных товаров. Поставщик корейская фирма. Товар был оприходован в ноябре 2022 года и в апреле 2023 г. Товар находится на складе, т.е. не реализован. Поставщик предоставляет скидку в 20%. Вопрос: как отразить данную скидку в учете, какие документы должны быть оформлены между поставщиком (корейской компанией) и покупателем (договор, новые инвойсы со скидкой и т.д.)? Должна ли корректироваться стоимость товара или скидка отражается как внереализационный доход</t>
  </si>
  <si>
    <t xml:space="preserve">Здравствуйте, если Декларация по прибыли за 9 месяцев получилась к зачету, то нужно начислять авансы на 4 кв и 1 кв?</t>
  </si>
  <si>
    <t xml:space="preserve">Подскажите пожалуйста, передано уведомление с ошибочным ОКТМО, как правильно исправить ошибку?</t>
  </si>
  <si>
    <t xml:space="preserve">Здравствуйте! Какой КПП указывать при заполнении Уведомления на авансовый платеж по налогу на имущество, если налог на имущество уплачивается по местонахождению недвижимого имущества? (не голова и не обособленное подразделение)</t>
  </si>
  <si>
    <t xml:space="preserve">День добрый! Приобрели товарный знак (исключительное право) за 1 рубль 00 копеек в т.ч. НДС 20%. Подскажите, пожалуйста, как следует отразить в бух. и налоговом учетах: проводки. Акцентирую , что ТЗ стоит 1 руб, в т.ч. ндс В деятельности будет использоваться.</t>
  </si>
  <si>
    <t xml:space="preserve">Добрый вечере!. Дольщики отсудили котельную у застройщика. Требуется Начислить НДС при передаче. Проводки.</t>
  </si>
  <si>
    <t xml:space="preserve">Добрый день! Хочу проконсультироваться с Вами по поводу возврата НДС. У меня за 3 кв. 2020г. висит не учтенный НДС. В этом квартале получается уже три года, хочу оформить возмещение. как это сделать?</t>
  </si>
  <si>
    <t xml:space="preserve">Добрый вечер!</t>
  </si>
  <si>
    <t xml:space="preserve">добрый вечер ,можно ли регистрировать компанию по адресу регистрации одного из учредителей</t>
  </si>
  <si>
    <t xml:space="preserve">эксперт взял еще 24 часа</t>
  </si>
  <si>
    <t xml:space="preserve">Есть оговорка "формально это противоречит пункту 5 статьи 287 НК, согласно которому перечислять ежемесячные авансы нужно с месяца, следующего за месяцем превышения лимита по выручке" Как быть в этом случае?</t>
  </si>
  <si>
    <t xml:space="preserve">Добрый день! ООО на ОСНО. Продаем основное средство (транспортное срет.ч.яет 600 иыс. руб в</t>
  </si>
  <si>
    <t xml:space="preserve">Благодарю.</t>
  </si>
  <si>
    <t xml:space="preserve">т.е. если сотрудники зарегистрированы в других регионах (не Москва и не МО), то нужно несколько отчетов сдавать?</t>
  </si>
  <si>
    <t xml:space="preserve">По моему никто мне не хочет помочь</t>
  </si>
  <si>
    <t xml:space="preserve">Здравствуйте, на каком счете учитывать моторное масло</t>
  </si>
  <si>
    <t xml:space="preserve">Здравствуйте, ИП без сотрудников на УСН доходы, оплатил 1% в ПФР за 2022 год 26.06.2023, никакого уведомления не представил. За какой период можно уменьшить на эту сумму УСН?</t>
  </si>
  <si>
    <t xml:space="preserve">Добрый день! Такой вопрос:ИП УСН доходы 16.05.2023 уплачен 1% с доходов за2022г. Я могу оплатить налог усн за 9мес 2023г за вычетом этой суммы? Какое уведомление или что мне нужно подавать в налоговую, чтобы они понимали, что на эту сумму уменьшила</t>
  </si>
  <si>
    <t xml:space="preserve">Добрый день. До 25.10 нужно подать уведомление о налогах. Нужно ли подавать уведомление об НДФЛ за период конец сентября - конец октября?</t>
  </si>
  <si>
    <t xml:space="preserve">отчетность за 9 месяцев, 3 квартал</t>
  </si>
  <si>
    <t xml:space="preserve">как перейти на уведомления по ндфл, если раньше платили за месяц с 1 по 31 число, без разбивки на периоды</t>
  </si>
  <si>
    <t xml:space="preserve">если ИП не оплатил 1/3 патента, что будет?</t>
  </si>
  <si>
    <t xml:space="preserve">Добрый день! Во 2 квартале 2023г был получен аванс по договору строительных работ. Уплачен НДС с аванса. В 3ем квартале организация закупила материалы, и предъявила вычет по НДС, но реализация будет в 4 квартале, налоговая требует убрать вычет по НДС в 3-ем квартале , правомерно ли это?</t>
  </si>
  <si>
    <t xml:space="preserve">Добрый день. Подскажите, пожалуйста, какой код ОКЗ выбирать в отчетё СЗВТД при увольнении машинист рубильной машины</t>
  </si>
  <si>
    <t xml:space="preserve">При отражении заявления на ввоз товаров из стран ЕАЭС в книге покупок в декларации по НДС код операции 19?Вид ценностей таможенные платежи?</t>
  </si>
  <si>
    <t xml:space="preserve">а где ответ?</t>
  </si>
  <si>
    <t xml:space="preserve">Добрый день! Должно ли быть прописано в регламентирующих документах организации о применении норм естественной убыли?</t>
  </si>
  <si>
    <t xml:space="preserve">Добрый день. В нашей организации директор ведет бухгалтерский и кадровый учет самостоятельно. Может ли директор взять на себя обязанности по ведению воинского учета?</t>
  </si>
  <si>
    <t xml:space="preserve">ШТРАФЫ В ВОИНСКИЙ УЧЕТ</t>
  </si>
  <si>
    <t xml:space="preserve">уведомлнеи но усн кто сдает</t>
  </si>
  <si>
    <t xml:space="preserve">Как посчитать в среднесписочной численности, если он принят на время замещения работника, который на больничном?</t>
  </si>
  <si>
    <t xml:space="preserve">а если вместо уведомления отдельное платежное поручение?</t>
  </si>
  <si>
    <t xml:space="preserve">Я согласна ждать ответ</t>
  </si>
  <si>
    <t xml:space="preserve">Спасибо большое.</t>
  </si>
  <si>
    <t xml:space="preserve">подскажите пожта если изменилась стоимость реализованных покупных товаров (уменьшилась) за прошлый год, разница в 1с отразилась в прочих расходах на сч 91.02. что можно почитать по этому поводу, правильно ли эьо?</t>
  </si>
  <si>
    <t xml:space="preserve">Здравствуйте!
Можно ли сделать взаимозачет между нашим долгом поставщику и долгом клиента перед нами? Если это разные юр лица</t>
  </si>
  <si>
    <t xml:space="preserve">МОЖЕТ ЛИ ИП НА НДС ОПЛАТИТЬ НАЛОГ ДО 28 ЧИСЛА ОДНОЙ СУММОЙ , БЕЗ РАЗБИВКИ НА 3 МЕСЯЦА?</t>
  </si>
  <si>
    <t xml:space="preserve">Добрый день, объясните пожалуйста. У нас ИП на патенте. выручка за год 60 мл должна быть, что считается выручкой в итоге? приход денег? или выставленные и оказанные услуги? как налоговая понимает доход? по приходу денег на р/с? Хотим понять чтоб перлемита не было
Спасибо)</t>
  </si>
  <si>
    <t xml:space="preserve">Добрый день! Если прослеживаемый товар нами был купен в 2016 году, а теперь мы его перепродаем, Нужно ли присваивать ему номер?</t>
  </si>
  <si>
    <t xml:space="preserve">В продолжение темы: ИП-работодатели должны отчитываться в военкомат или только ООО?</t>
  </si>
  <si>
    <t xml:space="preserve">Здравствуйте! Подскажите, пожалуйста, если в книге покупок и в книге продаж не указывать ГТД товара, это будет считаться ошибкой?</t>
  </si>
  <si>
    <t xml:space="preserve">Добрый день! 
Компания зарегистрирована 13.12.2022г.
Надо ли было в 2023г. подтверждать вид деятельности (ОКВЭД) и сдавать справку-подтверждение основного вида деятельности в СФР. (в 2022г. деятельность не велась)</t>
  </si>
  <si>
    <t xml:space="preserve">Добрый день . реквизиты для уплаты Реквизиты для уплаты страховых взносов на травматизм в 2023 году по регионам ставропольский край</t>
  </si>
  <si>
    <t xml:space="preserve">Здравствуйте! Вопрос по ФСБУ 25/2018. Если у нас заключено дополнительное соглашение от 31.07.2023 года к договору аренды от 01.10.2021 г., то какой датой нам принимать ППА в бухгалтерском учете?</t>
  </si>
  <si>
    <t xml:space="preserve">если предприниматель не подавал уведомления по упрощенной системе налогообложения в течении 9 месяцев и ничего не платил что нужно сделать сейчас если платить он будет только в следующем году</t>
  </si>
  <si>
    <t xml:space="preserve">Добрый день! Может ли в книге продаж быть операция со знаком минус? У нас был возврат от покупателя в этом квартале, и он попал в книгу продаж с "краснотой" и минусом</t>
  </si>
  <si>
    <t xml:space="preserve">Здравствуйте. Подскажите пожалуйста, в какое МВД нудно подавать сведения о приеме и увольнении иностранного работника (Таджикистан, Узбекистан).</t>
  </si>
  <si>
    <t xml:space="preserve">Добрый день. Сегодня уволился сотрудник п/налог надо перечислять сегодня уведомления когда надо подавать на увволенного и з/плату надо перечислять сегодня</t>
  </si>
  <si>
    <t xml:space="preserve">Добрый день!Сдали 6-НДФЛ за 9 месяцев 2023 года ,где в разделе 1 отд. лист с кбк с дивидендов и кбк налог с доходов физ.лиц (з/плата),после сдачи обнаружили ошибку в уведомлении за август (сумму в уведомлении не разбита на два КБК -дивиденды и налог с дохода (з/пл.)Нужно ли подавать уточненное уведомление или декларация по 6-НДФЛ затирает данные по уведомлениям ?</t>
  </si>
  <si>
    <t xml:space="preserve">инн 4027069656</t>
  </si>
  <si>
    <t xml:space="preserve">добрый день, можно ли на вычет НДС ставить частично по УПД</t>
  </si>
  <si>
    <t xml:space="preserve">Добрый день, куда необходимо подавать уведомление на имущество если у нас 2 недвижимости относится к разным ИФНС</t>
  </si>
  <si>
    <t xml:space="preserve">Подскажите ,можно ли отнести к расходам (ОСНО) затраты по компенсации морального вреда физическому лицу ( не сотруднику) по решению суда (произошло ДТП с участием сотрудника компании и автомобиля находящегося на балансе компании, в следствии чего другая сторона через суд затребовала компенсацию)</t>
  </si>
  <si>
    <t xml:space="preserve">в мае 2023 мы устроили сотрудника на работу, внешний совместитель, на 0,5 ставки по 4е часа в день. с 09.06.2023 по 26.10.2023 сотрудник находится на больничном по беременности и родам (пособие оплачивается сотруднику с основного места работы).с 27.10.2023 сотрудник на основном месте работы уходит в отпуск по уходу за ребенком до 1,5 лет, а у нас будет работать также как внешний совместитель,не более 4х часов день. Нужно ли нам какие то заявления принять от сотрудника или сотрудник выходит на работу и ничего не нужно?</t>
  </si>
  <si>
    <t xml:space="preserve">Компания ялвяется плат. ндс и продает прослеживаемы товары. Нужно ли ей подавать отчет о прослеживаемых товарах?</t>
  </si>
  <si>
    <t xml:space="preserve">Здравствуйте! Зарплата за сентябрь 2023г. выплачена в октябре 2023г. Вопрос: В 6-НДФЛ Раздел 2 стр.110. В каком периоде отражается эта выплата?</t>
  </si>
  <si>
    <t xml:space="preserve">Добрый день. Какими документами подтвердить расходы на бензин сотрудника, использующего для командировки личный автомобиль? Сотрудник заправляется топливной картой Организации.</t>
  </si>
  <si>
    <t xml:space="preserve">срок выплаты отпускных</t>
  </si>
  <si>
    <t xml:space="preserve">Добрый день. Я выписала лишний счет фактура покупателю в предыдущем квартале. Обнаружила это в этом квартале. Обязательно ли заполнять дополнительный лист к книге продаж в этом квартале? И нужно ли при этом сдавать уточненную декларацию за прошлый квартал?</t>
  </si>
  <si>
    <t xml:space="preserve">Добрый день, работник у нас трудится по основному месту работы 40 часов в неделю, может ли он устроиться к другому работодателю по совместительству еще на 10 часов в неделю?</t>
  </si>
  <si>
    <t xml:space="preserve">Добрый день! Подскажите,пожалуйста, если в нежилом помещении была сделана перепланировка и раздел помещения. В результате этого выдали новую выписку. Помещение в собственности больше 5 лет, но из-за раздела выписка свежая, то собственник при продаже помещения может не платить налог 13%, так как он владеет помещением больше 5 лет и это помещение было получено по дарственной? Или из-за новой выписки он попадает на налог?</t>
  </si>
  <si>
    <t xml:space="preserve">хорошо! Спасибо.</t>
  </si>
  <si>
    <t xml:space="preserve">Прибыль к распределению за несколько периодов и в том числе и за промежуточный период, 2023 года.</t>
  </si>
  <si>
    <t xml:space="preserve">Добрый день! ИП на УСНО Доходы Виды деятельности:
СТО (ремонт ТС) – физ.лиц и юр.лиц
Грузоперевозки - физ.лиц и юр.лиц
Услуги эвакуатора - физ.лиц и юр.лиц</t>
  </si>
  <si>
    <t xml:space="preserve">есть оговорка "формально это противоречит пункту 5 статьи 287 НК, согласно которому перечислять ежемесячные авансы нужно с месяца, следующего за месяцем превышения лимита по выручке" Как быть в этом случае?</t>
  </si>
  <si>
    <t xml:space="preserve">Добрый день. Какие проводки будут при начислении арендной платы за землю у физ.лица(не сотрудника)? Организация на ОСНО</t>
  </si>
  <si>
    <t xml:space="preserve">Организация принимает на работу бывшего госслужащего. какие ньюансы есть при приёме на работу такого сотрудника? Нужно ли подавать на него какие-то сведения и куда?</t>
  </si>
  <si>
    <t xml:space="preserve">добрый день, подскажите пожалуйста, как в Отчете о финансовых результатах показывать продажу ТМЦ, ОС и резервов сомнительных долгов. Свернуто?</t>
  </si>
  <si>
    <t xml:space="preserve">Здравствуйте! Что такое "капитальные вложения" в разных сферах -бухгалтерский и налоговый учет, строительство и др.</t>
  </si>
  <si>
    <t xml:space="preserve">Добрый день. При создании Уведомления по УСН (доход) какая сумма должна быть указана? Общая сумма налога или уменьшенная на сумму страховых взносов, по которым затем сдается заявлние о зачете</t>
  </si>
  <si>
    <t xml:space="preserve">Добрый день! Прошу помочь в решении вопроса: можно ли перейти с уплаты налога исходя из фактической прибыли помесячно, на уплату налога помесячно исходя из расчетной прибыли?</t>
  </si>
  <si>
    <t xml:space="preserve">Договор ГПХ подлежит страхованию от несчастных случаев ?</t>
  </si>
  <si>
    <t xml:space="preserve">Добрый день ! Подскажите пожалуйста ооо занимает физ лицу заём ,9 процентов если будет процентная ставка , нужно ли удерживать Ндфл с процентов и отражать их в учёте ? Заранее спасибо !</t>
  </si>
  <si>
    <t xml:space="preserve">Добрый день! Подскажите пожалуйста ка заполнить уведомление по УСН(доходы минус расходы) если за 3 квартал сумма к уменьшение минусовая сумма . За 1 квартал сумма к уплате-10271, во 2 квартале-8172, 3 квартал -32844.</t>
  </si>
  <si>
    <t xml:space="preserve">Здравствуйте предприятию по признанной претензии ставит себе в доход сумму к возмещению за транспортные услуги понесенные ранее по доставке бракованного сырья. в Какую строчку декларации по прибыли правильно отнести этот доход?</t>
  </si>
  <si>
    <t xml:space="preserve">Добрый вечер! ИП на УСН (Доходы) в течение 3-х кв 2023г. календарного года оплачивает авансовые платежи по УСН в размере 6 %. В четвертом квартале меняет прописку на другой регион, где действует льготная ставка налога на УСН 1 %. Как сдавать отчетность и платить налог за 2023г.?</t>
  </si>
  <si>
    <t xml:space="preserve">я не получила ответ на свой вопрос</t>
  </si>
  <si>
    <t xml:space="preserve">в каких случаях объект обложения НДФЛ может быть больше объекта обложения страховыми взносами</t>
  </si>
  <si>
    <t xml:space="preserve">Добрый день! В рекомендациях по налогообложению суточных https://www.1gl.ru/#/document/16/63230/tit3/ сказано, что страховыми взносами "на травматизм" не облагается сумма суточных, которые установлены в локальном акте работодателя. Это следует из пункта 2 статьи 20.2 Закона № 125-ФЗ. 
В статье Закона я читаю такую формулировку: "в размерах, определенных локальными нормативными актами работодателя, но не более 700 рублей за каждый день нахождения в такой командировке".
Не могу понять, что я упускаю, как все же правильно считать взносы с суточных, утвержденных локальным нормативным актом органи</t>
  </si>
  <si>
    <t xml:space="preserve">образцы уведомлений за октябрь</t>
  </si>
  <si>
    <t xml:space="preserve">добрый день! подскажите, пожалуйста, когда надо авансовый платеж транспортного налога сделать и подать уведомление?</t>
  </si>
  <si>
    <t xml:space="preserve">Добрый день, в какой срок нужно выставить счет-фактуру на аванс при получении аванса на выполнение работ?</t>
  </si>
  <si>
    <t xml:space="preserve">Добрый день, подскажите пожалуйста, как корректно заполнить Уведомление об исчисленных суммах налогов за 3 квартал 2023 года по налогу на имущество. земельному налогу и транспортному налогу (с учетом того что место постановки на учет имущества отличается от места регистрации организации). Те</t>
  </si>
  <si>
    <t xml:space="preserve">Может ли единственный учредитель участвовать в деятельности своего предприятия (координировать оплаты и отгрузки) при наличии иного утвержденного генерального директора?</t>
  </si>
  <si>
    <t xml:space="preserve">Надо ли отправлять в налоговую заявление о зачете в счёт предстоящей обязанности по авансовым платежам при УСН 6%?</t>
  </si>
  <si>
    <t xml:space="preserve">Добрый день. Здание гостиницы отапливается газом ( есть своя котельная). В сентябре провели ( технологическое присоединение) газ для плит, для приготовлении пищи в ресторане. Как отразить это в бух. и налоговом учете?</t>
  </si>
  <si>
    <t xml:space="preserve">На каком счете сельхозпредприятию учитывать стройматериалы, которые используем для ремонтов собственных площадок пока они не используются? Запасы сч10 или ОС сч 08 ?</t>
  </si>
  <si>
    <t xml:space="preserve">Добрый день! Организация на упрощенке УСН, доходы 6%. Есть автомобиль, бензин заправляет директор за свой счет. Нужно ли выписывть путевые листы?</t>
  </si>
  <si>
    <t xml:space="preserve">Подскажите, пожалуйста, как правильно отнести в бухгалтерском и налоговом учете премию за ведение строительства главному инженеру и директору. Мы хлебозавод и в этом году занимались строительством пристройки</t>
  </si>
  <si>
    <t xml:space="preserve">вопрос звучал конкретно-грант, предоставленный длят развития КФХ, в п.14пп1 Ст 251 нк рф сказано про гранты по определенным госпрограммам, КФХ в них нет, к ст. 251 п2 тоже не подходит.на основании каких именно норм такой грант можно не вкл в расходы?:</t>
  </si>
  <si>
    <t xml:space="preserve">Добрый день. Подскажите, пожалуйста, в соответствии с какой статьей налогового кодекса нужно определять период, в котором нужно подтверждать 
0% по НДС по экспортным отгрузкам?</t>
  </si>
  <si>
    <t xml:space="preserve">Часть товара из ГТД не пропустили на таможне и утилизировали его, как правильно отразить это в учете в НУ и БУ, если в ГТД указан полный объем товара.</t>
  </si>
  <si>
    <t xml:space="preserve">нужно ли в уведомлении 1110355 подавать исчисленный транспортный налог поквартально?</t>
  </si>
  <si>
    <t xml:space="preserve">Добрый день, как отразить в разделе 3 РСВ материальную помощь при применении тарифа МСП?</t>
  </si>
  <si>
    <t xml:space="preserve">Здравствуйте, подскажите, пожалуйста, правильно ли я понимаю, что организация обязана заплатить за 3 квартал авансовый платеж по УСН (доходы минус расходы), при поступлении аванса от заказчика в 3 квартале, а основные расходы ожидаются лишь в 4 квартале? Спасибо.</t>
  </si>
  <si>
    <t xml:space="preserve">Добрый вечер! Подскажите пожалуйста, какое количество дней компенсации в 2023 г.положено сотруднику при увольнении если он отработал 11 месяцев, 28 или согласно отработанному времени</t>
  </si>
  <si>
    <t xml:space="preserve">добрый день. когда можно принять к расходам на усн д-р страховые взносы за 2022 год свыше 300 тр 1 процент?</t>
  </si>
  <si>
    <t xml:space="preserve">Благодарю Вас ! Пришлите пожалуйста звездочки для оценки</t>
  </si>
  <si>
    <t xml:space="preserve">Добрый день! Мы малое предприятие. В состав бух отчетности входит только 1 и 2 формы? Кроме 1 и 2 формы нужно и остальные сдавать?</t>
  </si>
  <si>
    <t xml:space="preserve">Здравствуйте. Подскажите пожалуйста. Торговая организация. Взяли кредит в банке на товаров - строительной плитки. Где в декларации по налогу на прибыль отражаются ежемесячные начисленные и уплаченные проценты по кредиту?</t>
  </si>
  <si>
    <t xml:space="preserve">Добрый день. ИП на УСН на 6 %, он предоставляет в аренду спецтехнику (экскаватор ) с экипажем. Должен ли ИП вести учет путевых или прочей документации? Должен ли водитель проходить освидетельствование?</t>
  </si>
  <si>
    <t xml:space="preserve">Добрый день! Гендиректор поменял фамилию 19 сентября как физ. лицо, а смена фамилии в ЕГРЮЛ произошла 26 сентября. Вопрос, какую фамилию и с какого числа указывать в сентябрьских кассовых документах и на договорах. То же самое по ИП, так как он одновременно ИП.</t>
  </si>
  <si>
    <t xml:space="preserve">Добрый день. Скажите, пожалуйста, проценты по вкладам к получению учитываются при расчете налога на прибыль?</t>
  </si>
  <si>
    <t xml:space="preserve">Здравствуйте. Организация хочет оказать материальную помощь физ. лицу не являющемуся сотрудником. Какие необходимы документы и каков порядок налогообложения данных сумм?</t>
  </si>
  <si>
    <t xml:space="preserve">Добрый день! Можно ли при патенте на аренду нежилой недижимости, получать деньги от ООО? Агрегаторы для снятия жилья, такие как АВИТО, ОСТРОВОК и т.д.</t>
  </si>
  <si>
    <t xml:space="preserve">Какие отчеты можно отправлять на бумажном носителе ?</t>
  </si>
  <si>
    <t xml:space="preserve">Не нужно, я уже нашла в другом месте</t>
  </si>
  <si>
    <t xml:space="preserve">Здравствуйте! ИП на УСН Доходы. зарегистрирован в мае 2023г. Уведомлений никаких в налоговую по авансу по УСН не представлял. По новым правилам, должен ли ИП представить уведомление за 9 месяцев по авансу УСН, если сумма аванса меньше чем фиксированный страховой взнос за себя (который уплачивается до 31.12.2023г)?</t>
  </si>
  <si>
    <t xml:space="preserve">освобождается ли организация от уплаты налога на имущество организаций при применении УСЕ?</t>
  </si>
  <si>
    <t xml:space="preserve">один учредитель и генеральный директор в двух организациях.ООО (ОСНО)( импортер) продает часть товара ООО (УСН) (розничная торговля) . товар с наценкой 20%. напишмте пожалуйста есть ли налоговые риски?</t>
  </si>
  <si>
    <t xml:space="preserve">Добрый день! Вопрос: С физ.лицом оформлен договор ГПХ. Надо ли подавать отчет по форме ЕФС-1 (бывш. СЗВ-ТД) , если договор заключается в 2023 году?</t>
  </si>
  <si>
    <t xml:space="preserve">Добрый день! подскажите пожалуйста как отразить в программе дополнительную сумму к приобретённой ранее программе ЭВМ. 10 апреля была приобретена программа на 200 т.р. В сентября приобретено расширение дополнительно.</t>
  </si>
  <si>
    <t xml:space="preserve">Выставление УПД по аренде не на последнее число месяца</t>
  </si>
  <si>
    <t xml:space="preserve">есть пример расчета 6 ндфл если вычет больше дохода?</t>
  </si>
  <si>
    <t xml:space="preserve">Здравствуйте. Контрагент находится в стадии ликвидации. При этом предоставляет документы (упд) по ЭДО с рашифровкой фио директора, но подписанные эцп фио ликвидатора. Верно ли оформлен документ? Можно его принимать к учету? спасибо.</t>
  </si>
  <si>
    <t xml:space="preserve">Организация провела выплату самозанятому , самозанятый чек не выдал на связь не выходит, договора с ним нет. В каком периоде можно списать расходы и в каком периоде начислит налоги НДФЛ и страховые?</t>
  </si>
  <si>
    <t xml:space="preserve">Добрый день, подскажите, пожалуйста. Какой процент НДФЛ нужно удержать с материальной выгоды при выдаче беспроцентного займа в рублях сотруднику? 13 или 35?</t>
  </si>
  <si>
    <t xml:space="preserve">Мы ООО на ОСНО нам покупатель в 2021 году оплатил наличкой 400 000 за товар мы чек ККТ не выбили т.к нет ККТ. С этим покупателем продолжаем работать. Вопрос можно ли списать на 91.02 не принимаем на расходы с Дт 62 счета 400 000 . Это наказуемо?</t>
  </si>
  <si>
    <t xml:space="preserve">Добрый день! можно ли принять в расходы в налоговом учете при на УСН доходы - расходы Проведение ветеринарно-санитарного обследования?</t>
  </si>
  <si>
    <t xml:space="preserve">какие очеты необходимо подать при смене фамилии от работодателя</t>
  </si>
  <si>
    <t xml:space="preserve">Добрый день! Подскажите в декларации по прибыли за 1 квартал , как рассчитать строку 290-310 листа 02?</t>
  </si>
  <si>
    <t xml:space="preserve">Добрый день. Подскажите, пожалуйста, может ли ИП на УСН подать декларацию в ИФНС для подтверждения дохода по запросу кредитного отдела банка, но не закрывая свое ИП?</t>
  </si>
  <si>
    <t xml:space="preserve">Здравствуйте!
Просьба помочь найти ответ на вопрос: как заполнить декларацию по налогу на прибыль, если у организации было создано обособленное подразделение в 3 квартале 2023 года?</t>
  </si>
  <si>
    <t xml:space="preserve">Добрый день! ООО заключило договор в 4 кв 23 (УСНО) и получило аванс. С 2024 г. добровольно перешло на ОСНО. Отгрузка товара по договору в 1 кв 2024 г. .На аванс получений в 23 году будет начислен НДС. Покупатель отказался изменить цену товара в договоре после нового года. На остаток доплаты по договору мы начисляем НДС сверху и сами платим в бюджет или можем рассчитать в том числе НДС? Таким образом получается, что НДС за счет компании не только на аванс, а на весь договор, так как цена изначально указана в договоре в период УСН без НДС.</t>
  </si>
  <si>
    <t xml:space="preserve">Здравствуйте! Подбери пожалуйста про новые требования - с 1.сентября - по оформлению путевых листов. И еще- про оформление путевого листа в упрощенной форме, если поездка не связана непосредственно с производственной деятельностью (например, директор поехал в командировку)</t>
  </si>
  <si>
    <t xml:space="preserve">Здравствуйте. Как перейти на УСН с ОСНО?</t>
  </si>
  <si>
    <t xml:space="preserve">добрый день. Увольнение по соглашению сторон. Выплата компенсации облагается НДФЛ и страх взносами?</t>
  </si>
  <si>
    <t xml:space="preserve">добрый день. Карточка учета организации в военкомате (форма № 18) отмечена как актуальна на 23.10.2023года, в действительности это старая редакция и Военкомат по ней не принимает.</t>
  </si>
  <si>
    <t xml:space="preserve">Добрый день! Подскажите, пожалуйста, можно ли принять расход для уменьшения базы по налогу на прибыль? Маркетплейс предоставил документ - штраф за недопоставку товара.</t>
  </si>
  <si>
    <t xml:space="preserve">ИП на УСН "доходы".Нужно ли подавать уведомление об исчисленных налогах, если в составе переплаты на едином налоговом счете сумма фиксир.страх.взносов, превышает сумму налога к уплате по УСН.</t>
  </si>
  <si>
    <t xml:space="preserve">как исправить уведомление по УСН за 3 квартал</t>
  </si>
  <si>
    <t xml:space="preserve">на какую дату надо составлять ос:?</t>
  </si>
  <si>
    <t xml:space="preserve">Добрый день! Подскажите, пожалуйста, мы купили сотрудникам подарочные карты для детей на 1 сентября. Будут ли расходы включаться в затраты по налогу на прибыль? И должны ли мы сделать реализацию с НДС? И с какой суммы начислить НДС, поставщик нам выписал документы с НДС?</t>
  </si>
  <si>
    <t xml:space="preserve">Здравствуйте! Подскажите пожалуйста: к нам поступила счет-фактура от СДЭК за услуги по доставке, где выделен НДС 0%. Можно ли ее не показывать в книге покупок? И вообще не оформлять у себя в бухгалтерии?</t>
  </si>
  <si>
    <t xml:space="preserve">Добрый день. Подскажите пожалуйста если мы берем на работу сотрудника по срочному договору, по совместительству, 0,5 ставки, с оплатой 50 тыс. руб в месяц. В приказе я должна указать оклад 100 тыс. рублей или 50 тыс. рублей? и нужно где то указать , что договор срочный? Или это прописать только в договоре?</t>
  </si>
  <si>
    <t xml:space="preserve">Добрый вечер! Вопрос: Организация зарегистрирована в Москве, есть обособленные подразделения в Москве и в Московской области, куда подавать Декларацию по налогу на прибыль и куда уплачивать налог. Спасибо</t>
  </si>
  <si>
    <t xml:space="preserve">Добрый день! Вопрос: наша компания продает товар в Беларусь со ставкой НДС 0%, для подтверждения Беларусь предоставила заявление о ввозе товаров и уплате косвенных налогов датой 29 сентября 2023г. а уведомление о проставлении отметки налогового органа 2 октября, по какой дате подтверждать НДС -по 3 кв 2023 (дате заявления) и 2 октября 2023г -по дате уведомления, спасибо.</t>
  </si>
  <si>
    <t xml:space="preserve">Добрый день! Организация удерживает алименты с зарплаты за первую половину месяца и с зарплаты за вторую, а уплачивает алименты вместе с зарплатой за вторую половину. Является ли нарушением уплата алиментов 1 раз в месяц и если да, то какие санкции за это предусмотрены?</t>
  </si>
  <si>
    <t xml:space="preserve">Спасибо. Звездочки не появились.</t>
  </si>
  <si>
    <t xml:space="preserve">Добрый день. Подскажите пожалуйста ,в продолжение предыдущего вопроса, а можно ли передать подарочный сертификат , например стоимостью 25000 руб.,юридическому лицу? если можно,то как это должно быть оформлено,как безвозмездная передача ? А может быть безвозмездная передача между юр.лицами более 3-х тысяч рублей?</t>
  </si>
  <si>
    <t xml:space="preserve">какие бух проводки будут между резидентами, если договор в долларах?</t>
  </si>
  <si>
    <t xml:space="preserve">Добрый день, подскажите, должны ли равняться показатели в отчете о финансовом результате стр. 5600 отчету :таблица 6(приложение к балансу) затратам на производство (расходам на продажу) .Организация производственная, есть остатки готовой продукции на начало и конец периода.</t>
  </si>
  <si>
    <t xml:space="preserve">Добрый день, покупатель вернул товар , направил в адрес продавца УПД на возврат. Должен ли продавец выставить корректировочную счет-фактуру?</t>
  </si>
  <si>
    <t xml:space="preserve">скажите пожалуйста, есть ли у вас образцы или варианты объяснительных в налоговую при случае не выдачи чека клиенту?</t>
  </si>
  <si>
    <t xml:space="preserve">Добрый вечер. Надо ли начислить налог на УСН "доходы минус расходы" из-за досрочной продажи неоплаченного основного средства. Спасибо</t>
  </si>
  <si>
    <t xml:space="preserve">Добрый день. НМА может признаваться ПО только с исключительными правами? если мы приобрели софт по лицензионному договору с неисключительными правами и неограниченным сроком использования, как верно отразить в учете организации на УСН?</t>
  </si>
  <si>
    <t xml:space="preserve">Добрый день. Подскажите пожалуйста как правильно заполнить платежное поручение при перечислении удержаний по исправительным работам и какой ставить статус плательщика?</t>
  </si>
  <si>
    <t xml:space="preserve">Здравствуйте. Вопрос Ошибочно в уведомлении за 1 полугодие отразили авансовый платеж меньше на 45000. Если подать новое уведомление с правильной суммой будет ли начислена пени</t>
  </si>
  <si>
    <t xml:space="preserve">Еще возник вопрос, я прошла бесплатный вебинар, обещали запись, где я могу ее посмотреть?</t>
  </si>
  <si>
    <t xml:space="preserve">как подать корректировочное уведомоление по ндфл</t>
  </si>
  <si>
    <t xml:space="preserve">У ООО поменялся директор. Раньше директором был учредитель, а теперь другое физ.лицо. Какие кадровые документы необходимо сделать?</t>
  </si>
  <si>
    <t xml:space="preserve">как отражается в налоге на прибыль убыток, полученный в предыдущем году?</t>
  </si>
  <si>
    <t xml:space="preserve">поставщик предоставил предоставил документ где к одной номенклатуре три ГТД. говорит, что это из-за прослеживаемости товара. правомерно ли это??? в 1с нет возможности забить три ГТД на одну номенклатуру</t>
  </si>
  <si>
    <t xml:space="preserve">Какие периоды надо рассматривать в 6-НДФЛ за 1 квартал по первому, второму, третьему, четвертому сроку?</t>
  </si>
  <si>
    <t xml:space="preserve">Добрый день! ИП УСН 6% с сотрудниками подавал уведомление на УСН в 1 и 2 квартале не уменьшая налог (на взносы за сотрудников). Как поступить в 3 квартале, чтоб сделать все правильно?</t>
  </si>
  <si>
    <t xml:space="preserve">добрый вечер. Подскажите, в уведомлении которое подается за 9 месяцев , ИП (работает на 6% Доходы) указывает страховые взносы которые он начисляет за себя за 9 месяцев , и соответственно сумму уплачиваемую по налогу УСН указывает меньше , на сумму страховых сзносов?</t>
  </si>
  <si>
    <t xml:space="preserve">cgfcb,j</t>
  </si>
  <si>
    <t xml:space="preserve">Оценка : отлично!</t>
  </si>
  <si>
    <t xml:space="preserve">добрый вечер. пжс калькулятор % по ссуде</t>
  </si>
  <si>
    <t xml:space="preserve">Добрый день! можно ли пени и неустойку, выплаченные заказчику принять к затратам на УСН дох-расх</t>
  </si>
  <si>
    <t xml:space="preserve">Добрый день, работник с Азербайджана с патентом, какие взносы надо платить ?</t>
  </si>
  <si>
    <t xml:space="preserve">Организация уплачивает налог на имущество по кадастровой стоимости по месту нахождения этого недвижимого имущества. Какой КПП нужно указать в Уведомлении в разделе "Данные" по строке 1 "КПП, указанный в соответствующей налоговой декларации (расчете)"? (по налогу на имущество по кадастровой стоимости декларации и расчеты не сдаются, налоговые инспекции сами присылают расчет налога после окончания года).</t>
  </si>
  <si>
    <t xml:space="preserve">Подтверждаю</t>
  </si>
  <si>
    <t xml:space="preserve">Здравствуйте.Прочитала информацию о том, как прекратить деятельность в качестве ИП. Все таки с чего начать - с оформления заявления заявления. а потом уже отчеты и оплата налогов?</t>
  </si>
  <si>
    <t xml:space="preserve">отступное и плата за расторжение договора, это одно и то же?</t>
  </si>
  <si>
    <t xml:space="preserve">Здравствуйте, подскажите пожалуйста, чем грозит то, что учредитель и ген директор в одном лице ежемесячно берет подотчет, но при этом возвращает конечно, тем не менее ничего не покупает для организации на подотчетные сумму, просто перехватывает временно себе на собственные нужны. Например, в начале месяца берет сумму, в начале второго месяца берет сумму, в начале третьего месяца берет сумму, затем получает дивиденды за квартал и гасит подотчетные суммы</t>
  </si>
  <si>
    <t xml:space="preserve">Добрый вечер! Помогите разобраться следующем вопросе: Между двумя аффилированными компаниями подписано соглашение о переуступке прав по договору на выполнение проектных работ. Компания , которая переуступает права по данным работам получила аванс от заказчика 2 000 000 и продает этот аванс за 1000 другой компании. Какие подтверждающие документы должны быть по этой сделки и проводка со сторону каждой компании?</t>
  </si>
  <si>
    <t xml:space="preserve">а как это провести в 1С??? там только одна строка для одной номенклатуры</t>
  </si>
  <si>
    <t xml:space="preserve">а как переводом ? Что пишется в Решение единст. Учредителя. (ссылка не открывается)</t>
  </si>
  <si>
    <t xml:space="preserve">Добрый вечер. ИП на упрощенке Д-Р занимается грузоперевозками, может ли включить в расходы проезд по платным дорогам. Договор с оператором есть , документы и акты сверок тоже есть.</t>
  </si>
  <si>
    <t xml:space="preserve">как уменьшить усн на страховые взносы с доходы свыше 300 тысяч рублей</t>
  </si>
  <si>
    <t xml:space="preserve">Добрый день! скажите пожалуйста в учетной политики подрядчика распределение затрат проставить в базе распределения - Прямые затраты или Выручка от реализации услуг?</t>
  </si>
  <si>
    <t xml:space="preserve">Здравствуйте! Подскажите пожалуйста можно ли включить в расходы ИП на ОСНО сумму авансовых платежей по НДФЛ?</t>
  </si>
  <si>
    <t xml:space="preserve">спасибо!!!!!!!!!!!!!!!</t>
  </si>
  <si>
    <t xml:space="preserve">Здравствуйте. В октябре первый раз будем подавать уведомление в ИФНС. Есть какие-то изменения по его заполнению?</t>
  </si>
  <si>
    <t xml:space="preserve">Добрый день! ООО на усн, заключаем договор управляющим ООО который является ИП. Больше сотрудников нет. Как подавать 6-ндфл, РСВ, ЕФС-1 и перс.данные по нулям? Или не надо эти отчеты подавать в налоговую и фонды?</t>
  </si>
  <si>
    <t xml:space="preserve">Срок уплаты в моем случае какой</t>
  </si>
  <si>
    <t xml:space="preserve">Добрый день! При экспорте в Армению продуктов из нефти - Газойль - нужно ли декларировать вывоз в таможне и уплачивать пошлины?</t>
  </si>
  <si>
    <t xml:space="preserve">нужна статья про учет зп, налогов и взносов иностранных работников</t>
  </si>
  <si>
    <t xml:space="preserve">Добрый день!
Организация выплачивает дивиденды, в частности одному из наших акционеров, который резидент, 5 600 000, в то же время организация получила дивиденды, на долю этого акционера 5 800 000; спрашивается: какой ндфл с него брать ( с физ.лица)?</t>
  </si>
  <si>
    <t xml:space="preserve">Добрый день, подскажите пожалуйста, как лучше сделать- ИП без сотрудников за 1 квартал и за полугодие не подало уведомление по ЕНП, но за п/г заплатило налог. Подать сейчас уведомление за полугодие задним числом и за 9 месяцев, или просто за 9 месяцев?</t>
  </si>
  <si>
    <t xml:space="preserve">Когда можно взять в зачет ндс с белорусского товара</t>
  </si>
  <si>
    <t xml:space="preserve">Добрый день, организация арендует земельный участок и часть сдает в субаренду как правильно оформить проводки в 1с , как определить стоимость?</t>
  </si>
  <si>
    <t xml:space="preserve">В Дополнительном соглашении указан срок пролонгации с 01 августа 2023 г. по 30 июня 2024. Нам принимать ППА (аренда офиса) 01 августа 2023 года или датой самого Дополнительного соглашения 31 июля 2023 г.</t>
  </si>
  <si>
    <t xml:space="preserve">Добрый день! Скажите, пожалуйста, можно ли принять к вычету НДС прошлых периодов по контрагенту исключенному из ЕГРЮЛ ?</t>
  </si>
  <si>
    <t xml:space="preserve">Добрый вечер. Вопрос: В течение какого срока идет зачисление денежных средств на ЕНС после уплаты пени за третьего лица</t>
  </si>
  <si>
    <t xml:space="preserve">еще вопрос: строка 160 Раздела 2 формы 6-НДФЛ это какой НДФЛ? я все время путаюсь должна ли эта строка совпадать со строкой 140 этого же раздела?</t>
  </si>
  <si>
    <t xml:space="preserve">Добрый вечер! У меня вопрос, связанный с физ лицом. Физ лицо заключает договор аренды помещения и потом сдает в аренду это помещение нескольким физическим лицам, заключив несколько договоров субаренды. Как в данном случае будет облагаться налогом с доходов физ. лицо , и не смогут ли налоговые органы вменить ему какие либо другие налоги, кроме НДФЛ? Спасибо</t>
  </si>
  <si>
    <t xml:space="preserve">Добрый, подскажите какими проводками отражать разработку НМА программистами в штате</t>
  </si>
  <si>
    <t xml:space="preserve">смена генерального директора с двумя учредителями</t>
  </si>
  <si>
    <t xml:space="preserve">а какой признак налогового агента ставит? 2?</t>
  </si>
  <si>
    <t xml:space="preserve">платежка ип за себя без енп</t>
  </si>
  <si>
    <t xml:space="preserve">Добрый вечер! ИП совмещает УСН и ПСН, все сотрудники работают в Московской области, а ИП проживает в Дагестане. Куда сдавать 6-НДФЛ ?</t>
  </si>
  <si>
    <t xml:space="preserve">Здравствуйте! Нужно ли сдавать уведомление по взносам за сентябрь( учитывая, что сдаем Расчет по страховым взносам)? Ведь персонифицированные сведения не сдаем, а с уведомлением что? Спасибо!</t>
  </si>
  <si>
    <t xml:space="preserve">Здравствуйте, нужна информация по постановке ООО и ИП на воинский учет, какой порядок, кто обязан, какой отчет сдавать и сроки?</t>
  </si>
  <si>
    <t xml:space="preserve">имеет ли права ИП без сотрудников, получать за свои услуги оплату через интернет , без регистрации кассы</t>
  </si>
  <si>
    <t xml:space="preserve">можно ли расходы 2023 года отразить в 2024 году ?</t>
  </si>
  <si>
    <t xml:space="preserve">помогите найти образец платежки ИП по страховым взносам за себя до 300тыс.</t>
  </si>
  <si>
    <t xml:space="preserve">Т.е. счет-фактуру выставить к акту приема-- передачи, а НДС в книгу продаж занести по выставленному счету-фактуре в периоде регистрации перехода права собственности верно?</t>
  </si>
  <si>
    <t xml:space="preserve">Спасибо огромное! Очень помогли.</t>
  </si>
  <si>
    <t xml:space="preserve">Добрый вечер, позвольте вопрос....</t>
  </si>
  <si>
    <t xml:space="preserve">еще вопрос по постановке на воинский учет , в какой момент у организации появляется обязанность по бронированию</t>
  </si>
  <si>
    <t xml:space="preserve">здравствуйте! помогите учесть работы (сторонняя организация) по монолитному фундаменту под станок в нашем производственном здании, которое тоже пока строится, в эксплуатацию не введено</t>
  </si>
  <si>
    <t xml:space="preserve">Добрый день. В 1кв2023 г был ошибочно внесен документ поступления услуг по агентскому договору вместо договора купли продаж. На основании этого в Декларации по НДС 1 кв сч/фактура попала в 11разделю Во 2 кв.23 заметив эту ошибку попытались исправить. Но сч/фактура при этом отразилась в разделе 8. Получилось что 2 раза взяли сумму НДС к вычету. Каким документом нужно сделать исправление и в каком квартале. Нужно ли подавать уточненную декларацию? За какой квартал.</t>
  </si>
  <si>
    <t xml:space="preserve">Нужно ли принципалу пробивать чек ККТ, если продажа и прием денег идет от лица агента, не являющегося платежным агентом?</t>
  </si>
  <si>
    <t xml:space="preserve">Добрый день! Возник вопрос, прошу вашей помощи. Наша компания ООО на УСН доходы минус расходы оказывает Заказчикам услуги по финансовому сопровождению. В рамках оказания услуг по данным договорам предусмотрены командировки и переговоры с потенциальными партнерами наших Заказчиков (представление интересов, переговоры). Переговоры зачастую проходят в местах общественного питания (то есть в ресторанах). Заказчик нам возмещает все расходы, связанные с командировками и с деловыми обедами (в рамках нашего договора). Можем ли мы расходы на деловые обеды принять к НУ, как материальные расходы?</t>
  </si>
  <si>
    <t xml:space="preserve">Добрый день! Заполнение 6 НДФЛ</t>
  </si>
  <si>
    <t xml:space="preserve">Здравствуйте. Может ли родитель воспользоваться вычетом по ндфл, по расходам на фитнес, оплаченным за ребенка возрастом до 24 лет, очной формы обучения? спасибо.</t>
  </si>
  <si>
    <t xml:space="preserve">у меня вопрос ооо если безвозмездно отдает часть земельного участка, какое будет налогооблажение для ОСН</t>
  </si>
  <si>
    <t xml:space="preserve">Здравствуйте! у ИП ПАТЕНТ на сдачу в аренду жилого и нежилого помещения. Вопрос: ИП перевыставляет арендаторам коммунальные услуги. Их можно отнести также к деятельности ПАТЕНТа?</t>
  </si>
  <si>
    <t xml:space="preserve">Здравствуйте, ИП платит НПД. По договору ДКП приобрел лошадь, через 3 месяца он ее продает, как физическое лицо. за 1 млн рублей. Какой налог он должен заплатить? НДФЛ 13% или 6 % НПД?</t>
  </si>
  <si>
    <t xml:space="preserve">Здравствуйте,мне в первый раз нужно оплатить аванс по транспортному налогу,в августе приобрели груз.автомобиль.Вопрос-оплачивать нужно на ЕНС?И сдать уведомление?я правильно понимаю?</t>
  </si>
  <si>
    <t xml:space="preserve">какие расходы можно применять при усн доходы-расходы</t>
  </si>
  <si>
    <t xml:space="preserve">Подскажите, пожалуйста, транспортное средство в лизинге. В Свидетельстве о регистрации ТС Собственник "Наше ООО", а в Особых отметках "лизингополучатель юл, лизингодатель "Банк такой-то". Вопрос: кто должен платить транспортный налог?</t>
  </si>
  <si>
    <t xml:space="preserve">Добрый день, после исключения ИП из ЕГРИП через сколько он может опять открыть ИП и вести деятельсть? Спасибо</t>
  </si>
  <si>
    <t xml:space="preserve">Приобрели в банке облигации в долларах. Правильно, что курсовые разницы начисляются только по БУ, а в НУ не начисляются?</t>
  </si>
  <si>
    <t xml:space="preserve">Добрый вечер. Если не сдали до 30 сентября заявление на зачет для ИП (оплата соц взносов за себя) уменьшить УСНО нельзя на оплаченные в 3 кв соцвзносы?</t>
  </si>
  <si>
    <t xml:space="preserve">да, справки нет</t>
  </si>
  <si>
    <t xml:space="preserve">Здравствуйте, помогите найти информацию по перенсу убытка прошлых лет. Вопрос: Можно ли за 9 мес.2023годв налог на прибыль уменьшить на убыток (50%) прошлых лет или перенос убытка прошлых лет делается только по итогам года ?</t>
  </si>
  <si>
    <t xml:space="preserve">Добрый вечер. Ситуация: в прошлом квартале был аванс от казахов по экспотному контракту, случайно сформировалась счет-фактура на аванс, НДС уплачен. В этом квартале проходит отгрузка по этому же контракту. Можно ли принять к вычету данную счет-фактуру при отгрузке, и если можно, то в момент отгрузки или подтверждения нулевой ставки?</t>
  </si>
  <si>
    <t xml:space="preserve">спасибо, все понятно</t>
  </si>
  <si>
    <t xml:space="preserve">Добрый вечер! Подскажите, пожалуйста, может ли ИП, применяя патент "Услуги по производству монтажных, электромонтажных, санитарно-технических и сварочных работ", использовать в соей работе свои материалы и оборудование, котовые будут включены в стоимость работ?</t>
  </si>
  <si>
    <t xml:space="preserve">Спасибо. А ещ подсажите.Если ИП на УСН ( доходы) был зарегистрирован в декабре 2022 года, но никаких операций по расчетному счету у него не было, и он не сдавал нулвую Декларацию в апреле 2023г.то Ему сейчас надо сдать эту нулевую Декларацию ( + Декларацию за 9 месяцев),тк он готовится закрывать свое ИП</t>
  </si>
  <si>
    <t xml:space="preserve">Здравствуйте, ИП, зарегистрировал языковой центр. Будет обучать сам и привлекать приглашенных преподавателей, нужна лицензия для этого вида деятельности?</t>
  </si>
  <si>
    <t xml:space="preserve">Добрый день! 
Организация на УСН (Д-Р) заключила договор Добровольного медицинского страхования. В Договоре есть как сотрудники организации, так и родственники и друзья сотрудников. НЕ сотрудники возмещают стоимость полисов ДМС на Р/Счет организации. Является ли погашение задолженности по ДМС НЕ сотрудниками – доходом для целей Н/О(???) Уточните пожалуйста</t>
  </si>
  <si>
    <t xml:space="preserve">спасибо большое</t>
  </si>
  <si>
    <t xml:space="preserve">Здравствуйте. ИП на УСН. Уволились все сотрудники. Надо ли сдавать пустой отчет Персонифицированные сведения?</t>
  </si>
  <si>
    <t xml:space="preserve">ИП зарегистрирован в одном регионе, деятельность осуществляет на патенте в другом регионе, в какой регион ему перечислять и сдавать отчет по НДФЛ-6?</t>
  </si>
  <si>
    <t xml:space="preserve">по какой ставке ндфл облагать доход иностранцев?</t>
  </si>
  <si>
    <t xml:space="preserve">Добрый день! Подскажите нужно ли подавать уведомление по НДФЛ по сроку 25.10.23 за сентябрь( с23.09 по 31.09) если сдан 6 ндфл за 3 кв</t>
  </si>
  <si>
    <t xml:space="preserve">а если ИП на УСН и также сдает в аренду жилое и нежилое помещение, также перевыставляет коммунальные платежи арендатору, то в таком случае эти суммы принимать как доход по УСН?</t>
  </si>
  <si>
    <t xml:space="preserve">Добрый вечер! В уведомление по НДФЛ указывать ОКТМО по месту регистрации Ип или по месту деятельности-торговая точка?</t>
  </si>
  <si>
    <t xml:space="preserve">уточните, пожалуйста, если мы перечислили денежные средства физ лицу, то его необходимо принять на работу по договору гпх и оплатить взносы? нужно ли тогда пр приеме сдавать какой-то отчет?</t>
  </si>
  <si>
    <t xml:space="preserve">так все-таки , просьба уточнить, если отгрузка услуги (акт) от 11.10, какой крайний день для выставления счет фактуры 15.10 или 16.10?</t>
  </si>
  <si>
    <t xml:space="preserve">Спасибо большое! возможно вопрос возник у меня в связи с тем, что в 1с не отражается в отчетах физлицо-договорник ГПХ. И если ему сделать кадровый приказ, то тогда он появится в отчетах по персучету и отчеты СФР. Поэтому я и спросила - можно ли такой приказ на физлицо-договорника ГПХ. Но скорее это вопрос для 1с поддержки.</t>
  </si>
  <si>
    <t xml:space="preserve">как заполнить 6 ндфл за 9 месяцев 2023, если зп за декабрь 22 была выплачена в январе 2023, строка 160</t>
  </si>
  <si>
    <t xml:space="preserve">Если уведомления по усн за предыдущие кварталы не были поданы правильно, как исправить в них суммы по авансам за 2023год?</t>
  </si>
  <si>
    <t xml:space="preserve">Можно ли ип на усн принять к расходу акт выполненных работ, без кассового чека, оплата была наличкой?</t>
  </si>
  <si>
    <t xml:space="preserve">Здравствуйте. ООО на ОСН начисляет и уплачивает ежеквартальные платежи по налогу на прибыль. При исчислении налога на прибыль за 9 месяцев сумма налога получилась меньше чем за полугодие по строке 280 и 281 получилась сумма, в 2 раза превышающая начисленный</t>
  </si>
  <si>
    <t xml:space="preserve">Добрый день.
Заключён контракт по 44-фз по строительству.
Был предусмотрен аванс и дальнейшее закрытие контракта по этапам.
Модно ли заключить дополнительное соглашение, изменив порядок оплаты оставив аванс и закрытие контракта ок.расчетом?! Без промежуточных этапов, победитель аукциона согласен</t>
  </si>
  <si>
    <t xml:space="preserve">Добрый день! Подскажите пожалуйста с какой даты начислять транспортный налог. Автомашину купили 12.09.23 г и поставили на учет в ГИБДД 16.09.23 г.</t>
  </si>
  <si>
    <t xml:space="preserve">Добрый вечер. помогите пож. ответить на вопрос. Сотрудник взял займ в организации беспроцентный, не успев вернуть его полностью сотрудник умер. Как правильно оформить документы по списанию займа и что нужно сделать по НДФЛ ?</t>
  </si>
  <si>
    <t xml:space="preserve">Добрый день! По Договору отчуждения исключительного права на товарный знак на расчетный счет ООО поступала оплата в сумме 15 тысяч рублей с НДС, но документов реализации на ТЗ оформлено не было. Так как данным вопросом занимался сотрудник, который уволился, то возник вопрос правомерно ли по данному договору выписать реализацию на ТЗ если договор не прошел государственную регистрацию. Также хотелось бы уточнить кто должен регистрировать данный договор продавец или покупатель?</t>
  </si>
  <si>
    <t xml:space="preserve">Добрый день. Мы в середине года переехали в другую ИФНС как сдавать 6-НДФЛ если ранее было подразделение в другой налоговой и после переезда, все встало в одном подразделении?</t>
  </si>
  <si>
    <t xml:space="preserve">Добрый день! ООО (Исполнитель) на НДС занимается строительными работами, для которых нужны материалы. Заказчик по договору оплачивает за материалы не ООО (Исполнителю), а поставщику материалов за ООО (Исполнителя). Как ООО (Исполнителю) отразить оплату Заказчика поставщику?</t>
  </si>
  <si>
    <t xml:space="preserve">Добрый день! Помогите определить код ОКОФ, для следующих ОС: Магистраль сжатого воздуха Система энергосети цеха.</t>
  </si>
  <si>
    <t xml:space="preserve">Здравствуйте, подскажите пож. имеют ли судебные приставы право, полностью забирать заработную плату, по налоговым задолженностям?</t>
  </si>
  <si>
    <t xml:space="preserve">Здравствуйте! В феврале 2023 г. ООО заключило договор на переуступку права аренды КФХ, деньги от КФХ поступили на расчетный счет ООО в марте 2023г. В сентябре 2023 бухгалтер обнаружил, что Акт и счет-фактура выписаны не были. Какой датой выписать документы? Какими бухгалтерскими записями исправить ошибку, в каких отчетах нужно отразить корректировку?</t>
  </si>
  <si>
    <t xml:space="preserve">А если на это транспортное средство патент применяется (получен) в одном регионе, но есть перевозки не относящиеся к региону действия патента. Можно ли в отношении таких перевозок применять иную систему налогообложения?</t>
  </si>
  <si>
    <t xml:space="preserve">Добрый вечер! Подскажите, пожалуйста, нужно ли нашей организации платить авансовые платежи по налогу на прибыль, если мы не вновь образовавшееся предприятие и выручка по основному виду деятельности составляет менее 15 млн. руб. в квартал, но у нас есть реализация имущественных прав по вложенным долям в уставной капитал других организаций (этот доход учитывается на 91 счете). Нужно ли учитывать данный доход в качестве критерия общего дохода для начисления авансовых платежей по налогу на прибыль?</t>
  </si>
  <si>
    <t xml:space="preserve">Добрый день ! Налоговая требует предоставить план БТИ на часть арендуемого помещения: законно ли это?</t>
  </si>
  <si>
    <t xml:space="preserve">Спасибо, решил вопрос</t>
  </si>
  <si>
    <t xml:space="preserve">Здравствуйте. Как учесть расходы в бухгалтерском и налоговом учете признанные по суду?</t>
  </si>
  <si>
    <t xml:space="preserve">Добрый вечер, ИП (розничная торговля) слетает с ПСН по превышению лимита доходов, сейчас 73 млн. Помогите найти судебную практику/письма в поддержку рассчета НДС в том числе, по расчетной ставке</t>
  </si>
  <si>
    <t xml:space="preserve">Вопрос был, как отразить в бухгалтерском и налоговом учете затраты на оплату поручительства Гарантийного фонда. Нужно ли увеличивать стоимость приобретенных транспортных средств на размер комиссии Гарантийному фонду. Получателем субсидии является не организация, а банк, которому будут возмещать часть выпадающих доходов. Организация будет возвращать кредит и платить проценты за пользование.</t>
  </si>
  <si>
    <t xml:space="preserve">Здравствуйте. В сентябре сотрудник уволился,но бухгалтер не подал отчет в СФР об увольнении. Какой будет штраф</t>
  </si>
  <si>
    <t xml:space="preserve">Операции лизинга правильное оформление</t>
  </si>
  <si>
    <t xml:space="preserve">Добрый вечер, скажите, пожалуйста, если организация по договору подряда с физ лицом выплачивает более 6 000 000 рублей, что необходимо предпринять по 115 ФЗ?</t>
  </si>
  <si>
    <t xml:space="preserve">скиньте пожалуйста р 13014 образец как заполнить при дарении доли 50 процентов при добалении второго учредителя в ооо</t>
  </si>
  <si>
    <t xml:space="preserve">Добрый вечер! Каким образом физ лицо может подтвердить свой стаж работы с 1986 года по 2004 год на разных предприятиях?</t>
  </si>
  <si>
    <t xml:space="preserve">Добрый вечер! Если ООО получило займ от физ.лицв-нерезидента, то нужно ли отчитываться в валютный контроль?</t>
  </si>
  <si>
    <t xml:space="preserve">Добрый вечер. Мы согласны ожидать ответ на вопрос. Спасибо.</t>
  </si>
  <si>
    <t xml:space="preserve">Добрый вечер! Вопрос про заполнение налоговой декларации УСН. ИП на упрощенке, деятельности за год не было, подает нулевую декларацию. Нужно ли указывать в Разделе 2.1.1(продолжение) по стр.143 сумму фиксированных страховых взносов. Например , за 2023 год в размере 45 842 рублей.?</t>
  </si>
  <si>
    <t xml:space="preserve">По ГПХ с физлиц какие взносы надо исчислять? Подскажите, пожалуйста.</t>
  </si>
  <si>
    <t xml:space="preserve">Я согласна чтобы мой вопрос передали юристам.</t>
  </si>
  <si>
    <t xml:space="preserve">ДОБРЫЙ ВЕЧЕР</t>
  </si>
  <si>
    <t xml:space="preserve">Добрый вечер. ООО на УСН Доход минус расход, турагент. Турист платит за тур в офисе компании по ссылке банка, которую формирует для нас банк. Деньги с него списались, и турист просит у нас чек ККТ, что он оплатил. Но мы деньги еще не видим на р/с. Иногда деньги поступают на р/с только на следующий день, а если это пятница, то и в понедельник.. Как нам пробивать чеки в этом случае? Спасибо</t>
  </si>
  <si>
    <t xml:space="preserve">Добрый вечер. Подскажите пожалуйста, каким документом руководствоваться при перерасчете налога на имущество после оспаривания кадастровой стоимости недвижимости в суде. Решением суда или записью в ЕГРН?</t>
  </si>
  <si>
    <t xml:space="preserve">здравствуйте. подскажите пожалуйста компания на ОСНО купила прослеживаемый товар, для дальнейшей перепродажи в следующем квартале. что нужно подать в налоговую?</t>
  </si>
  <si>
    <t xml:space="preserve">У нас фигурируют 3 валюты: рубли, юани и доллары. оплата в юанях, а товар приходит в долларах. Как перезачесть юани и доллары? Какие проводки сформировать? как рассчитать курсовые разницы?</t>
  </si>
  <si>
    <t xml:space="preserve">нужно ли сдавать 6-НДФЛ без работников и без начислений?</t>
  </si>
  <si>
    <t xml:space="preserve">Добрый вечер. Прошу помочь в следующем вопросе. Физик является ИП. Также, он является арбитражным управляющим. Вопрос: может ли этот физик подать уведомление об исчисленных суммах налогов в одном уведомлении от ИП и как арб. управляющий по разным КБК.</t>
  </si>
  <si>
    <t xml:space="preserve">Добрый вечер, подскажите пожалуйста, а реализация в августе на экспорт в Беларусь в книгу продаж должна попадать ?</t>
  </si>
  <si>
    <t xml:space="preserve">Здравствуйте! Прошу пояснить алгоритм проверки перехода организации на ежемесячные авансовые платежи. Какой период берется для проверки при расчете налога на прибыль за 3 квартал?</t>
  </si>
  <si>
    <t xml:space="preserve">Здравствуйте! выше я задала вопрос: что относится к КОМПЕНСАЦИИ с точки зрения российского законодательства.</t>
  </si>
  <si>
    <t xml:space="preserve">Согласна подождать</t>
  </si>
  <si>
    <t xml:space="preserve">Добрый вечер. Обязан ли ИП на УСН ДОХОДЫ вести Книгу доходов и расходов? Если да - то нужно ли включать Расходы?</t>
  </si>
  <si>
    <t xml:space="preserve">нужно ли при смене оператора ЭДО уведомлять налоговую?</t>
  </si>
  <si>
    <t xml:space="preserve">Добрый вечер, подскажите, земельный налог можно брать в расход по УСН доходыминус расходы для ООО</t>
  </si>
  <si>
    <t xml:space="preserve">Да, спасибо, жду</t>
  </si>
  <si>
    <t xml:space="preserve">Добрый день! От какой суммы дохода необходимо платить авансовые платежи по налогу на прибыль?</t>
  </si>
  <si>
    <t xml:space="preserve">здравствуйте! калькулятор расчета компенсации за неиспользованный отпуск</t>
  </si>
  <si>
    <t xml:space="preserve">усн за 3 кв 2023 до какого числа оплачиваем? и уведомлеиние подаем?</t>
  </si>
  <si>
    <t xml:space="preserve">Добрый вечер, подскажите Налог на имущество физ. лицо оплатить хочет со своего счета ИП, реквизиты ЕНП?</t>
  </si>
  <si>
    <t xml:space="preserve">В Некоммерческой организации СНТ есть должности председателя,секретаря, бухгалтера. Может ли председатель совмещать выполнение двух функций председателя и секретаря? Прошу передать мой вопрос эксперту?</t>
  </si>
  <si>
    <t xml:space="preserve">Добрый</t>
  </si>
  <si>
    <t xml:space="preserve">Можно найти образец записи в трудовую книжку при переводе сотрудника с основного места работы на внешнее совемстительство?</t>
  </si>
  <si>
    <t xml:space="preserve">Подскажите пжлста письменно ответ на вопрос под №[3964494].Если у меня скан этого акта в цветном сканировании подпись есть роспись и печать. Это является сканом документа. Акт сверки с живой подписью от поставщика у меня нет и я отправляла сканет этого акта . Если они распечатают на цветном принтере это будет считаться подписанным актом сверки или сканом</t>
  </si>
  <si>
    <t xml:space="preserve">Простите передали мой вопрос экспертам?</t>
  </si>
  <si>
    <t xml:space="preserve">ДВ! В книге покупок таможенная декларация поставщик кто,</t>
  </si>
  <si>
    <t xml:space="preserve">Добрый вечер, уточните какие квартальные отчеты сдает некоммерческое предприятие</t>
  </si>
  <si>
    <t xml:space="preserve">Уточнения по вопросу 3964989 : у нас на предприятии есть собственная лаборатория, прошедшая аттестацию. Образцы пива берутся на обязательную проверку качества в пределах норм, установленных ГОСТом. Часть образцов передается в сэс или стандартметрологию для продления сроков годности и др. А часть для исследования качества нашей лабораторией. В лаборатории ведется журнал учета забора образцов пива для исследований.</t>
  </si>
  <si>
    <t xml:space="preserve">Добрый вечер! Подскажите пожалуйста, как вести учет лизинка, выкупную стоимость в 2022г. и в 2023г.</t>
  </si>
  <si>
    <t xml:space="preserve">Добрый вечер, подскажите, пожалуйста, как заполнить в 6-НДФЛ за 9 месяцев строку 120, если один сотрудник был уволен во 2 квартале. Должен ли он присутствовать в строке 120 за 9 месяцев</t>
  </si>
  <si>
    <t xml:space="preserve">Добрый день! Один из критериев для получения Государственной аккредитации ИТ компании :
б) среднемесячный размер выплат и иных вознаграждений, начисленных в пользу физических лиц - работников организации, определяемый исходя из данных расчетов по страховым взносам за последние 3 месяца последнего отчетного (расчетного) периода, срок представления которых истек на дату подачи заявления о предоставлении государственной аккредитации, не ниже размера среднемесячной начисленной заработной платы в Российской Федерации или среднемесячной начисленной заработной платы в субъекте Российской Федерации,</t>
  </si>
  <si>
    <t xml:space="preserve">Здравствуйте, производственное предприятие изготовило для собственных нужд мебель по договору переработки у стороннего производителя. При закрытии месяца производственные затраты, которые собирались на 25 счете распределились в том числе на изготовленную мебель у стороннего производителя. Правомерно ли такое распределение? Предприятие находится на ОСНО</t>
  </si>
  <si>
    <t xml:space="preserve">при списание</t>
  </si>
  <si>
    <t xml:space="preserve">Добрый вечер ! есть ли в системе инструкция по заполнению строк в декларации по прибыли 290-340</t>
  </si>
  <si>
    <t xml:space="preserve">Добрый вечер .Подскажите пожалуйста. Между двумя организациями заключенн договор об оказании информационно-консультационных услуг. Договор оплачен полностью. Услуга будет оказана через 45 дней. Но она уже не нужна. Хотим расторгнуть договор, но в договоре указано, что при расторжении договора ,аванс не возвращается, если до оказания услуг осталось 30 дней ,если 45 дней, то удерживается 50%,если 60 дней-30%.Это вообще правомерно ?Есть закон ,который отменяет эту часть договора? Спасибо.</t>
  </si>
  <si>
    <t xml:space="preserve">Добрый день. Подскажите пжл. - при составлении сводной счет-фактуры за сентябрь 2023г. - мы выставили 05 октября. В какой декларации мы должны её отразить - в Декларации за 3-й квартал или за 4-й?</t>
  </si>
  <si>
    <t xml:space="preserve">Добрый день!
ИП зарегистрировался впервые с ОКВЭДами:
62.02 Деятельность консультативная и работы в области компьютерных
технологий
62.03 Деятельность по управлению компьютерным оборудованием
Вопрос: имеет ли он право воспользоваться налоговыми каникулами ( со ставкой 0процентов) по данным ОКВЭДам?</t>
  </si>
  <si>
    <t xml:space="preserve">Можно ли авиа билеты покупать для командировки СЗ и как их учитывать и выдавать под авансовый отчет им или одному директору, а он передает СЗ, а также мы приобретаем авиабилеты для приглашенных гостей (звезд) в рамках рекламного проекта фильма, как такие билеты учитывать, если мы не имеем возможности на них сдать НДФЛ. Как быть?</t>
  </si>
  <si>
    <t xml:space="preserve">Я правильно понимаю, что ИП декларацию отправляет в ФНС по месту регистрации ИП, а октмо указывает по месту ведения деятельности. Или же и фнс отправляет по месту ведения деятельности?</t>
  </si>
  <si>
    <t xml:space="preserve">Нужно ли подтверждать нулевую ставку ндс, если товар был возвращен белорусскому поставщику, и включать эту сумму в раздел 4,,,</t>
  </si>
  <si>
    <t xml:space="preserve">ВОПРОС ЭКСПЕРТУ:</t>
  </si>
  <si>
    <t xml:space="preserve">Добрый вечер! Подскажите, пожалуйста мы в кс-2 указываем доставку. На объект вызем материалы своим транспортом. Должны ли мы заказчику на доставку выписать транспортную накладную? И каким числом нам выписать транспортную накладную, доставку на объект осуществляли несколько раз? А кс выписывается после окончания работ.</t>
  </si>
  <si>
    <t xml:space="preserve">Добрый вечер! К какой амортизационной группе относится системная камера?</t>
  </si>
  <si>
    <t xml:space="preserve">Когда нужно выплатить расчёт уволенному сотруднику?</t>
  </si>
</sst>
</file>

<file path=xl/styles.xml><?xml version="1.0" encoding="utf-8"?>
<styleSheet xmlns="http://schemas.openxmlformats.org/spreadsheetml/2006/main">
  <numFmts count="5">
    <numFmt numFmtId="164" formatCode="General"/>
    <numFmt numFmtId="165" formatCode="General"/>
    <numFmt numFmtId="166" formatCode="0.00%"/>
    <numFmt numFmtId="167" formatCode="0%"/>
    <numFmt numFmtId="168" formatCode="@"/>
  </numFmts>
  <fonts count="7">
    <font>
      <sz val="10"/>
      <name val="Arial"/>
      <family val="2"/>
    </font>
    <font>
      <sz val="10"/>
      <name val="Arial"/>
      <family val="0"/>
    </font>
    <font>
      <sz val="10"/>
      <name val="Arial"/>
      <family val="0"/>
    </font>
    <font>
      <sz val="10"/>
      <name val="Arial"/>
      <family val="0"/>
    </font>
    <font>
      <b val="true"/>
      <sz val="10"/>
      <name val="Arial"/>
      <family val="2"/>
    </font>
    <font>
      <sz val="13"/>
      <name val="Arial"/>
      <family val="2"/>
    </font>
    <font>
      <sz val="10"/>
      <name val="Arial"/>
      <family val="2"/>
      <charset val="1"/>
    </font>
  </fonts>
  <fills count="2">
    <fill>
      <patternFill patternType="none"/>
    </fill>
    <fill>
      <patternFill patternType="gray125"/>
    </fill>
  </fills>
  <borders count="24">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medium"/>
      <top style="thin"/>
      <bottom/>
      <diagonal/>
    </border>
    <border diagonalUp="false" diagonalDown="false">
      <left style="medium"/>
      <right style="thin"/>
      <top/>
      <botto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diagonal/>
    </border>
    <border diagonalUp="false" diagonalDown="false">
      <left style="thin"/>
      <right style="medium"/>
      <top/>
      <bottom style="thin"/>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false" applyBorder="false" applyAlignment="false" applyProtection="false"/>
    <xf numFmtId="164" fontId="0" fillId="0" borderId="0" applyFont="false" applyBorder="false" applyAlignment="false" applyProtection="false"/>
    <xf numFmtId="164" fontId="0" fillId="0" borderId="0" applyFont="false" applyBorder="false" applyAlignment="false" applyProtection="false"/>
    <xf numFmtId="164" fontId="0" fillId="0" borderId="0" applyFont="fals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2"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20" applyFont="false" applyBorder="true" applyAlignment="false" applyProtection="false">
      <alignment horizontal="general" vertical="bottom" textRotation="0" wrapText="false" indent="0" shrinkToFit="false"/>
      <protection locked="true" hidden="false"/>
    </xf>
    <xf numFmtId="164" fontId="0" fillId="0" borderId="3" xfId="22" applyFont="true" applyBorder="true" applyAlignment="false" applyProtection="false">
      <alignment horizontal="general" vertical="bottom" textRotation="0" wrapText="false" indent="0" shrinkToFit="false"/>
      <protection locked="true" hidden="false"/>
    </xf>
    <xf numFmtId="164" fontId="0" fillId="0" borderId="4" xfId="20" applyFont="false" applyBorder="true" applyAlignment="false" applyProtection="false">
      <alignment horizontal="general" vertical="bottom" textRotation="0" wrapText="false" indent="0" shrinkToFit="false"/>
      <protection locked="true" hidden="false"/>
    </xf>
    <xf numFmtId="164" fontId="0" fillId="0" borderId="5" xfId="20" applyFont="false" applyBorder="true" applyAlignment="false" applyProtection="false">
      <alignment horizontal="general" vertical="bottom" textRotation="0" wrapText="false" indent="0" shrinkToFit="false"/>
      <protection locked="true" hidden="false"/>
    </xf>
    <xf numFmtId="164" fontId="0" fillId="0" borderId="6" xfId="22" applyFont="true" applyBorder="true" applyAlignment="false" applyProtection="false">
      <alignment horizontal="general" vertical="bottom" textRotation="0" wrapText="false" indent="0" shrinkToFit="false"/>
      <protection locked="true" hidden="false"/>
    </xf>
    <xf numFmtId="164" fontId="0" fillId="0" borderId="7" xfId="23" applyFont="true" applyBorder="true" applyAlignment="false" applyProtection="false">
      <alignment horizontal="left" vertical="bottom" textRotation="0" wrapText="false" indent="0" shrinkToFit="false"/>
      <protection locked="true" hidden="false"/>
    </xf>
    <xf numFmtId="164" fontId="0" fillId="0" borderId="8" xfId="23" applyFont="true" applyBorder="true" applyAlignment="false" applyProtection="false">
      <alignment horizontal="left" vertical="bottom" textRotation="0" wrapText="false" indent="0" shrinkToFit="false"/>
      <protection locked="true" hidden="false"/>
    </xf>
    <xf numFmtId="164" fontId="0" fillId="0" borderId="9" xfId="23" applyFont="true" applyBorder="true" applyAlignment="false" applyProtection="false">
      <alignment horizontal="left" vertical="bottom" textRotation="0" wrapText="false" indent="0" shrinkToFit="false"/>
      <protection locked="true" hidden="false"/>
    </xf>
    <xf numFmtId="164" fontId="0" fillId="0" borderId="10" xfId="23" applyFont="false" applyBorder="true" applyAlignment="false" applyProtection="false">
      <alignment horizontal="left" vertical="bottom" textRotation="0" wrapText="false" indent="0" shrinkToFit="false"/>
      <protection locked="true" hidden="false"/>
    </xf>
    <xf numFmtId="164" fontId="0" fillId="0" borderId="11" xfId="21" applyFont="false" applyBorder="true" applyAlignment="false" applyProtection="false">
      <alignment horizontal="general" vertical="bottom" textRotation="0" wrapText="false" indent="0" shrinkToFit="false"/>
      <protection locked="true" hidden="false"/>
    </xf>
    <xf numFmtId="164" fontId="0" fillId="0" borderId="12" xfId="21" applyFont="false" applyBorder="true" applyAlignment="false" applyProtection="false">
      <alignment horizontal="general" vertical="bottom" textRotation="0" wrapText="false" indent="0" shrinkToFit="false"/>
      <protection locked="true" hidden="false"/>
    </xf>
    <xf numFmtId="164" fontId="0" fillId="0" borderId="13" xfId="21" applyFont="false" applyBorder="true" applyAlignment="false" applyProtection="false">
      <alignment horizontal="general"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4" fillId="0" borderId="15" xfId="24" applyFont="true" applyBorder="true" applyAlignment="false" applyProtection="false">
      <alignment horizontal="left" vertical="bottom" textRotation="0" wrapText="false" indent="0" shrinkToFit="false"/>
      <protection locked="true" hidden="false"/>
    </xf>
    <xf numFmtId="164" fontId="4" fillId="0" borderId="16" xfId="25" applyFont="false" applyBorder="true" applyAlignment="false" applyProtection="false">
      <alignment horizontal="general" vertical="bottom" textRotation="0" wrapText="false" indent="0" shrinkToFit="false"/>
      <protection locked="true" hidden="false"/>
    </xf>
    <xf numFmtId="164" fontId="4" fillId="0" borderId="17" xfId="25" applyFont="false" applyBorder="true" applyAlignment="false" applyProtection="false">
      <alignment horizontal="general" vertical="bottom" textRotation="0" wrapText="false" indent="0" shrinkToFit="false"/>
      <protection locked="true" hidden="false"/>
    </xf>
    <xf numFmtId="164" fontId="4" fillId="0" borderId="18" xfId="25"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5" fontId="0" fillId="0" borderId="1" xfId="0" applyFont="false" applyBorder="true" applyAlignment="true" applyProtection="false">
      <alignment horizontal="left"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6" fontId="4" fillId="0" borderId="1"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1" xfId="23" applyFont="true" applyBorder="true" applyAlignment="true" applyProtection="true">
      <alignment horizontal="center" vertical="bottom" textRotation="0" wrapText="false" indent="0" shrinkToFit="false"/>
      <protection locked="true" hidden="false"/>
    </xf>
    <xf numFmtId="165" fontId="0" fillId="0" borderId="1" xfId="23" applyFont="false" applyBorder="true" applyAlignment="false" applyProtection="false">
      <alignment horizontal="left" vertical="bottom" textRotation="0" wrapText="fals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xf numFmtId="168" fontId="0" fillId="0" borderId="1" xfId="0" applyFont="true" applyBorder="true" applyAlignment="false" applyProtection="false">
      <alignment horizontal="general" vertical="bottom" textRotation="0" wrapText="false" indent="0" shrinkToFit="false"/>
      <protection locked="true" hidden="false"/>
    </xf>
    <xf numFmtId="164" fontId="0" fillId="0" borderId="19" xfId="22" applyFont="true" applyBorder="true" applyAlignment="false" applyProtection="false">
      <alignment horizontal="general" vertical="bottom" textRotation="0" wrapText="false" indent="0" shrinkToFit="false"/>
      <protection locked="true" hidden="false"/>
    </xf>
    <xf numFmtId="164" fontId="0" fillId="0" borderId="20" xfId="20" applyFont="true" applyBorder="true" applyAlignment="false" applyProtection="false">
      <alignment horizontal="general" vertical="bottom" textRotation="0" wrapText="false" indent="0" shrinkToFit="false"/>
      <protection locked="true" hidden="false"/>
    </xf>
    <xf numFmtId="164" fontId="0" fillId="0" borderId="21" xfId="21" applyFont="false" applyBorder="true" applyAlignment="false" applyProtection="false">
      <alignment horizontal="general" vertical="bottom" textRotation="0" wrapText="false" indent="0" shrinkToFit="false"/>
      <protection locked="true" hidden="false"/>
    </xf>
    <xf numFmtId="164" fontId="0" fillId="0" borderId="22" xfId="21" applyFont="false" applyBorder="true" applyAlignment="false" applyProtection="false">
      <alignment horizontal="general" vertical="bottom" textRotation="0" wrapText="false" indent="0" shrinkToFit="false"/>
      <protection locked="true" hidden="false"/>
    </xf>
    <xf numFmtId="164" fontId="4" fillId="0" borderId="23" xfId="25"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D320"/>
      <rgbColor rgb="FFFF9900"/>
      <rgbColor rgb="FFFF420E"/>
      <rgbColor rgb="FF666699"/>
      <rgbColor rgb="FF969696"/>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Relationship Id="rId7" Type="http://schemas.openxmlformats.org/officeDocument/2006/relationships/pivotCacheDefinition" Target="pivotCache/pivotCacheDefinition1.xml"/>
</Relationships>
</file>

<file path=xl/charts/chart10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Доля входящих вопросов</a:t>
            </a:r>
          </a:p>
        </c:rich>
      </c:tx>
      <c:overlay val="0"/>
      <c:spPr>
        <a:noFill/>
        <a:ln w="0">
          <a:noFill/>
        </a:ln>
      </c:spPr>
    </c:title>
    <c:autoTitleDeleted val="0"/>
    <c:plotArea>
      <c:barChart>
        <c:barDir val="col"/>
        <c:grouping val="clustered"/>
        <c:varyColors val="0"/>
        <c:ser>
          <c:idx val="0"/>
          <c:order val="0"/>
          <c:tx>
            <c:strRef>
              <c:f>AnswersByLen!$B$10</c:f>
              <c:strCache>
                <c:ptCount val="1"/>
                <c:pt idx="0">
                  <c:v>&lt;= 3 tokens</c:v>
                </c:pt>
              </c:strCache>
            </c:strRef>
          </c:tx>
          <c:spPr>
            <a:solidFill>
              <a:srgbClr val="004586"/>
            </a:solidFill>
            <a:ln w="0">
              <a:noFill/>
            </a:ln>
          </c:spPr>
          <c:invertIfNegative val="0"/>
          <c:dLbls>
            <c:numFmt formatCode="General" sourceLinked="1"/>
            <c:txPr>
              <a:bodyPr wrap="none"/>
              <a:lstStyle/>
              <a:p>
                <a:pPr>
                  <a:defRPr b="0" sz="1000" spc="-1" strike="noStrike">
                    <a:latin typeface="Arial"/>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AnswersByLen!$A$11:$A$12</c:f>
              <c:strCache>
                <c:ptCount val="2"/>
                <c:pt idx="0">
                  <c:v>42</c:v>
                </c:pt>
                <c:pt idx="1">
                  <c:v>43</c:v>
                </c:pt>
              </c:strCache>
            </c:strRef>
          </c:cat>
          <c:val>
            <c:numRef>
              <c:f>AnswersByLen!$B$11:$B$12</c:f>
              <c:numCache>
                <c:formatCode>General</c:formatCode>
                <c:ptCount val="2"/>
                <c:pt idx="0">
                  <c:v>0.463295269168026</c:v>
                </c:pt>
                <c:pt idx="1">
                  <c:v>0.444911690496215</c:v>
                </c:pt>
              </c:numCache>
            </c:numRef>
          </c:val>
        </c:ser>
        <c:ser>
          <c:idx val="1"/>
          <c:order val="1"/>
          <c:tx>
            <c:strRef>
              <c:f>AnswersByLen!$C$10</c:f>
              <c:strCache>
                <c:ptCount val="1"/>
                <c:pt idx="0">
                  <c:v> 3 &lt; Len &lt;= 7</c:v>
                </c:pt>
              </c:strCache>
            </c:strRef>
          </c:tx>
          <c:spPr>
            <a:solidFill>
              <a:srgbClr val="ff420e"/>
            </a:solidFill>
            <a:ln w="0">
              <a:noFill/>
            </a:ln>
          </c:spPr>
          <c:invertIfNegative val="0"/>
          <c:dLbls>
            <c:numFmt formatCode="General" sourceLinked="1"/>
            <c:txPr>
              <a:bodyPr wrap="none"/>
              <a:lstStyle/>
              <a:p>
                <a:pPr>
                  <a:defRPr b="0" sz="1000" spc="-1" strike="noStrike">
                    <a:latin typeface="Arial"/>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AnswersByLen!$A$11:$A$12</c:f>
              <c:strCache>
                <c:ptCount val="2"/>
                <c:pt idx="0">
                  <c:v>42</c:v>
                </c:pt>
                <c:pt idx="1">
                  <c:v>43</c:v>
                </c:pt>
              </c:strCache>
            </c:strRef>
          </c:cat>
          <c:val>
            <c:numRef>
              <c:f>AnswersByLen!$C$11:$C$12</c:f>
              <c:numCache>
                <c:formatCode>General</c:formatCode>
                <c:ptCount val="2"/>
                <c:pt idx="0">
                  <c:v>0.147634584013051</c:v>
                </c:pt>
                <c:pt idx="1">
                  <c:v>0.164003364171573</c:v>
                </c:pt>
              </c:numCache>
            </c:numRef>
          </c:val>
        </c:ser>
        <c:ser>
          <c:idx val="2"/>
          <c:order val="2"/>
          <c:tx>
            <c:strRef>
              <c:f>AnswersByLen!$D$10</c:f>
              <c:strCache>
                <c:ptCount val="1"/>
                <c:pt idx="0">
                  <c:v> 7 &lt; Len &lt;= 15</c:v>
                </c:pt>
              </c:strCache>
            </c:strRef>
          </c:tx>
          <c:spPr>
            <a:solidFill>
              <a:srgbClr val="ffd320"/>
            </a:solidFill>
            <a:ln w="0">
              <a:noFill/>
            </a:ln>
          </c:spPr>
          <c:invertIfNegative val="0"/>
          <c:dLbls>
            <c:numFmt formatCode="General" sourceLinked="1"/>
            <c:txPr>
              <a:bodyPr wrap="none"/>
              <a:lstStyle/>
              <a:p>
                <a:pPr>
                  <a:defRPr b="0" sz="1000" spc="-1" strike="noStrike">
                    <a:latin typeface="Arial"/>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AnswersByLen!$A$11:$A$12</c:f>
              <c:strCache>
                <c:ptCount val="2"/>
                <c:pt idx="0">
                  <c:v>42</c:v>
                </c:pt>
                <c:pt idx="1">
                  <c:v>43</c:v>
                </c:pt>
              </c:strCache>
            </c:strRef>
          </c:cat>
          <c:val>
            <c:numRef>
              <c:f>AnswersByLen!$D$11:$D$12</c:f>
              <c:numCache>
                <c:formatCode>General</c:formatCode>
                <c:ptCount val="2"/>
                <c:pt idx="0">
                  <c:v>0.389070146818923</c:v>
                </c:pt>
                <c:pt idx="1">
                  <c:v>0.391084945332212</c:v>
                </c:pt>
              </c:numCache>
            </c:numRef>
          </c:val>
        </c:ser>
        <c:gapWidth val="100"/>
        <c:overlap val="0"/>
        <c:axId val="88431652"/>
        <c:axId val="43906329"/>
      </c:barChart>
      <c:catAx>
        <c:axId val="88431652"/>
        <c:scaling>
          <c:orientation val="minMax"/>
        </c:scaling>
        <c:delete val="0"/>
        <c:axPos val="b"/>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43906329"/>
        <c:crosses val="autoZero"/>
        <c:auto val="1"/>
        <c:lblAlgn val="ctr"/>
        <c:lblOffset val="100"/>
        <c:noMultiLvlLbl val="0"/>
      </c:catAx>
      <c:valAx>
        <c:axId val="43906329"/>
        <c:scaling>
          <c:orientation val="minMax"/>
        </c:scaling>
        <c:delete val="0"/>
        <c:axPos val="l"/>
        <c:majorGridlines>
          <c:spPr>
            <a:ln w="0">
              <a:solidFill>
                <a:srgbClr val="b3b3b3"/>
              </a:solidFill>
            </a:ln>
          </c:spPr>
        </c:majorGridlines>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88431652"/>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charts/chart10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Доля ответов робота</a:t>
            </a:r>
          </a:p>
        </c:rich>
      </c:tx>
      <c:layout>
        <c:manualLayout>
          <c:xMode val="edge"/>
          <c:yMode val="edge"/>
          <c:x val="0.367266624225939"/>
          <c:y val="0.0325729551993424"/>
        </c:manualLayout>
      </c:layout>
      <c:overlay val="0"/>
      <c:spPr>
        <a:noFill/>
        <a:ln w="0">
          <a:noFill/>
        </a:ln>
      </c:spPr>
    </c:title>
    <c:autoTitleDeleted val="0"/>
    <c:plotArea>
      <c:barChart>
        <c:barDir val="col"/>
        <c:grouping val="clustered"/>
        <c:varyColors val="0"/>
        <c:ser>
          <c:idx val="0"/>
          <c:order val="0"/>
          <c:tx>
            <c:strRef>
              <c:f>AnswersByLen!$B$23</c:f>
              <c:strCache>
                <c:ptCount val="1"/>
                <c:pt idx="0">
                  <c:v>&lt;= 3 tokens</c:v>
                </c:pt>
              </c:strCache>
            </c:strRef>
          </c:tx>
          <c:spPr>
            <a:solidFill>
              <a:srgbClr val="004586"/>
            </a:solidFill>
            <a:ln w="0">
              <a:noFill/>
            </a:ln>
          </c:spPr>
          <c:invertIfNegative val="0"/>
          <c:dLbls>
            <c:numFmt formatCode="General" sourceLinked="1"/>
            <c:txPr>
              <a:bodyPr wrap="none"/>
              <a:lstStyle/>
              <a:p>
                <a:pPr>
                  <a:defRPr b="0" sz="1000" spc="-1" strike="noStrike">
                    <a:latin typeface="Arial"/>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AnswersByLen!$A$24:$A$25</c:f>
              <c:strCache>
                <c:ptCount val="2"/>
                <c:pt idx="0">
                  <c:v>42</c:v>
                </c:pt>
                <c:pt idx="1">
                  <c:v>43</c:v>
                </c:pt>
              </c:strCache>
            </c:strRef>
          </c:cat>
          <c:val>
            <c:numRef>
              <c:f>AnswersByLen!$B$24:$B$25</c:f>
              <c:numCache>
                <c:formatCode>General</c:formatCode>
                <c:ptCount val="2"/>
                <c:pt idx="0">
                  <c:v>0.878521126760563</c:v>
                </c:pt>
                <c:pt idx="1">
                  <c:v>0.826086956521739</c:v>
                </c:pt>
              </c:numCache>
            </c:numRef>
          </c:val>
        </c:ser>
        <c:ser>
          <c:idx val="1"/>
          <c:order val="1"/>
          <c:tx>
            <c:strRef>
              <c:f>AnswersByLen!$C$23</c:f>
              <c:strCache>
                <c:ptCount val="1"/>
                <c:pt idx="0">
                  <c:v> 3 &lt; Len &lt;= 7</c:v>
                </c:pt>
              </c:strCache>
            </c:strRef>
          </c:tx>
          <c:spPr>
            <a:solidFill>
              <a:srgbClr val="ff420e"/>
            </a:solidFill>
            <a:ln w="0">
              <a:noFill/>
            </a:ln>
          </c:spPr>
          <c:invertIfNegative val="0"/>
          <c:dLbls>
            <c:numFmt formatCode="General" sourceLinked="1"/>
            <c:txPr>
              <a:bodyPr wrap="none"/>
              <a:lstStyle/>
              <a:p>
                <a:pPr>
                  <a:defRPr b="0" sz="1000" spc="-1" strike="noStrike">
                    <a:latin typeface="Arial"/>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AnswersByLen!$A$24:$A$25</c:f>
              <c:strCache>
                <c:ptCount val="2"/>
                <c:pt idx="0">
                  <c:v>42</c:v>
                </c:pt>
                <c:pt idx="1">
                  <c:v>43</c:v>
                </c:pt>
              </c:strCache>
            </c:strRef>
          </c:cat>
          <c:val>
            <c:numRef>
              <c:f>AnswersByLen!$C$24:$C$25</c:f>
              <c:numCache>
                <c:formatCode>General</c:formatCode>
                <c:ptCount val="2"/>
                <c:pt idx="0">
                  <c:v>0.370165745856354</c:v>
                </c:pt>
                <c:pt idx="1">
                  <c:v>0.369230769230769</c:v>
                </c:pt>
              </c:numCache>
            </c:numRef>
          </c:val>
        </c:ser>
        <c:ser>
          <c:idx val="2"/>
          <c:order val="2"/>
          <c:tx>
            <c:strRef>
              <c:f>AnswersByLen!$D$23</c:f>
              <c:strCache>
                <c:ptCount val="1"/>
                <c:pt idx="0">
                  <c:v> 7 &lt; Len &lt;= 15</c:v>
                </c:pt>
              </c:strCache>
            </c:strRef>
          </c:tx>
          <c:spPr>
            <a:solidFill>
              <a:srgbClr val="ffd320"/>
            </a:solidFill>
            <a:ln w="0">
              <a:noFill/>
            </a:ln>
          </c:spPr>
          <c:invertIfNegative val="0"/>
          <c:dLbls>
            <c:numFmt formatCode="General" sourceLinked="1"/>
            <c:txPr>
              <a:bodyPr wrap="none"/>
              <a:lstStyle/>
              <a:p>
                <a:pPr>
                  <a:defRPr b="0" sz="1000" spc="-1" strike="noStrike">
                    <a:latin typeface="Arial"/>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AnswersByLen!$A$24:$A$25</c:f>
              <c:strCache>
                <c:ptCount val="2"/>
                <c:pt idx="0">
                  <c:v>42</c:v>
                </c:pt>
                <c:pt idx="1">
                  <c:v>43</c:v>
                </c:pt>
              </c:strCache>
            </c:strRef>
          </c:cat>
          <c:val>
            <c:numRef>
              <c:f>AnswersByLen!$D$24:$D$25</c:f>
              <c:numCache>
                <c:formatCode>General</c:formatCode>
                <c:ptCount val="2"/>
                <c:pt idx="0">
                  <c:v>0.148846960167715</c:v>
                </c:pt>
                <c:pt idx="1">
                  <c:v>0.126881720430108</c:v>
                </c:pt>
              </c:numCache>
            </c:numRef>
          </c:val>
        </c:ser>
        <c:gapWidth val="100"/>
        <c:overlap val="0"/>
        <c:axId val="65510377"/>
        <c:axId val="3050943"/>
      </c:barChart>
      <c:catAx>
        <c:axId val="65510377"/>
        <c:scaling>
          <c:orientation val="minMax"/>
        </c:scaling>
        <c:delete val="0"/>
        <c:axPos val="b"/>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3050943"/>
        <c:crosses val="autoZero"/>
        <c:auto val="1"/>
        <c:lblAlgn val="ctr"/>
        <c:lblOffset val="100"/>
        <c:noMultiLvlLbl val="0"/>
      </c:catAx>
      <c:valAx>
        <c:axId val="3050943"/>
        <c:scaling>
          <c:orientation val="minMax"/>
        </c:scaling>
        <c:delete val="0"/>
        <c:axPos val="l"/>
        <c:majorGridlines>
          <c:spPr>
            <a:ln w="0">
              <a:solidFill>
                <a:srgbClr val="b3b3b3"/>
              </a:solidFill>
            </a:ln>
          </c:spPr>
        </c:majorGridlines>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65510377"/>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charts/chart10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Доля входящих вопросов меньше 15 токенов</a:t>
            </a:r>
          </a:p>
        </c:rich>
      </c:tx>
      <c:overlay val="0"/>
      <c:spPr>
        <a:noFill/>
        <a:ln w="0">
          <a:noFill/>
        </a:ln>
      </c:spPr>
    </c:title>
    <c:autoTitleDeleted val="0"/>
    <c:plotArea>
      <c:barChart>
        <c:barDir val="col"/>
        <c:grouping val="clustered"/>
        <c:varyColors val="0"/>
        <c:ser>
          <c:idx val="0"/>
          <c:order val="0"/>
          <c:tx>
            <c:strRef>
              <c:f>AnswersByLen!$B$35</c:f>
              <c:strCache>
                <c:ptCount val="1"/>
                <c:pt idx="0">
                  <c:v>&lt;= 15 tokens</c:v>
                </c:pt>
              </c:strCache>
            </c:strRef>
          </c:tx>
          <c:spPr>
            <a:solidFill>
              <a:srgbClr val="004586"/>
            </a:solidFill>
            <a:ln w="0">
              <a:noFill/>
            </a:ln>
          </c:spPr>
          <c:invertIfNegative val="0"/>
          <c:dLbls>
            <c:numFmt formatCode="General" sourceLinked="1"/>
            <c:txPr>
              <a:bodyPr wrap="none"/>
              <a:lstStyle/>
              <a:p>
                <a:pPr>
                  <a:defRPr b="0" sz="1000" spc="-1" strike="noStrike">
                    <a:latin typeface="Arial"/>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AnswersByLen!$A$36:$A$37</c:f>
              <c:strCache>
                <c:ptCount val="2"/>
                <c:pt idx="0">
                  <c:v>42</c:v>
                </c:pt>
                <c:pt idx="1">
                  <c:v>43</c:v>
                </c:pt>
              </c:strCache>
            </c:strRef>
          </c:cat>
          <c:val>
            <c:numRef>
              <c:f>AnswersByLen!$B$36:$B$37</c:f>
              <c:numCache>
                <c:formatCode>General</c:formatCode>
                <c:ptCount val="2"/>
                <c:pt idx="0">
                  <c:v>0.277680906713165</c:v>
                </c:pt>
                <c:pt idx="1">
                  <c:v>0.228571428571429</c:v>
                </c:pt>
              </c:numCache>
            </c:numRef>
          </c:val>
        </c:ser>
        <c:gapWidth val="100"/>
        <c:overlap val="0"/>
        <c:axId val="51011972"/>
        <c:axId val="12395073"/>
      </c:barChart>
      <c:catAx>
        <c:axId val="51011972"/>
        <c:scaling>
          <c:orientation val="minMax"/>
        </c:scaling>
        <c:delete val="0"/>
        <c:axPos val="b"/>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12395073"/>
        <c:crosses val="autoZero"/>
        <c:auto val="1"/>
        <c:lblAlgn val="ctr"/>
        <c:lblOffset val="100"/>
        <c:noMultiLvlLbl val="0"/>
      </c:catAx>
      <c:valAx>
        <c:axId val="12395073"/>
        <c:scaling>
          <c:orientation val="minMax"/>
        </c:scaling>
        <c:delete val="0"/>
        <c:axPos val="l"/>
        <c:majorGridlines>
          <c:spPr>
            <a:ln w="0">
              <a:solidFill>
                <a:srgbClr val="b3b3b3"/>
              </a:solidFill>
            </a:ln>
          </c:spPr>
        </c:majorGridlines>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51011972"/>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charts/chart10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Доля помощи робота</a:t>
            </a:r>
          </a:p>
        </c:rich>
      </c:tx>
      <c:overlay val="0"/>
      <c:spPr>
        <a:noFill/>
        <a:ln w="0">
          <a:noFill/>
        </a:ln>
      </c:spPr>
    </c:title>
    <c:autoTitleDeleted val="0"/>
    <c:plotArea>
      <c:barChart>
        <c:barDir val="col"/>
        <c:grouping val="clustered"/>
        <c:varyColors val="0"/>
        <c:ser>
          <c:idx val="0"/>
          <c:order val="0"/>
          <c:tx>
            <c:strRef>
              <c:f>AnswersByLen!$B$48</c:f>
              <c:strCache>
                <c:ptCount val="1"/>
                <c:pt idx="0">
                  <c:v>&lt;= 3 tokens</c:v>
                </c:pt>
              </c:strCache>
            </c:strRef>
          </c:tx>
          <c:spPr>
            <a:solidFill>
              <a:srgbClr val="004586"/>
            </a:solidFill>
            <a:ln w="0">
              <a:noFill/>
            </a:ln>
          </c:spPr>
          <c:invertIfNegative val="0"/>
          <c:dLbls>
            <c:numFmt formatCode="General" sourceLinked="1"/>
            <c:txPr>
              <a:bodyPr wrap="none"/>
              <a:lstStyle/>
              <a:p>
                <a:pPr>
                  <a:defRPr b="0" sz="1000" spc="-1" strike="noStrike">
                    <a:latin typeface="Arial"/>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AnswersByLen!$A$49:$A$50</c:f>
              <c:strCache>
                <c:ptCount val="2"/>
                <c:pt idx="0">
                  <c:v>42</c:v>
                </c:pt>
                <c:pt idx="1">
                  <c:v>43</c:v>
                </c:pt>
              </c:strCache>
            </c:strRef>
          </c:cat>
          <c:val>
            <c:numRef>
              <c:f>AnswersByLen!$B$49:$B$50</c:f>
              <c:numCache>
                <c:formatCode>General</c:formatCode>
                <c:ptCount val="2"/>
                <c:pt idx="0">
                  <c:v>0.748792270531401</c:v>
                </c:pt>
                <c:pt idx="1">
                  <c:v>0.691029900332226</c:v>
                </c:pt>
              </c:numCache>
            </c:numRef>
          </c:val>
        </c:ser>
        <c:ser>
          <c:idx val="1"/>
          <c:order val="1"/>
          <c:tx>
            <c:strRef>
              <c:f>AnswersByLen!$C$48</c:f>
              <c:strCache>
                <c:ptCount val="1"/>
                <c:pt idx="0">
                  <c:v> 3 &lt; Len &lt;= 7</c:v>
                </c:pt>
              </c:strCache>
            </c:strRef>
          </c:tx>
          <c:spPr>
            <a:solidFill>
              <a:srgbClr val="ff420e"/>
            </a:solidFill>
            <a:ln w="0">
              <a:noFill/>
            </a:ln>
          </c:spPr>
          <c:invertIfNegative val="0"/>
          <c:dLbls>
            <c:numFmt formatCode="General" sourceLinked="1"/>
            <c:txPr>
              <a:bodyPr wrap="none"/>
              <a:lstStyle/>
              <a:p>
                <a:pPr>
                  <a:defRPr b="0" sz="1000" spc="-1" strike="noStrike">
                    <a:latin typeface="Arial"/>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AnswersByLen!$A$49:$A$50</c:f>
              <c:strCache>
                <c:ptCount val="2"/>
                <c:pt idx="0">
                  <c:v>42</c:v>
                </c:pt>
                <c:pt idx="1">
                  <c:v>43</c:v>
                </c:pt>
              </c:strCache>
            </c:strRef>
          </c:cat>
          <c:val>
            <c:numRef>
              <c:f>AnswersByLen!$C$49:$C$50</c:f>
              <c:numCache>
                <c:formatCode>General</c:formatCode>
                <c:ptCount val="2"/>
                <c:pt idx="0">
                  <c:v>0.140096618357488</c:v>
                </c:pt>
                <c:pt idx="1">
                  <c:v>0.209302325581395</c:v>
                </c:pt>
              </c:numCache>
            </c:numRef>
          </c:val>
        </c:ser>
        <c:ser>
          <c:idx val="2"/>
          <c:order val="2"/>
          <c:tx>
            <c:strRef>
              <c:f>AnswersByLen!$D$48</c:f>
              <c:strCache>
                <c:ptCount val="1"/>
                <c:pt idx="0">
                  <c:v> 7 &lt; Len &lt;= 15</c:v>
                </c:pt>
              </c:strCache>
            </c:strRef>
          </c:tx>
          <c:spPr>
            <a:solidFill>
              <a:srgbClr val="ffd320"/>
            </a:solidFill>
            <a:ln w="0">
              <a:noFill/>
            </a:ln>
          </c:spPr>
          <c:invertIfNegative val="0"/>
          <c:dLbls>
            <c:numFmt formatCode="General" sourceLinked="1"/>
            <c:txPr>
              <a:bodyPr wrap="none"/>
              <a:lstStyle/>
              <a:p>
                <a:pPr>
                  <a:defRPr b="0" sz="1000" spc="-1" strike="noStrike">
                    <a:latin typeface="Arial"/>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AnswersByLen!$A$49:$A$50</c:f>
              <c:strCache>
                <c:ptCount val="2"/>
                <c:pt idx="0">
                  <c:v>42</c:v>
                </c:pt>
                <c:pt idx="1">
                  <c:v>43</c:v>
                </c:pt>
              </c:strCache>
            </c:strRef>
          </c:cat>
          <c:val>
            <c:numRef>
              <c:f>AnswersByLen!$D$49:$D$50</c:f>
              <c:numCache>
                <c:formatCode>General</c:formatCode>
                <c:ptCount val="2"/>
                <c:pt idx="0">
                  <c:v>0.111111111111111</c:v>
                </c:pt>
                <c:pt idx="1">
                  <c:v>0.0996677740863787</c:v>
                </c:pt>
              </c:numCache>
            </c:numRef>
          </c:val>
        </c:ser>
        <c:gapWidth val="100"/>
        <c:overlap val="0"/>
        <c:axId val="33041377"/>
        <c:axId val="8642836"/>
      </c:barChart>
      <c:catAx>
        <c:axId val="33041377"/>
        <c:scaling>
          <c:orientation val="minMax"/>
        </c:scaling>
        <c:delete val="0"/>
        <c:axPos val="b"/>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8642836"/>
        <c:crosses val="autoZero"/>
        <c:auto val="1"/>
        <c:lblAlgn val="ctr"/>
        <c:lblOffset val="100"/>
        <c:noMultiLvlLbl val="0"/>
      </c:catAx>
      <c:valAx>
        <c:axId val="8642836"/>
        <c:scaling>
          <c:orientation val="minMax"/>
        </c:scaling>
        <c:delete val="0"/>
        <c:axPos val="l"/>
        <c:majorGridlines>
          <c:spPr>
            <a:ln w="0">
              <a:solidFill>
                <a:srgbClr val="b3b3b3"/>
              </a:solidFill>
            </a:ln>
          </c:spPr>
        </c:majorGridlines>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33041377"/>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charts/chart10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Количество ответов робота</a:t>
            </a:r>
          </a:p>
        </c:rich>
      </c:tx>
      <c:overlay val="0"/>
      <c:spPr>
        <a:noFill/>
        <a:ln w="0">
          <a:noFill/>
        </a:ln>
      </c:spPr>
    </c:title>
    <c:autoTitleDeleted val="0"/>
    <c:plotArea>
      <c:barChart>
        <c:barDir val="col"/>
        <c:grouping val="clustered"/>
        <c:varyColors val="0"/>
        <c:ser>
          <c:idx val="0"/>
          <c:order val="0"/>
          <c:tx>
            <c:strRef>
              <c:f>pt@label 0</c:f>
              <c:strCache>
                <c:ptCount val="1"/>
                <c:pt idx="0">
                  <c:v>Sum - sign3</c:v>
                </c:pt>
              </c:strCache>
            </c:strRef>
          </c:tx>
          <c:spPr>
            <a:solidFill>
              <a:srgbClr val="004586"/>
            </a:solidFill>
            <a:ln w="0">
              <a:noFill/>
            </a:ln>
          </c:spPr>
          <c:invertIfNegative val="0"/>
          <c:dPt>
            <c:idx val="0"/>
            <c:invertIfNegative val="0"/>
            <c:spPr>
              <a:solidFill>
                <a:srgbClr val="004586"/>
              </a:solidFill>
              <a:ln w="0">
                <a:noFill/>
              </a:ln>
            </c:spPr>
          </c:dPt>
          <c:dLbls>
            <c:dLbl>
              <c:idx val="0"/>
              <c:txPr>
                <a:bodyPr wrap="none"/>
                <a:lstStyle/>
                <a:p>
                  <a:pPr>
                    <a:defRPr b="0" sz="1000" spc="-1" strike="noStrike">
                      <a:latin typeface="Arial"/>
                    </a:defRPr>
                  </a:pPr>
                </a:p>
              </c:txPr>
              <c:dLblPos val="outEnd"/>
              <c:showLegendKey val="0"/>
              <c:showVal val="1"/>
              <c:showCatName val="0"/>
              <c:showSerName val="0"/>
              <c:showPercent val="0"/>
              <c:separator> </c:separator>
            </c:dLbl>
            <c:txPr>
              <a:bodyPr wrap="none"/>
              <a:lstStyle/>
              <a:p>
                <a:pPr>
                  <a:defRPr b="0" sz="1000" spc="-1" strike="noStrike">
                    <a:latin typeface="Arial"/>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pt@categories</c:f>
              <c:strCache>
                <c:ptCount val="2"/>
                <c:pt idx="0">
                  <c:v>42</c:v>
                </c:pt>
                <c:pt idx="1">
                  <c:v>43</c:v>
                </c:pt>
              </c:strCache>
            </c:strRef>
          </c:cat>
          <c:val>
            <c:numRef>
              <c:f>pt@data 0</c:f>
              <c:numCache>
                <c:formatCode>General</c:formatCode>
                <c:ptCount val="2"/>
                <c:pt idx="0">
                  <c:v>499</c:v>
                </c:pt>
                <c:pt idx="1">
                  <c:v>437</c:v>
                </c:pt>
              </c:numCache>
            </c:numRef>
          </c:val>
        </c:ser>
        <c:ser>
          <c:idx val="1"/>
          <c:order val="1"/>
          <c:tx>
            <c:strRef>
              <c:f>pt@label 1</c:f>
              <c:strCache>
                <c:ptCount val="1"/>
                <c:pt idx="0">
                  <c:v>Sum - sign7</c:v>
                </c:pt>
              </c:strCache>
            </c:strRef>
          </c:tx>
          <c:spPr>
            <a:solidFill>
              <a:srgbClr val="ff420e"/>
            </a:solidFill>
            <a:ln w="0">
              <a:noFill/>
            </a:ln>
          </c:spPr>
          <c:invertIfNegative val="0"/>
          <c:dLbls>
            <c:txPr>
              <a:bodyPr wrap="none"/>
              <a:lstStyle/>
              <a:p>
                <a:pPr>
                  <a:defRPr b="0" sz="1000" spc="-1" strike="noStrike">
                    <a:latin typeface="Arial"/>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pt@categories</c:f>
              <c:strCache>
                <c:ptCount val="2"/>
                <c:pt idx="0">
                  <c:v>42</c:v>
                </c:pt>
                <c:pt idx="1">
                  <c:v>43</c:v>
                </c:pt>
              </c:strCache>
            </c:strRef>
          </c:cat>
          <c:val>
            <c:numRef>
              <c:f>pt@data 1</c:f>
              <c:numCache>
                <c:formatCode>General</c:formatCode>
                <c:ptCount val="2"/>
                <c:pt idx="0">
                  <c:v>67</c:v>
                </c:pt>
                <c:pt idx="1">
                  <c:v>72</c:v>
                </c:pt>
              </c:numCache>
            </c:numRef>
          </c:val>
        </c:ser>
        <c:ser>
          <c:idx val="2"/>
          <c:order val="2"/>
          <c:tx>
            <c:strRef>
              <c:f>pt@label 2</c:f>
              <c:strCache>
                <c:ptCount val="1"/>
                <c:pt idx="0">
                  <c:v>Sum - Sign7_15</c:v>
                </c:pt>
              </c:strCache>
            </c:strRef>
          </c:tx>
          <c:spPr>
            <a:solidFill>
              <a:srgbClr val="ffd320"/>
            </a:solidFill>
            <a:ln w="0">
              <a:noFill/>
            </a:ln>
          </c:spPr>
          <c:invertIfNegative val="0"/>
          <c:dLbls>
            <c:txPr>
              <a:bodyPr wrap="none"/>
              <a:lstStyle/>
              <a:p>
                <a:pPr>
                  <a:defRPr b="0" sz="1000" spc="-1" strike="noStrike">
                    <a:latin typeface="Arial"/>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pt@categories</c:f>
              <c:strCache>
                <c:ptCount val="2"/>
                <c:pt idx="0">
                  <c:v>42</c:v>
                </c:pt>
                <c:pt idx="1">
                  <c:v>43</c:v>
                </c:pt>
              </c:strCache>
            </c:strRef>
          </c:cat>
          <c:val>
            <c:numRef>
              <c:f>pt@data 2</c:f>
              <c:numCache>
                <c:formatCode>General</c:formatCode>
                <c:ptCount val="2"/>
                <c:pt idx="0">
                  <c:v>71</c:v>
                </c:pt>
                <c:pt idx="1">
                  <c:v>59</c:v>
                </c:pt>
              </c:numCache>
            </c:numRef>
          </c:val>
        </c:ser>
        <c:gapWidth val="100"/>
        <c:overlap val="0"/>
        <c:axId val="70070844"/>
        <c:axId val="5496732"/>
      </c:barChart>
      <c:catAx>
        <c:axId val="70070844"/>
        <c:scaling>
          <c:orientation val="minMax"/>
        </c:scaling>
        <c:delete val="0"/>
        <c:axPos val="b"/>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5496732"/>
        <c:crosses val="autoZero"/>
        <c:auto val="1"/>
        <c:lblAlgn val="ctr"/>
        <c:lblOffset val="100"/>
        <c:noMultiLvlLbl val="0"/>
      </c:catAx>
      <c:valAx>
        <c:axId val="5496732"/>
        <c:scaling>
          <c:orientation val="minMax"/>
        </c:scaling>
        <c:delete val="0"/>
        <c:axPos val="l"/>
        <c:majorGridlines>
          <c:spPr>
            <a:ln w="0">
              <a:solidFill>
                <a:srgbClr val="b3b3b3"/>
              </a:solidFill>
            </a:ln>
          </c:spPr>
        </c:majorGridlines>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70070844"/>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charts/chart10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Количество помощи робота</a:t>
            </a:r>
          </a:p>
        </c:rich>
      </c:tx>
      <c:overlay val="0"/>
      <c:spPr>
        <a:noFill/>
        <a:ln w="0">
          <a:noFill/>
        </a:ln>
      </c:spPr>
    </c:title>
    <c:autoTitleDeleted val="0"/>
    <c:plotArea>
      <c:barChart>
        <c:barDir val="col"/>
        <c:grouping val="clustered"/>
        <c:varyColors val="0"/>
        <c:ser>
          <c:idx val="0"/>
          <c:order val="0"/>
          <c:tx>
            <c:strRef>
              <c:f>pt@label 0</c:f>
              <c:strCache>
                <c:ptCount val="1"/>
                <c:pt idx="0">
                  <c:v>Sum - sign3</c:v>
                </c:pt>
              </c:strCache>
            </c:strRef>
          </c:tx>
          <c:spPr>
            <a:solidFill>
              <a:srgbClr val="004586"/>
            </a:solidFill>
            <a:ln w="0">
              <a:noFill/>
            </a:ln>
          </c:spPr>
          <c:invertIfNegative val="0"/>
          <c:dLbls>
            <c:txPr>
              <a:bodyPr wrap="none"/>
              <a:lstStyle/>
              <a:p>
                <a:pPr>
                  <a:defRPr b="0" sz="1000" spc="-1" strike="noStrike">
                    <a:latin typeface="Arial"/>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pt@categories</c:f>
              <c:strCache>
                <c:ptCount val="2"/>
                <c:pt idx="0">
                  <c:v>42</c:v>
                </c:pt>
                <c:pt idx="1">
                  <c:v>43</c:v>
                </c:pt>
              </c:strCache>
            </c:strRef>
          </c:cat>
          <c:val>
            <c:numRef>
              <c:f>pt@data 0</c:f>
              <c:numCache>
                <c:formatCode>General</c:formatCode>
                <c:ptCount val="2"/>
                <c:pt idx="0">
                  <c:v>310</c:v>
                </c:pt>
                <c:pt idx="1">
                  <c:v>208</c:v>
                </c:pt>
              </c:numCache>
            </c:numRef>
          </c:val>
        </c:ser>
        <c:ser>
          <c:idx val="1"/>
          <c:order val="1"/>
          <c:tx>
            <c:strRef>
              <c:f>pt@label 1</c:f>
              <c:strCache>
                <c:ptCount val="1"/>
                <c:pt idx="0">
                  <c:v>Sum - sign7</c:v>
                </c:pt>
              </c:strCache>
            </c:strRef>
          </c:tx>
          <c:spPr>
            <a:solidFill>
              <a:srgbClr val="ff420e"/>
            </a:solidFill>
            <a:ln w="0">
              <a:noFill/>
            </a:ln>
          </c:spPr>
          <c:invertIfNegative val="0"/>
          <c:dLbls>
            <c:txPr>
              <a:bodyPr wrap="none"/>
              <a:lstStyle/>
              <a:p>
                <a:pPr>
                  <a:defRPr b="0" sz="1000" spc="-1" strike="noStrike">
                    <a:latin typeface="Arial"/>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pt@categories</c:f>
              <c:strCache>
                <c:ptCount val="2"/>
                <c:pt idx="0">
                  <c:v>42</c:v>
                </c:pt>
                <c:pt idx="1">
                  <c:v>43</c:v>
                </c:pt>
              </c:strCache>
            </c:strRef>
          </c:cat>
          <c:val>
            <c:numRef>
              <c:f>pt@data 1</c:f>
              <c:numCache>
                <c:formatCode>General</c:formatCode>
                <c:ptCount val="2"/>
                <c:pt idx="0">
                  <c:v>58</c:v>
                </c:pt>
                <c:pt idx="1">
                  <c:v>63</c:v>
                </c:pt>
              </c:numCache>
            </c:numRef>
          </c:val>
        </c:ser>
        <c:ser>
          <c:idx val="2"/>
          <c:order val="2"/>
          <c:tx>
            <c:strRef>
              <c:f>pt@label 2</c:f>
              <c:strCache>
                <c:ptCount val="1"/>
                <c:pt idx="0">
                  <c:v>Sum - Sign7_15</c:v>
                </c:pt>
              </c:strCache>
            </c:strRef>
          </c:tx>
          <c:spPr>
            <a:solidFill>
              <a:srgbClr val="ffd320"/>
            </a:solidFill>
            <a:ln w="0">
              <a:noFill/>
            </a:ln>
          </c:spPr>
          <c:invertIfNegative val="0"/>
          <c:dLbls>
            <c:txPr>
              <a:bodyPr wrap="none"/>
              <a:lstStyle/>
              <a:p>
                <a:pPr>
                  <a:defRPr b="0" sz="1000" spc="-1" strike="noStrike">
                    <a:latin typeface="Arial"/>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pt@categories</c:f>
              <c:strCache>
                <c:ptCount val="2"/>
                <c:pt idx="0">
                  <c:v>42</c:v>
                </c:pt>
                <c:pt idx="1">
                  <c:v>43</c:v>
                </c:pt>
              </c:strCache>
            </c:strRef>
          </c:cat>
          <c:val>
            <c:numRef>
              <c:f>pt@data 2</c:f>
              <c:numCache>
                <c:formatCode>General</c:formatCode>
                <c:ptCount val="2"/>
                <c:pt idx="0">
                  <c:v>46</c:v>
                </c:pt>
                <c:pt idx="1">
                  <c:v>30</c:v>
                </c:pt>
              </c:numCache>
            </c:numRef>
          </c:val>
        </c:ser>
        <c:gapWidth val="100"/>
        <c:overlap val="0"/>
        <c:axId val="10237698"/>
        <c:axId val="50875331"/>
      </c:barChart>
      <c:catAx>
        <c:axId val="10237698"/>
        <c:scaling>
          <c:orientation val="minMax"/>
        </c:scaling>
        <c:delete val="0"/>
        <c:axPos val="b"/>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50875331"/>
        <c:crosses val="autoZero"/>
        <c:auto val="1"/>
        <c:lblAlgn val="ctr"/>
        <c:lblOffset val="100"/>
        <c:noMultiLvlLbl val="0"/>
      </c:catAx>
      <c:valAx>
        <c:axId val="50875331"/>
        <c:scaling>
          <c:orientation val="minMax"/>
        </c:scaling>
        <c:delete val="0"/>
        <c:axPos val="l"/>
        <c:majorGridlines>
          <c:spPr>
            <a:ln w="0">
              <a:solidFill>
                <a:srgbClr val="b3b3b3"/>
              </a:solidFill>
            </a:ln>
          </c:spPr>
        </c:majorGridlines>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10237698"/>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charts/chart10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Распределение по длине</a:t>
            </a:r>
          </a:p>
        </c:rich>
      </c:tx>
      <c:overlay val="0"/>
      <c:spPr>
        <a:noFill/>
        <a:ln w="0">
          <a:noFill/>
        </a:ln>
      </c:spPr>
    </c:title>
    <c:autoTitleDeleted val="0"/>
    <c:plotArea>
      <c:barChart>
        <c:barDir val="col"/>
        <c:grouping val="clustered"/>
        <c:varyColors val="0"/>
        <c:ser>
          <c:idx val="0"/>
          <c:order val="0"/>
          <c:tx>
            <c:strRef>
              <c:f>ByLenth!$B$1:$B$1</c:f>
              <c:strCache>
                <c:ptCount val="1"/>
                <c:pt idx="0">
                  <c:v>LemCount</c:v>
                </c:pt>
              </c:strCache>
            </c:strRef>
          </c:tx>
          <c:spPr>
            <a:solidFill>
              <a:srgbClr val="004586"/>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ByLenth!$A$2:$A$112</c:f>
              <c:strCache>
                <c:ptCount val="11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strCache>
            </c:strRef>
          </c:cat>
          <c:val>
            <c:numRef>
              <c:f>ByLenth!$B$2:$B$112</c:f>
              <c:numCache>
                <c:formatCode>General</c:formatCode>
                <c:ptCount val="111"/>
                <c:pt idx="0">
                  <c:v>7</c:v>
                </c:pt>
                <c:pt idx="1">
                  <c:v>316</c:v>
                </c:pt>
                <c:pt idx="2">
                  <c:v>670</c:v>
                </c:pt>
                <c:pt idx="3">
                  <c:v>111</c:v>
                </c:pt>
                <c:pt idx="4">
                  <c:v>89</c:v>
                </c:pt>
                <c:pt idx="5">
                  <c:v>98</c:v>
                </c:pt>
                <c:pt idx="6">
                  <c:v>91</c:v>
                </c:pt>
                <c:pt idx="7">
                  <c:v>98</c:v>
                </c:pt>
                <c:pt idx="8">
                  <c:v>97</c:v>
                </c:pt>
                <c:pt idx="9">
                  <c:v>107</c:v>
                </c:pt>
                <c:pt idx="10">
                  <c:v>111</c:v>
                </c:pt>
                <c:pt idx="11">
                  <c:v>115</c:v>
                </c:pt>
                <c:pt idx="12">
                  <c:v>127</c:v>
                </c:pt>
                <c:pt idx="13">
                  <c:v>119</c:v>
                </c:pt>
                <c:pt idx="14">
                  <c:v>136</c:v>
                </c:pt>
                <c:pt idx="15">
                  <c:v>130</c:v>
                </c:pt>
                <c:pt idx="16">
                  <c:v>133</c:v>
                </c:pt>
                <c:pt idx="17">
                  <c:v>107</c:v>
                </c:pt>
                <c:pt idx="18">
                  <c:v>107</c:v>
                </c:pt>
                <c:pt idx="19">
                  <c:v>114</c:v>
                </c:pt>
                <c:pt idx="20">
                  <c:v>108</c:v>
                </c:pt>
                <c:pt idx="21">
                  <c:v>98</c:v>
                </c:pt>
                <c:pt idx="22">
                  <c:v>91</c:v>
                </c:pt>
                <c:pt idx="23">
                  <c:v>89</c:v>
                </c:pt>
                <c:pt idx="24">
                  <c:v>84</c:v>
                </c:pt>
                <c:pt idx="25">
                  <c:v>67</c:v>
                </c:pt>
                <c:pt idx="26">
                  <c:v>92</c:v>
                </c:pt>
                <c:pt idx="27">
                  <c:v>71</c:v>
                </c:pt>
                <c:pt idx="28">
                  <c:v>70</c:v>
                </c:pt>
                <c:pt idx="29">
                  <c:v>70</c:v>
                </c:pt>
                <c:pt idx="30">
                  <c:v>67</c:v>
                </c:pt>
                <c:pt idx="31">
                  <c:v>54</c:v>
                </c:pt>
                <c:pt idx="32">
                  <c:v>70</c:v>
                </c:pt>
                <c:pt idx="33">
                  <c:v>49</c:v>
                </c:pt>
                <c:pt idx="34">
                  <c:v>44</c:v>
                </c:pt>
                <c:pt idx="35">
                  <c:v>53</c:v>
                </c:pt>
                <c:pt idx="36">
                  <c:v>38</c:v>
                </c:pt>
                <c:pt idx="37">
                  <c:v>39</c:v>
                </c:pt>
                <c:pt idx="38">
                  <c:v>32</c:v>
                </c:pt>
                <c:pt idx="39">
                  <c:v>35</c:v>
                </c:pt>
                <c:pt idx="40">
                  <c:v>28</c:v>
                </c:pt>
                <c:pt idx="41">
                  <c:v>25</c:v>
                </c:pt>
                <c:pt idx="42">
                  <c:v>40</c:v>
                </c:pt>
                <c:pt idx="43">
                  <c:v>30</c:v>
                </c:pt>
                <c:pt idx="44">
                  <c:v>26</c:v>
                </c:pt>
                <c:pt idx="45">
                  <c:v>18</c:v>
                </c:pt>
                <c:pt idx="46">
                  <c:v>24</c:v>
                </c:pt>
                <c:pt idx="47">
                  <c:v>19</c:v>
                </c:pt>
                <c:pt idx="48">
                  <c:v>16</c:v>
                </c:pt>
                <c:pt idx="49">
                  <c:v>19</c:v>
                </c:pt>
                <c:pt idx="50">
                  <c:v>8</c:v>
                </c:pt>
                <c:pt idx="51">
                  <c:v>15</c:v>
                </c:pt>
                <c:pt idx="52">
                  <c:v>12</c:v>
                </c:pt>
                <c:pt idx="53">
                  <c:v>15</c:v>
                </c:pt>
                <c:pt idx="54">
                  <c:v>16</c:v>
                </c:pt>
                <c:pt idx="55">
                  <c:v>14</c:v>
                </c:pt>
                <c:pt idx="56">
                  <c:v>11</c:v>
                </c:pt>
                <c:pt idx="57">
                  <c:v>13</c:v>
                </c:pt>
                <c:pt idx="58">
                  <c:v>9</c:v>
                </c:pt>
                <c:pt idx="59">
                  <c:v>10</c:v>
                </c:pt>
                <c:pt idx="60">
                  <c:v>9</c:v>
                </c:pt>
                <c:pt idx="61">
                  <c:v>5</c:v>
                </c:pt>
                <c:pt idx="62">
                  <c:v>10</c:v>
                </c:pt>
                <c:pt idx="63">
                  <c:v>8</c:v>
                </c:pt>
                <c:pt idx="64">
                  <c:v>7</c:v>
                </c:pt>
                <c:pt idx="65">
                  <c:v>8</c:v>
                </c:pt>
                <c:pt idx="66">
                  <c:v>8</c:v>
                </c:pt>
                <c:pt idx="67">
                  <c:v>5</c:v>
                </c:pt>
                <c:pt idx="68">
                  <c:v>7</c:v>
                </c:pt>
                <c:pt idx="69">
                  <c:v>10</c:v>
                </c:pt>
                <c:pt idx="70">
                  <c:v>8</c:v>
                </c:pt>
                <c:pt idx="71">
                  <c:v>4</c:v>
                </c:pt>
                <c:pt idx="72">
                  <c:v>6</c:v>
                </c:pt>
                <c:pt idx="73">
                  <c:v>3</c:v>
                </c:pt>
                <c:pt idx="74">
                  <c:v>6</c:v>
                </c:pt>
                <c:pt idx="75">
                  <c:v>6</c:v>
                </c:pt>
                <c:pt idx="76">
                  <c:v>7</c:v>
                </c:pt>
                <c:pt idx="77">
                  <c:v>5</c:v>
                </c:pt>
                <c:pt idx="78">
                  <c:v>4</c:v>
                </c:pt>
                <c:pt idx="79">
                  <c:v>5</c:v>
                </c:pt>
                <c:pt idx="80">
                  <c:v>5</c:v>
                </c:pt>
                <c:pt idx="81">
                  <c:v>5</c:v>
                </c:pt>
                <c:pt idx="82">
                  <c:v>3</c:v>
                </c:pt>
                <c:pt idx="83">
                  <c:v>2</c:v>
                </c:pt>
                <c:pt idx="84">
                  <c:v>4</c:v>
                </c:pt>
                <c:pt idx="85">
                  <c:v>5</c:v>
                </c:pt>
                <c:pt idx="86">
                  <c:v>5</c:v>
                </c:pt>
                <c:pt idx="87">
                  <c:v>4</c:v>
                </c:pt>
                <c:pt idx="88">
                  <c:v>7</c:v>
                </c:pt>
                <c:pt idx="89">
                  <c:v>3</c:v>
                </c:pt>
                <c:pt idx="90">
                  <c:v>4</c:v>
                </c:pt>
                <c:pt idx="91">
                  <c:v>4</c:v>
                </c:pt>
                <c:pt idx="92">
                  <c:v>3</c:v>
                </c:pt>
                <c:pt idx="93">
                  <c:v>3</c:v>
                </c:pt>
                <c:pt idx="94">
                  <c:v>2</c:v>
                </c:pt>
                <c:pt idx="95">
                  <c:v>2</c:v>
                </c:pt>
                <c:pt idx="96">
                  <c:v>3</c:v>
                </c:pt>
                <c:pt idx="97">
                  <c:v>2</c:v>
                </c:pt>
                <c:pt idx="98">
                  <c:v>1</c:v>
                </c:pt>
                <c:pt idx="99">
                  <c:v>1</c:v>
                </c:pt>
                <c:pt idx="100">
                  <c:v>2</c:v>
                </c:pt>
                <c:pt idx="101">
                  <c:v>1</c:v>
                </c:pt>
                <c:pt idx="102">
                  <c:v>1</c:v>
                </c:pt>
                <c:pt idx="103">
                  <c:v>1</c:v>
                </c:pt>
                <c:pt idx="104">
                  <c:v>0</c:v>
                </c:pt>
                <c:pt idx="105">
                  <c:v>0</c:v>
                </c:pt>
                <c:pt idx="106">
                  <c:v>0</c:v>
                </c:pt>
                <c:pt idx="107">
                  <c:v>1</c:v>
                </c:pt>
                <c:pt idx="108">
                  <c:v>1</c:v>
                </c:pt>
                <c:pt idx="109">
                  <c:v>0</c:v>
                </c:pt>
                <c:pt idx="110">
                  <c:v>1</c:v>
                </c:pt>
              </c:numCache>
            </c:numRef>
          </c:val>
        </c:ser>
        <c:ser>
          <c:idx val="1"/>
          <c:order val="1"/>
          <c:tx>
            <c:strRef>
              <c:f>ByLenth!$C$1:$C$1</c:f>
              <c:strCache>
                <c:ptCount val="1"/>
                <c:pt idx="0">
                  <c:v>LemCountStopWrds</c:v>
                </c:pt>
              </c:strCache>
            </c:strRef>
          </c:tx>
          <c:spPr>
            <a:solidFill>
              <a:srgbClr val="ff420e"/>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ByLenth!$A$2:$A$112</c:f>
              <c:strCache>
                <c:ptCount val="11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strCache>
            </c:strRef>
          </c:cat>
          <c:val>
            <c:numRef>
              <c:f>ByLenth!$C$2:$C$112</c:f>
              <c:numCache>
                <c:formatCode>General</c:formatCode>
                <c:ptCount val="111"/>
                <c:pt idx="0">
                  <c:v>511</c:v>
                </c:pt>
                <c:pt idx="1">
                  <c:v>244</c:v>
                </c:pt>
                <c:pt idx="2">
                  <c:v>324</c:v>
                </c:pt>
                <c:pt idx="3">
                  <c:v>155</c:v>
                </c:pt>
                <c:pt idx="4">
                  <c:v>135</c:v>
                </c:pt>
                <c:pt idx="5">
                  <c:v>163</c:v>
                </c:pt>
                <c:pt idx="6">
                  <c:v>172</c:v>
                </c:pt>
                <c:pt idx="7">
                  <c:v>184</c:v>
                </c:pt>
                <c:pt idx="8">
                  <c:v>172</c:v>
                </c:pt>
                <c:pt idx="9">
                  <c:v>172</c:v>
                </c:pt>
                <c:pt idx="10">
                  <c:v>191</c:v>
                </c:pt>
                <c:pt idx="11">
                  <c:v>153</c:v>
                </c:pt>
                <c:pt idx="12">
                  <c:v>139</c:v>
                </c:pt>
                <c:pt idx="13">
                  <c:v>156</c:v>
                </c:pt>
                <c:pt idx="14">
                  <c:v>112</c:v>
                </c:pt>
                <c:pt idx="15">
                  <c:v>123</c:v>
                </c:pt>
                <c:pt idx="16">
                  <c:v>98</c:v>
                </c:pt>
                <c:pt idx="17">
                  <c:v>108</c:v>
                </c:pt>
                <c:pt idx="18">
                  <c:v>99</c:v>
                </c:pt>
                <c:pt idx="19">
                  <c:v>104</c:v>
                </c:pt>
                <c:pt idx="20">
                  <c:v>89</c:v>
                </c:pt>
                <c:pt idx="21">
                  <c:v>83</c:v>
                </c:pt>
                <c:pt idx="22">
                  <c:v>74</c:v>
                </c:pt>
                <c:pt idx="23">
                  <c:v>84</c:v>
                </c:pt>
                <c:pt idx="24">
                  <c:v>55</c:v>
                </c:pt>
                <c:pt idx="25">
                  <c:v>69</c:v>
                </c:pt>
                <c:pt idx="26">
                  <c:v>58</c:v>
                </c:pt>
                <c:pt idx="27">
                  <c:v>48</c:v>
                </c:pt>
                <c:pt idx="28">
                  <c:v>57</c:v>
                </c:pt>
                <c:pt idx="29">
                  <c:v>44</c:v>
                </c:pt>
                <c:pt idx="30">
                  <c:v>43</c:v>
                </c:pt>
                <c:pt idx="31">
                  <c:v>33</c:v>
                </c:pt>
                <c:pt idx="32">
                  <c:v>34</c:v>
                </c:pt>
                <c:pt idx="33">
                  <c:v>36</c:v>
                </c:pt>
                <c:pt idx="34">
                  <c:v>38</c:v>
                </c:pt>
                <c:pt idx="35">
                  <c:v>33</c:v>
                </c:pt>
                <c:pt idx="36">
                  <c:v>20</c:v>
                </c:pt>
                <c:pt idx="37">
                  <c:v>20</c:v>
                </c:pt>
                <c:pt idx="38">
                  <c:v>19</c:v>
                </c:pt>
                <c:pt idx="39">
                  <c:v>14</c:v>
                </c:pt>
                <c:pt idx="40">
                  <c:v>21</c:v>
                </c:pt>
                <c:pt idx="41">
                  <c:v>10</c:v>
                </c:pt>
                <c:pt idx="42">
                  <c:v>18</c:v>
                </c:pt>
                <c:pt idx="43">
                  <c:v>19</c:v>
                </c:pt>
                <c:pt idx="44">
                  <c:v>24</c:v>
                </c:pt>
                <c:pt idx="45">
                  <c:v>10</c:v>
                </c:pt>
                <c:pt idx="46">
                  <c:v>8</c:v>
                </c:pt>
                <c:pt idx="47">
                  <c:v>7</c:v>
                </c:pt>
                <c:pt idx="48">
                  <c:v>12</c:v>
                </c:pt>
                <c:pt idx="49">
                  <c:v>10</c:v>
                </c:pt>
                <c:pt idx="50">
                  <c:v>13</c:v>
                </c:pt>
                <c:pt idx="51">
                  <c:v>6</c:v>
                </c:pt>
                <c:pt idx="52">
                  <c:v>9</c:v>
                </c:pt>
                <c:pt idx="53">
                  <c:v>10</c:v>
                </c:pt>
                <c:pt idx="54">
                  <c:v>5</c:v>
                </c:pt>
                <c:pt idx="55">
                  <c:v>4</c:v>
                </c:pt>
                <c:pt idx="56">
                  <c:v>4</c:v>
                </c:pt>
                <c:pt idx="57">
                  <c:v>12</c:v>
                </c:pt>
                <c:pt idx="58">
                  <c:v>4</c:v>
                </c:pt>
                <c:pt idx="59">
                  <c:v>10</c:v>
                </c:pt>
                <c:pt idx="60">
                  <c:v>9</c:v>
                </c:pt>
                <c:pt idx="61">
                  <c:v>2</c:v>
                </c:pt>
                <c:pt idx="62">
                  <c:v>13</c:v>
                </c:pt>
                <c:pt idx="63">
                  <c:v>3</c:v>
                </c:pt>
                <c:pt idx="64">
                  <c:v>3</c:v>
                </c:pt>
                <c:pt idx="65">
                  <c:v>5</c:v>
                </c:pt>
                <c:pt idx="66">
                  <c:v>8</c:v>
                </c:pt>
                <c:pt idx="67">
                  <c:v>2</c:v>
                </c:pt>
                <c:pt idx="68">
                  <c:v>5</c:v>
                </c:pt>
                <c:pt idx="69">
                  <c:v>2</c:v>
                </c:pt>
                <c:pt idx="70">
                  <c:v>6</c:v>
                </c:pt>
                <c:pt idx="71">
                  <c:v>7</c:v>
                </c:pt>
                <c:pt idx="72">
                  <c:v>5</c:v>
                </c:pt>
                <c:pt idx="73">
                  <c:v>5</c:v>
                </c:pt>
                <c:pt idx="74">
                  <c:v>1</c:v>
                </c:pt>
                <c:pt idx="75">
                  <c:v>4</c:v>
                </c:pt>
                <c:pt idx="76">
                  <c:v>3</c:v>
                </c:pt>
                <c:pt idx="77">
                  <c:v>1</c:v>
                </c:pt>
                <c:pt idx="78">
                  <c:v>4</c:v>
                </c:pt>
                <c:pt idx="79">
                  <c:v>1</c:v>
                </c:pt>
                <c:pt idx="80">
                  <c:v>0</c:v>
                </c:pt>
                <c:pt idx="81">
                  <c:v>1</c:v>
                </c:pt>
                <c:pt idx="82">
                  <c:v>2</c:v>
                </c:pt>
                <c:pt idx="83">
                  <c:v>1</c:v>
                </c:pt>
                <c:pt idx="84">
                  <c:v>0</c:v>
                </c:pt>
                <c:pt idx="85">
                  <c:v>0</c:v>
                </c:pt>
                <c:pt idx="86">
                  <c:v>1</c:v>
                </c:pt>
                <c:pt idx="87">
                  <c:v>1</c:v>
                </c:pt>
                <c:pt idx="88">
                  <c:v>0</c:v>
                </c:pt>
                <c:pt idx="89">
                  <c:v>1</c:v>
                </c:pt>
                <c:pt idx="90">
                  <c:v>0</c:v>
                </c:pt>
                <c:pt idx="91">
                  <c:v>0</c:v>
                </c:pt>
                <c:pt idx="92">
                  <c:v>0</c:v>
                </c:pt>
                <c:pt idx="93">
                  <c:v>0</c:v>
                </c:pt>
                <c:pt idx="94">
                  <c:v>0</c:v>
                </c:pt>
                <c:pt idx="95">
                  <c:v>1</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numCache>
            </c:numRef>
          </c:val>
        </c:ser>
        <c:gapWidth val="100"/>
        <c:overlap val="0"/>
        <c:axId val="61800541"/>
        <c:axId val="18456060"/>
      </c:barChart>
      <c:catAx>
        <c:axId val="61800541"/>
        <c:scaling>
          <c:orientation val="minMax"/>
        </c:scaling>
        <c:delete val="0"/>
        <c:axPos val="b"/>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18456060"/>
        <c:crosses val="autoZero"/>
        <c:auto val="1"/>
        <c:lblAlgn val="ctr"/>
        <c:lblOffset val="100"/>
        <c:noMultiLvlLbl val="0"/>
      </c:catAx>
      <c:valAx>
        <c:axId val="18456060"/>
        <c:scaling>
          <c:orientation val="minMax"/>
        </c:scaling>
        <c:delete val="0"/>
        <c:axPos val="l"/>
        <c:majorGridlines>
          <c:spPr>
            <a:ln w="0">
              <a:solidFill>
                <a:srgbClr val="b3b3b3"/>
              </a:solidFill>
            </a:ln>
          </c:spPr>
        </c:majorGridlines>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61800541"/>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charts/chart9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Доля ответов и помощи</a:t>
            </a:r>
          </a:p>
        </c:rich>
      </c:tx>
      <c:overlay val="0"/>
      <c:spPr>
        <a:noFill/>
        <a:ln w="0">
          <a:noFill/>
        </a:ln>
      </c:spPr>
    </c:title>
    <c:autoTitleDeleted val="0"/>
    <c:plotArea>
      <c:barChart>
        <c:barDir val="col"/>
        <c:grouping val="clustered"/>
        <c:varyColors val="0"/>
        <c:ser>
          <c:idx val="0"/>
          <c:order val="0"/>
          <c:tx>
            <c:strRef>
              <c:f>General!$B$11</c:f>
              <c:strCache>
                <c:ptCount val="1"/>
                <c:pt idx="0">
                  <c:v>доля ответов</c:v>
                </c:pt>
              </c:strCache>
            </c:strRef>
          </c:tx>
          <c:spPr>
            <a:solidFill>
              <a:srgbClr val="004586"/>
            </a:solidFill>
            <a:ln w="0">
              <a:noFill/>
            </a:ln>
          </c:spPr>
          <c:invertIfNegative val="0"/>
          <c:dLbls>
            <c:txPr>
              <a:bodyPr wrap="none"/>
              <a:lstStyle/>
              <a:p>
                <a:pPr>
                  <a:defRPr b="0" sz="1000" spc="-1" strike="noStrike">
                    <a:latin typeface="Arial"/>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General!$A$12:$A$13</c:f>
              <c:strCache>
                <c:ptCount val="2"/>
                <c:pt idx="0">
                  <c:v>42</c:v>
                </c:pt>
                <c:pt idx="1">
                  <c:v>43</c:v>
                </c:pt>
              </c:strCache>
            </c:strRef>
          </c:cat>
          <c:val>
            <c:numRef>
              <c:f>General!$B$12:$B$13</c:f>
              <c:numCache>
                <c:formatCode>General</c:formatCode>
                <c:ptCount val="2"/>
                <c:pt idx="0">
                  <c:v>0.277680906713165</c:v>
                </c:pt>
                <c:pt idx="1">
                  <c:v>0.22897384305835</c:v>
                </c:pt>
              </c:numCache>
            </c:numRef>
          </c:val>
        </c:ser>
        <c:ser>
          <c:idx val="1"/>
          <c:order val="1"/>
          <c:tx>
            <c:strRef>
              <c:f>General!$C$11</c:f>
              <c:strCache>
                <c:ptCount val="1"/>
                <c:pt idx="0">
                  <c:v>доля помощи</c:v>
                </c:pt>
              </c:strCache>
            </c:strRef>
          </c:tx>
          <c:spPr>
            <a:solidFill>
              <a:srgbClr val="ff420e"/>
            </a:solidFill>
            <a:ln w="0">
              <a:noFill/>
            </a:ln>
          </c:spPr>
          <c:invertIfNegative val="0"/>
          <c:dPt>
            <c:idx val="0"/>
            <c:invertIfNegative val="0"/>
            <c:spPr>
              <a:solidFill>
                <a:srgbClr val="ff420e"/>
              </a:solidFill>
              <a:ln w="0">
                <a:noFill/>
              </a:ln>
            </c:spPr>
          </c:dPt>
          <c:dLbls>
            <c:dLbl>
              <c:idx val="0"/>
              <c:txPr>
                <a:bodyPr wrap="none"/>
                <a:lstStyle/>
                <a:p>
                  <a:pPr>
                    <a:defRPr b="0" sz="1000" spc="-1" strike="noStrike">
                      <a:latin typeface="Arial"/>
                    </a:defRPr>
                  </a:pPr>
                </a:p>
              </c:txPr>
              <c:dLblPos val="outEnd"/>
              <c:showLegendKey val="0"/>
              <c:showVal val="1"/>
              <c:showCatName val="0"/>
              <c:showSerName val="0"/>
              <c:showPercent val="0"/>
              <c:separator> </c:separator>
            </c:dLbl>
            <c:txPr>
              <a:bodyPr wrap="none"/>
              <a:lstStyle/>
              <a:p>
                <a:pPr>
                  <a:defRPr b="0" sz="1000" spc="-1" strike="noStrike">
                    <a:latin typeface="Arial"/>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General!$A$12:$A$13</c:f>
              <c:strCache>
                <c:ptCount val="2"/>
                <c:pt idx="0">
                  <c:v>42</c:v>
                </c:pt>
                <c:pt idx="1">
                  <c:v>43</c:v>
                </c:pt>
              </c:strCache>
            </c:strRef>
          </c:cat>
          <c:val>
            <c:numRef>
              <c:f>General!$C$12:$C$13</c:f>
              <c:numCache>
                <c:formatCode>General</c:formatCode>
                <c:ptCount val="2"/>
                <c:pt idx="0">
                  <c:v>0.180470793374019</c:v>
                </c:pt>
                <c:pt idx="1">
                  <c:v>0.12112676056338</c:v>
                </c:pt>
              </c:numCache>
            </c:numRef>
          </c:val>
        </c:ser>
        <c:gapWidth val="100"/>
        <c:overlap val="0"/>
        <c:axId val="48297892"/>
        <c:axId val="31359138"/>
      </c:barChart>
      <c:catAx>
        <c:axId val="48297892"/>
        <c:scaling>
          <c:orientation val="minMax"/>
        </c:scaling>
        <c:delete val="0"/>
        <c:axPos val="b"/>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31359138"/>
        <c:crosses val="autoZero"/>
        <c:auto val="1"/>
        <c:lblAlgn val="ctr"/>
        <c:lblOffset val="100"/>
        <c:noMultiLvlLbl val="0"/>
      </c:catAx>
      <c:valAx>
        <c:axId val="31359138"/>
        <c:scaling>
          <c:orientation val="minMax"/>
        </c:scaling>
        <c:delete val="0"/>
        <c:axPos val="l"/>
        <c:majorGridlines>
          <c:spPr>
            <a:ln w="0">
              <a:solidFill>
                <a:srgbClr val="b3b3b3"/>
              </a:solidFill>
            </a:ln>
          </c:spPr>
        </c:majorGridlines>
        <c:numFmt formatCode="0.00%" sourceLinked="1"/>
        <c:majorTickMark val="out"/>
        <c:minorTickMark val="none"/>
        <c:tickLblPos val="nextTo"/>
        <c:spPr>
          <a:ln w="0">
            <a:solidFill>
              <a:srgbClr val="b3b3b3"/>
            </a:solidFill>
          </a:ln>
        </c:spPr>
        <c:txPr>
          <a:bodyPr/>
          <a:lstStyle/>
          <a:p>
            <a:pPr>
              <a:defRPr b="0" sz="1000" spc="-1" strike="noStrike">
                <a:latin typeface="Arial"/>
              </a:defRPr>
            </a:pPr>
          </a:p>
        </c:txPr>
        <c:crossAx val="48297892"/>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99.xml"/>
</Relationships>
</file>

<file path=xl/drawings/_rels/drawing2.xml.rels><?xml version="1.0" encoding="UTF-8"?>
<Relationships xmlns="http://schemas.openxmlformats.org/package/2006/relationships"><Relationship Id="rId1" Type="http://schemas.openxmlformats.org/officeDocument/2006/relationships/chart" Target="../charts/chart100.xml"/><Relationship Id="rId2" Type="http://schemas.openxmlformats.org/officeDocument/2006/relationships/chart" Target="../charts/chart101.xml"/><Relationship Id="rId3" Type="http://schemas.openxmlformats.org/officeDocument/2006/relationships/chart" Target="../charts/chart102.xml"/><Relationship Id="rId4" Type="http://schemas.openxmlformats.org/officeDocument/2006/relationships/chart" Target="../charts/chart103.xml"/><Relationship Id="rId5" Type="http://schemas.openxmlformats.org/officeDocument/2006/relationships/chart" Target="../charts/chart104.xml"/><Relationship Id="rId6" Type="http://schemas.openxmlformats.org/officeDocument/2006/relationships/chart" Target="../charts/chart105.xml"/>
</Relationships>
</file>

<file path=xl/drawings/_rels/drawing3.xml.rels><?xml version="1.0" encoding="UTF-8"?>
<Relationships xmlns="http://schemas.openxmlformats.org/package/2006/relationships"><Relationship Id="rId1" Type="http://schemas.openxmlformats.org/officeDocument/2006/relationships/chart" Target="../charts/chart10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277560</xdr:colOff>
      <xdr:row>17</xdr:row>
      <xdr:rowOff>66240</xdr:rowOff>
    </xdr:from>
    <xdr:to>
      <xdr:col>7</xdr:col>
      <xdr:colOff>188640</xdr:colOff>
      <xdr:row>37</xdr:row>
      <xdr:rowOff>63000</xdr:rowOff>
    </xdr:to>
    <xdr:graphicFrame>
      <xdr:nvGraphicFramePr>
        <xdr:cNvPr id="0" name=""/>
        <xdr:cNvGraphicFramePr/>
      </xdr:nvGraphicFramePr>
      <xdr:xfrm>
        <a:off x="277560" y="2970000"/>
        <a:ext cx="5758920" cy="3247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52920</xdr:colOff>
      <xdr:row>24</xdr:row>
      <xdr:rowOff>54000</xdr:rowOff>
    </xdr:from>
    <xdr:to>
      <xdr:col>11</xdr:col>
      <xdr:colOff>119880</xdr:colOff>
      <xdr:row>44</xdr:row>
      <xdr:rowOff>44280</xdr:rowOff>
    </xdr:to>
    <xdr:graphicFrame>
      <xdr:nvGraphicFramePr>
        <xdr:cNvPr id="1" name=""/>
        <xdr:cNvGraphicFramePr/>
      </xdr:nvGraphicFramePr>
      <xdr:xfrm>
        <a:off x="4346280" y="3955320"/>
        <a:ext cx="5756400" cy="3241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321120</xdr:colOff>
      <xdr:row>1</xdr:row>
      <xdr:rowOff>34560</xdr:rowOff>
    </xdr:from>
    <xdr:to>
      <xdr:col>19</xdr:col>
      <xdr:colOff>38880</xdr:colOff>
      <xdr:row>22</xdr:row>
      <xdr:rowOff>124200</xdr:rowOff>
    </xdr:to>
    <xdr:graphicFrame>
      <xdr:nvGraphicFramePr>
        <xdr:cNvPr id="2" name=""/>
        <xdr:cNvGraphicFramePr/>
      </xdr:nvGraphicFramePr>
      <xdr:xfrm>
        <a:off x="10303920" y="197280"/>
        <a:ext cx="6220080" cy="3503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221400</xdr:colOff>
      <xdr:row>1</xdr:row>
      <xdr:rowOff>47520</xdr:rowOff>
    </xdr:from>
    <xdr:to>
      <xdr:col>10</xdr:col>
      <xdr:colOff>762840</xdr:colOff>
      <xdr:row>22</xdr:row>
      <xdr:rowOff>47520</xdr:rowOff>
    </xdr:to>
    <xdr:graphicFrame>
      <xdr:nvGraphicFramePr>
        <xdr:cNvPr id="3" name=""/>
        <xdr:cNvGraphicFramePr/>
      </xdr:nvGraphicFramePr>
      <xdr:xfrm>
        <a:off x="4514760" y="210240"/>
        <a:ext cx="5418000" cy="34135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399960</xdr:colOff>
      <xdr:row>24</xdr:row>
      <xdr:rowOff>143640</xdr:rowOff>
    </xdr:from>
    <xdr:to>
      <xdr:col>18</xdr:col>
      <xdr:colOff>466200</xdr:colOff>
      <xdr:row>44</xdr:row>
      <xdr:rowOff>133920</xdr:rowOff>
    </xdr:to>
    <xdr:graphicFrame>
      <xdr:nvGraphicFramePr>
        <xdr:cNvPr id="4" name=""/>
        <xdr:cNvGraphicFramePr/>
      </xdr:nvGraphicFramePr>
      <xdr:xfrm>
        <a:off x="10382760" y="4044960"/>
        <a:ext cx="5756040" cy="32414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46800</xdr:colOff>
      <xdr:row>46</xdr:row>
      <xdr:rowOff>18720</xdr:rowOff>
    </xdr:from>
    <xdr:to>
      <xdr:col>11</xdr:col>
      <xdr:colOff>123120</xdr:colOff>
      <xdr:row>66</xdr:row>
      <xdr:rowOff>9000</xdr:rowOff>
    </xdr:to>
    <xdr:graphicFrame>
      <xdr:nvGraphicFramePr>
        <xdr:cNvPr id="5" name=""/>
        <xdr:cNvGraphicFramePr/>
      </xdr:nvGraphicFramePr>
      <xdr:xfrm>
        <a:off x="4340160" y="7496640"/>
        <a:ext cx="5765760" cy="324144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489240</xdr:colOff>
      <xdr:row>46</xdr:row>
      <xdr:rowOff>66600</xdr:rowOff>
    </xdr:from>
    <xdr:to>
      <xdr:col>18</xdr:col>
      <xdr:colOff>565560</xdr:colOff>
      <xdr:row>66</xdr:row>
      <xdr:rowOff>57240</xdr:rowOff>
    </xdr:to>
    <xdr:graphicFrame>
      <xdr:nvGraphicFramePr>
        <xdr:cNvPr id="6" name=""/>
        <xdr:cNvGraphicFramePr/>
      </xdr:nvGraphicFramePr>
      <xdr:xfrm>
        <a:off x="10472040" y="7544520"/>
        <a:ext cx="5766120" cy="32418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684000</xdr:colOff>
      <xdr:row>2</xdr:row>
      <xdr:rowOff>28800</xdr:rowOff>
    </xdr:from>
    <xdr:to>
      <xdr:col>16</xdr:col>
      <xdr:colOff>545400</xdr:colOff>
      <xdr:row>40</xdr:row>
      <xdr:rowOff>57240</xdr:rowOff>
    </xdr:to>
    <xdr:graphicFrame>
      <xdr:nvGraphicFramePr>
        <xdr:cNvPr id="7" name=""/>
        <xdr:cNvGraphicFramePr/>
      </xdr:nvGraphicFramePr>
      <xdr:xfrm>
        <a:off x="3122280" y="353880"/>
        <a:ext cx="10427760" cy="6205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4779" createdVersion="3">
  <cacheSource type="worksheet">
    <worksheetSource ref="A3:N4782" sheet="data"/>
  </cacheSource>
  <cacheFields count="14">
    <cacheField name="Query" numFmtId="0">
      <sharedItems containsMixedTypes="1" containsNumber="1" containsInteger="1" minValue="1" maxValue="4312153835" count="3892" longText="1">
        <n v="1"/>
        <n v="2506"/>
        <n v="4312153835"/>
        <s v=","/>
        <s v="?"/>
        <s v="."/>
        <s v=".Добрый день! Уведомление о налоге УСН за 3 квартал подается до какого числа?"/>
        <s v="&quot;Компании, исключенные из ЕГРЮЛ из-за невозможности ликвидации или из-за недостоверных сведений, ликвидированными не признаются. Поэтому в этих случаях кредитор не вправе учитывать в расходах безнадежный долг. Минфин в письме от 21 января 2022 г. № 03-03-07/3676 разъяснил, почему. Юрлица, исключаемые из ЕГРЮЛ по этим двум основаниям, не относятся к недействующим, и на них не распространяются правовые последствия, предусмотренные ГК РФ и другими законами применительно к ликвидированным юрлицам.&quot;&#10;&#10;А как понимать вышеуказанное утверждение?"/>
        <s v="&quot;налоговая нагрузка&quot;"/>
        <s v="/"/>
        <s v="#ОШИБКА!"/>
        <s v="12.10.2023 №3947285 4 дня жду нормального четкого ответа, как отразить наш доход. Это вообще нормально???"/>
        <s v="13.10.2023 ЗАКОНЧИЛСЯ СРОК КАМЕРАЛЬНОЙ ПРОВЕРКИ НАЛОГОВОЙ ДЕКЛАРАЦИИ ПО НДС ЗА 1 КВАРТАЛ 2023 Г. СЕГОДНЯ ПОЛУЧИЛИ ТРЕБОВАНИЕ ОТ 13.10.2023 О ПРЕДОСТАВЛЕНИИ ДОКУМЕНТОВ -СЧФ ЗА 1 КВ 2023 В СВЯЗИ С КАМЕРАЛЬНОЙ ПРОВЕРКОЙ. МОЖЕМ ЛИ МЫ ОТКАЗАТЬ В ПРЕДОСТАВЛЕНИИ ДОКУМЕНТА?"/>
        <s v="20% платит налог на прибыль с дивидендов"/>
        <s v="6 - ндфл за 9 месяцев"/>
        <s v="6-НДФЛ"/>
        <s v="6ндфл"/>
        <s v="76 счет &#10;все субсчета"/>
        <s v="7728274232/772801001"/>
        <s v="7743158463/772401001"/>
        <s v="9 отчетность"/>
        <s v="bpvtytybz jrnz,hz"/>
        <s v="cgfcb,j"/>
        <s v="Cпасибо. Еще вопрос по графику отпусков. Обязательно ли его нужно составлять и обязан ли работник указывать конкретное число ухода в отпуск?"/>
        <s v="jngecr gj ,thtvtyyjcnb b hjlfv"/>
        <s v="Lj,hsq ltym"/>
        <s v="Ljmhsq ltym/"/>
        <s v="а где моё предыдущее сообщение"/>
        <s v="а где ответ?"/>
        <s v="А если в межотчетный период счет 60,2 не закрывается откуда берется в ППА часть относящаяся к авансу? обязательство рассчитывется исходя из БУДУЩИХ платежей( коим ранее сделанный аванс не является)"/>
        <s v="а если вместо уведомления отдельное платежное поручение?"/>
        <s v="А если демонтаж осуществлял подрядчик, то проводка будет Дт 41 Кт 60?"/>
        <s v="а если ИП на УСН и также сдает в аренду жилое и нежилое помещение, также перевыставляет коммунальные платежи арендатору, то в таком случае эти суммы принимать как доход по УСН?"/>
        <s v="А если мы отгрузи с ИП (УСН), покупатель будет все равно платить НДС при ввозе?"/>
        <s v="А если на это транспортное средство патент применяется (получен) в одном регионе, но есть перевозки не относящиеся к региону действия патента. Можно ли в отношении таких перевозок применять иную систему налогообложения?"/>
        <s v="А если период прошлый, мы оплатили в 2023 году за 2021 год. Начисление сбора в 2021 году мы не производили."/>
        <s v="а если получены субсидии"/>
        <s v="а как переводом ? Что пишется в Решение единст. Учредителя. (ссылка не открывается)"/>
        <s v="А как тогда заполнять декларацию При приобретении работ у иностранной организации из ЕАЭС, не состоящей на налоговом учете в РФ, местом реализации которых признается территория РФ, российский заказчик должен исполнять обязанности налогового агента. При выплате вознаграждения за выполненную работу заказчик обязан удержать (начислить) НДС к уплате в бюджет. Эта сумма просто входит в 3 раздел или заполняется 2 раздел?"/>
        <s v="а как это провести в 1С??? там только одна строка для одной номенклатуры"/>
        <s v="а какой признак налогового агента ставит? 2?"/>
        <s v="а можно перечень дорогостоящего лечения для вычета на лечение?"/>
        <s v="а на остальные вопросы есть ответ?"/>
        <s v="а реестр конда подается? Не в этом случае?"/>
        <s v="А сейчас я могу сделать подтверждение или уже поздно?"/>
        <s v="А что будет, если сдать все отчеты включая самозанятого?"/>
        <s v="аванс в отпуске"/>
        <s v="автобус стоимостью 50000 рублей как учитывать?"/>
        <s v="агентский отчет"/>
        <s v="АО на УСН 15% является учредителем ООО более года. Получает от ООО Дивиденды. Являются ли эти дивиденды полученные налогооблогаемым доходом"/>
        <s v="арендодатель вводит маркетинговый сбор.могу ли я взять на затраты маркетинговый сбор.принимается ли он при налогооблажении упрощенки ??????"/>
        <s v="арендодатель вводит маркетинговый сбор.могу ли я взять на затраты маркетинговый сбор.принимается ли он при налогооблажении упрощенки ???????"/>
        <s v="аффелированность ИФНС в таких сделках не увидит? В расходы по налогу на прибыль юр.лцо в котором учредитель и директор у самого себя ИП приобретает услуги можно акты от ИП брать?"/>
        <s v="АЯВЛЕНИЕ&#10;об установлении скидки к страховому тарифу на обязательное социальное страхование&#10;от несчастных случаев на производстве и профессиональных заболеваний столбец всего с начала расчетного периода заполняется данными с начала года или с начала деятельности организации"/>
        <s v="База ответов на вопросы по жизненным ситуациям"/>
        <s v="барабае"/>
        <s v="барабан удач"/>
        <s v="барабан удача"/>
        <s v="барабан удачи"/>
        <s v="Барабан удачи !"/>
        <s v="барабан удчи"/>
        <s v="Барабанудачи"/>
        <s v="Без ИНН и Снилс можно ли принять иностранца официаьно?"/>
        <s v="благодарю"/>
        <s v="Благодарю Вас ! Пришлите пожалуйста звездочки для оценки"/>
        <s v="Благодарю за ответ"/>
        <s v="Благодарю за ответ!"/>
        <s v="Благодарю!"/>
        <s v="Благодарю."/>
        <s v="Блок-контейнер это двидимое или недвижимое имущество?"/>
        <s v="Больничные входили в общую сумму перечесления ПФР до2017г"/>
        <s v="Больничные за счет средств работодателя облага.тся страховыми взносами?"/>
        <s v="Большое спасибо!"/>
        <s v="будет ли считаться доверенность на получение тмц юридически значимым документом,если прислали доверенность по ЭДО,но нет электронной подписи получателя ТМЦ (водителя), подписи только директора и главного бухгалтера"/>
        <s v="был звонок с номера 74957838747, ссылаясь что является представителем системы главбух со взаимосвязью с ифнс по контр агентам. это действительно ваш представитель"/>
        <s v="были ли внесены изменения по отчетам за 9 мес ?"/>
        <s v="В 2022 году Физическому лицу был выдан займ от ООО под 6%. В 2023 году это физ. лицо стало генеральным директором. Возможно ли погашать займ за счет з/п по заявлению ген. директора и в каком объеме?"/>
        <s v="В 6-НДФЛ за 9 полугодие 2023 года в разделе 2 в строке 110 отражается доход, выплаченный за какой период?"/>
        <s v="В августе сдали Уведомление по НДФЛ с ошибками. В октябре подали 6-НДФЛ с правильными суммами. Исправлять ли уведомление за август?"/>
        <s v="в декларации по ндс указываем реэкспорт , если да, то ткакой код ставим"/>
        <s v="В Дополнительном соглашении указан срок пролонгации с 01 августа 2023 г. по 30 июня 2024. Нам принимать ППА (аренда офиса) 01 августа 2023 года или датой самого Дополнительного соглашения 31 июля 2023 г."/>
        <s v="в июле 2023 года отгрузили несырьевой товар в казахстан ставка НДС 0%, в декларации за какой период я должна отразить эту отгрузку и в течении какого времени предоставить документы на подтверждение?"/>
        <s v="в какие сроки подписать товарную накладную, если переход права собственности на товар произошел, а товар еще не прибыл на склад"/>
        <s v="в каких случаях объект обложения НДФЛ может быть больше объекта обложения страховыми взносами"/>
        <s v="В какой момент брать в расходы при УСН первую половину зарплаты?"/>
        <s v="В какой срок мы должны предоставить запрашиваемые копии приказов по командировкам и табеля уволенному работнику, если он обратился к работодателя с заявлением?"/>
        <s v="в какой срок следует передавать данные в СФР по больничным листам"/>
        <s v="В каком случае стоимость основного средства увеличивается на стоимость запасных частей?"/>
        <s v="в мае 2023 мы устроили сотрудника на работу, внешний совместитель, на 0,5 ставки по 4е часа в день. с 09.06.2023 по 26.10.2023 сотрудник находится на больничном по беременности и родам (пособие оплачивается сотруднику с основного места работы).с 27.10.2023 сотрудник на основном месте работы уходит в отпуск по уходу за ребенком до 1,5 лет, а у нас будет работать также как внешний совместитель,не более 4х часов день. Нужно ли нам какие то заявления принять от сотрудника или сотрудник выходит на работу и ничего не нужно?"/>
        <s v="В Некоммерческой организации СНТ есть должности председателя,секретаря, бухгалтера. Может ли председатель совмещать выполнение двух функций председателя и секретаря? Прошу передать мой вопрос эксперту?"/>
        <s v="в организации по должности бухгалтер установлена окладно-премиальная система оплаты труда у основных сотрудников, может ли у такой же должности установлена окладная система оплаты труда без премиальной части для работников работающих по совместительству"/>
        <s v="В организацию поступил исполнительный лист на уволенного сотрудника. Должен ли бухгалтер направлять обратно исп.лист в ФССП без исполнения в связи с увольнением сотрудника?"/>
        <s v="В отчет РСВ в графу &quot;Среднесписочная численность&quot; работники по договору ГПД - не включаются??"/>
        <s v="В период отпуска главного бухгалтера никто не исполняет ее обязанности, естественно кассовые документы не подписывает. Имеет ли права главный бухгалтер выйдя с отпуска подписать кассу, зап те дни когда была в отпуске?"/>
        <s v="В продолжение темы: ИП-работодатели должны отчитываться в военкомат или только ООО?"/>
        <s v="В продолжение, гражданину Киргизи. нужно ли получать патент для работы на территории РФ?"/>
        <s v="В результате разделения общество и выхода 2-ух учредителей, образовано новое общество, в новое общество передано часть имущества, облагается ли эта часть полученного имущества путем выделения налогом на прибыль"/>
        <s v="В РСВ надо в ЕФС-1 нет?"/>
        <s v="в связи стем, что организация вместо уведомлений по енп использует платежные поручения, по итогам 2 кв-ла не подала отрицательное уведомление об авансовом платеже.Каковы последствия и что предпринять в данном случае?"/>
        <s v="В СЗВ-ТД при приеме сотрудника неверно указана дата рождения, как скорректировать?"/>
        <s v="В уведомлении НДФЛ в октябре теперь отражается еще и дата удержания?"/>
        <s v="В уведомлении об исчисленных суммах налогов, сданном 24 июля 2023, в данных по НДФЛ за период с 23.03.23 по 22.07.23 была допущена ошибка. По КБК 18210102010011000110 был отражен НДФЛ одной общей суммой: по зарплате и дивидендам (в пределах 650 тыс.руб.), вместо того, чтобы отразить дивиденды по отдельному КБК 18210102130011000110. Надо ли исправлять уведомление или данные отразят на основе 6-НДФЛ за 9 месяцев?"/>
        <s v="В Уведомлении усн за 9 мес 2023 какую сумму налога нужно указать? Начисленную или ту, которую необходимо перечислить?"/>
        <s v="В Уставе прописано , что ООО имеет право раз в квартал распределять прибыль между участниками. А можем ли мы распределить прибыль прошлых лет столько раз, сколько захотят участники?"/>
        <s v="В Учете разделили объект ОС на 01 счете ранее объект был стоимостью более 4 мил. После разделения на 12 равных частей (блок-контейнера) остаточная стоимость каждого составляет 40 т. р. Какими документами оформить разделение ОС?"/>
        <s v="В форме ЕФС-1 подраздел 2.1 строка 6 и 7 поставила &quot;о&quot; отчет не проходит.Что надо делать ?"/>
        <s v="В ФСР изменились реквизиты в связи со сменой адреса а ОКТМО теперь тоже изменилось для всех? Или только КПП."/>
        <s v="В целях подтверждения обоснованности применения нулевой ставки Организация направляет реестры транспортных, товаросопроводительных и (или) иных документов, предусмотренных подпунктом 3 пункта 3.1, подпунктом 3 пункта 3.5, подпунктом 3 пункта 3.7, подпунктом 3 пункта 3.8, подпунктами 2 - 4 пункта 3.8-1, подпунктом 2 пункта 3.11, подпунктом 2 пункта 14 настоящей статьи, вместо копий указанных документов по форме Приложение № 7&#10;к приказу ФНС России от 23 октября 2020 года № ЕД-7-15/772@. Информацию о факте вывоза и дате фактического вывоза товаров (с указанием номеров перевозочных документов и т"/>
        <s v="В Центральный аппарат можно обращаться с технической проблемой?"/>
        <s v="Ваш вопрос оформлен под №[3964342]. Ответ на него будет готов в течение 24-х часов и вы можете посмотреть его на вкладке Письменно. Подробнее ознакомиться с правилами подготовки и получения ответов экспертов, Вы можете на нашем сайте.&#10;&#10;СКАЖИТЕ КОГДА БУДЕТ ГОТОВ ОТВЕТ"/>
        <s v="Ваша ссылка не актуально, там прописаны новости октября"/>
        <s v="Вернемся к разговору по транзитной торговле на территории беларуси. Мы купили у беларусского поставщика, ндс включили в стоимость, а продали там же на территории беларуси другому российскому юр.лицу, в этом случае реализация тоже без ндс?"/>
        <s v="взносы на травматизм по представительству уплачиваются по юр адресу представительства или головного подраздлеления?"/>
        <s v="взяли займ по безналу, хотим вернуть наличными, можно или нет"/>
        <s v="Виктория, подскажите пожалуйста, в системе Главбух нашлось только одно согласие на обработку персональных данных для получения удостоверения участника Чернобыльской АЭС?"/>
        <s v="Включается ли выплатат компенсации за автотранспорт в РСВ ?"/>
        <s v="вносить ли запись в пункт 3 личной карточки по форме т-1 запись о переводе, если увеличился оклад, но должность и подразделение остались"/>
        <s v="ВОЕНСКИЙ УЧЕТ"/>
        <s v="возврат малоценного оборудования"/>
        <s v="Возврат товара поставщику, если поставщик прислал нам его с НДС, а мы работаем без НДС. Как оформить документ?"/>
        <s v="Возвратный чек это чек возврат прихода?"/>
        <s v="Возвращаясь к предыдущему вопросу о возврате товаров из Казахстана. А если товар хорошего качества, просто не подошел, возврат осуществляется по тем же правилам?"/>
        <s v="возмещение расходов нотариуса нужно облагать страховыми взносами?"/>
        <s v="Возможно ли зачесть убытки прошлого налогового периода при УСН доходы минус расходы?"/>
        <s v="воинский учет"/>
        <s v="воинский учет сроки сдачи отчетов можно"/>
        <s v="вопрос"/>
        <s v="Вопрос , если отправляем на енс уже и уведомление ,то статус плательщика 01 или 02 , платим все доходы"/>
        <s v="Вопрос был, как отразить в бухгалтерском и налоговом учете затраты на оплату поручительства Гарантийного фонда. Нужно ли увеличивать стоимость приобретенных транспортных средств на размер комиссии Гарантийному фонду. Получателем субсидии является не организация, а банк, которому будут возмещать часть выпадающих доходов. Организация будет возвращать кредит и платить проценты за пользование."/>
        <s v="Вопрос в том нужно ли подавать уведомления. если сданы квартальные отчеты по ндфл и рсв"/>
        <s v="вопрос если здание используется организацией в операциях облагаемых и не облагаемых НДС, то нужно ли восстановить НДС к уплате в бюджет пропорционально площадям?"/>
        <s v="вопрос звучал конкретно-грант, предоставленный длят развития КФХ, в п.14пп1 Ст 251 нк рф сказано про гранты по определенным госпрограммам, КФХ в них нет, к ст. 251 п2 тоже не подходит.на основании каких именно норм такой грант можно не вкл в расходы?:"/>
        <s v="Вопрос ип на усн получил на р/сч денежные средства по предварительному договору на помещение в незавершенном строительстве можно ли это это поступление рассматривать как доход и использование стоимости незавершенного строения для примения учета лимита по усн"/>
        <s v="Вопрос не в расчете, а в методике. Есть ограничение по больничному листу, не более 2736,99. Работник работает по основному месту работу в организации А, и работает в организации б по совместительству. выбрал метод оплаты больничного листа у каждого работодателя. Как работодатель во сов-ву может оплатить больничный лист? Он рассчитывает их своего заработка и не знает заработок по основной работе, значит оплата за 1 день может быть больше ограничения. И как больничный сотруднику оплатит тогда ФСС? с учетом ограничений, те просуммирует заработок от 2 работодателей и оплатит только 2736,99 или оп"/>
        <s v="Вопрос не о третьих лицах, а продажа новым учредителям?"/>
        <s v="вопрос пневматическое оборудование для резки металла по ПП № 1 для налогового учета к какой группе ос относится?"/>
        <s v="Вопрос по воинскому учету. у нас основной работник - студент 3 курса очной формы обучения, имеет приписной лист от Военкомата (в нем нет отметки об отсрочке). Обязаны ли мы дать ему ЛИСТОК СООБЩЕНИЯ&#10;об изменениях сведений о гражданах,&#10;состоящих на воинском учете? Чтобы он сделал соответствующую отметку. Справку с места учебы он предоставил нам"/>
        <s v="Вопрос по выплате дохода участникам ООО. Общее собрание ООО приняло решение о выплате дохода (дивидендов) участникам Общества. Выплата должна быть произведена в срок не позднее 30 дней с даты проведения собрания. Может ли ООО выплатить например через 10 дней часть суммы, а оставшуюся часть выплатить через 30 дней или доход участникам должен выплачиваться единовременно всей суммой."/>
        <s v="Вопрос по заполнению декларации по налогу на добычу полезных ископаемых."/>
        <s v="Вопрос по импорту услуг. ТОО резидент Казахстана оказал услугу по международной перевозке российской компании . Письмо о резиденстве предоставили. Сумма за услугу оплачена. Нужно ли заполнять Налоговый расчет о суммах выплаченных организациям доходов и удержанных налогов? Если да то заполнять все разделы?"/>
        <s v="Вопрос по курсовым разницам. Когда пересчитываем остатки по валютным счетам, эти разницы сразу идут на 91,01 или91,02.или сохраняется аналогия как при пересчете задолженности(т.е пока не погасим задолженность, на 91-02или 91-01 на переводим)(для НУ)"/>
        <s v="Вопрос по налогу на сверх прибыль. ООО в 18г и 6 мес 2019 были на УСН и относились к малому и среднему бизнесу, по данным БУ чистая прибыль 15 343 033,75 руб., Налог УСН 3 966 947,00, за 2019 год чистая прибыль БУ 94 987 718,84 руб., прибыль до налогообложения 175 903 541 руб, налог на прибыль 35 180 708 руб. За 2021 год сменилась сфера деятельности, выручка 6 миллиардов, прибыль до налогообложения 128809906 руб. налог на прибыль 25761 981 руб., 2022 год выручка 26 миллиардов, прибыль до налогообложения 2365963746 руб., налог на прибыль 473 192 749 руб. Как быть в этой ситуации, будет ли у ООО"/>
        <s v="Вопрос по пониженным региональным налоговым ставкам УСН. Имеет ли право на льготу в виде пониженной или нулевой ставки налога ИП УСН Доходы ОКВЭД 47.91, других оквэд нет имеет."/>
        <s v="Вопрос по уведомлению с отрицательной суммой. В том квартале не подали. Как исправить , есть информация?"/>
        <s v="вопрос стоял в подписании документов. первоначальный и составленный к нему корректировочный УПД. Нужно покупателю подписать оба документа?"/>
        <s v="Вопрос экспертам.Здравствуйте! Предприятие занимается розничной торговлей. поставщики иногда дают бонусы ( счет выписывают, оплата не нужна) Мы приходуем товар Дт 41 Кт91.01. Вопрос- В Кудир доходы эту сумму включаем ? ."/>
        <s v="ВОПРОС ЭКСПЕРТУ:"/>
        <s v="вопрос эксперту: новая организация, з-та начислена за август выплачена 25.09.23 и НДФЛ оплачен 25.09.23, з-та начислена за сентябрь выплачена 16.10.23 и НДФЛ оплачен 16.10.23, 6 НДФЛ за 9 м-в получается нулевой. Правильно?"/>
        <s v="вопрос, если в ООО учредитель и он же ген дир, зп ему не выплачивается, составляю нулевой отчет за 9 мес, то в разделе №2 среднесписочная численность и численность работающих заполнить -1 или 0 ?? и в чем разница этих строк?"/>
        <s v="Вопрос: в 2021г. делали переуступку долга. в 2023г. отменили договор переуступки. Какие проводки сделать?"/>
        <s v="Вопрос: Принимаем на работу иностранного гражданина. Но для получения патента он должен пройти медосмотр. Входят ли данные расходы в состав расходов ЕСХН?"/>
        <s v="Вопрос. ИП на патенте (услуги по организации общественного питания) Зачислены деньги на расчетный счет по СБП от физлица 22.10.2023г., а онлайн- чек пробили 23.10.2023г. Сильное ли это нарушение? и если да то как исправить? И еще вопрос, можно ли указать например Сет1 , Сет 2 вместо полного названия блюд?"/>
        <s v="врач УЗД код трудовой функции"/>
        <s v="Все ли организации должны сдавать в военкомат карточку учета по форме 18"/>
        <s v="все этапы оформления реализации товара в Казахстан"/>
        <s v="Вы вообще мне ничем не помогли. По ювелирке вообще никакой информации."/>
        <s v="ВЫ мне так и не ответили? При продажи единственного жилья срок должен быть 3 года- можно продать жилье без уплаты ндфл. Я спрашиваю на участке два дома- это единственное жильё или нет.?"/>
        <s v="Вы не обосновали свой ответ. В схеме, которая приложена к ответу есть ссылка на п.11 ФСБУ 25/2018, которая применяется, ври выполнении условий , установленных пунктом 12 ФСБУ. В описанной мной ситуации как раз и не выполняется одно из условий, а именно договором аренды предусмотрен переход права собственности на предмет аренды к арендатору. В Вашей схеме это обязательное выполнение условий пункта 12 даже не рассмотрено."/>
        <s v="Выдаем возвратный займ сотруднику, какой банковский символ ставить при перечислении"/>
        <s v="Выдали сотруднику подотчет наличные деньги, он купил товар, отчитался только кассовым чеком. Могу ли я закрыть авансовый отчет, если нет товарного чека?"/>
        <s v="выкуп по лизингу"/>
        <s v="выплата за аренду автомобиля указывают в ЕФС-1 раздел 2?"/>
        <s v="выплатили проценты по кредиту Фл 02.06.23, когда должны уплатить НДФЛ в бюджет"/>
        <s v="выплатили процпнты 02.06.23 дата уплаты НДФЛ в бюджет 28.06.23, а какая дата начисления налога НДФЛ"/>
        <s v="Выставление УПД по аренде не на последнее число месяца"/>
        <s v="г. Ангарск Иркутской области приравнен ли к районам крайнего севера. Положен ли доп отпуск? Нужна ли надбавка за работу в раонах крайнего севера?"/>
        <s v="где можно узнать структуру счета иностранной компании?"/>
        <s v="где найти классификатор улиц РФ? Кем он утвержден?"/>
        <s v="Генеральный директор просит вернуть денежные средства, потраченные за гостиницу в другом городе. Каким образом это можно оформить не оформляя командировку?"/>
        <s v="гид проводки по ос"/>
        <s v="ГЛАВА АДМИНИСТРАЦИИ (ГУБЕРНАТОР) КРАСНОДАРСКОГО КРАЯ&#10;&#10;ПОСТАНОВЛЕНИЕ&#10;&#10;от 9 января 2019 года № 1&#10;&#10;Об утверждении Инструкции по делопроизводству в исполнительных органах государственной власти Краснодарского края&#10;&#10;&#10;&#10;Постановление Главы администрации (губернатора) Краснодарского края от 09.01.2019 № 1&#10;Об утверждении Инструкции по делопроизводству в исполнительных органах государственной власти Краснодарского края&#10;© Материал из БСС «Система Главбух».&#10;Подробнее: https://www.1gl.ru/#/document/81/8867565/dfasx7vtto/?of=copy-f3adef1318"/>
        <s v="Главный бухгалтер уволился , а электронные подписи на ней , в какой срок нужно переделать ?"/>
        <s v="главныые инфоповоды в этом месяце"/>
        <s v="годовая инвентаризация"/>
        <s v="д.день, можно ли учесть в расходах по налогу на прибыль аптечку первой помощи для персонала?"/>
        <s v="да"/>
        <s v="Да вопрос, нам перевыставляют простой вагона наш поставщик, а нашему поставщику собственник вагона. Но вопрос да же в том что перевыставить наш поставщик должен с НДС или нет, если он на ОСНО?"/>
        <s v="да о прослеживаемости \"/>
        <s v="да просто я не понимаю что это за сведения"/>
        <s v="да согласна"/>
        <s v="Да согласна."/>
        <s v="Да я поняла. Спасибо огромное! Доброго вечера!"/>
        <s v="да я согласна подождать"/>
        <s v="да, готовы подождать"/>
        <s v="Да, могу подождать. Спасибо большое!"/>
        <s v="Да, оформить"/>
        <s v="Да, подожду."/>
        <s v="Да, прошу передать мой вопрос для ответа Письменно"/>
        <s v="Да, согласна"/>
        <s v="Да, спасибо, жду"/>
        <s v="Да, спасибо."/>
        <s v="да, справки нет"/>
        <s v="Да, хорошо подождем"/>
        <s v="Да, я согласна подождать"/>
        <s v="да. если получиться раньше то заранее благодарна"/>
        <s v="да. конечно"/>
        <s v="Данные компенсации не облагаются страховыми взносами, т.к выплачиваются по решению суда."/>
        <s v="дать объяснение почему не был пробит чек"/>
        <s v="ДВ! В книге покупок таможенная декларация поставщик кто,"/>
        <s v="ДД, без номера машины потент нельзя на грузоперевозки сделать? если их пять машин то?"/>
        <s v="ДД, вопрос о перевыставлении расходов по страхованию которые нам дает поставщик БЕЗ НДС, а мы в рамках международной перевозки с какой ставкой должны перевыставлять?"/>
        <s v="ДД, подскажите , пжл, в чем отличие заполнения документов 1. Исполнитель сам оказывает услуги по ремонту и поставке ОС Заказчику."/>
        <s v="ДД! Если покупатель Блорусская организация предоплату сделала в росс.рублях, по курсу евро, вопрос - НДС с такой предоплаты нужно начислять?"/>
        <s v="ДД! Может ли ИП на патенте провести реализацию с НДС?"/>
        <s v="Дебет 41 Кредит 76&#10;– включена сумма утилизационного сбора в стоимость товара. Мы же должны были так отразить. Но товар уже продан."/>
        <s v="декларация ндс заполнение"/>
        <s v="декларация по налогу на прибыль включая торговый сбор"/>
        <s v="дело в том что ИП выписывается и ему нужно зарегистрироваться, он может временно прописаться ?"/>
        <s v="день добрый"/>
        <s v="День добрый, подскажите пожалуйста патентную систему с 2024 года для ИП отменяют?"/>
        <s v="День добрый, подскажите пожалуйста! В строке 110 и 112 раздела 2 формы 6-НДФЛ за 9 месяцев 23 года указываем доход за 8 месяцев или за 8 месяцев + аванс выплаченный 25.09, сумму с нарастающим итогом 200 000 или 212 069? Т.е. у сотрудника оклад 25 000 * 8 месяцев =200 000, или 8 мес*25 000+аванс(получен на карту) 25.09 -12 069=212 069"/>
        <s v="День добрый!"/>
        <s v="День добрый! Какие реквизиты с 01/10/2023 для уплаты Травматизма?"/>
        <s v="День добрый! Какими проводками отражается реализация товаров через маркетплейс со своего склада"/>
        <s v="День добрый! Приобрели товарный знак (исключительное право) за 1 рубль 00 копеек в т.ч. НДС 20%. Подскажите, пожалуйста, как следует отразить в бух. и налоговом учетах: проводки. Акцентирую , что ТЗ стоит 1 руб, в т.ч. ндс В деятельности будет использоваться."/>
        <s v="День добрый. Выплаты самозанятым нужно отражать в ЕФС, РСВ, 6-НДФЛ?"/>
        <s v="День добрый. Есть ли в системе образец ответа на требование налоговой об увеличении косвенных расходов по уточненной декларации по налогу на прибыль по сравнению с первичной?"/>
        <s v="день добрый. мне декретница утверждает , что по новому законодательству она может продлить свой декрет не до 3 лет, а до 6 лет! так ли это? не могу нигде найти"/>
        <s v="День добрый. Наша организация должа юридическому лицу. Они просят в счет погашения долга перед ними отправить деньги их учредителю, так как они должны ему выплатить дивиденды. Можем ли мы так сделать?"/>
        <s v="День добрый. ООО на ОСНО получило от контрагента аванс. В третьем квартале обществом данный аванс был отработан лишь частично. На сумму отработанного аванса ООО выставляет акт выполненных работ начисляя НДС и налог на прибыль, но заказчик подписывает лишь исполнительную документацию, но при этом не подписывает акты выполненных работ. Вопрос: 1. Может ли общество без подписанных актов восстановить НДС с аванса на сумму реализации? 2. Возникает ли у общества обязанности по исчислению налога на прибыль если заказчик не подписал акт?"/>
        <s v="День добрый. Подскажите сотрудник на окладе. но по необходимости оставался после работы и перерабатывал. В каком размере оплачивается переработка в 1,5 или в 2 размере"/>
        <s v="День добрый. Сотрудник был уволен задним числом за прогулы.( Приказ об увольнении от октября - дата увольнения -август) Вопрос: Нужно ли корректировать &quot;Персонифицированные сведения о физических лицах&quot; за август и сентябрь?"/>
        <s v="День добрый. Экспорт сырьевого товара, НДС принимается к вычету после подтверждения 0 ставки, вопрос по входящему ндс с услуг (аренда, доставка и прочие) ндс не с товаров тоже надо распределять или можно принимать к вычету сразу при поступлении документов."/>
        <s v="День добрый) Подскажите как посчитать НПД. Я оказываю услуги рекламы. Мне клиент перечисляет всю сумму бюджета на рекламу, я оплачиваю исполнителям организациям расходы. Мне НПД можно считать с разницы между полученными деньгами и перечисленными исполнителям?"/>
        <s v="День добрый) физлицо с начала года был самозанятый и платил НПД, затем он снялся с учета и открыл ИП на НПД. Годовой доход 2400000 суммируется по деятельности ИП и самозанятого. И если превышение, то можно ли перейти на УСН до начала следующего года"/>
        <s v="Деньги на рс счет поступили 31.03.2023. за товар. продали товар 19.04.2023. нужно ли делать счет фактуру на аванс в таком случае ?"/>
        <s v="Деньги поступили от покупателя на расчетный счет , это была предоплата , сейчас он изменяет одну позицию ( столешницу на более дорогую) Как лучше поступить? Предоплата была в июне."/>
        <s v="Директор, он же учредитель имеет еще и ИП и с этого ИП сдает в аренду юр.лицу(где является учредителем и директором) технику. На сколько верно так поступать?"/>
        <s v="Длбрый день, как учитывались курсовые разницы на 2021г?"/>
        <s v="Для открытия расчетного счета в банке обязательное условие идет предоставления реестра акционеров с указанием ФИО, кол-во акций, номер счета).&#10;&#10;Согласия на обработку (распространение) персональных данных у АО от акционеров нет.&#10;&#10;Должно ли АО предоставлять такие сведения в Банк без согласия акционеров?"/>
        <s v="днр и лнр платят 1% с выше 300тыс дохода ИП /?"/>
        <s v="До какого числа нужно было сдать отчетность по сзв-стаж за 22год?"/>
        <s v="Добре утро! ООО на ОСНО должно продавцу за оборудование. Продавец этот долг продал третьему лицу. Как ООО отразить в учете такую операци?"/>
        <s v="добрй день"/>
        <s v="Доброго времени суток!"/>
        <s v="Доброго времени суток! ООО ликвидируется путём присоединения к другому ООО. Какие документы необходимо оформить бухгалтеру? Как составить передаточный акт? Просьба дать ссылку на образцы и сослаться на нормативное законодательство. Заранее благодарю!"/>
        <s v="Доброго дня"/>
        <s v="доброго дня, еще вопрос Как в бухучете отразить компенсацию проезда в отпуск «северным» сотрудникам"/>
        <s v="доброго дня, какой штраф, если не своевременно сдан отчет по страх взносам за 9 месяцев с цифрами?"/>
        <s v="Доброго дня, мы подключили доступ на 3 дня , не можем найти инструкцию и образец по форме 7 апк"/>
        <s v="доброго дня, персонифицированные сведения нулевые надо сдавать?"/>
        <s v="Доброго дня!"/>
        <s v="Доброго дня! Нужно ли подавать в фнс данные об изменении помещения у обособленного подраздения?"/>
        <s v="Доброго дня! Сотрудник едет в командировку на собственном автомобиле. Уточните, пожалуйста, какие документы нужно оформить? Как компенсировать ему затраты на топливо? Как отразить затраты по командировке в БУ и НУ. Просьба сослаться на нормативное законодательство. Заранее благодарю!"/>
        <s v="Доброго дня.&#10;&#10;Ситуация:&#10;Наше предприятие на ОСН по агентскому договору экспортировало продукцию на условиях FOB с отсрочкой платежа.&#10;В договоре экспорта предусмотрена санкционная оговорка - Продавец (наше предприятие) обязано компенсировать&#10;возможные расходы которые возникнут у иностранного Покупателя, связанные с санкциями.&#10;Из-за отсутствия страховки иностранного Страховщика (никто не согласился страховать груз из России), судно покупателя не смогло зайти в первоначально оговоренный порт&#10;и владелец судна выставил счет за дополнительный срок фрахта.&#10;Теперь Иностранный покупатель удерживает и"/>
        <s v="доброго дня. какие отчеты нужно сдавать при отсутствии деятельности ООО и его обособленному подразделению, так как предприятие только образовалось во 2 квартале"/>
        <s v="Доброго дня. Подскажите в каком месяце включать в базу компенсацию за задержку зарплаты?"/>
        <s v="Доброго утра."/>
        <s v="Доброго утра. Подскажите, пожалуйста, может ли покупатель в Спецификации к Договору поставки товара указывать цену в долларах США?"/>
        <s v="Доброго! Вопрос: заработная плата должна быть не менее установленного МРОТ или оклад? Например: если сотрудник трудится в РКС, то ему выплачивается оклад и районный коэффициент. В данному случае необходимо сравнить оклад с МРОТ или начисленную зпл? Спасибо!"/>
        <s v="доброе"/>
        <s v="Доброе время суток! Вопрос: ИП хочет ликвидироваться и зарегистрироваться как самозанятый, услуги-парикмахерская. Можно?"/>
        <s v="доброе утро"/>
        <s v="Доброе утро , подскажите пожалуйста как правильно сделать корректировку налоговой базы по налогу на прибыль в связи с изменением доходов от реализации на стоимость возвращенного покупателем товара ?"/>
        <s v="Доброе утро ,возможно пример платежного поручения за 3 КВ 2023 усн доходы с новыми реквизитами на счёт енс"/>
        <s v="доброе утро подскажите форма собственности ИП магазин розничная торговля в штате 18 человек , должны ли мы направлять сведения о работниках в военкомат или предоставлять какую либо отчетность"/>
        <s v="Доброе утро, какими проводками провести начисление недоимки, пени и штрафа по от несчастных случаев на производстве(травматизм) по акту проверки в 1с"/>
        <s v="Доброе утро, мне нужна консультация по ИП. Если ИП покупал на маркет плейсах товары (Озон, вайлдберис), а затем делает возвраты. Нужно ли с этих возвратов платить 65 налог. Система обложения Доходы 6%."/>
        <s v="Доброе утро, Направляю свой вопрос экспертам. В 2022 году начала дорогостоящее лечение в стоматологии. Оплату вносила частями: в июне 2022 г, в ноябре 2022 года и последняя оплата по окончанию всего лечения прошла в апреле 2023 года. Вопрос : могу ли я подать декларацию за 2023 год на возврат НДФЛ одной общей суммой в 2024 году или нужно отдельно подать за 2022 год и отдельно за 2023 год? Помогите пожалуйста разобраться."/>
        <s v="Доброе утро, нужно ли составлять путевые листы при усн &quot;доходы минус расходы&quot;?"/>
        <s v="Доброе утро, оформление допотпуска на санаторно-курортное лечение?"/>
        <s v="Доброе утро, подскажите какие справки должен предоставить работник отец для получения единовременного пособия при рождении ребенка"/>
        <s v="Доброе утро, подскажите пожалуйста, должно ли ООО подавать заявление о зачете страховых взносов, для того, чтобы уменьшить налог по УСН? И если да, то как и в какие сроки это нужно сделать?"/>
        <s v="Доброе утро, подскажите пример платежки, когда организация за другую платит штраф в налоговую"/>
        <s v="Доброе утро, подскажите, пожалуйста, надо ли применять ККТ при продаже долга физ. лицу?"/>
        <s v="Доброе утро, помогите с вопросом , пожалуйста."/>
        <s v="доброе утро, прошу проконсультировать, мы хотим закупить дрова разделанные в виде поленьев всех пород код 02.20.14.130, нужно ли отчитываться по этому коду в ЕГАИС, спасибо"/>
        <s v="Доброе утро, самозанятый прописан в одном регионе, проживает в другом регионе. При регистрации как самозанятый какой регион выбирать?"/>
        <s v="Доброе утро, сотруднику при увольнении выплатили выходное пособие, как его отразить в БУ и НУ учете?"/>
        <s v="Доброе утро,можно ли учесть вычет по ИП в 3 квартале 2023года,а оплатить его в 4 квартале"/>
        <s v="Доброе утро!"/>
        <s v="Доброе утро! Берем ли в расходы по налогу на прибыль компенсацию матерям по уходу за ребенком до 3-х лет?"/>
        <s v="Доброе утро! Был открыт расчетный спецсчет для исполнения договора по ГОЗ. Наше предприятие условия поставки выполнила. На данный момент на счета остались средства, Вопрос имеем ли мы права перевести деньги на другой расчетный счет?"/>
        <s v="Доброе утро! В какие сроки можно подать заявление от ИП для установления ставки 6% налогообложения? И надл ли подавать такое заявление, если ИП работает по патенту?"/>
        <s v="Доброе утро! В первой половине года человек работал на предприятии как самозанятый , а сейчас он хочет устроиться как наемный работник , Возможно ли это"/>
        <s v="доброе утро! Вновь принятый сотрудник проходил медицинскую комиссия. Принес договор на возмещение услуг. Договор заверен синей печатью медорганизации, но подпись скан. Можно ли принимать данный документ в учет?"/>
        <s v="Доброе утро! Возможно продлить тспытатальный срок работнику и как это сделать"/>
        <s v="Доброе утро! Вопрос - Компания оформила на водителя именную карточку тахографа с периодом действия 3 года, До истечения этого срока водитель увольняется. На предложение выкупить данную карточку получен отказ. Имеет ли компания право произвести удержание в виде причиненного ущерба от остаточной стоимости карточки"/>
        <s v="Доброе утро! Вопрос по основным средствам. Как поставить ОС на учет в 1с, если документы на них 2019г- 2021г?Ставить надо с остаточной стоимостью?"/>
        <s v="Доброе утро! вопрос,получили материалы от поставщика(панели) на сумму 25000р ,далее поступает документ на доработку данной панели на сумму 7920,как отразить в учете доработку? спасибо"/>
        <s v="Доброе утро! Директор сменил паспорт (45 лет). Куда-то нужно сообщать (обслуживающие банки, ИФНС и т.п.)?"/>
        <s v="Доброе утро! Дополнение к прошлому вопросу. А если все основные средства самортизированы, остаточная стоимость равна нулю. Сырье и материалы тоже списаны, сразу ушли в оборот. Восстанавливать НДС не нужно?"/>
        <s v="Доброе утро! Если Компания оплачивает за проф.переподготовку своего сотрудника (есть договор на юр.лицо), облагается ли это НДФЛ и взносами, можно ли отразить в затратах по налогу на прибыль ?"/>
        <s v="Доброе утро! ИП планирует запустить торговлю горячими напитками и штучным товаром через аппарат. подскажите, пожалуйста, какой ОКВЭД, система налогообложения подходят под эту деятельность?"/>
        <s v="Доброе утро! Как написать Заявление в МФЦ на получение выписки из Единого государственного Реестра Недвижимости для юридического лица Спасибо."/>
        <s v="Доброе утро! Как оплатить за третье лицо ИП?"/>
        <s v="Доброе утро! Как оформить платежку в РОСП по удержаниям с сотрудников?"/>
        <s v="Доброе утро! как оформить трудовой договор с гражданином Азербайджана, срочный ли он,что необходимо дополнительно указать?"/>
        <s v="Доброе утро! Как связаться с нашим менеджером на продление подписки Вип системы главбух напишите, пожалуйста."/>
        <s v="доброе утро! какие нужны обязательные документы для списания Основных средств на предприятии"/>
        <s v="Доброе утро! Какими показателями определяется отнесение к ОКВЭДу 01.05 Смешанное сельское хозяйство?"/>
        <s v="Доброе утро! Компания на ОСН размещает денежные средства на депозитах. Проценты по депозиту попадают в доходную часть декларации по прибыли и в какой раздел?"/>
        <s v="доброе утро! может ли физлицо, оказывающее услуги частного охранника, быть самозанятым и оплачивать НПД"/>
        <s v="доброе утро! налоговая прислала запрос на документы. сведения об отражении данных операций на счетах бух учета это что они имеют ввиду? какой вид документов им отправить?"/>
        <s v="Доброе утро! Наша организация планирует произвести зачет кредиторской задолженности (долг за поставленный товар и по кредитам и займам) в счет дебиторской задолженности по договору уступки прав требования. Возникает ли НДС по данному договору?"/>
        <s v="Доброе утро! Организация-резидент РФ на общей системе налогообложения оказывает транспортно-экспедиционные услуги по маршруту Австрия -Казахстан. Какой код операции нужно выбрать в разделе 7 декларации НДС по таким операциям?"/>
        <s v="Доброе утро! Планируем отгрузить товар ИП, ИП зарегистрирован в Улан-УДЭ, (респ.Бурятия). Подскажите, пожалуйста, будет ли это экспортная операция? Нужно ли собирать какой-то пакет документов по НДС, есть ли какие-то особенности налогообложения?"/>
        <s v="Доброе утро! По ЕНС у нас сейчас отрицательное сальдо. Необходимо подать уточненный расчет РСВ за 1 полугодие 2023 г. , по которому сумма получилась к доплате. Раньше, перед тем, как подать уточненку к доплате мы доплачивали недоимку и пени. Как быть сейчас? Если мы доплатим только разницу по уточненному РСВ, то ИФНС все равно распределить оплату между недоимки по другим налогам."/>
        <s v="Доброе утро! подскажите как рассчитать сумму взносов от несчастных случаев для инвалидов в 2023 году? в яндексе нашла ответ В 2023 году взносы на травматизм будут от 0,2% до 8,5%. Для инвалидов – скидка к тарифу 60%. В примере ЕФС -1 никак не получается скидка к тарифу 0,2 , что она составляет 60 %"/>
        <s v="Доброе утро! подскажите пожалуйста нужно ли платить страховые взносы и НДФЛ, если существует переплата?"/>
        <s v="Доброе утро! Подскажите пожалуйста обоснование для применения пониженной ставки УСН доходы для Республики Дагестан в 2022 году(заполнение строки 124 декларации по усн за 2022 год)"/>
        <s v="Доброе утро! Подскажите, пожалуйста, есть ли четкий регламент по нумерации авансовых отчетов? Наш директор хочет все авансовые отчеты нумеровать номером 1, но от разной даты. Можно ли так?"/>
        <s v="Доброе утро! Подскажите, пожалуйста, может ли одно СНТ заплатить за другое, земельный налог. Пожалуйста, пришлите образец заполнения платежного поручения"/>
        <s v="Доброе утро! Подскажите, пожалуйста, можно ли при УСН - доходы минус расходы- учесть в расходах арендную плату за жилье, арендуемое для дистанционного работника?"/>
        <s v="Доброе утро! Подскажите, пожалуйста, сотрудник уезжает в командировку, захватывает выходные дни. Нужно ли за выходные дни платить суточные и должны ли мы рассчитать оплату как за работу в праздничные и выходные дни?"/>
        <s v="Доброе утро! Подскажите, у сотрудницы было повышение оклада с сентября, в сентябре 04.09 она уходит в отпуск, должны ли мы скорректировать расчет среднего заработка с учетом повышения за сентябрь?"/>
        <s v="Доброе утро! Помогите разобраться. Еще ни разу не сдавали отчеты, сведения в военкомат по сотрудникам. Сейчас нужно что-то сдать или это уже когда принимаются или увольняются сотрудники надо уведомлять военкомат? Микро-предприятие, численность небольшая. С чего начать? Нужно что-то сдавать сейчас?"/>
        <s v="Доброе утро! После увольнения бывший сотрудник принес больничный лист. Ему оплатили 3 дня за счет работадателя. Нужно ли эти дни отражать в ЕФС-1"/>
        <s v="доброе утро! предприятие передается в аренду как имущественный комплекс, подскажите как быть с предоплатами предприятия (за услуги, за товары, за ОС и т.д.)? т.е. арендатор должен их возместить или выкупить у арендодателя? и как это прописать в договоре аренды?"/>
        <s v="Доброе утро! При какой выручке организация уплачивает квартальные авансовые платежи по налогу на прибыль?"/>
        <s v="Доброе утро! При увольнении иностранного гражданина нужно подать Уведомление в МВД о расторжении трудового договора в 3-х дневный срок. День увольнения входит в эти 3 рабочих дня?"/>
        <s v="Доброе утро! Прошу дать рекомендации по составлению заключительного баланса у предшествующей организации на дату внесения записи ЕГРЮЛ о прекращении деятельности (реорганизация в форме присоединения)."/>
        <s v="Доброе утро! Ситуация - работник написал заявление на увольнение, издан приказ на увольнение с отработкой 2 недели. На дату увольнения работник находится на больничном. Имеет ли компания право всё равно уволить работника?"/>
        <s v="Доброе утро! Скажите пожалуйста: Договор подряда датирован 25.09.2023 г. В работу отдали 16.10.2023 г. Подать данные СЗВ-ТД надо сегодня или завтра. Вопрос: будет ли за это штраф и в каком размере? С уважением Брежнева С."/>
        <s v="Доброе утро! трудоустройство гражданина Молдовы в каком порядке проводить?"/>
        <s v="Доброе утро! Турагент может ли применять усн в 2023 году и в дальнейшем?"/>
        <s v="Доброе утро! Указывается ли сумма НДС в общей сумме в дог. уступки права требования ?"/>
        <s v="Доброе утро!!! У меня вопрос по заполнению 2 раздела отчета 6 НДФЛ.."/>
        <s v="Доброе утро."/>
        <s v="Доброе утро. Если в гос. контракте стоимость работ указана включая НДС, обязан ли подрядчик выделять НДС в КС2 и оплачивать его в бюджет если он на УСН?"/>
        <s v="доброе утро. Если в ИП мы подаем уведомление по УСНО доходы, потом платим налог на ЕНП. то как мы должны заплатить фиксированные взносы ИП и взносы 1% ? Просто платежами на ЕНП или тоже подать уведомление?"/>
        <s v="Доброе утро. Если работник временно не пригоден к воинской службе, его надо ставить на воинский учет?"/>
        <s v="Доброе утро. Заключен договор с Министерством природопользования на забор воды, в текущем месяце был превышен лимит. Штраф за превышение допустимого забора воды можно включить в расходы по налогу на прибыль?"/>
        <s v="доброе утро. ИП на 2023 год открыл патент на грузоперевозки, указана одна машина без сотрудников. В 2023 году был куплен еще один грузовик и наняли водителя. Нужно ли открывать еще один патент или можно пересчитать действующий?"/>
        <s v="Доброе утро. ИП на УСН (доходы-расходы). Продает товары через маркетплейсы. Озон (Интернет Решения) выставляет счета за услуги по организации приема платежей клиентов и перевыставление услуг последней мили. Можно ли взять на расходы по УСН данные затраты?"/>
        <s v="Доброе утро. К какой группе ОС относится тентовый ангар, состоящий из разборных металлоконструкций и тента?"/>
        <s v="Доброе утро. Как оплачивается больничный в 2023."/>
        <s v="Доброе утро. Кто должен составлять план ПФХД?"/>
        <s v="Доброе утро. ООО Медэкопром зарегистрировалось в информационной системе UNIBIRRS (www.unibirrs.com, завели свой личный кабинет) по обмену СОБЫТИЙ (электронные товарные деньги) на товары или услуги. По нашей заявке им мы получили в свой личный кабинет (без открытия расч. счёта), безвозмездно- 12207 СОБЫТИЙ, что равно 1232907 руб. по курсу 1 Событие 101 руб. Планируется События распределить между сотрудниками организации. Нам перечислила События организация АО &quot;Единая система регистрации рождения&quot;, их вид деятельности 63.11.1 - информационные технологии. Они объясняют, что мы (ООО) как-бы допо"/>
        <s v="Доброе утро. Подотчетник предоставил Инвойс на товар купленный через сайт китай- как оформить поставщика?"/>
        <s v="Доброе утро. Подотчетное лицо купил товар на иностранном сайте (Алиэкспресс). Кассовый чек не предоставил. Может только дать таможенную декларацию и накладную на иностранном языке. Можно ли по таким документам поставить товар на приход и возместить затраты подотчетному лицу?"/>
        <s v="Доброе утро. Подскажите код дохода для материальной помощи, оказываемой работникам в связи со смертью близкого родственника?"/>
        <s v="Доброе утро. Подскажите нужно ли применять налоговый вычет у работника у которого ребенок закончил школу и поступил в военное училище."/>
        <s v="Доброе утро. Подскажите пожалуйста в каких случаях заполняется УПД со статусом 1, а в каких со статусом 2. Могу ли я заполнить УПД со статусом 2 если осуществляется частичная поставка комплекта? и переходит ли право собственности на эту часть при статусе 2УПД?"/>
        <s v="Доброе утро. Подскажите пожалуйста можно ли сдать декларацию по НДС через личный кабинет налогоплательщика?"/>
        <s v="Доброе утро. Подскажите пожалуйста, можно ли предъявлять к вычету НДС с авансовых счетов-фактур, если договор не заключали?"/>
        <s v="Доброе утро. подскажите пожалуйста. Наш ИП полгода был без сотрудников, соответственно мы снизили фиксированными страховыми взносами, налог к оплате по УСН за 2 квартал. Приняли сотрудников в 3 квартале. Как исправить уведомление за 9 месяцев, если предыдущее было с минусом?"/>
        <s v="Доброе утро. Подскажите, если будущий сотрудник, пенсионер нужно ли на него подавать сведения в военкомат?"/>
        <s v="Доброе утро. Подскажите, пожалуйста, если физлицо отправляет нам (ООО ЮФ и партнеры) спонсорскую помощь по соглашению , то надо ли выдавать кассовый чек?"/>
        <s v="Доброе утро. Подскажите, пожалуйста, на основании какого документа, организации сообщают в СФР о заключение договора ГПХ? С уважением."/>
        <s v="Доброе утро. Подскажите, пожалуйста, при увольнении в связи с ликвидацией организации сотрудника, находящегося в отпуске по уходу за ребенком, выплаты от ФСС будут поступать сотруднику до достижения 1,5 лет ребенка?"/>
        <s v="Доброе утро. Подскажите, пожалуйста. Нашему сотруднику объявлена благодарность министерства за добросовестный труд и в связи с профессиональным праздником. Как сделать запись в трудовую? Я указываю название нашей организации в разделе поощрений? Какой текст написать? &quot; За добросовестный труд (и далее по тексту приказа) объявлена благодарность Министерства сельского хозяйства Республики Крым&quot;, так правильно? в разделе основание Нужно писсать, чей приказ?"/>
        <s v="Доброе утро. Получила вопрос :"/>
        <s v="Доброе утро. Проконсультируйте пожалуйста. Наш клиент из Белоруссии изъявил желание вернуть некачественную химию по гарантии и просит взамен поставить ту же химию хорошего качества. Условия гарантии прописаны в договоре. При этом клиент категорически против того, чтобы мы оформляли корректировочную СЧФ и отказывается оформлять возврат. Но через границу химия без документов ехать не может. Вопрос - какие сопроводительные документы к отправляемой в Белоруссию химии нам необходимо подготовить в такой ситуации? Нужно ли такую операцию отражать в учете и если да, то какими проводками?"/>
        <s v="Доброе утро. Проконсультируйте, пожалуйста по следующему вопросу: приняли на работу иностранного гражданина - не резидент (гражданин Болгарии). Трудового стажа в России у него нет. Он заболел и взял больничный лист. Должна ли организация оплатить ему 3 дня его болезни? Спасибо."/>
        <s v="Доброе утро. Размещение рекламных видеороликов на медиаэкранах, светодиодных рекламах на конструкциях . расположенных на улицах города, являются нормированными расходами?"/>
        <s v="Доброе утро. Скажите как отразить проводкой, если ИП передал ООО деньги наличкой в займ, под проценты, по соглашению. Какие должны быть проводки у ИП и ООО?"/>
        <s v="Доброе утро. Скажите пожалуйста - если у компании недостаточно средств на счете для оплаты по обязательствам кредитору, но есть долг дебитора на бо'льшую сумму, мы можем на основании письма взаимозачета попросить дебитора заплатить за компанию кредитору. В письме будет содержаться вся необходимая информация (ссылки на договоры, номера счетов,суммы, банковские реквизиты) . Речь не идет о переуступке или продаже долга . Спасибо"/>
        <s v="Доброе утро. У нас есть агентский договор. Наша организация Принципал вторая сторона Агент. Агент привлек третье лицо для перевозки нашего груза и дал нам следующие документы: Отчет агента от имени Агента и сч. фактуру от имени третьего лица, который перевозил грузы. Просьба помочь разобраться, каким документом мне поставить эту первичку на приход. У себя в программе я завела у контрагента агентский договор и сделала на основании отчета агента поступление, указав сч.ф. третьего лица. Но в 11 раздел эти данные не попадают. Может на приход такие документы ставятся иначе?"/>
        <s v="Доброе утро.Подскажите пож-та изменилась ли реквизиты по оплате взносов по несчастным случаям по г. Ярославлю?"/>
        <s v="Доброе утро.скажите я в 2015 г получила вычет на покупку комнаты в общежитии,стоимостью 400 000 руб.Сейчас я купила дом в итотеку. Могу я сейчас получить вычет на сумму 1 600 000 руб"/>
        <s v="Добры день"/>
        <s v="Добры день!"/>
        <s v="Добрый"/>
        <s v="Добрый ! Какой должен быть вычет на детей в строке 140 формы 6- НДФЛ если заработная плата меньше вычетов. У сотрудника нет налога. сумма за за 9 мес 10500 вычеты на двоих детей 2800*9 мес = 25200"/>
        <s v="Добрый вечер"/>
        <s v="Добрый вечер , не понятно отчет будет сдан 1 или 2 за холодильник ? операция покупки и продажи. сначала я его куплю и сдам отчет и когда продам тоже отчет?"/>
        <s v="добрый вечер ,можно ли регистрировать компанию по адресу регистрации одного из учредителей"/>
        <s v="Добрый вечер ! есть ли в системе инструкция по заполнению строк в декларации по прибыли 290-340"/>
        <s v="Добрый вечер .Подскажите пожалуйста. Между двумя организациями заключенн договор об оказании информационно-консультационных услуг. Договор оплачен полностью. Услуга будет оказана через 45 дней. Но она уже не нужна. Хотим расторгнуть договор, но в договоре указано, что при расторжении договора ,аванс не возвращается, если до оказания услуг осталось 30 дней ,если 45 дней, то удерживается 50%,если 60 дней-30%.Это вообще правомерно ?Есть закон ,который отменяет эту часть договора? Спасибо."/>
        <s v="добрый вечер .У меня вопрос по заполнению рсв за 9 месяцев 2023."/>
        <s v="Добрый вечер, возможно ли осуществить продажу транспортного средства стоящего на балансе компании директору компании, а денежные средства, которые директор должен заплатить на счет зачесть из суммы дивидентов, что компания должна директору"/>
        <s v="Добрый вечер, есть ли какие-то лимиты по расчетам с ИП на личные нужды, т.е получение наличных денег из кассы ИП по расходным ордерам на личное потребление?"/>
        <s v="Добрый вечер, еще один вопрос выписали счет на ОЗОНЕ для организации оплатили одной организации а реализация с другой организации, как провести в учете?"/>
        <s v="Добрый вечер, ИП (розничная торговля) слетает с ПСН по превышению лимита доходов, сейчас 73 млн. Помогите найти судебную практику/письма в поддержку рассчета НДС в том числе, по расчетной ставке"/>
        <s v="добрый вечер, мне нужна ваша помощь - мне нужен материал, который смог бы мне помочь доказать, что договора которые я заключил с Заказчиком и передал эту работу Подрядчику являются - посредничискими"/>
        <s v="Добрый вечер, можно узнать , если в одном банке открыт счет на ИП и ООО , где учредитель одно и то же лицо . Может ИП пополнить оборотные средства в ООО?"/>
        <s v="Добрый вечер, подскажите Налог на имущество физ. лицо оплатить хочет со своего счета ИП, реквизиты ЕНП?"/>
        <s v="Добрый вечер, подскажите пожалуйста может ли оплатить задолженность физическое лицо за Муниципальное бюджетное учреждение дополнительного образования? и если да то как правильно это провести"/>
        <s v="Добрый вечер, подскажите пожалуйста, а реализация в августе на экспорт в Беларусь в книгу продаж должна попадать ?"/>
        <s v="Добрый вечер, подскажите, земельный налог можно брать в расход по УСН доходыминус расходы для ООО"/>
        <s v="Добрый вечер, подскажите, пожалуйста, как заполнить в 6-НДФЛ за 9 месяцев строку 120, если один сотрудник был уволен во 2 квартале. Должен ли он присутствовать в строке 120 за 9 месяцев"/>
        <s v="Добрый вечер, позвольте вопрос...."/>
        <s v="Добрый вечер, скажите, пожалуйста, если организация по договору подряда с физ лицом выплачивает более 6 000 000 рублей, что необходимо предпринять по 115 ФЗ?"/>
        <s v="Добрый вечер, уточните какие квартальные отчеты сдает некоммерческое предприятие"/>
        <s v="ДОбрый вечер,надо ли подавать заявление по ИП"/>
        <s v="добрый вечер!"/>
        <s v="Добрый вечер! В уведомление по НДФЛ указывать ОКТМО по месту регистрации Ип или по месту деятельности-торговая точка?"/>
        <s v="Добрый вечер! Вопрос про заполнение налоговой декларации УСН. ИП на упрощенке, деятельности за год не было, подает нулевую декларацию. Нужно ли указывать в Разделе 2.1.1(продолжение) по стр.143 сумму фиксированных страховых взносов. Например , за 2023 год в размере 45 842 рублей.?"/>
        <s v="Добрый вечер! Вопрос: Организация зарегистрирована в Москве, есть обособленные подразделения в Москве и в Московской области, куда подавать Декларацию по налогу на прибыль и куда уплачивать налог. Спасибо"/>
        <s v="Добрый вечер! Если ООО получило займ от физ.лицв-нерезидента, то нужно ли отчитываться в валютный контроль?"/>
        <s v="Добрый вечер! Из чего слагается сумма по стр 12 приложения 1 к листу 2 декларации по налогу на прибыль? Спасибо"/>
        <s v="Добрый вечер! ИП на УСН (Доходы) в течение 3-х кв 2023г. календарного года оплачивает авансовые платежи по УСН в размере 6 %. В четвертом квартале меняет прописку на другой регион, где действует льготная ставка налога на УСН 1 %. Как сдавать отчетность и платить налог за 2023г.?"/>
        <s v="Добрый вечер! ИП платит физическому лицу за услуги клиринга. Надо ли удерживать НДФЛ, если физические лицо самозанятый. Спасибо!"/>
        <s v="Добрый вечер! ИП совмещает УСН и ПСН, все сотрудники работают в Московской области, а ИП проживает в Дагестане. Куда сдавать 6-НДФЛ ?"/>
        <s v="Добрый вечер! К какой амортизационной группе относится системная камера?"/>
        <s v="Добрый вечер! Каким образом физ лицо может подтвердить свой стаж работы с 1986 года по 2004 год на разных предприятиях?"/>
        <s v="Добрый вечер! Какой период времени может находится сотрудник-пенсионер на больничном?"/>
        <s v="Добрый вечер! Какой процент УСН &quot;Доходы-расходы&quot; у ООО в Санкт-Петербурге с основным ОКВЭД 41.20 ?"/>
        <s v="Добрый вечер! квартира куплена в 2021 до какого времени нужно заявить право на имущественный вычет"/>
        <s v="Добрый вечер! На какой адрес был отправлен диплом? Почему получатель ООО Омскинфосервис ?"/>
        <s v="Добрый вечер! На общем собрании учредителей присутствует 66% учредителей. При голосовании все проголосовали &quot;за&quot;. Какой %% надо поставить, 66,6 или 100?"/>
        <s v="Добрый вечер! Подскажите пожалуйста, как вести учет лизинка, выкупную стоимость в 2022г. и в 2023г."/>
        <s v="Добрый вечер! Подскажите пожалуйста, какое количество дней компенсации в 2023 г.положено сотруднику при увольнении если он отработал 11 месяцев, 28 или согласно отработанному времени"/>
        <s v="Добрый вечер! Подскажите, пожалуйста мы в кс-2 указываем доставку. На объект вызем материалы своим транспортом. Должны ли мы заказчику на доставку выписать транспортную накладную? И каким числом нам выписать транспортную накладную, доставку на объект осуществляли несколько раз? А кс выписывается после окончания работ."/>
        <s v="Добрый вечер! Подскажите, пожалуйста, может ли ИП, применяя патент &quot;Услуги по производству монтажных, электромонтажных, санитарно-технических и сварочных работ&quot;, использовать в соей работе свои материалы и оборудование, котовые будут включены в стоимость работ?"/>
        <s v="Добрый вечер! Подскажите, пожалуйста, нужно ли нашей организации платить авансовые платежи по налогу на прибыль, если мы не вновь образовавшееся предприятие и выручка по основному виду деятельности составляет менее 15 млн. руб. в квартал, но у нас есть реализация имущественных прав по вложенным долям в уставной капитал других организаций (этот доход учитывается на 91 счете). Нужно ли учитывать данный доход в качестве критерия общего дохода для начисления авансовых платежей по налогу на прибыль?"/>
        <s v="Добрый вечер! Подскажите, пожалуйста, при смене Председателя в сельскохозяйственном производственном кооперативе, какие документы нужно отнести в налоговую инспекцию, чтобы изменить данные о председателе?"/>
        <s v="Добрый вечер! Помогите разобраться следующем вопросе: Между двумя аффилированными компаниями подписано соглашение о переуступке прав по договору на выполнение проектных работ. Компания , которая переуступает права по данным работам получила аванс от заказчика 2 000 000 и продает этот аванс за 1000 другой компании. Какие подтверждающие документы должны быть по этой сделки и проводка со сторону каждой компании?"/>
        <s v="Добрый вечер! Работник написал заявление на увольнение, по какой статье нужно уволить по 77 или 80 ?"/>
        <s v="Добрый вечер! Резерв по сомнительным долгам в НУ можно сздавать по счету 60.02?"/>
        <s v="Добрый вечер! С 2023 года НДФл по ставке 15% учитывает совокупный доход физ. лица. Если на работу пришел сотрудник, имевший на предыдущей работе в 2023 году доход свыше 5 млн, какой налог должна исчислять организация?"/>
        <s v="Добрый вечер! скажите пожалуйста учредитель может внести на расчетный счет компании денежные средства по договору беспроцентного займа?"/>
        <s v="Добрый вечер! У меня вопрос, связанный с физ лицом. Физ лицо заключает договор аренды помещения и потом сдает в аренду это помещение нескольким физическим лицам, заключив несколько договоров субаренды. Как в данном случае будет облагаться налогом с доходов физ. лицо , и не смогут ли налоговые органы вменить ему какие либо другие налоги, кроме НДФЛ? Спасибо"/>
        <s v="Добрый вечер! У меня такой вопрос: может ли предприятие предоставить аренду офиса (заключить договор аренды, для регистрации в ИФНС), если у предприятия имеется только договор долевого строительства данного офиса и само предприятие имеет другой юридический адрес. Т.е. данный офис еще не оформлен в гос.реесте."/>
        <s v="Добрый вечер! Уточните , пожалуйста, при превышении дохода у сотрудника суммы в 1917000 руб. как нужно рассчитывать и отражать страховые взносы в отчете РСВ по данному сотруднику? Работодатель является малым предприятием. Дайте ссылку на пример."/>
        <s v="Добрый вечер."/>
        <s v="Добрый вечер. Вопрос: В течение какого срока идет зачисление денежных средств на ЕНС после уплаты пени за третьего лица"/>
        <s v="Добрый вечер. Если не сдали до 30 сентября заявление на зачет для ИП (оплата соц взносов за себя) уменьшить УСНО нельзя на оплаченные в 3 кв соцвзносы?"/>
        <s v="Добрый вечер. ИП Глава КФХ в декабре 2018г. подано уведомление на освобождение от исполнения обязанностей налогоплательщика, связанных с исчислением и уплатой НДС"/>
        <s v="Добрый вечер. ИП на упрощенке Д-Р занимается грузоперевозками, может ли включить в расходы проезд по платным дорогам. Договор с оператором есть , документы и акты сверок тоже есть."/>
        <s v="Добрый вечер. Какой обьем выручки за год для ИП применяющий патент?"/>
        <s v="Добрый вечер. Можно ли заключить договор безвозмездного пользования помещением между супругами, если это помещение приобретено одним из супругов до заключения брака?"/>
        <s v="Добрый вечер. Мы согласны ожидать ответ на вопрос. Спасибо."/>
        <s v="Добрый вечер. Надо ли начислить налог на УСН &quot;доходы минус расходы&quot; из-за досрочной продажи неоплаченного основного средства. Спасибо"/>
        <s v="Добрый вечер. Образец письма если отсутствует платеж в сверке"/>
        <s v="Добрый вечер. Обязан ли ИП на УСН ДОХОДЫ вести Книгу доходов и расходов? Если да - то нужно ли включать Расходы?"/>
        <s v="Добрый вечер. ООО на УСН Доход минус расход, турагент. Турист платит за тур в офисе компании по ссылке банка, которую формирует для нас банк. Деньги с него списались, и турист просит у нас чек ККТ, что он оплатил. Но мы деньги еще не видим на р/с. Иногда деньги поступают на р/с только на следующий день, а если это пятница, то и в понедельник.. Как нам пробивать чеки в этом случае? Спасибо"/>
        <s v="Добрый вечер. Организация заключила договор с самозанятым на сумму 220000, а перечислила ему 220000+6% (233200,00) налог. На какую сумму самозанятому выбить чек?"/>
        <s v="добрый вечер. пжс калькулятор % по ссуде"/>
        <s v="Добрый вечер. Подскажите пожалуйста, каким документом руководствоваться при перерасчете налога на имущество после оспаривания кадастровой стоимости недвижимости в суде. Решением суда или записью в ЕГРН?"/>
        <s v="добрый вечер. подскажите пожалуйста, нужно ли включать в строку 021 РСВ количество людей, у кого превысила база?"/>
        <s v="добрый вечер. Подскажите, в уведомлении которое подается за 9 месяцев , ИП (работает на 6% Доходы) указывает страховые взносы которые он начисляет за себя за 9 месяцев , и соответственно сумму уплачиваемую по налогу УСН указывает меньше , на сумму страховых сзносов?"/>
        <s v="Добрый вечер. Подскажите, компенсация при увольнение (выходное пособие) облагается НДФЛ и страх. взносами?"/>
        <s v="Добрый вечер. Подскажите, пожалуйста, если потеряли устав. Возможно его получить его в ифнс? И может ли его получить лицо по доверенности?"/>
        <s v="Добрый вечер. Подскажите, пожалуйста, как поступить Гос.учреждение создано 04.08.2023. В августе директору начислена заработная плата, но финансирование на выплату еще не поступило и человек не получил заработную. В сентябре еще приняли 2 человека и начислили заработную плату за сентябрь. Финансирование обещают 18.10.2023г . В данном случаи нужно ли сдавать отчетность 6-НДФЛ. Налог удержан."/>
        <s v="добрый вечер. подскажите, пожалуйста. можно ли взять вычет по ндфл на фитнес, абонемент от ООО &quot;Спорт класс&quot;ИНН 7708253160"/>
        <s v="Добрый вечер. помогите пож. ответить на вопрос. Сотрудник взял займ в организации беспроцентный, не успев вернуть его полностью сотрудник умер. Как правильно оформить документы по списанию займа и что нужно сделать по НДФЛ ?"/>
        <s v="Добрый вечер. Произведена замена производственных ворот в здании. Можно ли данные работы отнести к текущему ремонту? Или замена ворот относится капремонту и увеличивает первоначальную стоимость здания?"/>
        <s v="Добрый вечер. Прошу помочь в следующем вопросе. Физик является ИП. Также, он является арбитражным управляющим. Вопрос: может ли этот физик подать уведомление об исчисленных суммах налогов в одном уведомлении от ИП и как арб. управляющий по разным КБК."/>
        <s v="Добрый вечер. Разъясните, пожалуйста, можно ли выплачивать премию работникам 2 раза в месяц: при выплате расчета за первую половину месяца (аванс), и при выплате за расчета за вторую половину месяца (ЗП)?"/>
        <s v="Добрый вечер. Ситуация: в прошлом квартале был аванс от казахов по экспотному контракту, случайно сформировалась счет-фактура на аванс, НДС уплачен. В этом квартале проходит отгрузка по этому же контракту. Можно ли принять к вычету данную счет-фактуру при отгрузке, и если можно, то в момент отгрузки или подтверждения нулевой ставки?"/>
        <s v="Добрый вечер. Сотрудник на больничном находился в стационаре, оплата за первые 3 дня больничного за счет работодателя или СФР?"/>
        <s v="добрый вечер. Такая ситуация. С клиентом заключили договор об оказании услуг, срок исполнения - с сентября по май. Клиент вносит оплату частями, когда нужно выдать акт об оказанных услугах?"/>
        <s v="Добрый вечер. Физ.лицо продает машиноместо за 1 600 000 руб. Приобрел физ.лицо данное машиноместо за 300000 руб. В собственности 2 года. С какой суммы заплатить физ лицо налог? Можно в данной ситуации применить налоговый вычет в сумме 1000000 руб.?"/>
        <s v="Добрый вечере!. Дольщики отсудили котельную у застройщика. Требуется Начислить НДС при передаче. Проводки."/>
        <s v="добрый ден уважаемые эксперты! Вопрос под №3963115 когда ждать ответ?"/>
        <s v="Добрый денеь."/>
        <s v="Добрый дено!"/>
        <s v="Добрый дент!"/>
        <s v="добрый денть!"/>
        <s v="добрый день"/>
        <s v="Добрый день&#10;&#10;Какая дата должна быть у счет-фактуры на экспорт по реализации с 0 % ндс , если реализация от 01.09.2023, а подтверждение экспорта с отражением в 4 разделе декларации по НДС в 4 кв. 2023"/>
        <s v="Добрый день&#10;в ЕФС-1 В поле «Численность работающих застрахованных лиц по обязательному социальному страхованию от несчастных случаев на производстве и профессиональных заболеваний» укажите численность застрахованных лиц в отчетном периоде. Основание — пункт 9.7 Порядка, утвержденного постановлением Правления ПФР от 31.10.2022 № 245п.&#10;&#10;Здесь необходимо указать за полные 9 месяцев?"/>
        <s v="добрый день&#10;вопрос&#10;&#10;материальная помощь выплаченная родителям детей которых отправили на СВО облагается налогом и каким?"/>
        <s v="Добрый день&#10;Для подсчета выручки за год, чтобы проверить нужно ли платить ежемесячные авансовые платежи по налогу на прибыль - выручку берем без НДС или с НДС?"/>
        <s v="добрый день&#10;если налог усн (15%) за 1 полугодие был 600 тыс, а за 9 месяцев убыток&#10;нужно подать уведомление по усн на минус 600 тыс или вообще не нужно подавать?"/>
        <s v="добрый день&#10;подскажите, как оформить внесение сотрудником в кассу излишне выплаченной заработной платы. Внесение добровольное"/>
        <s v="Добрый день , договор с Казахстаном ,денги прислали руб. на расчетный счет .Право собственность передается в момент получения товар , товар получают на склади в РФ ,является эта сдела экспортом?"/>
        <s v="Добрый день , как закрыть ИП с системой налогообложения НПД(самозанятый) и открыть физ лицо самозанятый?"/>
        <s v="Добрый день , какие налоги идут в местный муниципалитет с 01.01.2023г"/>
        <s v="Добрый день , Мы ООО , находимся на ОСНО , Обособленное подразделение открыто в другом регионе с 01.09.23. В декларации по налогу на прибыль в приложении 5 по строке 070 у меня получилась сумма к уплате , надо начислить авансы по подразделению на 4 квартал (строка 080 за 9 месяцев по подразделению равна нулю )?"/>
        <s v="Добрый день , нужно ли подать корректировку по Персонифицированным сведениям (месячный) , если разница с РСВ за квартал в связи с исправлениями ?"/>
        <s v="Добрый день , оплачиваем за товар Интернет решение ,документы приходят от разных контрагентов ,так как ИР закупает у них и транслирует нам документ .Документ приходит через эдо и в низу документа указано:&#10;Наименование экономического субъекта — составителя документа&#10;(в т.ч. комиссионера/агента)&#10;&#10;ООО Интернет Решения&#10;Как правильно проводить такмие документы?"/>
        <s v="добрый день , подскажите пожалуйста платежки по НДФЛ ЧТО ИЗМЕНИЛОСЬ ?"/>
        <s v="Добрый день , пришлите пож. образец платежки по оплате налогов за третих лиц ( в частности компании)"/>
        <s v="Добрый день , Сотрудникам, которым установлен разъездной характер работ, организация возмещает расходы в связи со служебными поездками.&#10;&#10;У нас было настроено так окладная часть +компенсационные выплаты за разъездной характер. Можете посоветовать какой вид учета выбрать при расчете зарплаты водителям, если с 01.01.2024 будет все облагаться налогами."/>
        <s v="Добрый день ,как добавить новый ОКВЭД"/>
        <s v="Добрый день ,как оторазить покупку билетов для постащиков на экскурсию на завод."/>
        <s v="Добрый день ,подскажите как правильно по проводкам провести данную ситуацию ,договор в евро платили в турецких лирах по доп соглашению"/>
        <s v="Добрый день ! 6 НДФЛ за 9 месяцев 2023г. порядок заполнения"/>
        <s v="Добрый день ! Вопрос : Мы производим железобетон для домостроения . Передаем в переработку( на монтаж многоквартирного дома) подрядчику по оговоренной цене. В течении отчетного месяца формируется фактическая цена изделий . т.е. ДТ10.7КТ 43 факт .затраты"/>
        <s v="Добрый день ! Если ИП не может сдать в прокат или аренду личного транспортного средства то может ли ИП использовать систему патент и УСН (доходы ) одновременно"/>
        <s v="Добрый день ! из собственных материалов, собственными силами ООО изготовили насос, который был продан"/>
        <s v="добрый день ! как отразить услуги утилизации химический отходов ?"/>
        <s v="добрый день ! купили холодильный шкаф , но не сдали отчет вовремя. Он для личного пользования , мы можем сдать отчет при продаже товара ?"/>
        <s v="добрый день ! Может ли старый директор в последний день подать заявление Р13014 о смене директора?"/>
        <s v="Добрый день ! Мы ООО оплатили 19.10.2023 самозваному сумму 50000 по договору за выполненные услуги, само занятый пробил чек на сумму подступившуюся ему только 20.10.2023, какие риски для ООО ?"/>
        <s v="Добрый день ! Мы работаем в программе 1С8,3 .Транспортные расходы собираются на счете 44 .Но иногда мы выполняем подрядные работы со списанием материалов по смете например :Выполнение этапа по Договору подряда согласно сметы №1. Но в этом случае транспортные расходы не распределяются потому что это 10 счет. Хотелось бы уточнить как правильно? Можно чтобы транспортные расходы распределялись согласно списанию со счета 41 и счета 10 или это не верно?"/>
        <s v="Добрый день ! Налоговая нагрузка"/>
        <s v="Добрый день ! Налоговая требует предоставить план БТИ на часть арендуемого помещения: законно ли это?"/>
        <s v="Добрый день ! Организация в 3 квартале продажа оборудование к установке (со счета 07). Подскажите, где в декларации по налогу на прибыль необходимо отразить выручку и себестоимость от продажи? Т.к. оборудование не амортизировалось, 3 раздел листа 2 не подходит."/>
        <s v="Добрый день ! Организация продает свой планшет имущество - планшет Samsung Galaxy Tab A8 другой организации ИП , должны ли мы подавать данные в налоговую отдельно ? является ли это прослеживаемым товаром"/>
        <s v="Добрый день ! по какой стоимости нужно учитывать вексель по номинальной или продажной ?"/>
        <s v="Добрый день ! Подскажите если доставка осуществляется покупатель транспортные расходы списываются на затраты сразу на счет 26 или на 44 и распределяются ?"/>
        <s v="Добрый день ! Подскажите ИП переехал в Удмуртии ,применяет льготный УСН &#10;по виду деятельности -торговля доходы в 2022 г -1%; в 2023 г.-3 %. Если он в 2023 году откроет автосервис на Патенте в Липецке ,это не повлияет на пониженную ставку по торговле ?"/>
        <s v="Добрый День ! Подскажите пожалуйста если АО проводит крупную сделку по продажи здания, как потом распределяется прибыль и кто какие налоги платит?"/>
        <s v="Добрый день ! Подскажите пожалуйста ооо занимает физ лицу заём ,9 процентов если будет процентная ставка , нужно ли удерживать Ндфл с процентов и отражать их в учёте ? Заранее спасибо !"/>
        <s v="Добрый день ! Подскажите пожалуйста, какая погрешность в начислении страх.взносов допустима в отчете ЕФС-1?"/>
        <s v="Добрый день ! подскажите пожалуйста, мы являемся лизингополучателями имущества, которое передаем с согласия лизингополучателя другому лицу. Остаточная стоимость ппа 5 млн. мы продаем за 10 млн. я понимаю у нас возникнет доход. будет ли он облагаться ндс,? И что новый лизингополучатель должен писать в назначении платежа при уплате нам,"/>
        <s v="Добрый день ! Правомерно ли требование ИФНС о проведении сверки по НДФЛ за 2015-2016 г. (по данным ИФНС переплата по налогу за этот период) и сдачи уточненных деклараций?"/>
        <s v="Добрый день ! руководителю КФХ -юридическое лицо, как платиться зарплата ?"/>
        <s v="Добрый день ! у меня заканчивается сертификат подписи у директора 17.10.2023 как я могу продлить сертификат для подписи директора от имени организации он действует без доверенности надо оформить в налоговых органах как и прежде"/>
        <s v="Добрый день . Вопрос по НДС с авиабилета. В авиабилете выделен НДС 10%, а в кассовом чеке стоит ставка 0%. Выделяем НДС и берем к вычету по БСО авиабилету?"/>
        <s v="добрый день . з/п за сентябрь выплатили 10.10.2023. срок уплаты ндфл ?"/>
        <s v="Добрый день . Как отразить в текущем периоде уменьшение реализации в декларации на прибыль"/>
        <s v="Добрый день . реквизиты для уплаты Реквизиты для уплаты страховых взносов на травматизм в 2023 году по регионам ставропольский край"/>
        <s v="добрый день .нужен план работы по осуществлению воинского учета и бронирования граждан,пребывающих в запасе в 2024 году."/>
        <s v="Добрый день Анна"/>
        <s v="добрый день был ли вебенар 6 октября по заработной плате?"/>
        <s v="добрый день возврат баков(тарра) в с стран ЕАЭС какие то изменения есть ??? какие документы нам надо оформлять ооо на усн с РФ в стран ЕАЭС"/>
        <s v="добрый день ИП хочет добавить дополнительный вид деятельности можно попросить ссылку на документ и образец его заполнения, а также след вопрос это можно сделать через лк или через госуслуги"/>
        <s v="Добрый день как вернуть товар по ККТ , если чек пробит предоплата."/>
        <s v="добрый день как списать спецодежду"/>
        <s v="добрый день календарь бухгалтера"/>
        <s v="добрый день когда слетает право применения пониженноно тарива по страховым взносам для НКО"/>
        <s v="Добрый день кто обязан перейти на электронные путевые листы?"/>
        <s v="добрый день Нужно ли заполнять подраздел 1.3 Раздела 1 декларации по налогу на прибыль 1) при выплате дивидендов иностранной организации 2) учредителю- физ.лицу резиденту РФ?"/>
        <s v="Добрый день Огромная просьба выслать документы для ведения Оборонзаказа.. что надо делать в бухгалтерских проводках."/>
        <s v="добрый день подскажите пожалуйста как считать выручку для усн при продажах с маркетплейсов"/>
        <s v="Добрый день подскажите пожалуйста куда и по какому КБК платить недоимку и пени за периоды до 2023 года по НДС (мы платим НДС за аренду у государства)"/>
        <s v="Добрый день подскажите пожалуйста при купли-продажи муниципальн.имущества с возникновением ипотеки в силу закона. в статье затрат какой поставить вид расхода."/>
        <s v="Добрый день Подскажите пожалуйста проводки при покупке программы у ИП из Беларусии. Нам не переходит право на программу, только использование в собственном производственном процессе."/>
        <s v="добрый день подскажите пожалуйста с какими иностранцами теперь изменения по страховым взносам, никак не разберусь. у еас есть три сотрудника (Молдова - есть штамп о временном проживании, Армения - вид на жительство, Таджикистан -вид на жительство). нужно по ним другие взносы начислять или нет?"/>
        <s v="Добрый день Получена доверенность от организации с печатью на которой написано ДЛЯ ДОКУМЕНТОВ Вопрос может быть такая печать , или обязательно должна быть основная печать на доверенности ?"/>
        <s v="Добрый день помогите найти учет заработной платы в казенном предприятии, учет и проверка"/>
        <s v="Добрый день происм пояснить в части сведений по воинскому учету - по состоянию здоровья, мы должны по каждому больничному листу сообщать или как?"/>
        <s v="добрый день Просим помочь с отражением в отчете по персонификации за сентябрь больничные за июль август сентябрь Заранее благодарна"/>
        <s v="Добрый день Спасите Помогите"/>
        <s v="добрый день сумма выручки ( оборот) за 2023 по самозанятым"/>
        <s v="добрый день у сотрудника электонная трудавая как узнать стаж на прежнем месте для расчета больничного справок с прежнего места нет"/>
        <s v="добрый день чек-лист на октябрь"/>
        <s v="Добрый день,"/>
        <s v="Добрый день,&#10;Организация в реестре айти компани, применяет пониженные страховые взносы, при сдаче РСВ нужно ли заполнять Приложение 1 к Разделу 1?"/>
        <s v="Добрый день, 1. если один сотрудник устроен в несколько организаций, на него в каждой организации подавать документы в военкомат или только по основному месту? 2. если в организации учредитель военнообязанный, а директор - нет, можно не ставить на воинский учет такую организацию, сведения по учредителям не подаем же?"/>
        <s v="Добрый день, 1/3 за 3 кв. 2023 НДС сроки уплаты?"/>
        <s v="добрый день, база для начисления взносов на травматизм такая же как и для страховых взносов 30%? спасибо!"/>
        <s v="Добрый день, В 2020 и в 2021 году физическое лицо купило землю сельхоз назначения.В 2021 году зарегистрировано ИП и эта земля сдавалась в аренду. В 2023 году ИП хочет продать землю. Т.к .земля использовалась в коммерческой деятельности ,продажа облагается по ставке УСН 6-%.. ВОПРОС: Какие реквизиты указать в договоре купли-продажи -физ.лица или индивидуального предпринимателя?"/>
        <s v="Добрый день, в августе был экспорт в Казахстан с 0 ставкой НДС. В октябре принято решение вернуть нам товар по браку. Как нам это отразить в учете? Выписать корректировочную счет-фактуру?"/>
        <s v="Добрый день, в декларации по прибыли за 9 мес строка 240 листа 02 заполняется нарастающим итогом правильно я понимаю?"/>
        <s v="Добрый день, в ЕФС-1, в разделе 2.1 кто ставит 1 или 0 в наличие право на уменьшение действующих тарифов по взносам на травматизм 60%"/>
        <s v="Добрый день, в каких отчетах нужно указывать мат помощь? было выплачено 4000 за год на сотрудника"/>
        <s v="Добрый день, в какой срок нужно выставить счет-фактуру на аванс при получении аванса на выполнение работ?"/>
        <s v="Добрый день, в кассовом чеке при продаже маркированного товара стоит М, а не М+. могут ли быть претензии со стороны наоговых органов?"/>
        <s v="Добрый день, в начале 2022 года российская организация перевела 150000 евро аванс на поставку товара в Германию, в марте были наложены санкции возможности получить товар и вернуть аванс назад нет, как списать данную сумму?"/>
        <s v="добрый день, в октябре опять изменения по платежкам ндфл, можете прислать новые, шаблон и какие изменения"/>
        <s v="Добрый день, в организации работают граждане Китая, временно пребывающие высококвалифицированные специалисты. Нужно ли делать пересчет страховых взносов за 2023 год в связи с изменениями в НК?"/>
        <s v="Добрый день, в рамках НИР на сч08,08 было по Акту изготовлено изделие, которое дальнейшем будет списано на тему, в рамках выполнения ОКР. Можно ли по справке, по Акту изготовления, оприходовать на 43сч, а с 43сч списать на 20сч на тему ОКР или открывать заказ на 20сч по изготовлению изделия, сформировать стоимость, оприходовать на 43 сч и списать на 20сч на тему ОКР"/>
        <s v="Добрый день, в регионе Москва трехсторонним соглашением установлен повышенный МРОТ (по сравнению с федеральным). Какой МРОТ использовать федеральный или Московский региональный при расчете отпускных , больничных"/>
        <s v="Добрый день, вернули субсидию в Комитет по развитию малого и среднего бизнеса (не выполнили условия по договору когда получали субсидию от комитета), возможно учесть при налоге на прибыль? При получении субсидии, был исчислен налог на прибыль."/>
        <s v="Добрый день, Водитель отогнал на мойку служебный автомобиль, произвел оплату, отчитался по авансовому отчету, предоставив чек и акт об оказании услуг. Кто должен подписать акт оказанных услуг в графе заказчик, водитель или другое лицо?"/>
        <s v="Добрый день, возникла ситуация, когда при начислении аванса работнику был учтен вычет на ребенка, а при начислении заработной платы за вторую половину месяца лимит уже был превышен и вычет не применяется. Верно ли применил бухгалтер вычет при расчете заработной платы за первую половину месяца?"/>
        <s v="Добрый день, вопрос отчет о движении по иностранным счетам организации кому можно не сдавать ?"/>
        <s v="Добрый день, вопрос по ГПХ. Мы заключили договор ГПХ с человеком который живет далеко от места выполнения услуг. Можем ли мы оплатить ему проезд до места выполнения услуг. И входит ли этот расход в расходы по НУ?"/>
        <s v="Добрый день, вопрос по НДС от покупателя была получена предоплата по счету за продукцию, выписана с-ф на аванс во 2кв., в 3кв. покупатель отказывается от данной продукции и по письму просит перенести данную предоплату на другой счет, какие наши действия, восстановить ндс с предоплаты и выписать новую с-ф на аванс, или восстанавливать ндс по старой авансовой с-ф по мере отгрузки по новому заказу."/>
        <s v="Добрый день, вопрос по транспортному налогу , машина была продана и снята с учета 15 числа, надо ли за данный месяц рассчитывать транспортный налог"/>
        <s v="добрый день, вопрос следующий, может ли ИП взять патент на строительство нежилых помещений для юридического лица"/>
        <s v="Добрый день, вопрос такой: заключен у ИП договор на аренду с магазином. Этот магазин пользуется коммунальными услугами, которые предоставляет сторонняя организация, за коммунальные услуги оплачивает ИП как собственник, потом передает отчет агента с первыставленными счетами-фактурами магазину. Магазин возмещает согласно отчету агенты средства на ИП, однако оплачивает с НДС, ведь согласно перевыставленной счет-фактуре сумма указана с НДС. При этом ИП является плательщиком УСН 6%. ИП является по сути агентом, и не должен никак отчитываться по входящему НДС перед налоговой, верно?"/>
        <s v="Добрый день, вопрос, есть расчетчик больничного по беременности и родам?"/>
        <s v="Добрый день, вопрос:"/>
        <s v="Добрый день, Вопрос: в августе 2023г. получили оборудование в лизинг, в бухгалтерском учете предмет лизинга будет принят позже (монтаж, прочие расходы). Сч/ф на услуги лизинга выставляются с августа. В какие сроки принимать сч/ф и восстановить НДС с аванса? и как отражать расходы на лизинг в Н/У(с какой даты)?"/>
        <s v="Добрый день, вопрос: обязана ли компания проводить инвентаризацию активов при смене ген.директора?"/>
        <s v="Добрый день, Вопрос: Работник во время нахождения в ежегодном отпуске открыл больничный лист. Сведения о больничном листе поступили в организацию из ФСС. Работник написал заявление об отказе в оплате больничного листа: не нуждается в оплате и переносе дней отпуска. Может ли организация не выплачивать и не проводить больничный лист на основании личного заявления работника, а в ФСС подать данные о том, что пособие не требуется"/>
        <s v="Добрый день, выручка без ндс за 9 месяцев 2023 составила 610 млн.руб. должна ли уплачивать ежемесячные авансовые платежи по налогу на прибыль?"/>
        <s v="Добрый день, где я могу посмотреть форму заявления на возврат переплаты по регулярным платежам ПИ?"/>
        <s v="Добрый день, ДНР, ОСНО. Есть одно подразделение зарегистрированное, второе планируем регистрировать.Если я зарегистрирую создание с 23.10.23, а эти работники работают уже сейчас и я отсылаю уведомления по НДФЛ и отчеты 6 НДФЛ по подразделению 9303. Как быть с отчетом за год по 6 НДФЛ? Разделять по датам внутри месяца? И до 22.10.23 показывать по 9303, а с 23.10.23 показывать уже по зарегистрированному подразделению?"/>
        <s v="добрый день, до какого числа нужно отправить сведения о физ лицах за сентябрь 2023"/>
        <s v="Добрый день, должен ли ИП платить НДФЛ от сдачи имущества в аренду"/>
        <s v="Добрый день, должно ли сопровождаться премией объявление благодарности от предприятия к профессиональному празднику? Благодарность отражается в трудовой книжке"/>
        <s v="Добрый день, если акт сверки подписан контрагентом но не заполнен с его стороны, но подписант по доверенности имеет право подписи и права признания задолженности. Будет ли такой акт сверки являться подтверждением долга."/>
        <s v="добрый день, если бухгалтер работеат в огранизации и был назначен на должность директора, т.е. будет совмещать 2 должности, как правильно указать тип кадровых изменений в ЕФС-1?"/>
        <s v="добрый день, если в уставе предприятия предусмотрен определенный вид деятельности (не основной), а в фнс он не внесен, при этом компания не разу не заключала договора по данному виду деятельности. Какие возникают риски у компании?"/>
        <s v="Добрый день, если ИП на режиме УСН доходы решает с 1 января перейти на режим УСН доходы минус расходы уведомление по форме 26.2-1 надо подавать в налоговую?"/>
        <s v="добрый день, если на расчетный счет ооо поступят денежных средства от физического лица , который являеться сотрудником например завода и при оплате укажет, что оплата за завод. Надо будет пробивать кассовый чек ооо? И можно будет выписать документы на завод?"/>
        <s v="Добрый день, если предприятие на время приостановило деятельность и хочет переименовать название, может ли оно перейти на УСН, если по предыдущему названию оно не могло перейти с ОСНО на УСН.Спасибо."/>
        <s v="Добрый день, если сотрудник поменял прописку, то нужно ли куда-либо организации отчитываться?"/>
        <s v="Добрый день, если сотрудника рассчитали день в день перед отпуском, какие последствия?"/>
        <s v="Добрый день, если у ИП (Доходы 6%) рассчитан усн за 1 кв.2023 53000 ,но не уплачен (в связи с переплатой) нужно ли делать уведомление?"/>
        <s v="Добрый день, если физ. лицо заказчик надо ли с ним заключать договор?"/>
        <s v="Добрый день, есть ли Положение о порядке списания пришедшего в негодность имущества?"/>
        <s v="Добрый день, есть ли срок давности по привлечению по п. 1 статьи 129.1 НК РФ?"/>
        <s v="Добрый день, заключили договор аренды помещения с физ. лицом, когда мы должны уплатить НДФЛ? И нужно ли платить другие налоги и сообщать в СФР?"/>
        <s v="Добрый день, запутались с полисами ДМС по временно пребывающим из стран ЕАЭС. Полис ДМС или ОМС должен ли быть прописан в трудовом договоре заключенном в 2023 году?"/>
        <s v="Добрый день, изменения в вычетах авансов по НДС"/>
        <s v="Добрый день, изменения по воинскому учету от 05.08.2023."/>
        <s v="Добрый день, интересует вопрос по субъектам малого предпринимательства, как узнать относится организация к СМП или нет"/>
        <s v="Добрый день, ИП 6% , за 1 и 2 квартал 2023 года мы подавали заявление о зачете на страховые взносы за себя. По 11460,50 рублей. За третий квартал нужно было подавать такое заявление, чтобы принять к зачету 11460,500 за 3 квартал. И 1% -257061 ,00 ."/>
        <s v="Добрый день, ИП на УСН (Доходы) и Патент, есть сотрудники. Нужно ли страховые взносы за ИП и сотрудникам распределять? Или можно отнести на уменьшение на один налог?"/>
        <s v="Добрый день, ИП на усн в этом году заключает договор на поставку оборудования и работы по монтажу, со след. года переходит на НДС, как быть если часть оплаты и оборудование придет в этом году, остальное монтаж и работы на след.год, как быть?"/>
        <s v="добрый день, ИП на УСН доходы без работников, можно уменьшить авансовый платеж по УСН на взносы 1% свыше 300 т р за 2023 год. но еще не уплачены, на фиксированный платеж 45842 руже уменьшили"/>
        <s v="Добрый день, ИП на УСН может сдать Уведомление по авансавому платежу УСН почтой?"/>
        <s v="Добрый день, кажите пожалуйста если ли какие-либо особенности при взятии на работу инвалида второй группы?"/>
        <s v="Добрый день, как отразить в разделе 3 РСВ материальную помощь при применении тарифа МСП?"/>
        <s v="Добрый день, как подключить Ватс ап? хотела на свой номер, но он сообяет, что он уже зарегистрирован."/>
        <s v="Добрый день, как учесть подарок сотруднику на 3000 рублей, надо ли начислять соцналоги?"/>
        <s v="Добрый день, как учитывается приобретение автомобиля ИП на УСН доходы-расходы, можно ли поставить в расход полную стоимость авто, не деля поквартально до конца года"/>
        <s v="Добрый день, как учитывать секционные ворота БУ и НУ ?"/>
        <s v="Добрый день, какие документы я должна попросить у бывшего сотрудника, который уволился менее месяца назад, прислал больничный лист"/>
        <s v="Добрый день, какие организации могут предоставлять Упрощенную бухгалтерскую отчетность?"/>
        <s v="добрый день, какие отчеты в налоговую сдает автономная некоммерческая организация?"/>
        <s v="Добрый день, какие проводки сделать при получении объекта в лизинг (объект на балансе лизингодателя) спасибо"/>
        <s v="Добрый день, какие штрафы могут наложить на организацию при сдачи не верного отчета перс.сведений?"/>
        <s v="Добрый день, какой порядок возмещения НДС предусмотрен для экспортеров. Интересует упрощенный порядок возмещения НДС"/>
        <s v="Добрый день, какой районный коэффициент и северная надбавка в г.Коряжма, Архангельская область?"/>
        <s v="Добрый день, какой совокупный процент надбавок от должностного оклада можно установить работнику. Есть ли ограничения по надбавкам. Т.е. если у сотрудника оклад составляет 50000,00 рублей, несколько надбавок к окладу, которые в совокупности составляют 90%."/>
        <s v="Добрый день, калькулятор по налогу и авансам на УСН почему-то не работает"/>
        <s v="добрый день, когда можно не делить налог на прибыль между основным и обособленным подразделением и сдавать 1 декларацию?"/>
        <s v="Добрый день, коллеги. Нужна форма договора на оказание косметологических услуг."/>
        <s v="Добрый день, компания нерезидент (Германия) оказала компании из РФ следующие услуги: 1. Маркетинговые (фотосьемка товара-для выкладки на сайт интернет магазина в РФ, создание видео роликов для использование в РФ на территории розничных магазинов, обращаю внимание право интелект. собственности ее переходит); 2. Поддержка ПО (заказ, отслеж товара); 3. Логистика (ускоренная сборка дополнительного товара, т.к. товар завозится из за Германии)&#10;Будут ли данные доходы ин.компании облагаться налогом на прибыль и НДС, в связи с Указом президента № 585 от 08.08 2023 г. о приостановлении действие 38 Согл"/>
        <s v="Добрый день, куда необходимо подавать уведомление на имущество если у нас 2 недвижимости относится к разным ИФНС"/>
        <s v="Добрый день, куда(в какое отделение) сдавать ефс-1 при смене юридического адреса? Как узнать?"/>
        <s v="Добрый день, меня интересует следующий вопрос. ООО находится на общем режиме налогообложения и является плательщиком НДС. В 4 квартале ожидается высокая выручка, поэтому рассматриваем вариант приобретения нежилой недвижимости с целью снизить НДС и налог на прибыль. Недвижимость будет либо сдаваться в аренду либо использоваться для собственных нужд. В связи с чем вопрос: можно ли принять к учёту НДС в полном объёме, а также снизить налогооблагаемую прибыль при покупке строящегося объекта недвижимости, который ещё не сдан в эксплуатацию?"/>
        <s v="Добрый день, может ли ИП заключить договор поставки с физ. лицом (заказчиком)?"/>
        <s v="Добрый день, может ли ИП заключить договор с самозанятым на оказание услуг ветеринарного врача дерматолога?"/>
        <s v="Добрый день, может ли компания на ОСНО передать ведение бухгалтерского учета на аутсорсинг?"/>
        <s v="Добрый день, может ли наша организация оплатить страховку арендованного автомобиля у физ.лица без экипажа?"/>
        <s v="Добрый день, может ли организации предоставить полис ДМС самозанятого"/>
        <s v="Добрый день, можно запросить данные по 6 ндфл?"/>
        <s v="Добрый день, можно ли в одном уведомлении указывать разные налоги?"/>
        <s v="добрый день, можно ли в счете отдельной строкой указывать транспортные расходы"/>
        <s v="добрый день, можно ли на вычет НДС ставить частично по УПД"/>
        <s v="Добрый день, можно ли организации заключать договор с самозанятым, если до этого у организации и физ. лица( которое теперь самозанятый) был договор ГПХ.? По аналогии бывший сотрудник не может работать с бывшим работодателем в качестве самозанятого, а Бывший ГПХ может или нет?"/>
        <s v="Добрый день, можно ли подать уточненное уведомление о начисленных суммах налога по УСН, за прошедший период (первое полугодие) уменьшив начисленную ранее сумму на страховые взносы (не уплаченные)по новым правилам?"/>
        <s v="Добрый день, можно ли производить модернизацию ОС, который находится в лизинге с последующим выкупом?"/>
        <s v="Добрый день, можно ли создать рабочие места в здании не введенном в эксплуатацию?"/>
        <s v="Добрый день, можно ли человеку выплатить пособие по больничному листу немного раньше дня ЗП. ЗП 25 числа, а выплата больничного 23 ?"/>
        <s v="Добрый день, можно мне отправить форму отчета по квотам?"/>
        <s v="Добрый день, можно получить подробный ответ на вопрос и ссылками на статьи&#10;&#10;Вопрос:Ответственность налогоплательщика за несвоевременное представление расчетов по налогам, а также налоговых деклараций:&#10;-за налоговый период;&#10;-за отчетный период."/>
        <s v="Добрый день, мы арендуем офисное помещение по договору аренды на 11 месяцев, должны ли мы учитывать стоимость этого офиса на сч. 01 согласно ФСБУ 25"/>
        <s v="добрый день, мы выплатили сотруднику подотчетные, были оказаны услуги, чек не выдали (и не будет). Что в таком случае делать? Как принять расходы и квалифицировать подотчетную счумму"/>
        <s v="Добрый день, мы приобрели здание которое требует ремонта, мы поставили его на 08 счет. Сейчас проводим капитальный и текущий ремонт. Как нам отразить ремонты в бухгалтерском и налоговом учете т.е. на увеличение стоимости здания и потом его ввести в эксплуатацию или как отдельные объекты ОС?"/>
        <s v="Добрый день, на валютном контроле стоит контракт. Срок завершения исполнения обязательств по данному контракту закончился 07.10.2023. В течении скольки дней компания должна предоставить в банк документы о продлении срок по договору?"/>
        <s v="Добрый день, на какую дату отразить сведения по судебному решению, на дату выдачи исполнительного листа?"/>
        <s v="Добрый день, наш покупатель в счет предоплаты передал нам вексель третьего лица, правильно ли отразить данный вексель на счете 62.03 Векселя полученные? Сделана такая проводка Дт 62.03 ООО &quot;третье лицо&quot; Кт 62.02 ООО &quot;наш покупатель&quot;"/>
        <s v="добрый день, наши сотрудники едут в Казахстан и будут казахскому заказчику оказывать на его территории услуги., Как быть с НДС при реализации"/>
        <s v="добрый день, нет ли ссылки на регламент работы предприятия с международными банковскими гарантиями?"/>
        <s v="добрый день, нужен порядок представления подтверждающих документов по требованию налоговой. Т.к. документов много, собираемся передавать в бумажном виде"/>
        <s v="Добрый день, нужна информация как провести в учете БУ и НУ статью в журнале"/>
        <s v="Добрый день, нужна информация как учесть расходы по НУ и БУ по разработке фирменного стиля и сайта в малом предприятии?"/>
        <s v="Добрый день, нужна форма, образец решения, приказ ООО или учредителя, в котором будет написано о переходе доли в уставном капитале Самому Обществу, в силу закона, в связи с неоплатой доли учредителем в установленные сроки его участником"/>
        <s v="Добрый день, нужно отправлять уведомление по усн, если по налогу переплата?"/>
        <s v="добрый день, объясните пожалуйста, какие данные работодатели обязаны размещать на портале &quot;Работа в России&quot;"/>
        <s v="Добрый день, объясните пожалуйста. У нас ИП на патенте. выручка за год 60 мл должна быть, что считается выручкой в итоге? приход денег? или выставленные и оказанные услуги? как налоговая понимает доход? по приходу денег на р/с? Хотим понять чтоб перлемита не было&#10;Спасибо)"/>
        <s v="Добрый день, ООО (ОСН) в 3 кв. проведена операция по списанию просроченной Кт задолженности и отражена в НД по налогу на прибыль как внереализационный доход. Надо ли и как отразить эту операцию в НД по НДС?"/>
        <s v="добрый день, ООО на ОСН выставляе счет на аванс без НДС, контрагент платит без НДС , в этомм слуцае компания должна выписывать авансовую счет-фактуру на этот платеж ?"/>
        <s v="Добрый день, ООО на ОСНО заключает договор на осуществление грузоперевозок с иностранной компанией ( страна ОАЭ) . Хотим у вас уточнить какие документы должны быть предоставлены со стороны поставщика услуг по грузоперевозкам ( авианакладная, акт на оказание услуг. счет инвойс и т.д ) . Будет ли ООО являться агентом по НДС и налогу на прибыль , местом реализацией услуг является РФ. Также какая будет ставка по налогу на прибыль согласно соглашению заключенному между странами РФ и ОАЭ по услугам грузоперевозки и какие документы необходимо предоставить, чтобы снизить ставку по налогу на прибыль. З"/>
        <s v="добрый день, ООО планирует безвозмездно передать тмц учебному заведени. Какие докумуенты нужно оформить? От учебного заведения есть письмо-просьба оказать спонсорскую помощь в приобретении и передачи им тмц"/>
        <s v="Добрый день, ООО применяет УСН , арендует муниципальное имущество. Должен ли сдавать НДС- как налоговый агент, если в 3 кв. не было оплат по счету?"/>
        <s v="Добрый день, организация арендует земельный участок и часть сдает в субаренду как правильно оформить проводки в 1с , как определить стоимость?"/>
        <s v="Добрый день, организация использует ГСМ 95, во всех документах и приказ указан АИ 95. В данной ситуации автомобиль заправился другим бензином. Какие документы сформировать для принятия к учету и списания ГСМ."/>
        <s v="Добрый день, организация на ОСНО сделала ремонт (монтаж, демонтаж полов, электромонтажные работы, установка сантехники) арендованного помещения. Как отразить в учете?"/>
        <s v="Добрый день, организация находится на Усн доходы, приобрела в лизинг автобус, нужен протокол собрания о заключении крупной сделки?"/>
        <s v="Добрый день, организация покупает материалы для обособленного подразделения, в счете на оплату как правильно указать покупателя? Головного или обособленное подраздения, у обособленного нет отдельного расчетного счета"/>
        <s v="Добрый день, организация является не исполнителем, а соисполнителем в цепочке договоров с конечным заказчиком - Росатом. Необходимость вести раздельный учет у соисполнителя и предоставлять отчет?"/>
        <s v="Добрый день, от покупателя поступила предоплата за услуги, нами выписана счет-фактура на аванс.работа длительная,"/>
        <s v="Добрый день, отчеты октября"/>
        <s v="Добрый день, оформлен договор поставки между 2 юр.лицами, по договору была 100 % предоплата,товар оказался некачественным. товар вернули поставщику. Когда поставщик должен вернуть денежные средства?"/>
        <s v="Добрый день, оформляю нового сотрудника в компанию у сотрудника есть бумажная версия трудовой книжки , но сотрудник хочет перейти на электронную форму . как быть нам пр его оформлении ?"/>
        <s v="добрый день, пересчитали налог по УСН (доходы-расходы) за полугодие 2023 г. к уменьшению, как правильно сделать: подать уведомление за полугодие 2023 с отрицательным значением или учесть это значение в уведомлении за девять месяцев 2023 г., которое еще не подавали?"/>
        <s v="добрый день, планируем купить товар в Беларуси и продать без ввоза на территорию РФ российскому покупателю. интересует документооборот, налогообложение транзитной торговли"/>
        <s v="Добрый день, планируем отгружать в Белоруссию с ООО (ОСНО) подшипниковую продукцию. что учесть по налогам?"/>
        <s v="Добрый день, подали декларацию по возмещению экспортного НДС, вернет ли инспекция деньги, если енс будет отрицательным?"/>
        <s v="Добрый день, подскажи порядок заполнения 6-НДФЛ за 9 мес. Спасибо"/>
        <s v="добрый день, подскажите , пожалуйста, у сотрудницы оформлен беспроцентный займ и он погашался ежемесячно с ее зарплаты. Она уходит в отпуск по беременности и родам. Выплат больше ей не будет от компании. Вопрос: нам просить ее погасить данный займ или просто оформить доп. соглашение и она его будет погашать, когда выйдет на работу?"/>
        <s v="Добрый день, подскажите в балансе СНТ должно быть имущество только приобретённое за счет коммерческой деятельности ? и если коммерческой деятельности нет - то баланс будет нулевым ?"/>
        <s v="добрый день, подскажите если ООО на ОСНО покупает квартиру у ФЛ, далее продаже ФЛ - можно оплатить ндс с межценовой цены ?"/>
        <s v="Добрый день, подскажите как быть в следующей ситуации: на налоговый учет в Москве было поставлено ОП, но не по месту нахождения офиса, фактически арендуемый офис находится в другом районе Москвы, то есть по месту постановки - одна налоговая инспекция, по месту аренды офиса - другая инспекция. В Моске открыто несколько ОП, по налогу на прибыль организация отчитывается централизовано за все ОП в Москве, а по НДФЛ по каждому ОП отдельно. Вопрос: в данной ситуации нашей организации грозят налоговые санкции или ничего страшного, так как это всё бюджет г. Москвы?"/>
        <s v="добрый день, подскажите как учесть чаевые в представительских расходах."/>
        <s v="Добрый день, подскажите какие листы должен заполнить и сдать в ООО, где единственный учредитель, кот. возложил на себя обязанности директора без заключения трудового договора, больше сотрудников в ООО нет."/>
        <s v="Добрый день, подскажите когда будет дан ответ на вопрос под номером 3956071. Ответ на номер 3956072 пришёл."/>
        <s v="Добрый день, подскажите можно ли в системе ГБ работать на двух компьютерах?"/>
        <s v="Добрый день, подскажите можно ли провести в учете чеки на замену масло у автомобиля, если они датированы субботой?"/>
        <s v="Добрый день, подскажите мы платили налоги без уведомлений по отдельным платежкам, сейчас обнаружили ошибку в пп. в указании ОКТМО по налогу на имущество, если сейчас мы подадим Уведомление за 1, 2 квартал только по этому налогу, чтобы переплата зачлась оштрафуют ли нас несвоевременную подачу?"/>
        <s v="Добрый день, подскажите мы покупаем монитор за 23 тыс, это прослеживаемый товар, как нам его списать?"/>
        <s v="добрый день, подскажите надо исправлять уведомление за август, если ошибка в сумме страховых взносов? Отчет по РСВ сдали за 9 мес.правильный"/>
        <s v="Добрый день, подскажите ООО имеет доп ОКВЭД 46.69. По этому можно продавать трактора и электромобили. Или новый 46.61 добавлять необходимо"/>
        <s v="Добрый день, подскажите ООО находится в официальном реестре СМП как микро предприятие, но имеет долю 50% ФГАОУ ВО «ЮУрГУ (НИУ) в уставном капитале, подскажите ООО может начислять страховые взносы по льготной ставке 15% вместо привычных 30%.?"/>
        <s v="Добрый день, подскажите пож. простой вагона это штраф или нет?"/>
        <s v="Добрый день, подскажите пожалйста, нужно ли пробвать чек на &quot;расход&quot; при приобретении у физического лица сельхозпродукции (мясо, картофель, и т.д.) для столовой"/>
        <s v="добрый день, подскажите пожалуйста будем ли мы налоговым агентом по НДС по информационно-консультационным услугам для контрагента из ОАЭ?"/>
        <s v="Добрый день, подскажите пожалуйста если единственный учредитель по решению общего собрания назначает на должность директора в трудовом договоре со стороны Работодателя подписать должен учредитель или же назначенный директор сам подписывает и со стороны Работодателя и со стороны Работника?"/>
        <s v="Добрый день, подскажите пожалуйста если мы как покупатели приобретаем маркированный товар (молоко, спецодежду, спецобувь), надо ли нам отчитываться в Чесный знак??"/>
        <s v="Добрый день, подскажите пожалуйста как правильно поступить. Аванс за товар зашел 28 сентября, счет-фактуру выставили 02 октября. Является ли это нарушением законодательства ? Или счет-фактуру надо было выставить в день зашедших денег? Спасибо"/>
        <s v="Добрый день, подскажите пожалуйста какие виды деятельности у нас на сегодняшний день не облагаются НДС."/>
        <s v="Добрый день, подскажите пожалуйста какими первичными документами, подтверждается величина первоначальной стоимости основных средств. Входят ли в этот перечень документы об оплате (платежные поручения и т.п.) . Подлежат ли документы об оплате основного средства хранению в течении сроков установленных для хранения документов по ОС?"/>
        <s v="добрый день, подскажите пожалуйста ответ на след вопрос: Мы, ООО, ОСНО, занимаемся распределением электроэнергии и... начали производить собственную электроэнергию. Вролс по ценам. При перераспределении мы цены указываем такие же как при получении от Энергосбыта. Вопрос: Можем ли мы при продаже собственно выработанной элэнергии цены ставить ниже чем у Энергосбытовой компании?"/>
        <s v="Добрый день, подскажите пожалуйста при оплате штрафов и пени нужно ли подавать уведомление?"/>
        <s v="Добрый день, подскажите пожалуйста при продаже автомобиля при общей системе налогообложения обязательно ли в договоре купле продажи указывать ндс, если продажа частному лицу."/>
        <s v="Добрый день, подскажите пожалуйста процедуры перехода в другую налоговую в связи со сменой юридического адреса"/>
        <s v="Добрый день, подскажите пожалуйста у нас сотрудница увольняется после отпуска за ребенком до 3-х лет, в течении ее отпуска по уходу за ребенком, у нас индексировалась заработная плата, при расчете компенсации неотгуленного отпуска какие данные использовать ?"/>
        <s v="добрый день, подскажите пожалуйста учет паушального платежа в связи с изменениями у Лицензиара и Лицензиата"/>
        <s v="Добрый день, подскажите пожалуйста через сколько лет можно продать физическому лицу недвижимость пром назначения и не платить ндфл, 3 или 5 лет?"/>
        <s v="Добрый день, подскажите пожалуйста что такое текущие пассивы и суммарные пассивы в балансе, это нужно для определения финансового состояния организации"/>
        <s v="Добрый день, подскажите пожалуйста,"/>
        <s v="Добрый день, подскажите пожалуйста, больничный закрыт, но в нём отметка 31 продолжает болеть, со следующего дня открыт новый больничный, по второму больничному тоже оплачивать 3 дня за счёт предприятия?"/>
        <s v="Добрый день, подскажите пожалуйста, где в системе посмотреть образец акта по оказанию услуг (желательно юридических, адвокатских)"/>
        <s v="Добрый день, подскажите пожалуйста, должна ли фирма подавать уточненную Декларацию по НДС за второй квартал, если от поставщика корр.сф поступила в июле месяце с уменьшением суммы зачета НДС, или достаточно доплатить и пояснения?"/>
        <s v="добрый день, подскажите пожалуйста, если ИП на УСН 6% уведомление сдал в ифнс , но забыл деньги скинуть на енп ,что будет?"/>
        <s v="Добрый день, подскажите пожалуйста, если у нас патент на розничный магазин, а покупатель оплатил на расчетный счет сумму и в назначении платежа указал, что оплата по УПД..., как доказать что это розничные расчеты?"/>
        <s v="Добрый день, подскажите пожалуйста, ИП по аренде квартир обязаны в 2023 году предоставлять кассовые чеки??"/>
        <s v="добрый день, подскажите пожалуйста, как в Отчете о финансовых результатах показывать продажу ТМЦ, ОС и резервов сомнительных долгов. Свернуто?"/>
        <s v="Добрый день, подскажите пожалуйста, как корректно заполнить Уведомление об исчисленных суммах налогов за 3 квартал 2023 года по налогу на имущество. земельному налогу и транспортному налогу (с учетом того что место постановки на учет имущества отличается от места регистрации организации). Те"/>
        <s v="Добрый день, подскажите пожалуйста, как лучше сделать- ИП без сотрудников за 1 квартал и за полугодие не подало уведомление по ЕНП, но за п/г заплатило налог. Подать сейчас уведомление за полугодие задним числом и за 9 месяцев, или просто за 9 месяцев?"/>
        <s v="Добрый день, подскажите пожалуйста, как правильно заполнить строку 210 листа 2 по прибыли, если за полугодие строки 290 листа 2 не было"/>
        <s v="Добрый день, подскажите пожалуйста, каким документом ИП не плательщик НДС должен оформить возврат бракованной продукции. Мы, ООО плательщики НДС - отгрузили ему товар по ТОРГ-12 (с НДС) . Через несколько дней в одной из партий товара был обнаружен брак. Покупатель (ИП) возвращает нам эту партию, предоставляет накладную своего образца и, пишет &quot;Без НДС&quot;. Мы можем принять такой документ без &quot;последствий по НДС&quot;?"/>
        <s v="Добрый день, подскажите пожалуйста, какой код надо ставить в р.4 в декларации НДС по отражению демереджа , полученного от услуг по международной перевозке грузов. Сам фрахт по международной перевозке грузов мы ставим 1010423. И надо ли отражать демередж в приложение 10 реестре транспортных и товаросопроводительных документов"/>
        <s v="Добрый день, подскажите пожалуйста, когда сотрудника по возрасту снимать с воинского учета, в день рождение или со следующего нового года?"/>
        <s v="Добрый день, подскажите пожалуйста, может ли наша организация взять в расходы алкогольную продукций и сувениры для поздравления наших клиентов с праздниками?"/>
        <s v="Добрый день, подскажите пожалуйста, при сдачи декларации по косвенным налогам и заявление о ввозе товаров из ЕАЭС, необходимо прикладывать подтверждающие документы (УПД, дог и т.д)?"/>
        <s v="добрый день, подскажите пожалуйста, списание материалов по итогам инвентаризации попадает в расходы при усн?"/>
        <s v="Добрый день, подскажите пожалуйста, что такое Иные документы, по которым в личном кабинете налогоплательщика списываются суммы с ЕНС?"/>
        <s v="Добрый день, подскажите пожалуйста. Мы ООО Оплатили самозанятому на карту. Он предоставил чек. какой еще документ должен представить самозанятый и какой проводкой закрыть задолженность?"/>
        <s v="Добрый день, подскажите принимается ли к расходам УСН сумма процентов за просрочку оплаты по договору поставки товара. ИП занимается розничной торговлей, находится на УСН (Доходы минус расходы)?"/>
        <s v="Добрый день, подскажите статус плательщика при уплате госпошлины в ГАИ?"/>
        <s v="Добрый день, подскажите статью по принятию к учету поступление оборудования в безвозмездное пользование для тестирования от контрагента . Компания смп на ОСНО"/>
        <s v="Добрый день, подскажите форму договора залога по рассрочке налогов для ИП"/>
        <s v="Добрый день, подскажите, должны ли индивидуальные предприниматели вести воинский учет?"/>
        <s v="Добрый день, подскажите, должны ли равняться показатели в отчете о финансовом результате стр. 5600 отчету :таблица 6(приложение к балансу) затратам на производство (расходам на продажу) .Организация производственная, есть остатки готовой продукции на начало и конец периода."/>
        <s v="Добрый день, подскажите, за какой период налоговая имеет право затребовать документы по НДФЛ?"/>
        <s v="Добрый день, подскажите, можно ли заключить российской компании договор ГПХ с гражданином Узбекистана, это физлицо будет оказывать услуги/выполнять работы на территории Узбексистана. И будут ли какие-то налоги, типа НДС как налоговые агенты и тп."/>
        <s v="Добрый день, подскажите, на каком сайте мы можем увидеть информацию - перечень полномочий для МЧД?"/>
        <s v="Добрый день, подскажите, на предприятии работают сотрудники на пятидневной рабочей неделе и шестидневной. Какую ному времени они должны выполнить, например в 2023г.?"/>
        <s v="добрый день, подскажите, надо ли распечатывать документ переданный через ЭДО в формате .XML и в формате .PDF при условии что он подписан с двух сторон?"/>
        <s v="Добрый день, подскажите, пож., ООО на ОСНО является подрядчиком, занимается строительством дома. Заказчик перевел большой аванс в 3 квартале. Обязан ли подрядчик сформировать авансовую сч-фактуру и заплатить с суммы аванса в бюджет НДС?"/>
        <s v="Добрый день, подскажите, пожалуйста, в Садовом товариществе хотят провести ревизию за 2022г. Какие документы потребовать от председателя по расходной части, с учетом того, что Садовое товарищество строило водовод?"/>
        <s v="Добрый день, подскажите, пожалуйста, входит ли в среднесписочную численность сотрудник, находящийся на больничном по беременности и родам и сотрудник-совместитель? спасибо."/>
        <s v="добрый день, подскажите, пожалуйста, если сотрудник принят на работу в начале месяца, например 03.10., а выплата аванса в конце месяца , например 30.10. Получается, что период превышает 15 дней. Что в этом случае мы должны сделать? дать промежуточный аванс?"/>
        <s v="Добрый день, подскажите, пожалуйста, как лучше сделать. В организации не велась книга учета трудовых книжек. Сейчас планирую завести. Многие сотрудники, у которых была бумажная трудовая уже уволились и соответственно номера трудовых книжек и роспись в получении не откуда взять. Лучше восстановить без внесения этих сотрудников или с внесением но без номеров и без подписи?"/>
        <s v="Добрый день, подскажите, пожалуйста, какие смягчающие обстоятельства можно применить для того , чтобы смягчить наказание за несвоевременное представление Уведомления о контролируемых иностранных компаниях?"/>
        <s v="Добрый день, подскажите, пожалуйста, лимит выручки для перехода на ежемесячные авансовые платежи"/>
        <s v="Добрый день, подскажите, пожалуйста, надо ни оформлять бухгалтерские справки на начисление процентов по депозиту?"/>
        <s v="Добрый день, подскажите, пожалуйста, нужно ли было обложить налогом НДФЛ сумму материальной помощи в размере 100000,00 рублей оказанной при смерти работника его супруге?"/>
        <s v="Добрый день, подскажите, пожалуйста, ООО на УСНО &quot;Доходы&quot; имеет кредиторскую задолженность более 3-х лет (срок исковой давности истек), надо ли эти суммы включать в налогооблагаемую базу по УСН?&#10;&#10;«"/>
        <s v="Добрый день, подскажите, пожалуйста, с какого дня можно предоставить сотруднику отпуск при графике работы 4 через 4? Это может быть любой день, в том числе выходной? Или только рабочая смена?"/>
        <s v="Добрый день, подскажите, пожалуйста, следующую информацию: ИП на УСН (доходы) реализует услуги иностранной компании (не имеет представительства в РФ) на территории России. Будет ли данное ИП являться налоговым агентом по НДС в данном случае?"/>
        <s v="Добрый день, подскажите, пожалуйста, что необходимо делать если была найдена ошибка в уведомлении об уплате налогов за сентябрь 2023 года"/>
        <s v="добрый день, подскажите, пожалуйста,что дает справка мсэ о результатах установления степени профессиональной трудоспособности работника для работодателя?"/>
        <s v="Добрый день, подскажите, пожалуйста: в отчетах за 6-ндфл поданы сведения об излишне удержанной сумме налога по ylak? при этом начислений нет и соответственно сотрудника, у которого тоже нет. Вероятно ошибка. За 9 месяцев подаем сведения без раздела 15%. Нужно ли корректировать предыдущие отчеты?"/>
        <s v="Добрый день, подскажите, пожалуйста. если выплатили разовый доход физлицу, но не удержали в полном объёме НДФЛ.Как покащать в отчетности, чтобы избежать штрафа и какие необходимо провести действия?"/>
        <s v="Добрый день, подскажите, пожалуйста. Какой процент НДФЛ нужно удержать с материальной выгоды при выдаче беспроцентного займа в рублях сотруднику? 13 или 35?"/>
        <s v="Добрый день, подскажите, при назначении коммерческого директора временно исполняющим обязанности директора, нужно ли сдавать СЗВ-ТД"/>
        <s v="Добрый день, подскажите, физ лицо на НПД оказывает услуги по Обновлению 1С. нам предоставит только чек сформированный на сайте ИФНС.Этого достаточно чтобы принять на расходы (ООО УСН дох-рас)"/>
        <s v="Добрый день, подскажите.пожалуйста, можно ли вкючить в расходы услуги по восстановлению работоспособности 1С при УСН доходы минус расходы(налоговый учет)"/>
        <s v="Добрый день, пожалуйста: ООО на ОСНО переходит с 2024 года на УСНО (Доходы - расходы), есть ли правила по обязательному восстановлению НДС ?"/>
        <s v="Добрый день, покупатель вернул товар , направил в адрес продавца УПД на возврат. Должен ли продавец выставить корректировочную счет-фактуру?"/>
        <s v="Добрый день, помогите разобраться в следующей ситуации: земельный налог за 2022 год был рассчитан исходя из кадастровой стоимости земельного участка в размере 690715 рублей, в ЕГРН 10.02.2023 г. внесена запись о кадастровой стоимости в размере 371111 рублей. Исходя из какой кадастровой стоимости земельного участка следует уплатить налог за 2023 год: из стоимости 690715 рублей или из стоимости 371111 рубля?"/>
        <s v="Добрый день, после исключения ИП из ЕГРИП через сколько он может опять открыть ИП и вести деятельсть? Спасибо"/>
        <s v="Добрый день, после формирования РСВ за 9 месяцев было обнаружено, что в уведомлении о начисленных страх взносах за август была допущена ошибка, вопрос: надо ли подавать уведомление с корректировкой за август после сдачи рсв за 9 месяцев"/>
        <s v="Добрый день, Поставщик из ЕАЭС (Киргизия) составил доп.соглашение к контракту с ООО в РФ на продление срока предоплаченной поставки товара из ЕАЭС датой 31.12.2022г. На подписание передали в РФ 12.10.2023г. , т.е. ООО в РФ дату подписания ДС поставило текущую, по факту получения. Вопрос:какая дата в ДС будет являться действующей, дата составления или дата получения и подписания? С уважением ЛГ"/>
        <s v="Добрый день, при приеме сотрудника на внутреннее совместительство нужно подавать ЕФС-1?"/>
        <s v="Добрый день, при приеме-увольнении сотрудника , в какой военкомат подавать сведения - по месту регистрации организации или по месту проживания сотрудника?"/>
        <s v="Добрый день, при сдаче Уведомления об исчисленных налогах по ЕНП за август была занижена сумма НДФЛ.&#10;При сдаче отчета по форме 6-НДФЛ за 9 месяцев 2023 г сумма указана верно.&#10;Нужно ли отправлять в налоговую уточненное Уведомление об исчисленных налогах по ЕНП за август, если отчет 6-НДФЛ уже сдан?"/>
        <s v="Добрый день, принимаем на работу сотрудника по внешнему совместительству, ставка не известна-меняется каждый , т.к. график работы плавающий, возможно ли так принимать на работу и что указать в трудовом договоре."/>
        <s v="Добрый день, приняли работника, в трудовой стаж в районах крайнего севера 3 года, т.е северная надбавка = 60%, Новый сотрудник с прежнего места работы принес справку с муниципального предприятия где было"/>
        <s v="Добрый день, приобрели монитор для офисной работы. Стоимость 10 000р. Мы можем его списать или он дожен числиться на складе?"/>
        <s v="Добрый день, продавец товара-юрлицо на ОСНО отгрузило товар покупателю -другому юрлицу в пределах 100 тыс. Чек на передачу товара в кредит не пробивался. Через полгода покупатель оплатил товар наличными, был пробит чек &quot;полный расчет&quot;. Нарушает ли продавец кассовую дисциплину ? В момент передачи товара условия оплаты не были согласованы, мы ждали безнал."/>
        <s v="Добрый день, просьба написать коэффициенты по МРОТ в республике Коми"/>
        <s v="Добрый день, просьба ускорить решение вопроса № 3957405. Очень срочно нужен ответ. Заранее благодарю"/>
        <s v="Добрый день, прошу пояснить по ЕНС."/>
        <s v="Добрый день, прошу проконсультировать нам предоставлена КС-2 с выделением гарантийных удержаний 5%, уменьшающая сумму Итого по документу. При этом смета предоставлена на сумму без гарантийного удержания. в результате итого по КС-2 на соответствует смете на сумму гарантийного удержания, правомерно ли это?"/>
        <s v="Добрый день, работник с Азербайджана с патентом, какие взносы надо платить ?"/>
        <s v="Добрый день, работник у нас трудится по основному месту работы 40 часов в неделю, может ли он устроиться к другому работодателю по совместительству еще на 10 часов в неделю?"/>
        <s v="Добрый день, Самозанятый аннулировал чек по причине возврата денежных средств заказчику. уменьшает ли сумма возврата доход самозанятого для определения предельной величины 2,4 млн для применения режима НПД"/>
        <s v="Добрый день, сделайте пожалуйста подборку по всем видам премий, какими документами закреплять ,образцы документов, как рассчитывать (формулы),их налогообложение. Так же все виды стимулирующих выплат аналогично первому вопросу.А так же компенсациионных."/>
        <s v="Добрый день, скажите пожалуйста в 2022г сотрудник получил зарплату по двум местам работы не превышающую 5млн руб. и получил дивиденды превышающие 5млн руб. как правильно рассчитать ндфл? ифнс прислала требование о доплате налога"/>
        <s v="добрый день, скажите пожалуйста есть информация по раздельному учету НДС 0% и 20,10%?"/>
        <s v="Добрый день, скиньте учетную политику для компании усн (доходы минус расходы) занимается оказанием услуг по таможенному оформлению (по агентским договорам)"/>
        <s v="добрый день, сколько можно удерживать у сотрудника долги по алиментам плюс сами алименты, и сколько должны оставить."/>
        <s v="Добрый день, сотрудник был на больничном с 09.10 по 13.10.2023, 16.10.2023 он увольняется. Из СФР поступил запрос сведений для оплаты больничного, где указано, что его стаж составляет 9 лет. По предоставленной бумажной трудовой книжке работника стаж в ЗУП был указан 1,2 года. Сотрудник подтвердил, что у него была трудовая книжка, которая утеряна. Обещал запросить данные через госуслуги. Но сегодня (в день увольнения) его нет, так как он оформил отпуск за свой счет. Вопрос: Обязана ли организация выплатить больничный лист за первые 3 дня сегодня, в день увольнения? Или нужно ждать предоставлен"/>
        <s v="Добрый день, сотрудница находится в декрете до 1,5 г. получает выплаты. Если она будет работать еще как самозанятая повлияет ли это как на выплату пособия?"/>
        <s v="Добрый день, такой вопрос, оргоа"/>
        <s v="добрый день, у вас есть Указ «Об осуществлении обязательной продажи выручки в иностранной валюте, получаемой отдельными российскими экспортерами по внешнеторговым договорам (контрактам)» от 111023?"/>
        <s v="Добрый день, у медицинской организации, находящейся на общей системе налогообложения, возникла потребность продать оборудование, т.к. приобрели новое, более современное. Нужна информация как это правильно сделать. Спасибо"/>
        <s v="Добрый день, у меня вопрос по подключению системы."/>
        <s v="добрый день, у меня есть два вопроса по авансовому отчету по командировке"/>
        <s v="добрый день, у меня юридический вопрос, связанный с блокировкой счета"/>
        <s v="Добрый день, у нас проходит приобразование с МУП в ООО, как быть с 83 счетом. Как его про инвентаризировать, согласно чего списать и как это документально оформить, первички по этому счету нет, он тянется с 2020 года&#10;&#10;© Материал из БСС «Система Главбух».&#10;Подробнее: https://www.1gl.ru/#/rubric/1/32/2748/?of=copy-7ee90c5e98"/>
        <s v="Добрый день, у нас сотрудник ВКС (работает более 2 х лет, проживает в РФ тоже более 2 лет) срок ВКС заканчивается 2026 году. Вопрос: учитывая изменения с 2024 года, может ли наш ВКС рассчитывать на постоянное ВНЖ в РФ ??? соответственно если он получает ВНЖ, статус ВКС у него прекращается?"/>
        <s v="добрый день, у нас сотрудница должна уйти в отпуск по беремненности и родам, но она хочет остаться работать, как можем это все оформить? на сколько часов можем привлечь ее к трудовой деятельности в день?"/>
        <s v="Добрый день, у ООО на ОСНО, получился НДС к возмещению, правомерно ли если ООО сч/ф перенесет на другой период?"/>
        <s v="Добрый день, У организации Заказчика (УСН ( доходы минус расходы )) возникли разногласия с подрядчиком по стоимости в акте выполненных работ, оказанных услуг , то есть акт будет подписан заказчиком не на всю сумму , может ли организация учесть эту сумму по частично подписанному акту в расходах в целях налогообложения по УСН ?"/>
        <s v="Добрый день, убытки прошлых периодов сколько процентов можно учесть в следующем периоде"/>
        <s v="Добрый день, умер работник, пособие на погребение кто должен выплачивать?"/>
        <s v="Добрый день, учетная политика"/>
        <s v="Добрый день, ФЗ 211"/>
        <s v="Добрый день, физ.лицо приобрело недвижимость, производственную базу. Затем Им было открыто ИП и проводилась сдача в аренду производственной базы. При реализации имущества (производственной базы) - доход будет облагаться НДФЛ (как доход физ.лица, путем подачи 3-НДФЛ), либо как доход ИП (путем подачи декларации УСН)?"/>
        <s v="добрый день, хочу оплатить авансовый платеж по УСН (доходы-расходы), пользуемся правом в этом году не предоставлять уведомления. подскажите как правильно указать налоговый период в платежном поручении? плачу за 3 кв.2023"/>
        <s v="Добрый день, чем самозанятый отличается от ИП?"/>
        <s v="Добрый день, чернобылец написал заявление на предоставление ему дополнительного отпуска. Как производится выплата дополнительного отпуска чернобыльцу?"/>
        <s v="Добрый день, штрафы ГИБДД можно учесть в расходах налогового учета"/>
        <s v="Добрый день, ьыл куплен авто и к нему кунг( это аббревиатура от словосочетания «кузов унифицированный нормального габарита»).Это считается как дооборудование?как в учете?"/>
        <s v="Добрый день, электронный путевой лист"/>
        <s v="Добрый день, юридическое лицо заключило с физическим лицом договор на создание и передачу видеоролика. Доход полученный ФЛ какими налогами облагается и в каком размере (НДФЛ, Страховые взносы)?"/>
        <s v="Добрый день, юридическое лицо оплатило за услуги ЖКХ в кассу несколькими частями в рамках одного договора и превысило лимит в 100 т.р. Можно ли вернуть оплату покупателю, чтобы не попасть на штрафы за превышение расчетов наличными?"/>
        <s v="добрый день,, вопрос: торговая компания закупает товар у иностранного поставщика. После растаможивания товар сразу едет контейнерном в адрес покупателя. можно ли в данном случае расходы на жд доставку учесть как прочие расходы - расходы на доставку товара в адрес покупателя? (не распределяя их на остаток нереализованного товара на конец месяца)"/>
        <s v="Добрый день,возврат денег на расчетный счет в банковских выписках проводки Дт 51 Кт 60.01,какими проводками закрыть счет 60.01?"/>
        <s v="Добрый день,вопрос по отчету 6-НДФЛ.Если сотруднику переплатили зарплату, то есть перечислили больше,чем было начислено и соответственно с этой переплаты перечислили ндфл.Как это отразить в разделе 2?"/>
        <s v="Добрый день,Директор ООО перевозит товар покупателю на собственном автомобиле(легковом). Имеет он право в товарно-транспортной накладной указать перевозчиком себя?"/>
        <s v="Добрый день,Есть ли ограничения по процентам по выданному займу в валюте взаимозависимому лицу. И в каких случаях такие сделки будут контролируемыми"/>
        <s v="добрый день,ИП на УСН доходы,контрагкент просит отгрузить товар с НДС,наши действия"/>
        <s v="Добрый день,ИП Усн доходы , фиксированные взносы за 2023 год еще не платил,может оплатить сразу общей суммой 45842 и оплатить сразу 1 % свыше 300 тысяч рублей 257061 и учесть как расходы за 2023 год?"/>
        <s v="Добрый день,кбк"/>
        <s v="Добрый день,на нашего сотрудника пришел исполнительный лист, также он пришел в банк, в котором сотрудник обслуживается. Мы как работодатель удержали с него 50%,отправили в банк реестр и указали сумму удержания как требует форма реестра банка. Банк получив сумму к выплате удержали с человека еще 50%. Как быть в такой ситуации и доказать банку, что они не правы? какой порядок взыскания сумм по исполнительным листам в данной ситуации?"/>
        <s v="Добрый день,наша компания с 5 октября получила статус резидента Сколково, т.е. начиная с 1 ноября мы можем использовать налоговые льготы:По НДС,налог на прибыль,имущество.Подскажите,пожалуйста,как нам лучше сдать декларацию по НДС:только за октябрь?и что делать с заключенными договорами,особенно если по ним был получен аванс"/>
        <s v="Добрый день,нужно ли показывать в 6-НДФЛ выплату дивидентов учредителю,который не числится в штате?"/>
        <s v="Добрый день,подскажите необходимость ведения раздельного учета ндс в каких случаях возникают о ООО?"/>
        <s v="Добрый день,подскажите пожалуйста ,уведомление по НДФЛ теперь нужно подавать всем? уже нельзя использовать платежку вместо уведомления?"/>
        <s v="добрый день,подскажите пожалуйста какую отчетность и в какое сроки нужно будет сдать по работникам на договорах ГПХ если срок договора с 01 октября по 30 октября?"/>
        <s v="Добрый день,подскажите пожалуйста можно ли учесть расходы, участие ix съезде Российской ассоциации спец."/>
        <s v="Добрый день,подскажите,пример образец заполнения 6 ндфл,"/>
        <s v="Добрый день,покупатель не платит деньги что делать?"/>
        <s v="Добрый день,помогите найти материал на тему:может организация рассчитываться с поставщиками услуг из кассы,при аресте расчетного счета"/>
        <s v="Добрый день,просим персонального менеджера связаться с нами."/>
        <s v="Добрый день,уважаемые эксперты! При сдаче Персонифицированных сведений по работникам предприятия за июль месяц 2023г. были указаны неверные суммы дохода по всем работникам. Сейчас мы сделали РСВ и суммы не идут. Вопрос:надо ли сдавать уточненку по ПСВ или нет? и будут ли штрафы за ошибку? Спасибо !"/>
        <s v="Добрый день!"/>
        <s v="Добрый день!&#10;&#10;Есть Швейцарская компания, которая оказывает нам транспортные услуги."/>
        <s v="Добрый день!&#10;&#10;Организация выплачивает дивиденды, в частности одному из наших акционеров, который резидент, 5 600 000, в то же время организация получила дивиденды, на долю этого акционера 5 800 000; спрашивается: какой ндфл с него брать ( с физ.лица)?"/>
        <s v="Добрый день!&#10;&#10;У НКО на балансе в составе основных средств с 2017 года числится квартира в г. Москва.&#10;НКО применяет УСН, при котором освобождена от исчисления налога на имущество.&#10;С 2020 года организации на УСН не освобождены от уплаты налога на имущество, исчисленного по кадастровой стоимости.&#10;&#10;Вопрос: &#10;Прошу разъяснить согласно Закону г. Москвы от 05.11.2003 № 64 в 2021 году жилое помещение (квартира) учитываемая на балансе в составе основных средств подлежит налогообложению исходя из кадастровой стоимости (пп. 4 п. 1 статьи 378.2 Кодекса, п. 3.1, 4, 4.2 ст. 1.1 Закона города Москвы от 05.11."/>
        <s v="Добрый день!&#10;Автомобиль организации снят с учёта в мае 2023г.Вопрос-Нужно подавать уведомление на транспортный налог за 3 кв. 2023г?"/>
        <s v="Добрый день!&#10;Вопрос.&#10;На какую дату нужно признать кредиторку безнадежной,если запись о прекращении ЮЛ внесена в ЕГРЮЛ 22.10.2023 на основании недостоверности сведений об этом ЮЛ?"/>
        <s v="Добрый день!&#10;Должен ли сходится актив и пассив в балансе у ИП на патенте?"/>
        <s v="Добрый день!&#10;Есть ли нормы, предусматривающие, сколько кв. метров должно быть на каждое рабочее место сотрудника в офисе?"/>
        <s v="Добрый день!&#10;ИП зарегистрировался впервые с ОКВЭДами:&#10;62.02 Деятельность консультативная и работы в области компьютерных&#10;технологий&#10;62.03 Деятельность по управлению компьютерным оборудованием&#10;Вопрос: имеет ли он право воспользоваться налоговыми каникулами ( со ставкой 0процентов) по данным ОКВЭДам?"/>
        <s v="Добрый день!&#10;Как принять на работу граждан Узбекистана в 2023 году"/>
        <s v="Добрый день!&#10;Оптовая торговля моторным маслом облагается акцизом? Написано: реализация на территории Российской Федерации лицами произведенных ими подакцизных товаров.&#10;А мы реализуем подакцизные товары, но их произвели не мы."/>
        <s v="Добрый день!&#10;Организация резидент Сколково применяет упрощенные методы ведения бухучета.&#10;Должна ли она вести на счете 97 учет неисключительных прав полученных во временное пользование (по сублицензионным договорам) и списывать их в затраты равномерно в течение срока лицензионного договора или может принять в затраты единовременно?"/>
        <s v="добрый день!&#10;отличается ли отчетность по форме СФР-1 у АНО и ООО?"/>
        <s v="Добрый день!&#10;Подскажите % по договору займа начисляются после полного погашения задолженности или частичного ?"/>
        <s v="Добрый день!&#10;Подскажите, пожалуйста, как быть в такой ситуации: Оплатили образовательные услуги в 1 м квартале 2023 года, закрывающие от 01.03.23. В документе указано, что обучение длится 12 месяцев, соответственно, встает вопрос об отнесении затрат на счет 97.21.Сам документ от 01.03.23, а пришел он к нам 01.07.23. Но какой период задать в субконто счета 97.21?&#10;01.03.23-28.02.24 или же 01.07.23-28.02.24."/>
        <s v="Добрый день!&#10;Подскажите, пожалуйста, может есть статья, какие действия нужно выполнить если у ИП поменялась фамиилия?"/>
        <s v="Добрый день!&#10;Подскажите, пожалуйста. &#10;У нас есть сотрудник с инвалидностью. &#10;Как правильно заполнить раздел 2 в ЕФС при подаче квартальной отчетности?&#10;не нашла в открытых источниках необходимо ли ставить галочку в поле: наличие права на уменьшение действующих тарифов по взносам на травматизм по отдельным категориям страхователей&quot;&#10;&#10;Мы считаем сотрудника инвалида по льготным условиям. Но нигде не могу найти информацию по отражению этой галочки в отчетности"/>
        <s v="Добрый день!&#10;Помогите определить код ОКОФ, для следующих ОС:&#10;Магистраль сжатого воздуха&#10;Система энергосети цеха."/>
        <s v="Добрый день!&#10;Просим Вас дать консультацию по следующему вопросу.&#10;О предоставлении расчета о выплатах иностранным организациям.&#10;Ситуация:&#10;Организация производила выплаты иностранной компании в только в феврале 2023 года, .&#10;В налоговый орган был представлен расчет о выплатах иностранным организациям за 1 кв. 2023.&#10;В последующие периоды по сегодняшний день выплат не было.&#10;Вопрос.&#10;Нужно ли представлять в налоговый орган расчеты за 6 мес., 9 мес., 2023 год, если выплаты иностранным организациям были только в 1-ом квартале?"/>
        <s v="Добрый день!&#10;Сотрудник написал заявление об отмене отпуска после окончания периода отпуска, правомерно ли это?"/>
        <s v="Добрый день!&#10;У компании намечается командировка сотрудника, и оплата гостиницы и билетов к месту командировки будет производиться с корпоративной карты.&#10;Правильно ли я понимаю, что эти расходы будут проходить по 71 и закрываться чеками и маршрутными квитанциями только?&#10;Спасибо!"/>
        <s v="Добрый день! &#10;Вопрос:&#10;В 2023 году сотрудник получил премию, согласно положения о премировании за 4 квартал 2022 года, и годовую за 2022 год. За какой период необходимо пересчитать отпуск и командировки?"/>
        <s v="Добрый день! &#10;Вопрос: АО должны отразить выплату дивидендов участникам-организациям в декларации по налогу на прибыль за период, в котором произведена фактическая выплата дивидендов . Если дивиденды выплачиваются по одному решению, но за несколько прошедших лет, то следует представить несколько листов 03 декларации ."/>
        <s v="Добрый день! &#10;ИП на ОСНО. &#10;У ИП имеется авто в лизинг. Для данного ,авто ИП решили построить гараж своими силами. Как отразить строительство гаража в БУ и НУ учете? Какие проводки сделать. И как быть с НДС в этом случае"/>
        <s v="Добрый день! &#10;ИП на УСН Доходы.&#10;ИП оказывает услуги по регистрации имущества. Он клиента он получает сумму за услуги (например 1 000руб.) Саму регистрацию ИП доверяет оформить третьему лицу и платит ему вознаграждение в размере 200руб. Может ли ИП на УСН ДОХОДЫ учесть в доходах именно разницу 800 руб. (1000-200)? Может ли ИП заключить агентский договор, чтоб учесть именно свое вознаграждение - 800руб.? Какой договор можно в этом случае использовать?"/>
        <s v="Добрый день! &#10;Компания зарегистрирована 13.12.2022г.&#10;Надо ли было в 2023г. подтверждать вид деятельности (ОКВЭД) и сдавать справку-подтверждение основного вида деятельности в СФР. (в 2022г. деятельность не велась)"/>
        <s v="Добрый день! &#10;Мы задавали вопрос &quot;Автономная образовательная некоммерческая организация планирует применять льготу по прибыли ставку 0%. Условиям ст 284.1 НК РФ соответствуем: лицензия есть, доход выше 90%, численность более 15 человек. Ответьте пожалуйста, есть ли дополнительные требования к организации для применения этой льготы, такие как аккредитация или еще какие.&quot; &#10;Ваш ответ &quot;Нет, аккредитация не нужна. Условия определены в пункте 3 статьи 284.1 НК&quot;&#10;Но в Постановлении Правительства РФ от 10.11.2011 № 917 в перечне видов деятельности озвучено, что для применения «0» ста"/>
        <s v="Добрый день! &#10;Организация на УСН (Д-Р) заключила договор Добровольного медицинского страхования. В Договоре есть как сотрудники организации, так и родственники и друзья сотрудников. НЕ сотрудники возмещают стоимость полисов ДМС на Р/Счет организации. Является ли погашение задолженности по ДМС НЕ сотрудниками – доходом для целей Н/О(???) Уточните пожалуйста"/>
        <s v="Добрый день! &#10;Подскажите пожалуйста как правильно поступить с сотрудниками при выходе домов из ТСЖ и присоединении в Управляющую компанию. Весь состав сотрудников ТСЖ должен перейти в Управляющую компанию. Можно ли всех сотрудников просто сделать перевод, или нужно всех уволить с ТСЖ и принять в УК."/>
        <s v="Добрый день! &#10;Премия директору в размере 1000 000 по итогам работы за 3 квартал по протоколу участников быть с выплатами&#10;1. 500 000 до 10.10.2023 &#10;2. 500 000 до 10.11.2023 &#10;Бухгалтер 500 000 начислил в сентябре и выплатил 10. 10.2023 и 500 000 начислил в октябре с датой выплаты 25.10.2023&#10;В затраты по прибыли 5000 000 встает в 3 квартал и 500 000 в 4-ый квартал. Можно ли так делать?"/>
        <s v="Добрый день! &quot;Компания прекратила деятельность. Исключена из ЕГРЮЛ 26 октября 2022 года в связи наличием в ЕГРЮЛ сведений, в отношении которых внесена запись о недостоверности.&quot; Является ли это основанием для списания дебиторской задолженности?"/>
        <s v="Добрый день! &quot;налоговая нагрузка&quot;"/>
        <s v="Добрый день! 1. Сотрудник написал заявление на доп.отпуск по уходу за ребенком инвалидом, имеет значение регистрация места проживания ребенка, если сотрудник работает в другом регионе. 2.Если второй родитель не работает, достаточно будет копии трудовой книжки?"/>
        <s v="Добрый день! 22.10.2023 подано &quot;отрицательное&quot; уведомл.по УСН (-76500). Сейчас на ЕНС отрицательное сальдо -3450 (задолженность по страх.взносам). Вопрос: надо ли уплачивать эту задолженность, а также текущие начисления по страх.взносам и НДФЛ за сентябрь ? Или эта переплата в уведомлении перекроет эти платежи?"/>
        <s v="Добрый день! А если есть удостоверение участника боевых действий, если льготы по налогам?"/>
        <s v="Добрый день! АНО на ОСНО. Всю ли рекламу можно учесть в расходах?"/>
        <s v="Добрый день! аренда квартиры с физлицом указывается в персонифицированных сведениях? так как НДФЛ ежемесячно с суммы аренды удерживается и указывается в уведомлениях и в отчете 6-НДФЛ. И как налоговая сверяет суммы аренды между отчетами 6 НДФЛ и персонифицированные сведения?"/>
        <s v="Добрый день! Арендодатель повысил в одностороннем порядке арендную плату более чем на 50 %, правомерно ли это? В договоре не указано процент повышения? Есть ли ограничения по проценту повышения арендной платы?"/>
        <s v="добрый день! Билеты и проживание для физических лиц - налогообложение прибыли и НДФЛ"/>
        <s v="Добрый день! Будет ли признаваться доходом в организации на УСН ошибочно зачисленная на расчетный счет сумма? Поступление было в одном отчетном периоде, а возврат в другом."/>
        <s v="Добрый день! Будьте добры безопасный вычет по НДС за 3 кв 2023г в Санкт-Петербурге"/>
        <s v="Добрый день! Будьте добры, реквизиты платежного поручения на вылов ВБР в 2023 г."/>
        <s v="Добрый день! В 2020 году организация приобрела в лизинг авто. Балансодержатель - лизингополучатель. Учет сразу по ФСБУ 25/2018. В сентябре 2023 года был последний лизинговый платеж и оплата выкупной стоимости 1000,00, которая была включена в расходы при принятии к учету ОС. Вопрос о правильности формирования программой проводок при оформлении выкупной стоимости. Формирует одну из проводок в налоговом учете - ДТ 02.03 кт 01.01 и списывает всю начисленную амортизацию за период лизинга. В итоге по 02 счету сальдо только по БУ, в НУ - пусто, по 01 счету в НУ стоимость ОС, уменьшенная на амортизац"/>
        <s v="Добрый день! В графе 16 книги покупок &quot;Регистрационный номер &#10;декларации на товары &#10;или регистрационный номер &#10;партии товара, подлежащего &#10;прослеживаемости&quot; отображаются данные, которые мы берем из счетов-фактур. При возврате товара поставщик нам предоставляет корректировочный счет-фактуру, на его основании мы формируем записи в книге продаж. &#10;Вопрос: Должна ли в этом случае заполняться в книге продаж графа 20 &quot;Регистрационный номер &#10;декларации на товары &#10;или регистрационный номер &#10;партии товара, подлежащего &#10;прослеживаемости&quot;? Или в данном случае это необяза"/>
        <s v="Добрый день! В декабре 2024,31 декабря выходной за счет 7 января.Считается ли он праздничным для сменщиков?"/>
        <s v="Добрый день! В ИП имеется сотрудник мобилизованный, а ИП хочет ликвидироваться. Как правильно расторгнуть трудовые отношения с мобилизованным сотрудником?"/>
        <s v="Добрый день! в июле 2022 года организация приобрела монитор и передала его в эксплуатацию, списав в расходы в БУ и НУ. В июле 2023 года между сторонами подписано соглашение о возврате товара ненадлежащего качества. В июле 2023 Покупатель вернул товар, Продавец выставил корректировочный сч/фактуру. Нужно ли Покупателю корректировать налогооблагаемую базу по налогу на прибыль за 2022 г. и подавать уточненную декларацию по налогу на прибыль? Или включить стоимость возвращенного монитора во внереализационные доходы текущего налогового периода , отразив в декларации за 9 мес. 2023?"/>
        <s v="Добрый день! В июле при продаже товара контрагенту-неплательщику НДС выписан УПД с неправильной суммой НДС ( база - 100 р., НДС 20% - 25 р,, итого 125 р.). Ошибка выявлена при формировании декларации за 3 квартал. Возможно ли и как исправить ошибку, если контрагент категорично отказывается заменить первичный документ?"/>
        <s v="Добрый день! В июне месяце реорганизовали компанию путем присоединения к другой компании. Отчетность за полугодие сдавала компания правопреемник. За 9 месяцев и за год нужно сдавать отчетность РСВ,6 ндфл, ЕФС-1, показывать сальдо за расчетный период?"/>
        <s v="Добрый день! В какие сроки необходимо подать заявление в налоговую инспекцию о переходе на другой объект налогообложения с 01 января 2024г при УСНО?"/>
        <s v="Добрый день! В какие сроки нужносдать ЕФС-1 (ранее 4-фсс) за 9 месяцев 2023г."/>
        <s v="ДОБРЫЙ ДЕНЬ! В каком случае самозанятый должен составить акт выполненных работ, а когда достаточно только чека?"/>
        <s v="Добрый день! В какую налоговую сдавать отчет 6-НДФЛ при смене прописки в сентябре?"/>
        <s v="Добрый день! В мае покупатель оплатил нам счет в евро по курсу на день оплаты (100 евро). Далее (в мае) сумма счета была уменьшена и мы вернули разницу покупателю(10 евро). Затем менеджер, в сентябре выписывая УПД, ошибся с суммой и сделал реализацию на всю изначальную сумму (на 100 евро вместо 90). Ошибку обнаружили сейчас. Будет ли курсовая разница на 30.09.2023?"/>
        <s v="Добрый день! В нашей организации в августе месяце умер сотрудник. В августе 23 рабочих дня, он отработал 17 дней. Компенсация за отпуск насчитана и выдана родственникам.Какими взносами и налогами не облагаются начисления сотрудника за этот месяц зарплата, компенсация? Заранее благодарю. И как их отразить в ЕФС"/>
        <s v="Добрый день! В ООО нет ни одного сотрудника, который работает по трудовому договору или договору ГПХ. Какие нулевые отчеты нужно сдавать в этом случае:ежемесячные, ежеквартальные"/>
        <s v="Добрый день! В ООО пришло письмо с Решением Арбитражного суда что заявление нашего сотрудника о признании себя банкротом принято к производству. Приложено заявление о том,что нужно перечислять з/п фин.управляющему, также нужно предоставить расчетные листки и справки 2-НДФЛ. В какой срок нужно предоставить эти данные?"/>
        <s v="Добрый день! В организации с 01.09.2023 г. произошло повышение окладов, ЧТС в большинстве структурных подразделений, а в некоторых подразделениях ни всем сотрудникам. Повышение окладов и ЧТС в разных процентах. Индексация заработной платы по всей организации была в январе 2023г., на основании чего для среднего заработка применили коэффициент индексации с 01.01.2023г. Вопрос: Как быть сейчас с отпускными: - индексируестя ли средний заработок после повышения з/пл с 01.09.23? и в каких случаях индексируется средний заработок? Спасибо!"/>
        <s v="Добрый день! В разделе 7 декларации по НДС надо указывать стоимость покупки и стоимость продажи ценных бумаг или только полученный доход от реализации ценных бумаг?"/>
        <s v="Добрый день! В рекомендациях по налогообложению суточных https://www.1gl.ru/#/document/16/63230/tit3/ сказано, что страховыми взносами &quot;на травматизм&quot; не облагается сумма суточных, которые установлены в локальном акте работодателя. Это следует из пункта 2 статьи 20.2 Закона № 125-ФЗ. &#10;В статье Закона я читаю такую формулировку: &quot;в размерах, определенных локальными нормативными актами работодателя, но не более 700 рублей за каждый день нахождения в такой командировке&quot;.&#10;Не могу понять, что я упускаю, как все же правильно считать взносы с суточных, утвержденных локальным нормативным актом органи"/>
        <s v="Добрый день! В служебную квартиру установлен кондиционер,"/>
        <s v="Добрый день! В случае, когда поставщик оформляет закрывающие документы на бумаге и присылает в СБИС - если товар от поставщика получил один сотрудник, может ли другой сотрудник подписать этот же документ в СБИСе своей ЭЦП?"/>
        <s v="Добрый день! В статье &quot;Как вернуть НДФЛ, излишне удержанный в 2022 году из доходов иностранца, работающего по патенту. Уведомление об уменьшении налога на фиксированные авансовые платежи получено в инспекции в 2023 году&#10;&#10;«Как вернуть НДФЛ, излишне удержанный в 2022 году из доходов иностранца, работающего по патенту. Уведомление об уменьшении налога на фиксированные авансовые платежи получено в инспекции в 2023 году». А. Че&#10;© Материал из БСС «Система Главбух».&#10;Подробнее: https://www.1gl.ru/#/document/12/457550/bssPhr122/?of=copy-b005ede1ad есть ссылка на заявление. Сможете ответить почему в эт"/>
        <s v="добрый день! в течение 3го квартала 2023 изменилась кадастровая стоимость земельного участка (задним числом с 01.01.2023), пересчитали земельный налог, получилась переплата. как верно подать уведомление 25.10.2023"/>
        <s v="Добрый день! В течение этого года мы отправляли Уведомления по УСН ежемесячно и платили тоже ежемесячно (частями удобней). Возник вопрос - не отменит ли налоговая предыдущие суммы в Уведомлениях в рамках одного квартала? Например, мы отправляли Уведомление за 3 квартал таким образом: 25 августа сумма 30тр, 25 сентября 40тр и сейчас , 25 октября, отправим 50тр. В итоге за 3кв. мы должны заплатить УСН 120тр. Не отменит ли налоговая Уведомления от 25 августа и 25 сентября и оставит только 25 октября с суммой за 3 квартал всего в 50тр?"/>
        <s v="Добрый день! В уведомлении в налоговую сумму указываем начисленного налога или сумму, которую будем уплачивать?"/>
        <s v="Добрый день! В уведомлении не совпадает сумма за август с РСВ, что ждет за пересдачу уведомления?"/>
        <s v="Добрый день! Ввезены ТМЦ из Белоруссии- УПД выписан 28.09.23г., ТМЦ получены и приняты на баланс 02.10.2023г. На ЕНС предприятия имеется положительное сальдо. В заявлении о распоряжении путем зачета суммой денежных средств какой срок уплаты НДС необходимо указать ?"/>
        <s v="Добрый день! Включаются ли суммы больничных за счет работодателя в расчет удельного веса ФОТ для определения доли обособленного подразделения по налогу на прибыль?"/>
        <s v="Добрый день! вновь зарегистрированная организация 19.09.23г. на ОСНО . Какие отчеты необходимо отправить?"/>
        <s v="Добрый день! Во 2 квартале 2023г был получен аванс по договору строительных работ. Уплачен НДС с аванса. В 3ем квартале организация закупила материалы, и предъявила вычет по НДС, но реализация будет в 4 квартале, налоговая требует убрать вычет по НДС в 3-ем квартале , правомерно ли это?"/>
        <s v="Добрый день! во втором квартале мы приняли к вычету НДС по счет-фактуре от контрагента. Затем контрагент изменил сумму в счет-фактуре в меньшую стоимость. Как нам скорректировать изменения? Нужно ли пересдавать НДС за 2 квартал или можно скорректировать в 3?"/>
        <s v="Добрый день! Водоканал оказывает услуги по водоотведению. В рамках договора на данные услуги есть пункт о взимании с абонентов (кроме населения и управляющих компаний) платы за негативное влияние на работу централизованной системы водоотведения. Учитывается ли данная плата в составе доходов при УСН?"/>
        <s v="Добрый день! Возник вопрос, прошу вашей помощи. Наша компания ООО на УСН доходы минус расходы оказывает Заказчикам услуги по финансовому сопровождению. В рамках оказания услуг по данным договорам предусмотрены командировки и переговоры с потенциальными партнерами наших Заказчиков (представление интересов, переговоры). Переговоры зачастую проходят в местах общественного питания (то есть в ресторанах). Заказчик нам возмещает все расходы, связанные с командировками и с деловыми обедами (в рамках нашего договора). Можем ли мы расходы на деловые обеды принять к НУ, как материальные расходы?"/>
        <s v="Добрый день! Вопрос касается исковой давности по задолженности, если дебитором подписывается акт сверки с подтверждением суммы задолженности , то дата отсчета срока исковой давности ведётся от даты, указанной в акте сверки- правильно я понимаю?"/>
        <s v="Добрый день! Вопрос на внешнего совместителя поступил больничный лист. Нужно ли его оплачивать, и если нет, то за эти дни оформляется больничный без оплаты?"/>
        <s v="Добрый день! Вопрос необходимо ли подавать уведомление для ЕСН по УСН индивидуальным предпринимателям?"/>
        <s v="Добрый день! Вопрос по 6ндфл т.к. налоговая прислала требование чтобы сдали уточненный расчет. в 6ндфл за полугодие в разделе 2 указали сумму дохода( зарплата выплачивается 15/31 т.е. зарплата за июнь была перечислена 30.06.23) налог исчислен с общей суммы и указан в разделе 2 строки 140 и удержан стр.160 суммы там одинаковые. а вот в разделе сумма указана ниже на ндфл с зарплаты так как срок его перечисления в июле. правильно ли заполнен расчет 6 ндфл?"/>
        <s v="Добрый день! Вопрос по бухучету пеней. Наша организация взыскивала пени за просрочку оплаты заказа госзаказчиком через суд в 2022 году. По решению суда в 2023 году сумма пени к взысканию была уменьшена. Как правильно отразить в бухучете корректировку суммы пени к взысканию?"/>
        <s v="Добрый день! Вопрос по выдаче путевого листа на двух водителей. Я читала консультации Системы Главбух, и в пунктах,6,11 приказа от 28.09.2023 написано, что допускается выписка путевого листа на каждого,но что это обязанность я не нашла. И я только в ваших консультациях читаю о путевом листе на каждого водителя. Будет ли нарушением, если в одном путевом листе несколько водителей."/>
        <s v="Добрый день! Вопрос по заполнению платежки по НДФЛ с уведомлением. Скиньте пожалуйста образец."/>
        <s v="Добрый день! Вопрос по заполнению раздела 4 декларации по НДС. Компания выставила покупателю из ЕАЭС корректировочный счёт-фактуру на уменьшение в связи с возвратом товаров или отказом от товаров, работ, услуг. Код операции по коду строки 060 раздела 4 декларации по НДС, соответствующий данной операции - 1010447. С каким знаком должна быть заполнена налоговая база, соответствующая данной операции, по коду строки 070 раздела 4 декларации по НДС - с плюсом или с минусом?"/>
        <s v="Добрый день! Вопрос по оформлению чеков ККТ при замене услуги. Был пробит чек за услугу &quot;А&quot;, Оплата картой. По факту (через несколько дней) была оказана другая услуга &quot;Б&quot;, стоимость услуги не изменилась. Как правильно пробить чеки. Если делать возврат на карту, деньги поступят через 5-7 дней, но надо одновременно пробить чек на новую услугу, стоимость дорогостоящая?"/>
        <s v="Добрый день! Вопрос по РСВ. По взносам разные программы считают копеечки по-разному. 1С: и программа сдачи отчетности Контур-Экстерн тоже по-разному. Сколько копеек можно игнорировать?"/>
        <s v="Добрый день! Вопрос по транспортному налогу. Организация сменила юр.адрес 04.08.2023г. с Московской области на Москву , но не производила перерегистрацию в органах ГИБДД. В какую налоговую и за какие месяцы платить авансовый платеж на транспортному налогу за 3 кв.2023г.?"/>
        <s v="Добрый день! Вопрос по УСН. Авансовый платеж за 2 квартал уплачен на 1т.р. больше, чем требовалось. Оплата производится платежными поручениями вместо уведомления. Вопрос: можно ли при расчете авансового платежа за 3 квартал учесть эту 1т.р. переплаты и заплатить на 1 т.р. меньше, выравняв таким образом общую сумму за 9 месяцев до правильной? Или факт уведомления платежным поручением на 1т.р. больше во 2 квартале на дает основания уменьшить сумму на 1т.р. в 3 квартале?"/>
        <s v="Добрый день! Вопрос по учету импортных товаров. Поставщик корейская фирма. Товар был оприходован в ноябре 2022 года и в апреле 2023 г. Товар находится на складе, т.е. не реализован. Поставщик предоставляет скидку в 20%. Вопрос: как отразить данную скидку в учете, какие документы должны быть оформлены между поставщиком (корейской компанией) и покупателем (договор, новые инвойсы со скидкой и т.д.)? Должна ли корректироваться стоимость товара или скидка отражается как внереализационный доход"/>
        <s v="Добрый день! Вопрос по форме 6НДФЛ за 9 месяцев 2023г. информацию за какие месяцы необходимо включить в эту форму? В частности зарплата за первую половину сентября выплачена 22.09.2023 и за вторую половину сентября - 29.09.2023."/>
        <s v="Добрый день! Вопрос эксперту (письменно):ООО на УСН Д-Р, вопрос про уведомления по УСН. 1 квартал - доходы превысили расходы, подано уведомление, авансовый платеж УСН 1 кв. оплачен. 2 квартал - расходы превысили доходы, отрицательное уведомление не подано, т.к. программа не позволяла в июле это сделать, при этом сумма авансового платежа за 2 квартал с минусом больше авансового платежа за 1 квартал 2023. 3 квартал 2023 расходы опять превысили доходы. Как выйти из ситуации с уведомлениями? Подать уведомление за 2 квартал с минусом на всю сумму из уведомления 1 квартала? Или не подавать уведомле"/>
        <s v="добрый день! Вопрос, если физ.лицо продает и покупает квартиру в один момент, нужно ли платить налоги с продажи и покупки"/>
        <s v="Добрый день! Вопрос, может ли налоговый инспектор приходить по домашнему адресу к директору юридического лица ООО, если да то в каких случаях и с какими документами?"/>
        <s v="Добрый день! Вопрос, организация на ОСНО, два учредителя, оба являются сотрудниками организации. Есть необходимость вывести одному из учредителей автомобиль, в счет выплаты дивидендов за прошлые годы. Подскажите, пожалуйста документооборот и бухгалтерские проводки. Это же не признается реализацией? (фирма с 2016 года, учредители одни и те же). Автомобиль был приобретен в лизинг, выкупная стоимость 1000 рублей."/>
        <s v="Добрый день! Вопрос: наша компания продает товар в Беларусь со ставкой НДС 0%, для подтверждения Беларусь предоставила заявление о ввозе товаров и уплате косвенных налогов датой 29 сентября 2023г. а уведомление о проставлении отметки налогового органа 2 октября, по какой дате подтверждать НДС -по 3 кв 2023 (дате заявления) и 2 октября 2023г -по дате уведомления, спасибо."/>
        <s v="Добрый день! Вопрос: нужно ли отражать в отчете по страховым взносам начисления по возмещению морального вреда и компенсационные расходы уволенным сотрудникам?"/>
        <s v="Добрый день! Вопрос: облагается ли НДС реализация неисключительных прав на использование изобретения (патент зарегистрирован в РОСПАТЕНТЕ) по лицензионному договору."/>
        <s v="Добрый день! Вопрос: одна из наших работниц c начала года была в отпуске по уходу за ребенком до 3 лет и увольняется в октябре. Полагается ли ей детский вычет по НДФЛ за январь — октябрь при расчёте компенсации за неиспользованный отпуск?"/>
        <s v="Добрый день! вопрос: ООО выплачиваем дивиденды из прибыли прошлых лет есть ли какие ограничения в 2023г"/>
        <s v="Добрый день! Вопрос: ООО не ведет деятельность, должна ли отчитываться в военкомат?"/>
        <s v="Добрый день! Вопрос: организация направляет работника в Армению на форум и оплачивает его. Организатор форума армянская организация. Возникает ли в данном случае обязанность удержать НДС и налог на доходы при оплате стоимости услуг?"/>
        <s v="Добрый день! Вопрос: продавец - физическое лицо нерезидент РФ продаёт долю в российском ООО, владеет долей более 5 лет. Является ли покупатель (это юридическое лицо) налоговым агентом и будет ли здесь НДФЛ?"/>
        <s v="Добрый день! Вопрос: Расчет доли по обособленному подразделению при расчете налога на прибыль считается один раз на весь год? или же расчет делается на каждую отчетную дату?"/>
        <s v="Добрый день! Вопрос: С физ.лицом оформлен договор ГПХ. Надо ли подавать отчет по форме ЕФС-1 (бывш. СЗВ-ТД) , если договор заключается в 2023 году?"/>
        <s v="Добрый день! Вопрос:Как оформить простой договор на почасовую аренду автомобиля между ИП?"/>
        <s v="Добрый день! Ворос: Необходимо ли управляющей компании распечатывать второые экземпляры платежных документов (квитанции на оплату ЖКХ) для хранения в организации и сколько лет хранить, если да. Прошу мой вопрос оформить письменно для экспертов"/>
        <s v="Добрый день! Все ж налоги теперь уходят в КАЗНАЧЕЙСТВО РОССИИ. У меня в программе банка показывает разные ИНН. Можно реквизиты и КБК для перечисления УСН от ИП. Спасибо."/>
        <s v="Добрый день! Входит ли в должностные обязанности кадровика ведение воинского учета?"/>
        <s v="Добрый день! Выплачивается ли НДФЛ и страх взносы с доп выплаты при увольнении по согласованию сторон, если данная выплата не придусмотрена в трудовом договоре?"/>
        <s v="Добрый день! гд можно найти образец записи, менеджер принимает товар и подписывает товарные накладные по доверенноости"/>
        <s v="Добрый день! Где можно найти Чертеж «Планировочная организация территории с границами зон планируемого размещения объектов капитального строительства» к Постановлению Правительства Москвы от 31.05.2023 № 988-ПП"/>
        <s v="Добрый день! где можно посмотреть актуальный порядок списание средств с ЕНС?"/>
        <s v="Добрый день! Гендиректор поменял фамилию 19 сентября как физ. лицо, а смена фамилии в ЕГРЮЛ произошла 26 сентября. Вопрос, какую фамилию и с какого числа указывать в сентябрьских кассовых документах и на договорах. То же самое по ИП, так как он одновременно ИП."/>
        <s v="Добрый день! Группа физических лиц планируют купить недвижимость, и организовать кооператив. Недвижимость приобретается для дальнейщего ремонта, перепродажи итд. Подскажите какой режим налогооболожения будет более выгоден в данном случае? Может ли кооператив выбрать режим УСН доходы минус расходы? Как будут облогаться налогами паевые взносы?"/>
        <s v="Добрый день! Да, передайте пожалуйста наш вопрос экспертам через вкладку &quot;письменно&quot;. Мы будем ждать ответа."/>
        <s v="Добрый день! данный вопрос актуален, жду от вас ответа и рекомендаций"/>
        <s v="добрый день! декрет начинается 10 ноября, можно больничный принести 13 ноября?"/>
        <s v="Добрый день! Директор ООО, может зарегистрироваться самозанятым. И быть одновременно Директором ООО и самозанятым?"/>
        <s v="Добрый день! Дистанционный сотрудник, резидент -предоставил реквизиты иностранного государства для перечисления заработной платы. Правомерны ли данные действия для ЮЛ."/>
        <s v="Добрый день! Для реализации нашей продукции в Узбекистан, мы приобрели доступ к маркировочным кодам Узбекистана, являемся ли мы налоговыми агентами за приобритения доступа к электронной базе Узбекистана по формированию маркировочных кодов?"/>
        <s v="Добрый день! Для сотрудников на промышленном предприятии установлен стоматологический кабинет. Подскажите как проводить списание затраченных материалов в стоматологическом кабинете?"/>
        <s v="Добрый день! До создания АО учредитель оплачивал услуги связанные с регистрацией фирмы. Как отразить в учете оплаченные услуги и вернуть деньги учредителю"/>
        <s v="Добрый день! Договор займа между юр.лицами под какой процент ?"/>
        <s v="Добрый день! Должно ли быть прописано в регламентирующих документах организации о применении норм естественной убыли?"/>
        <s v="Добрый день! Должно ли СНТ, имеющий собственную скважину и лицензию на нее платить водный налог? Вода раздается через центральное водоснабжение участникам СНТ."/>
        <s v="Добрый день! Если Арендатор, заключивший договор аренды на 11 месяцев.сдает его в субаренду, надо ли применять ФСБУ 25 Аренда?"/>
        <s v="добрый день! если в декларации по прибыли по строкам 290 и тд получается отрицательное значение, то в декларции ставится 0? по этим строкам"/>
        <s v="Добрый день! Если ип на усн 6% слетает на ОСНО, то может ли ип взять в расходы по ндс при импорте, который был уплачен когда ИП был на УСН 6%?"/>
        <s v="Добрый день! Если ИП по агентскому договору сдает помещение физ. лица, должно ли ИП быть налоговым агентом по НДФЛ в отношении физ. лица?"/>
        <s v="Добрый день! Если ИФНС переквалифицирует договор ГПХ в трудовой договор какая ответственность ждет организацию?"/>
        <s v="Добрый день! Если обязательство было новировано в авансы по поставке, то наша организация (Поставщик) обязана оформить СФ и отразить НДс в книге продаж. А сможет ли получить вычет НДС организация наш покупатель по такому СФ? Будет ли считаться, что аванс поступил в неденежной форме?"/>
        <s v="Добрый день! Если ООО на ОСНО приобрели нежилое здание, находящееся в собственности казны городского округа - КАКИМ ДОКУМЕНТОМ НУЖНО ОПРИХОДОВАТЬ ТАКОЕ ПРИОБРЕТЕНИЕ, ЕСЛИ КРОМЕ ДОГОВОРА И АКТА ПРИЕМА-ПЕРЕДАЧИ ПРОДАВЕЦ НИЧЕГО НЕ ПРЕДОСТАВИЛ?"/>
        <s v="Добрый день! Если по УСН (доходы) авансовый платеж отсутствует (на уменьшение), что нужно подать в налоговую?"/>
        <s v="Добрый день! Если прослеживаемый товар нами был купен в 2016 году, а теперь мы его перепродаем, Нужно ли присваивать ему номер?"/>
        <s v="Добрый день! Если работы выполнены в сентябре и Акт составлен и датирован 30.09.23, а через электронный документооборот подписаны документы в октябре - можно ли взять НДС к вычету в сентябре 2023?"/>
        <s v="Добрый день! Если сотрудник отработал 1 год и 23 дня. Сходил в отпуск на 36 к дней и затем уволился. Нужно ли ему выплачивать компенсацию за неиспользованный отпуск за 23 дня?"/>
        <s v="Добрый день! Если у сотрудника исполнительный лист с требованием сохранить прожиточный минимум, в Забайкальском крае прожиточный минимум 18333 рублей, может ли организация удерживать более 50% от заработной платы, в тоже время сохраняя прожиточный минимум?"/>
        <s v="добрый день! если у сотрудника только приписное свидетельство как вести воинский учет по нему"/>
        <s v="Добрый день! Если ФЛ выдал процентный займ ЮЛ и в договоре сказано, что обязанность по уплате налога на доходы физ. лица с полученных процентов по займу осуществляет сам займодавец, физ. лицо. т.е. он сам подаст 3-ндфл, задекларирует доход в виде процентов и уплатит налог на доходы, при этом ЮЛ может выплачивать физ лицу всю сумму процентов по займам, не удерживая и не перечисляя ч них ндфл как налоговый агент, если по договору эта обязанность прописана на физ. лице?"/>
        <s v="Добрый день! Если Юрлицо получит дивиденды и затем будет перечислять своему учредителю-физлицу эти дивиденды, чтобы их снять. Будет ли двойное налогообложение по дивидендам?"/>
        <s v="Добрый день! Если Юрлицо получит дивиденды, (применяет УСН доходы) и затем будет перечислять своему учредителю-физлицу эти дивиденды, чтобы их снять. Будет ли двойное налогообложение по дивидендам?"/>
        <s v="Добрый день! Есть ли заполненный образец товарной накладной на отгрузку товара с обязательными реквизитами для УСН и на возврат поставщику?"/>
        <s v="Добрый день! Есть ли изменения по уплате страховых взносов несчастных случаев?"/>
        <s v="Добрый день! Есть ли льготы для мобилизованных? В частности, платят ли они налог на имущество?"/>
        <s v="Добрый день! Есть ли ограничения по реализации воды? Т.е. наша компания имеет скважину на участке (лицензия есть). Участок сдается в аренду, соответственно, арендатор пользуется водой со скважины, и мы выставляем ему услуги по подъему и обеспечение водой."/>
        <s v="Добрый день! Есть следующая организация: АНО Высшего образования. Вновь создана. Во главе - ректор (учредителем не является). Необходимо ли с ним заключать трудовой договор или ГПХ и соответственно подать отчет в СФР ЕФС-1 (ранее сзв-ТД)."/>
        <s v="Добрый день! Жилой дом (строительство) поставлен на учет в 2023 году. Есть выписка из ЕГРН от мая 2023 г. В 2024 году собираюсь подать 3-НДФЛ и заявить имущественный вычет в размере 2 000 000,00 рублей. Вопрос за какие периоды до или после постановки на учет жилого дома в 2023 году можно предоставлять товарные и кассовые чеки на покупку стройматериалов. И еще если есть товарные чеки, на которых стоит отметка ОПЛАЧЕНО, но нет кассового чека, как на это смотрит налоговая? Потому что не все организации работают с ККТ и выдают лишь товарные чеки с отметкой оплачено! Спасибо."/>
        <s v="Добрый день! за второй квартал неправильно оприходовали товар, исказив цену и количество. Как исправить эту ошибку?"/>
        <s v="Добрый день! За девять месяцев прибыль — будет к доплате, но если сложить четвертый квартал 22 и три квартала 23, то мы не выходим за рамки 45 млн в квартал, можно ли не платить авансы по налогу на прибыль в четвертом квартале, можно ли не заполнять строки на авансы на первый квартал 24 г.?"/>
        <s v="Добрый день! Заказчик просит включить в договор оплату подрядчиком госпошлины за заказчика. Должен ли подрядчик взять дополнительную плату за оказание этой услуги помимо самой госпошлины? Подрядчик на УСН 15%."/>
        <s v="Добрый день! Заключили авторский договор на создание фильма с физическим лицом. Договор предусматривает три авансовых платежа. Надо ли удерживать НДФЛ при каждой выплате аванса. ?"/>
        <s v="Добрый день! Заполнение 6 НДФЛ"/>
        <s v="Добрый день! Из налоговой пришло Требование &quot;Вами не предоставлено Уведомление по НДФЛ за период с 23.06.23 по 22.07.2023 по сроку уплаты 25.07.2023 (отчет.период &quot;33&quot; номер месяца квартала &quot;01&quot;)&quot; . Мы же за этот период сдаем 6- ндфл и рсв. Уведомление не подается. Или я что-то путаю?"/>
        <s v="Добрый день! изменения по ОС в каких ПБУ и других ст НК"/>
        <s v="Добрый день! Имеет ли значение для налогообложения, что указано в приказе на выплату: благотворительная или материальная помощь родственникам по случаю смерти сотрудника? Правда ли, что если указана благотворительная помощь нужно удержать НДФЛ?"/>
        <s v="Добрый день! Имеет ли ИП право в 3 квартале 2023 г. уменьшить налог УСН на фиксированные страховые взносы за ИП (11460,5-3 квартал 2023г.) и страховые взносы в размере 1 % с доходов свыше 300000 руб за 3 квартал 2023 г.?"/>
        <s v="Добрый день! Имеет ли право директор находясь в отпуске или на больничном подписывать своей электронной подписью документы (флешка с директором)."/>
        <s v="Добрый день! Имеет ли право предприятие включать в валовые расходы по налогу на прибыль 0,3% от ФОТ, перечисляемые первичной профсоюзной организации на культурно-массовую и физкультурно-оздоровительную работу, если эти расходы предусмотрены коллективным договором?"/>
        <s v="Добрый день! Имеется ли образец Акта о невозможности получения заявления от работника при приостановке трудового договора."/>
        <s v="Добрый день! Импорт товаров из ЕЭС, где стоимость товаров в договоре выражена в иностранной валюте. До момента поступления товаров были оплачены авансы.&#10;По какому курсу определить налоговую базу по НДС исходя из договорной стоимости товаров, пересчитанной в рубли?&#10;1.Пересчет по курсу Банка России на дату принятия товаров к учету (п. 14 приложения 18 к Договору о Евразийском экономическом союзе).&#10;2. Или на дату оплаты аванса?"/>
        <s v="Добрый день! Индивидуальный предприниматель на ЕСХН приобрел автомобиль в 3 квартале, который используется в хозяйстве. Нужно ли подать уведомление об авансовых платежах по транспортному налогу за 3 квартал?"/>
        <s v="Добрый день! ИП (дох-расходы) покупает товар для перепродажи как физическое лицо. Оплачивает товар как по бизнес карте, так и по личной. Можно ли принять к расходам суммы, уплаченные таким образом. У ИП на эти суммы есть кассовые и товарные чеки."/>
        <s v="Добрый день! ИП ведет торговлю на интернет площадках. Является ли доходом ИП ( УСН 6%) Комиссионное вознаграждение агента, услуги по доставке, хранению, продвижению товаров?"/>
        <s v="Добрый день! ИП вновь зарегистрировано. Вид деятельности 41.20. ИН имеет инвалидность 2 группы. Какие льготы по налогам можно получить в СПб.?"/>
        <s v="Добрый день! ИП зарегистрировался 28.09.2023. Когда сдаем НД по НДС? Надо ли сдавать за 3 квартал 2023?"/>
        <s v="Добрый день! ИП зарегистрированы на территории Москвы и МО. Могут ли эти ИП осуществлять торговую деятельность (розничная продажа) в СПБ и Ленинградской области. Что нужно для этого, риски?"/>
        <s v="Добрый день! ИП имело в собственности нежилое помещение в жилом доме (в цоколе). Долгое время (с 2013 года) использовало его под Салон-парикмахерскую. Приобреталось помещение как нежилое. В 2023 году помещение было продано. Перед продажей (в конце 2022 г.) помещение разделили. Часть сделали жилым и продали как квартиру, а часть осталась нежилым и продали как нежилое. ИП применяет УСН 6%. Вопрос: можно ли доходы от продажи включить в налоговую базу по УСН. Или же жилую часть придется облагать по ставке 13%?. Помещение всегда использовалось в коммерческих целях."/>
        <s v="Добрый день! ИП на ОСНО без работников подает уведомление об уплате НДФЛ за себя за 3 квартал 2023 , какой код периода указывать в уведомлении"/>
        <s v="Добрый день! ИП на ОСНО. У ИП имеется авто в лизинг. Для данного авто ИП решили построить гараж своими силами. И принять к налоговому учету вычет по НДС по затратам. Необходимо ли данное имущество регистрировать в реестре недвижимости?"/>
        <s v="Добрый день! ИП на УСН (д-Р) для своей предпринимательской деятельности делает закуп необходимых товаров на Валберес, ОЗОН. находится ИП на УСН (дох-расх). Вопрос: можно учесть в расход и включить в книгу доходов и расходов?"/>
        <s v="Добрый день! ИП на УСН доходы минус расходы оплачивает фиксированные страховые взносы за себя. В каком периоде он вправе принять данные оплаты в расходы."/>
        <s v="Добрый день! ИП на УСН доходы с наемными работниками не уменьшил в предыдущих кварталах страховые взносы. Как исправить данную ситуацию Нужно подать уведомления за прошлые период с учетом уменьшения на сумму страховых взносов или уменьшить в 3 квартале"/>
        <s v="Добрый день! ИП на УСНО Доходы Виды деятельности:&#10;СТО (ремонт ТС) – физ.лиц и юр.лиц&#10;Грузоперевозки - физ.лиц и юр.лиц&#10;Услуги эвакуатора - физ.лиц и юр.лиц"/>
        <s v="Добрый день! Ип находится на усн 15 % . у ип есть расходы на рекламу в размере 10 000. Можно ли расходы в полном размере учесть при расчете налога усн"/>
        <s v="Добрый день! ИП оплатил страховые взносы &quot;за себя&quot; за 2022 год в июле 2023 г. Может ли ИП применить в Декларации по УСН вычет при расчете налога по УСН доходы за 2022"/>
        <s v="Добрый день! ИП осуществляет деятельность на территории Республики Бурятия, ОКВЭД 59,14, система налогообложения УСНо 15%. Можем ли мы применить льготу по УСНО, согласно закона РБ 145-||| от 26.11.2002г. и применить 7,5% и какие документы необходимо предоставить в налоговую."/>
        <s v="Добрый день! ИП Открыт в августе 2023, УСН 6% ,доходы, сотрудников пока нет , на счет поступал только займ от другого ИП по договору,в размере 100000 р. , нужно ли подавать 25 октября какие-либо уведомления? Спасибо!"/>
        <s v="Добрый день! ИП применяет УСН 6% и патент. В 3-м квартале совокупный доход превысил 60 млн., и право на применение патента утеряно, нужно ли пересчитать налог на доходы принятые по патентной системе за 6 месяцев по ставке 6%"/>
        <s v="Добрый день! ИП применяет УСН в 2023 году, должен ли он соблюдать лимит доходов за 9 месяцев, который прописан для организаций при переходе с других режимов?"/>
        <s v="Добрый день! ИП совмещает усн и псн уплатил через енп фиксированные взносы с доходов 1% за 2022г. в июне и подал заявление на зачет (теперь не требуется. По справке о принадлежности сумм,перечисленных в качестве енп эта сумма в счет предстоящей задолженности,а взносы за 2022г. не начислены (с доходов 1 %), но начислены и списаны взносы с доходов 1 % за 2023г. (с потенциального дохода на патент). Нужно ли теперь вернуть сумму на енс?"/>
        <s v="Добрый день! ИП УСН 6% закупает мужские куртки без документов о приходе товара на Садоводе (без ЧЗ) и реализует через маркетплейс (WB) как от себя (производитель оформляя ЧЗ). Так работают многие. Как формировать доход усн? Если каждый закуп оформлять через оприходование товаров на склад ? Не будет ли двойное налогообложение? По какой стоимости принимать ? Можно ли занизить до 100 руб? Какие риски при такой работе?"/>
        <s v="Добрый день! ИП УСН 6% с сотрудниками подавал уведомление на УСН в 1 и 2 квартале не уменьшая налог (на взносы за сотрудников). Как поступить в 3 квартале, чтоб сделать все правильно?"/>
        <s v="Добрый день! ИП, не имеющий наемных работников, применяет УСН (доходы). Может ли ИП уменьшить авансовый платеж за 3-й квартал 2023г. на сумму фиксированных страховых взносов за себя и на сумму страховых взносов с дохода, превышающего 300 тыс. руб. за 2023г., но не оплаченных?"/>
        <s v="Добрый день! Исключили из реестра мсп ,с какого периода пересчитывать взносы"/>
        <s v="Добрый день! как вести учет в филиале без выделения баланса"/>
        <s v="Добрый день! Как вести учет ИП на патенте и усн в одном периоде И КАК РАСЧИТАТЬ 1% с дохода"/>
        <s v="Добрый день! Как должны учитываться сотрудники принятые по основному месту на неполную ставку?"/>
        <s v="Добрый день! Как заполнить декларацию по налогу на прибыль при смене адреса в обособленном подразделении?"/>
        <s v="Добрый день! Как лучше сделать возврат товара по отгрузке в ЕАЭС в учете. У нас сложилась ситуация, когда товар выехал за пределы России, пересёк границу ЕАЭС (Молдова), остановлен и возвращен обратно. Таможенную процедуру прошли в сентябре. Полностью сторнировать отгрузку без выставления корректировочных документов. Или нужны КУПД на покупателя и от поставщика?"/>
        <s v="Добрый день! Как можно досрочно уплатить страховые взносы 1 % за 2023 ?"/>
        <s v="Добрый день! Как можно снизить налог на УСН 6 %?"/>
        <s v="Добрый день! Как определить необлагаемую сумму взносами на травматизм при начислении полевого довольствия?"/>
        <s v="Добрый день! Как отразить в бухучете получение займа от учредителя? Какие проводки?"/>
        <s v="Добрый день! как отразить договора гпх в 3 разделе расчета по страховым взносам в 2023году?"/>
        <s v="Добрый день! Как отразить по авансовому отчету кассовый чек в евро на такси? по командировке"/>
        <s v="Добрый день! как отразить расходы на коллективное страхование учредителя? Учредитель не является сотрудником организации."/>
        <s v="Добрый день! Как оформить прохождение диспансеризации работающего пенсионера в рабочее время? Какими документами и как оплачиваются такие дни? Спасибо."/>
        <s v="добрый день! как подать уведомление по фиксированным взносам ИП"/>
        <s v="Добрый день! Как правильно в 1С оформить перевод долга (переуступка). Ситуация: на должна организация 1 - 100 000 , мы должный организации 2 -100 000. Заключили договор, что организация 1 оплачивает организации 2 по договору переуступки долга"/>
        <s v="добрый день! Как правильно выплатить заработную плату и налоги за декабрь 2023г. Если дата выплаты заработной платы за предыдущий месяц - 10 число следующего месяца?"/>
        <s v="Добрый день! Как правильно закрыть ИП? Как правильно продать бизнес?"/>
        <s v="Добрый день! Как правильно заполнить налог за прнибыль за 3 квартал с учетом возникших авансовых платежей помесячно за полугодие( превышено 15 млн)"/>
        <s v="Добрый день! Как правильно отразить расходы на деловой (бизнес) проездной на авиаперелёты"/>
        <s v="Добрый день! Как продлить полномочия генерального директора? Можно Протокол подписать 2/3 голосов?"/>
        <s v="Добрый день! как разобраться с выпиской по ЕНС: интересует чем отличается предстоящие платежи от зарезервировано. И в сальдо енс это наша переплата получается?"/>
        <s v="Добрый день! Как рассчитать больничный. Сотрудница принята на работу с 1.03.2023г.; с 06.10.2023 по 13.10.2023 была на больничном. Справку с предыдущего места работы не предоставила, была в отпуске по уходу за ребенком."/>
        <s v="Добрый день! Как рассчитать и оплатить больничный по уходу за ребенком. Пожалуйста, подскажите"/>
        <s v="Добрый день! Как рассчитать количество дней и часов и оплатить междувахтовый отдых при вахтовом методе?"/>
        <s v="Добрый день! как рассчитать ликвидационную стоимость лизингового оборудования"/>
        <s v="Добрый день! Как рассчитать средний заработок для компенсации за неиспользованный отпуск, если предыдущие 12 месяцев расчетного периода сотрудник находился в отпуске по уходу за ребенком?"/>
        <s v="Добрый день! Как рассчитать численность работающих застрахованных лиц по социальному страхованию от несчастных случаев (раздел2 ЕФС-1 ) и включать ли туда лиц, находящихся в декретном отпуске."/>
        <s v="Добрый день! Как сдать ЕФС за 9 месяцев"/>
        <s v="Добрый день! Как сегодня оформлять продажу прослеживаемых товаров покупателям?"/>
        <s v="Добрый день! Как сменить Арендатора по договору аренды?"/>
        <s v="Добрый день! как снять с учета ИП в качестве работодателя?"/>
        <s v="Добрый день! Как списать дебетовое сальдо по счету 09 (ОНА) по виду- Убытки прошлых лет ? Погашение ОНА планировалось по факту получения прибыли, прибыль в ближайшие годы не ожидается."/>
        <s v="Добрый день! Как указать в договоре поставки что покупатель вывозит товар со склада продавца своими силами?"/>
        <s v="Добрый день! Как учесть расходы на создание сайта компании, если исключительные права на сайт принадлежат заказчику(компании)?"/>
        <s v="Добрый день! Как учесть утилизационный сбор, если нам пришлось его уплатить таможне по решению суда. Транспортное средство мы приобретали ещё в 2021 году для перепродажи."/>
        <s v="Добрый день! Как учитывается брак в налоговом учете?"/>
        <s v="Добрый день! Как учитывать расходы на оформление визы сотруднику в бухгалтерском и налоговом учете?"/>
        <s v="Добрый день! Какая предусмотрена ответственность за предоставление нулевого отчета по РСВ, но не отражения в нем единственного сотрудника (зарплата не начислялась)?"/>
        <s v="Добрый день! Какие будут БУ и НУ при работе брокерского счета"/>
        <s v="Добрый день! какие виды расходов при производстве нужно относить на себестоимость?"/>
        <s v="Добрый день! какие документы может запрашивать налоговая инспекция в рамках валютного контроля ?"/>
        <s v="Добрый день! Какие документы может потребовать инспектор из ФСС в рамках 3-х годовалой проверки?"/>
        <s v="добрый день! какие документы продавец обязан предоставить импортеру при условиях поставки EXW?"/>
        <s v="Добрый день! Какие изменения следует учесть при составлении учетной политики на 2024 год?"/>
        <s v="Добрый день! какие налоги платит ИП на УСН Доходы - Расходы? НДФЛ платит?"/>
        <s v="Добрый день! Какие отчёты, в какой срок нужно сдавать при переводе сотрудника на другую должность?"/>
        <s v="Добрый день! Какие последствия при несвоевременной сдаче уведомления по рассчитанному налогу по УСН за 3 квартал 2023 г.?"/>
        <s v="Добрый день! Какие проводки и когда нужно отразить в учете при подаче уточненной декларации по налогу на прибыль за прошлый год (В результате корректировки реализации прошлого года в текущем году из-за заключения соглашения с заказчиком). Проводки по доходу и НДС отражены, именно по доначислению налога на прибыль и пени интересует"/>
        <s v="Добрый день! Какие риски при продаже основного средства с убытком?"/>
        <s v="Добрый день! Какие ставки использовать для расчете страховых взносов в малом предприятии у сотрудника с зарплатой 500 000 руб. в месяц"/>
        <s v="Добрый день! Какие страховые взносы и в каком размере начислять в 2023 г гражданам Узбекистана , временно пребывающие на территории РФ, кроме высококвалифицированных иностранных специалистов, учитывая изменения 04.08.2023 года"/>
        <s v="Добрый день! Какие штрафы для физлица, если не подал декларацию 3-НДФЛ и не задекларировал доход от продажи имущества? (не авто, не квартира)"/>
        <s v="Добрый день! Каким документом вернуть бракованный давальческий материал заказчику?"/>
        <s v="Добрый день! Какими налогами будут облагаться вознаграждения физ лицам от получения гранта (Организация НКО на УСН)"/>
        <s v="Добрый день! Какими проводками отразить удержание ФНС транспортного налога физ лица ИП за счет средств ИП ЕНС? И как учесть в расчетах ?"/>
        <s v="Добрый день! Какое должно быть назначение платежа при оплате долга по договору уступки процентного займа цессионарию."/>
        <s v="Добрый день! Какой договор нужно заключить с медиком на проведение предрейсового осмотра, гражданско-правовой или трудовой?"/>
        <s v="Добрый день! Какой документ предоставить в суд, что ноутбук (малоценка) принадлежит организации?"/>
        <s v="Добрый день! Какой код льготы имеет льгота по НДС &quot;реализация товаров работ, услуг, местом которой территория РФ не является&quot;. Какие документы, подтверждают правомерность применения данной льготы. В каком порядке принимается к вычету входной НДС в рамках данной операции? Спасибо."/>
        <s v="Добрый день! Какой КПП покупателя указывать в УПД при реализации на обособленное подразделение?"/>
        <s v="Добрый день! какой курс брать , если расходы работника по загранкомандировке производились в иностранной валюте (доллары), отличной от той, которая была ему выдана (евро)"/>
        <s v="Добрый день! Какой МРОТ будет с начала 2024 года"/>
        <s v="добрый день! какой налог уплачивали в 2022 году на кбк 18210202000010000160?"/>
        <s v="Добрый день! Какой ОКТМО ставить при заполнении платежного поручения с 2 октября 2023 г. для взносов на обязательное страхование от н. случаев: оргfнизации или ОСФР?"/>
        <s v="Добрый день! Какой период должен быть указан у уведомление но НДФЛ у ИП на ОСНО?"/>
        <s v="Добрый день! Какой порядок заполнения &quot;Налоговый расчёт о суммах выплаченных иностранным организациям и удержанных налогов&quot; за 3 кв. 2023, согласно Указ от 08.08.2023 № 585, в июле 2023 была выплата польскому перевозчику, налог не удерживали (т.к. есть пакет документов во избежании двойного налогообложения), в сентябре 2023 налог с дохода 10% удержали."/>
        <s v="Добрый день! Какой проводкой перенести расходы на 4-й квартал, чтобы в декларации по налогу на прибыль не показывать убыток?"/>
        <s v="Добрый день! Какой срок хранения z-отчетов и КМ-6?"/>
        <s v="Добрый день! Какой статус в поле 101 ставить при оплате за проведение судебной экспертизы в в минфин. УИН не указан."/>
        <s v="Добрый день! Какой указывать КБК в платежном поручении при оплате страховых взносов с дохода свыше 300 тыс. руб.?"/>
        <s v="Добрый день! Клиент отправил аванс по договору 30.09, но к нам счет деньги поступили только 02.10. Должны ли мы выписать счет-фактуру на аванс в этом случае в 3 квартале?"/>
        <s v="добрый день! Клиент оформил Ип в Ханты-Мансийский АО под 1 процент, ведет деятельность в Москве, какой процент"/>
        <s v="Добрый день! Когда эксперты ответят на мои комментарии?"/>
        <s v="Добрый день! Компания занимается техобслуживанием автотранспорта (сервис и ремонт). Подскажите, пожалуйста, какие имеются возможности подключения интернет-оплат по данному виду услуг? Как правильно и в рамках законодательства организовать процесс по оплате услуг за ремонт через интернет, принимаемых от физических и юридических лиц?"/>
        <s v="Добрый день! Компания ликвидируется. Компания дочка. Советом директоров материнской компании Генеральный директор Компании дочки назначается председателем ликвидационной комиссии. Должен ли быть заключен с ним договор об оказании услуг? С уважением Брежнева С."/>
        <s v="добрый день! компания находится на УСН, завозит мед оборудование со ставкой 0%, продавать должны без НДС?"/>
        <s v="Добрый день! Компания просрочила сдачу работ.. По условиям договора, пени начисляются со следующего дня после истечения установленного договором срока исполнения обязательства. Вопрос - за день итоговой сдачи работ пени считаются или нет?"/>
        <s v="Добрый день! Компания, занимающаяся грузоперевозками может учесть расходы на брендирование автомобилей на 25 счёте?"/>
        <s v="Добрый день! кредитная ставка меньше ключевой ставки цб рф налогообложение в части процентов"/>
        <s v="Добрый день! Кто несет ответственность за соблюдение правила о том, что самозанятый в течение 2-х лет не может выполнять работы/услуги для своего бывшего работодателя?"/>
        <s v="Добрый день! Кто является плательщиком земельного налога арендатор или собственник земельного участка"/>
        <s v="Добрый день! Куда перечислять транспортный налог"/>
        <s v="Добрый день! Мать ребенка-инвалида хочет получить 4 дня по уходу за ребенком-инвалидом за октябрь, а дни за сентябрь, ноябрь и декабрь взять накопительно в декабре в количестве 12 дней. возможно ли это?"/>
        <s v="Добрый день! Минфин в своем письме от 05.11.2019 № 03-07-11/84894 говорит о том, что необходимо выставлять счет-фактуру даже если налоговая база по НДС равна нулю при передаче первоначальным кредитором права требования дебиторской задолженности за меньшую ( или равную) сумму, чем сумма самого долга ( факторинг). При оформлении в программе 1С отражения НДС к начислению, программа не принимает значение стоимость продаж без НДС равной 0,00 руб. Какую стоимость необходимо указывать ? Спасибо"/>
        <s v="Добрый день! Мне нужен конкретный ответ по вопросу приобретения а/м в лизин. В части отражения в бухгалтерском и налоговом учете суммы авансового платежа который перечислен единовременно в сумме 700т.р."/>
        <s v="Добрый день! Мне нужнен материал по лизингу 25/2018"/>
        <s v="Добрый день! Мне нужно изменить юридический адрес ООО (переезд в другую область). Изменения подаю в 2 этапа. Подскажите, на втором этапе мне новое решение прикладывать или то, которое прикладываю на первом этапе?"/>
        <s v="Добрый день! Можем ли мы по проданному автомобилю списать оставшуюся сумму страховки в расходы?"/>
        <s v="Добрый день! Можем ли мы принять к вычету НДС с выданных авансов в 3 кв. 2023 года. (появилось много информации, что ФНС запретила НДС-вычеты с авансов)"/>
        <s v="Добрый день! Можем ли мы требовать паспорт у ИП при заключении сделки договора?"/>
        <s v="Добрый день! Может ли Акционерное общество применять пониженный тариф по страховым взносам, если оно является Микропредприятием?"/>
        <s v="Добрый день! Может ли в книге продаж быть операция со знаком минус? У нас был возврат от покупателя в этом квартале, и он попал в книгу продаж с &quot;краснотой&quot; и минусом"/>
        <s v="Добрый день! Может ли генеральный директор ООО устанавливать сам себе оклад и выплачивать премию?"/>
        <s v="Добрый день! Может ли ИП совмещать патент на розничной торговли с оптовой торговлей и торговлей в электронном магазине на УСН?"/>
        <s v="Добрый день! Может ли наше предприятие заключать договора на подряд с физлицом в качестве налогоплательщика налога на профессиональный доход свыше 1,0млн.руб"/>
        <s v="Добрый день! Может ли НКО отправить в командировку и выплатить суточные Председателю НКО, с которым не заключен трудовой договор?"/>
        <s v="Добрый день! Может ли организация пересмотреть стоимостной лимит отнесения активов к основным средствам? При переходе на ФСБУ 6/2020 в 2022г. установлен лимит 40т.р., можно ли на 2024 г. установить 100т.р., как обосновать изменение лимита и как пересчитать амортизацию? Спасибо"/>
        <s v="Добрый день! Может ли терминал работать без кассы в мясном магазине"/>
        <s v="Добрый день! Может ли физлицо-директор и учредитель ООО (в одном лице) заплатить налоги за ООО?"/>
        <s v="Добрый день! может подотчетное лицо поручить оплату международной пошлины иностранному юридическому или физическому лицу, с предоставлением подтверждающих документов оплаты международной пошлины ?"/>
        <s v="Добрый день! Может у вас есть в виде таблицы срок уплаты налогов и предоставления отчетности в 2023 году? Желательно в формате XL"/>
        <s v="Добрый день! Можете подсказать, какими проводками нужно оформить Уступку прав и обязанностей в замене кредитора с НДС. Спасибо"/>
        <s v="Добрый день! Можете помочь в таком вопросе: АНО слетело с УСН. Успело подать уведомление по ЕНС на сумму авансового платежа по УСН. Но сам налог не заплатили. В тот момент АНО было зарегистрировано в Москве. Дальше АНО зарегистрировалось в области МО и всю отчетность переделывало уже будучи зарегистрированным в области. НДС и Прибыль. нужно было обнулить и уведомление по ЕНС, поданное в первом квартале. ФНС увидело долг - выставило инкассо. Сложность в том, что ФНС технически не может обнулить уведомление по ЕСН, которое было подано в налоговую Москвы. Мы с ФНС были долго на связи, пытались об"/>
        <s v="Добрый день! Можно в расходах по налогу на прибыль учесть сумму штрафа за использование чужого товарного знака?"/>
        <s v="Добрый день! можно вопрос задать?"/>
        <s v="Добрый день! Можно ли не подавать в ФСС сведения на пособие по уходу за больным членом семьи? А выплатить зарплату сотруднику?"/>
        <s v="добрый день! Можно ли одну накладную разделить на две счета-фактуры"/>
        <s v="Добрый день! можно ли пени и неустойку, выплаченные заказчику принять к затратам на УСН дох-расх"/>
        <s v="Добрый день! Можно ли перевыставить транспортные услуги, мол что организовали доставку клиенту? авто на балансе нет, ОКВЭДА на транспортные услуги тоже нет"/>
        <s v="Добрый день! Можно ли при патенте на аренду нежилой недижимости, получать деньги от ООО? Агрегаторы для снятия жилья, такие как АВИТО, ОСТРОВОК и т.д."/>
        <s v="Добрый день! можно ли принять в качестве расхода по самозанятому, если нет чека, но есть акт и договор?"/>
        <s v="Добрый день! можно ли принять в расходы в налоговом учете при на УСН доходы - расходы Проведение ветеринарно-санитарного обследования?"/>
        <s v="Добрый день! Можно ли принять в расходы на бензин по товарному чеку, отчитался подотчетник. Нет фискального чека с QR кодом."/>
        <s v="Добрый день! Можно ли принять в расходы УСН &quot;Доходы минус расходы&quot; уплаченный НДФЛ с дивидендов участников?"/>
        <s v="Добрый день! Можно ли расторгнуть контракт на передачу неисключительных прав использования базы данных?"/>
        <s v="Добрый день! Можно ли расходы на проезд до мета командировки в черте города, в который командирован работник, учесть в расходах по налогу на прибыль? Будет ли эта сумма облагатся НДФЛ?"/>
        <s v="Добрый день! Можно ли сотруднику ГПХ компенсировать расходы понесенные во время исполнения договора, а именно компенсацию за такси, через авансовый отчет?"/>
        <s v="Добрый день! Можно ли узнать что делать ООО если умер один из 2х учредителей, он же - директор ООО"/>
        <s v="Добрый день! Можно ли учитывать готовую продукцию по прямым затратам, а другие ТМЦ, например сырье и материалы по фактической себестоимости?"/>
        <s v="Добрый день! Можно написать вопрос письменно ?"/>
        <s v="Добрый день! Можно образец договора с волонтером?"/>
        <s v="Добрый день! Можно реквизиты перечисления средств на травматизм Москва?"/>
        <s v="Добрый день! Можно Трудовой Договор с главным бухгалтером некоммерческой организации"/>
        <s v="Добрый день! Можно уволить сотрудника, который находится на больничном?"/>
        <s v="Добрый день! Можно узнать перечень расходов 2023 года при УСН &quot;Доходы-расходы&quot;?"/>
        <s v="Добрый день! Мы аккредитованная it компания применяем пониженный тариф заключили договор оказания услуг с физическим лицом по которому выплачиваем вознаграждение за рекомендацию кандидата на трудоустройство. Вопрос: какой размер страховых взносов будет по договору оказания услуг, можем ли применить пониженный тариф к данному договору?"/>
        <s v="добрый день! Мы импортировали товар из Беларусии. как нам предоставить поставщику уведомление о ввозе товаров и уплате косвенных налогов? кто нам его должен выдать?"/>
        <s v="Добрый день! Мы купили оборудование в Турции. Сейчас груз находится на таможне. Подскажите порядок уплаты и возмещения таможенного НДС. Мы на ОСНО. Спасибо"/>
        <s v="Добрый день! Мы малое предприятие. В состав бух отчетности входит только 1 и 2 формы? Кроме 1 и 2 формы нужно и остальные сдавать?"/>
        <s v="Добрый день! мы ООО на УСН (д-р). Заключили лицензионный договор с сервисом Зарплата.ру (далее &quot;Поставщик&quot;) на поиск резюме на сайте. Предмет договора: предоставление доступа к базам данным резюме и вакансий. Поставщик отказывается предоставлять акт выполненных работ ссылаясь вот на что:"/>
        <s v="Добрый день! Мы планируем открыть новое ООО для организации гостиничного бизнеса, подскажите, что необходимо для получения льготы по НДС согласно письма Минфина России от 27.07.2022 № 03-07-15/73570 ? Какие еще льготы предусмотрены для тур индустрии?"/>
        <s v="Добрый день! Мы поставили оборудование заказчику в сентябре (для исполнения контракта нужно было закрыть сентябрем), но фактически не оказаны услуги по сборке, установке, монтажу и вводу в эксплуатацию этого оборудования. Заказчик передал нам это оборудование на хранение по договору до момента монтажа.Когда попадет эта реализация в декларацию по прибыли и по НДС? В сентябре, как положено по контракту или при полном оказании услуг по установке и монтажу уже в годовом отчете"/>
        <s v="Добрый день! Мы являемся Застройщиками .Находимся на упрощенке (Доходы) . Подскажите, пожалуйста, как рассчитать себестоимость 1 кв. метра жилья в строящемся доме . В доме имеются квартиры, нежилые помещения, кладовки. Желательно прикрепить пример расчета. Заранее спасибо."/>
        <s v="Добрый день! Мы являемся налоговым агентом по НДС за контрагентов-иностранцев, приобретаем электронные услуги. В декларации по НДС на каждого контрагента заполняем страницу раздела 2. А где в декларации общая сумма по всем страницам раздела 2? То есть вся сумма ндс налогового агента начисленная."/>
        <s v="Добрый день! На 01.01.2023 неверно сформировано сальдо ЕНС, отправлен запрос в налоговую с указанием на ошибку, прошло более 2 х месяцев, 2 раза получили одинаковый ответ из налоговой: В связи со вступлением в силу 01.01.2023 Федерального закона от 14.07.2022 &#10;№ 263-ФЗ «О внесении изменений в части первую и вторую Налогового кодекса &#10;Российской Федерации» предусматривающего введение института Единого &#10;налогового счета, в настоящее время Федеральной налоговой службой Российской&#10;Федерации проводятся мероприятия по актуализации данных информационных &#10;ресурсов для их корректного отображения в отд"/>
        <s v="Добрый день! НА ЕНС есть переплата, уведомления у нас в этом году в виде платежных поручений, каким образом нужно уведомить налоговую об авансовом платеже по УСН."/>
        <s v="Добрый день! На какие реквизиты платится плата за выбросы загрязняющих веществ в атмосферный воздух стационарными объектами и плата за размещение отходов в 2023?"/>
        <s v="Добрый день! На какое КБК перечислять удержанный НДФЛ с дохода, выплаченного акционеру при уменьшении уставного капитала общества."/>
        <s v="Добрый день! На расчетный счет индивидуального предпринимателя УСН - 6% поступили денежные средства от продажи доли в уставном капитале физического лица. Какие налоги заплатит предприниматель?"/>
        <s v="Добрый день! На станции канализации производится замена насосного агрегата стоимостью 150 тыс. руб"/>
        <s v="Добрый день! Надо ли в разделе 7 декларации по НДС отражать опреации по реализации ценных бумаг, обращающися на ОРЦБ?"/>
        <s v="Добрый день! надо ли выставлять счета-фактуры на аванс по средствам, полученным в валюте? Предоплата по договору реализации сырьевых товаров на экспорт."/>
        <s v="Добрый день! Надо ли подавать отчет в ВК на уволенных работников, снятых с воинского учета, подскажите пожалуйста."/>
        <s v="добрый день! нам необходима более детальная проверка контрагентов на добросовестность, напишите стоимость этого блока"/>
        <s v="Добрый день! Нам покупатель должен денежные средства за товар,За него оплату произведет другая организация.Какие документы они нам должны предоставить и что написать в назначении платежа, Нужно ли им указывать за какую организацию производится платеж?"/>
        <s v="Добрый день! Напишите, пожалуйста, список отчетов, которые нужно подавать по воинскому учету"/>
        <s v="Добрый день! Наш кредитор ООО переуступило свой долг по взысканию неустойки физлицу-учредителю, обязаны ли мы удержать НДФл при выплате неустойки физлицу?"/>
        <s v="Добрый день! Наша компания заключила договор, по которому приняла в аренду на 2 года оборудование (кулер). По условиям договора по истечении срока использования оборудование переходит в собственность нашей компании. Будет ли являться перешедшее в нашу собственность оборудование безвозмездно полученным и подлежать включению в налоговую базу компании."/>
        <s v="Добрый день! Наша компания является субарендатором помещения. Изначально договором субаренды предусмотрено возмещение затрат по ремонту помещения до состояния пригодного к использованию (арендатор в то же время заключил договор аренды с собственником помещения). Прописана точная сумма. Арендатор (промежуточный) сделал ремонт, установил перегородки офисные и прочие неотделимые улучшения. Имеем ли мы право как субарендаторы принять счет-фактуру к вычету на возмещение расходов по ремонту нашего помещения от арендатора?"/>
        <s v="Добрый день! Наша некоммерческая организация - Профсоюз, УСН 6%. Поступления - членские профсоюзные взносы. Свободные денежные средства профсоюзных взносов были размещены в банке на депозит, с процентов по депозиту уплачиваем налог УСН 6%. Можем ли мы сумму налога УСН 6% уменьшить на сумму страховых взносов , уплаченных с ФОТ штатных сотрудников Профсоюза, в размере 50% от суммы налога? Смущает, что страховые взносы уплачиваются за счет профсоюзных взносов, такой раздельный учет (профсоюзные взносы/ доход от размещения денежных средств). (вопрос эксперту)"/>
        <s v="Добрый день! Наша организация пригласила нового сотрудника с другой местности. Мы планируем снимать для него квартиру и возмещать коммунальные расходы. Помогите найти ответ, какими налогами облагаются такие выплаты и как выгодней оформить данные выплаты, как компенсация сотруднику или заключение договора аренды с арендодателем."/>
        <s v="Добрый день! Наша организация приобретает транспортные услуги у Белорусской компании. Место оказания услуг территория Белоруссии (т.е. доставка товара с таможни РФ до иностранного покупателя через территорию Белоруссии). Необходимо ли нам исчислять НДС ?"/>
        <s v="Добрый день! Наше предприятие - налогоплательщик новых территорий Луганской Народной Республики. Как при исчислении налога на прибыль можно отразить доходы прошлых лет (доход за прошлый год, полученный в связи с применением в прошлом году кассового метода при исчислении налога на прибыль) кроме строки 101 в прил.№1 к листу 02, чтобы эта сумма не участвовала в расчете ежемесячных авансовых платежей? За ранее спасибо!"/>
        <s v="Добрый день! Наше предприятие на ОСНО планирует открыть профилакторий, где будут оздаравливаться и сотрудники и не сотрудники. Каков порядок налогообложения затрат нашего предприятия и доходов от реализации услуг ( прибыль, НДС, НДФЛ и др.)"/>
        <s v="Добрый день! Наше предприятие находится в Севастополе и страхует здания (собственные и арендованные) от повреждений в результате террористических актов и диверсий. Согласно ст.346.16 НК РФ п.7 налогоплательщик имеет право включить в расходы по УСН затраты на обязательное страхование имущества. Можно ли наши затраты на страхование отнести в расходы по УСН (&quot;Доходы минус расходы&quot;) как собственного, так и арендованного имущества?"/>
        <s v="Добрый день! Нашего руководителя приглашали на комиссию, после которой выдали протокол с рекомендацией подать уточненную декларацию по НДС (убрать из вычетов &quot;Сомнительного контрагента&quot;), угрожают на проведение тематической (выездной) налоговой проверки. Руководство уточнять НДС не собирается. Подскажите, пожалуйста, варианты ответа на такие письма с пояснениями для ИФНС. И вопрос, есть ли статистика, насколько велик риск налоговой проверки в таком случае?"/>
        <s v="Добрый день! Наши учредители нам передавали в хозяйственное ведение здание, через какое то время его изъяли. Но осталась у здания есть остаточная стоимость. Списание остаточной стоимости на какой счет производить?"/>
        <s v="Добрый день! НДС был подан по Косвенному НДС в июле и августе, в октябре подали корректировку по копейкам, сумма не поменялись. Заявление пришло с отметкой от октября, мы к учету можем принять только 4 кварталом?"/>
        <s v="Добрый день! Ндс при реализации нерезиденту основных средств&#10;Нужна Подборка наиболее важных документов по запросу"/>
        <s v="Добрый день! ндфл при сверх лимите командировочных где отразить в декларации 6-ндфл"/>
        <s v="Добрый день! НДФЛ с октября нужно перечислять на ЕНС указывая КБК по НДФЛ? Есть ли какие то изменения по уплате НДФЛ? Спасибо!"/>
        <s v="Добрый день! не могу найти ответ на вопрос &quot;нужно ли подавать декларацию з ндфл при продажи недвижимости для семей с двумя и более детьми&quot; помогите пожалуйста"/>
        <s v="Добрый день! Не могу отправить вопрос через форму, пишет, что сервис перегружен, поэтому отправляю сюда."/>
        <s v="Добрый день! Не обойтись без вашего участия: 1. компания на ОСНО не имеет оборотов с0 2-го квартала 2022 года. Т.К. нет деятельности, то - всех сотрудников уволили, числится только директор; -отказались от аренды; при этом отчетность сдавали, была возможность - проплатили договор на год вперед с Тензором. В августе 2023 года договор закончился, продлить не можем потому, что ИФНС внесли нас в списки компаний с недостоверными сведениями. Пришел октябрь 2023 года- что делать с отчетностью? спасибо."/>
        <s v="Добрый день! Не подскажите, как сотрудникам объяснить, что каждый месяц они получают разные суммы аванса? Аванс мы рассчитываем за рабочие дни до 15 числа."/>
        <s v="Добрый день! Необходимо ли применять повышающий коэффициент 1,5 при начислении амортизации по Распоряжению Правительства РФ от 20 июля 2023 г. N 1937-р к станкам, которые были в эксплуатации до 2023 года?"/>
        <s v="Добрый день! Нужен бланк Справка о неполучении пособия от другого родителя"/>
        <s v="Добрый день! нужен бланк уведомления о приеме госслужащего на работу для ИФНС"/>
        <s v="Добрый день! Нужен ГОСТ р 70822-2023"/>
        <s v="Добрый день! Нужен календарь бухгалтера, какие отчеты сдавать в октябре по кадрам и налогам ООО на УСН доходы."/>
        <s v="Добрый день! Нужен КБК по УСН"/>
        <s v="Добрый день! нужен образец трудового договора с сотрудником, который работает сутки через трое"/>
        <s v="Добрый день! нужна информация по Зачету переплаты из ЕНП в КНО по налогу. Что такое КНО"/>
        <s v="Добрый день! Нужна консультация по такому вопросу: при увольнении по соглашению сторон нужно ли уведомлять сотрудника?"/>
        <s v="Добрый день! Нужна письменная консультация эксперта по следующему вопросу:"/>
        <s v="Добрый день! Нужна справка о зарплате о начислении пенсии."/>
        <s v="Добрый день! Нужно ли в декларации по НДС показывать суммы НДС по стр.060 за собственные материалы если строительство объекта для собственных нужд ведется подрядным способом?"/>
        <s v="Добрый день! Нужно ли в октябре подавать уведомления о налогах"/>
        <s v="Добрый день! Нужно ли в уведомлении показывать сумму убытка по УСНО?"/>
        <s v="Добрый день! Нужно ли включать в справку о доходах сотрудника для получения субсидии начисление по больничному листу (три оплачиваемых дня работодателем)?"/>
        <s v="Добрый день! Нужно ли ИП подавать заявление о зачете взносов в размере 1% с суммы свыше 300 т.р., оплаченных или просто рассчитанных за 2023 год, если он хочет уменьшить на них УСН или патент?"/>
        <s v="Добрый день! Нужно ли ИП подавать уведомление по УСНО?"/>
        <s v="Добрый день! Нужно ли облагать взносами на травматизм договор ГПХ ?"/>
        <s v="Добрый день! Нужно ли подавать уведомления если компания нулевая-деятельности не ведет."/>
        <s v="Добрый день! Нужно ли подавать уведомления об исчисленных суммах, если начислений не было? зарплата не начислялась, к налогу на доходы тоже нет поступлений"/>
        <s v="Добрый день! нужно ли сдавать уточненную декларацию по прибыли, если при пересчете налогооблагаемой базы за 1 квартал получилась прибыль, в целом по году убыток"/>
        <s v="Добрый день! Нужно ли сотрудникам предоставлять справки со школы (о том,что ребенок действительно учиться) на детей до 18 лет?"/>
        <s v="Добрый день! Нужно ли указывать в УПД от индивидуального предпринимателя, что он ИП или можно указать только ФИО продавца?"/>
        <s v="Добрый день! Нужно писать уведомления сотрудникам о перевоводе их на 0,5 ставки. Спасибо"/>
        <s v="Добрый день! Облагается ли компенсация при увольнении НДФЛ и страховыми взносами?"/>
        <s v="Добрый день! облагается ли продажа доли в ООО , при УСН 6%"/>
        <s v="добрый день! облогается ли ндфл продажа акций сроком владения более 5 лет?"/>
        <s v="Добрый день! Обособленное подразделение реализует по договору купли-продажи товар, как правильно оформить УПД, в графе &quot;Продавец&quot; и ИНН/КПП продавца."/>
        <s v="добрый день! Образец уведомления или соглашения о прощении долга компании учредителем - физическим лицом. Долг возник на основании договора беспроцентного займа, внесенного учредителем - ФЛ."/>
        <s v="Добрый день! Обязан ли ИП, работающий сам на себя, применяющий упрощенную систему налогообложения &quot;доходы&quot; вести путевые листы? Вид деятельности - оказание транспортных услуг."/>
        <s v="Добрый день! Обязана ли организация встать на воинский учет?"/>
        <s v="Добрый день! Обязаны ли ИП вечти воинский учет?,"/>
        <s v="Добрый день! Один из критериев для получения Государственной аккредитации ИТ компании :&#10;&#10;б) среднемесячный размер выплат и иных вознаграждений, начисленных в пользу физических лиц - работников организации, определяемый исходя из данных расчетов по страховым взносам за последние 3 месяца последнего отчетного (расчетного) периода, срок представления которых истек на дату подачи заявления о предоставлении государственной аккредитации, не ниже размера среднемесячной начисленной заработной платы в Российской Федерации или среднемесячной начисленной заработной платы в субъекте Российской Федерации,"/>
        <s v="Добрый день! ОО на УСН (доходы минус расходы). Как учесть изготовление гос.номера при покупке авто для ООО?"/>
        <s v="Добрый день! ООО &quot;Ника&quot; (УСН 15%) 16.09.2009г купила помещение, сейчас мы хотим его продать. Какие налоги нам придется заплатить?"/>
        <s v="Добрый день! ООО (Исполнитель) на НДС занимается строительными работами, для которых нужны материалы. Заказчик по договору оплачивает за материалы не ООО (Исполнителю), а поставщику материалов за ООО (Исполнителя). Как ООО (Исполнителю) отразить оплату Заказчика поставщику?"/>
        <s v="Добрый день! ООО (исполнитель) планирует заключить договор на услуги спецтехники с белорусской организацией (заказчик). Нюансы таких расчетов"/>
        <s v="Добрый день! ООО в 2022 г. была УСН,а с 01.01.2023 г. утратив право УСН, так как занимаемся розничной продажей ювелирными изделиями. В третьем квартале сделали возврат товара, который оставался на конец 2022 г."/>
        <s v="Добрый день! ООО в 2023 г. на 6% Имело на балансе основное средство- здание (приобретение было в 2021г.). В августе 2023 г. здание продали за 100 млн. р. До Нового года планируют купить основные средства на сумму 130 млн. р. Вопрос: происходит ли суммирование стоимостей основных средств по объектам, которые были в собственности юридического лица в течение года? Или суммирование не происходит и главное, чтобы стоимость основного средства, которое приобретается, было менее 150 млн рублей?"/>
        <s v="Добрый день! ООО заключило договор в 4 кв 23 (УСНО) и получило аванс. С 2024 г. добровольно перешло на ОСНО. Отгрузка товара по договору в 1 кв 2024 г. .На аванс получений в 23 году будет начислен НДС. Покупатель отказался изменить цену товара в договоре после нового года. На остаток доплаты по договору мы начисляем НДС сверху и сами платим в бюджет или можем рассчитать в том числе НДС? Таким образом получается, что НДС за счет компании не только на аванс, а на весь договор, так как цена изначально указана в договоре в период УСН без НДС."/>
        <s v="Добрый день! ООО заключило договор комиссии с клиентом на покупку для него автомобиля. ООО нашло подходящий автомобиль для клиента, который продаётся другим ООО также по договору комиссии. Возможно ли в данном случае ООО закупить автомобиль, продающийся по договору комиссии. для своего клиента в рамках договора комиссии?"/>
        <s v="Добрый день! ООО имеет земельный участок на территории одной налоговой, а зарегистрирована-в другой налоговой"/>
        <s v="Добрый день! ООО на ОСНО покупает стрэтч - пленку у физических лиц и пробивает чеки по кассе на выплату. В чеке должен быть указан НДС на покупку стрэтч-пленки?"/>
        <s v="Добрый день! ООО на ОСНО. Получили документы по аренде без НДС.Наш подрядчик должен частично возместить данные расходы. какой документ выставить подрядчику? Облается ли НДС данное возмещение?"/>
        <s v="Добрый день! ООО на ОСНО. Продаем основное средство (транспортное срет.ч.яет 600 иыс. руб в"/>
        <s v="Добрый день! ООО На УСН (доходы минус расходы). Планируем закупать вторсырье (пленку) от населения за наличный расчет. Подскажите пожалуйста, как правильно организовать расчеты с населением за наличный расчет."/>
        <s v="Добрый День! ООО на УСН (доходы минус расходы).Два Учредителя в равных долях продали свои доли уставного капитала (5 000,00 + 5 000,00) другим Двум будущим Учредителям. Как правильно данную операцию отразить проводками в бух.учете?Спасибо!"/>
        <s v="Добрый день! ООО на УСН (Доходы). подскажите, пожалуйста, уведомление на уплату авансового платежа по УСН за 3 квартал подается за минусом вычетов на стразовые взносы? или уведомление нужно подавать на полную сумму УСН ?"/>
        <s v="Добрый день! ООО на УСН сдает в аренду помещения, арендаторы не заключают прямые договора с ресурсниками (электричество,вода) а работают по агентскому договору, им надо счета перевыставлять, какие проводки должны быть в 1с 8, чтоб не включались эти выплаты в доход по УСН? А только доход по агентскому договору"/>
        <s v="Добрый день! ООО на усн, заключаем договор управляющим ООО который является ИП. Больше сотрудников нет. Как подавать 6-ндфл, РСВ, ЕФС-1 и перс.данные по нулям? Или не надо эти отчеты подавать в налоговую и фонды?"/>
        <s v="Добрый день! ооо перечисляет за выполненные строительные работы ип иностранному гражданину."/>
        <s v="Добрый день! ООО работает на УСН доходы минус расходы. При работе выяснилось, что помещение для сотрудников охраны не стоит на учете в организации. Как поставить на учет это основное средство, по какой стоимости. Какие бухгалтерские проводки сделать и как вести налоговый учет? Спасибо!"/>
        <s v="Добрый день! ООО хочет оплатить сотруднице мед услуги (роды) в мед. учреждении, оплата будет напрямую от ООО в мед учреждение. То есть ООО оплачивает ей мед услугу и НДФЛ с нее. Возможно ли потом воспользоваться сотруднице справкой 2-НДФЛ с этим НДФЛ для подачи декларации 3-НДФЛ?"/>
        <s v="Добрый день! Оплатили гостиницу руководителю на прямую гостинице в Италии, за границу. Ни каких подтверждающих док-ов руководитель не привез. Подскажите как можно учесть проживание в расходах, сумма приличная?"/>
        <s v="Добрый день! Организацией приобретен автономный отопитель стоимостью 180 000 тыс. руб. в салон автомобиля. при возможности его можно снять и переставить в другой автомобиль. Как оприходовать данный отопитель в составе основного средства или ТМЗ"/>
        <s v="Добрый день! Организация -оптовик. Своего шоу-рума не имеет для проведения презентаций. В сеть передан товар для проведения дегустации.Вопрос: как проводить в этом случае передачу товара? Бухгалтерский и налоговый учет"/>
        <s v="Добрый день! Организация (ООО) приобрела тепловоз маневровый ТГМ 4А для последующей сдачи в аренду другой организации. Может ли организация (ОВКЭД 68.20) применить инвестиционный вычет при расчёте налога на прибыль?"/>
        <s v="Добрый день! Организация в 2016г выдала беспроцентный займ физ. лицу. В 2023 г. простила этот долг. Вопрос: надо ди начислять НДФЛ с материальной выгоды по этому займу при прощении долга за 2016-2020гг?"/>
        <s v="Добрый день! Организация заключила с сотрудником договора аренды транспортного средства без экипажа. Возможно ли дополнительно компенсировать сотруднику ГСМ? какими подтверждающими документами оформить компенсацию ГСМ?"/>
        <s v="Добрый день! организация занимается оптовой торговлей, арендует склад, с которого клиенты самовывозом забирают товар. Оплату на складе не принимают, только выписывают документы на товар. Должна ли организация платить торговый сбор?"/>
        <s v="Добрый день! Организация изменила 02.10.2023 (прошла регистрация) юр.адрес, ИФНС тоже изменилась. Подскажите куда сдавать уведомление по транспортному налогу за 9 месяцев? 1c бух пишет, что нет сумм для начисления."/>
        <s v="Добрый день! Организация купила долю в ООО, в дальнейшем ООО ликвидировалось. Можно ли финансовые вложения этой доли списать на расходы уменьшающие прибыль?"/>
        <s v="Добрый день! Организация ликвидируется в октябре. В сентябре все сотрудники были уволены. В октябре ни начислений, ни выплат не было. Как сдать Персонифицированные сведения за октябрь."/>
        <s v="Добрый день! Организация на ОСН арендует автомобиль у сотрудника организации. Должны ли таки арендные платежи ФЛ отражаться в строке 113 в разделе 2 отчета 6-НДФЛ?"/>
        <s v="Добрый день! Организация на ОСНО. На балансе числятся основные средства с разной стоимостью в БУ и НУ (расхождения из –за инвестиционных процентов включенных в стоимость в БУ). В результате чего возникает отложенное налоговое обязательство, которое отражается в учете проводкой: Дт 68 Кт 77. Далее по данным основным средствам ежемесячно начисляется амортизация ( в НУ меньше чем в БУ) и отражается проводкой Дт 77 Кт 68. В связи с особенностью программного продукта в расходах по налогу на прибыль учитывается бухгалтерская амортизация.&#10;Вопрос: 1.Если в отчетном налоговом периоде кредитовый обо"/>
        <s v="Добрый день! Организация на упрощенке УСН, доходы 6%. Есть автомобиль, бензин заправляет директор за свой счет. Нужно ли выписывть путевые листы?"/>
        <s v="Добрый день! Организация на УСН (ДОХОДЫ МИНУС РАСХОДЫ) продает подвальное помещение после 3 лет с момента его приобретения, срок полезного использования по этому объекту был установлен 180 мес (15 лет). В 2020г. при покупке этого объекта за 3 млн. руб. его стоимость полностью включили в расходы по УСН, за 3 года начислили амортизацию 600 т.р. Цена продажи 7 млн. Вопрос: можно ли при продаже этого объекта учесть в расходах остаточную стоимость объекта и сумму амортизации? Спасибо?"/>
        <s v="Добрый день! Организация НЕ реализует прослеживаемые товары, должны ли мы добавлять в счет-фактуру новую колонку в соответствии с законодательством, вступившим в силу с 01.10.2023г.?"/>
        <s v="Добрый день! Организация оказывает материальную помощь мобилизованному в денежной форме. Данный человек не является сотрудником организации. В данном случае данные выплаты облагаются НДФЛ или нет?"/>
        <s v="Добрый день! организация отразила нематериальный актив - программу на счете 04. Через промежуток времени программа была дописана на существенную сумму (появилились новые возможности). Как следует отразить доработку программы? нужно ли учесть по аналогии со счетом 01 как модернизация с добавлением на счет 04 или это отдельный нематериальный актив, который следует учитывать на 04 счете обособленно?"/>
        <s v="Добрый день! Организация перечисляет авансовые платежи по налогу на прибыль. На начало 2023 г.переплата налога на прибыль за 2022 год составила 73 млн. Авансовые платежи по налогу на прибыль за 9 мес.2023 года составили 50 млн. Организация обратилась в ИФНС с заявлением о возврате переплаты налога на прибыль за 2022 год и ИФНС вернула переплату в размере 73 млн. Как отражать денежные потоки по оплате налога на прибыль в отчете о движении денежных средств - свернуто или развернуто?"/>
        <s v="Добрый день! Организация помогает в ремонте техники которая вышла из строя в результате СВО. Как правильно применять затраты к вычету? Как это отражать и учитывать при расчете базы по налогу на прибыль? Какие документы необходимо чтоб применить эти расходы в затраты организации?"/>
        <s v="Добрый день! Организация привлекает сотрудников для работы из других регионов. Для этого организация заключила договор с общежитием. Частично оплата за проживание удерживается из зп работника. частично организация за свой счет оплачивает проживание работника. Вопрос: 1)та часть оплаты за проживание работника в общежитии облагается НДФЛ? Организация обязана его исчислить и удержать как НДФЛ с доходов в натуральной форме? 2)Облагается ли данная оплата за проживание работника в общежитии страховыми взносами? 3) Оплата за проживание работников может быть учтена в уменьшение налогооблагаемой прибыл"/>
        <s v="Добрый день! Организация продавец выставило корректирующую счет-фактуру в 3 квартале 2023года по реализации от мая 2023г Будут ли расхождения в декларации НДС и налога на прибыль в показателях выручки от реализации?"/>
        <s v="Добрый день! Организация продает легковой автомобиль физ.лицу по договору купли - продажи, сумма договора 500 000 руб. Может ли физ. лицо внести в кассу 500 000 руб. наличными денежными средствами? При этом организация пробивает кассовый чек?"/>
        <s v="Добрый день! Организация продает товары физическим лицам с НДС 20%. Обязательно ли в Книге продаж указывать ИНН этих покупателей-физлиц?"/>
        <s v="Добрый день! Организация удерживает алименты с зарплаты за первую половину месяца и с зарплаты за вторую, а уплачивает алименты вместе с зарплатой за вторую половину. Является ли нарушением уплата алиментов 1 раз в месяц и если да, то какие санкции за это предусмотрены?"/>
        <s v="Добрый день! Организация-арендодатель по окончанию аренды передает неотделимые улучшения арендодателю. Какую стоимость использовать для исчисления НДС?"/>
        <s v="Добрый день! ОСНО. По какой цене должны оприходовать возвратные отходы, которые будут реализованы на сторону, если в момент их оприходования цена реализации неизвестна?"/>
        <s v="Добрый день! Основное средство продано в декабре за 300000, в т.ч. НДС, первоначальная стоимость - 650 000, амортизация - 320 000. срок полезного использования - 4года, амортизация начислена за 1,5 года. Убыток признаний в декабре в налоговом учете??"/>
        <s v="Добрый день! От имени собственника, на правах оперативного управления муниципального имущества городского поселения р.п Переяславка выступает Муниципальное бюджетное учреждение культуры и спорта &quot; Гармония&quot; предоставляет арендодателю (ООО) во временное пользование объект нежилого фонда-част здания в сумме 50000 руб. Вопрос: Является ли ООО налоговым агентом? ООО должно сдавать НД по НДС?"/>
        <s v="Добрый день! От какой суммы дохода необходимо платить авансовые платежи по налогу на прибыль?"/>
        <s v="добрый день! отгрузили товар, он оказался не качественный, по согласованию с поставщиком покупатель утилизировал. какие проводки будут у Поставщика"/>
        <s v="Добрый день! Отчет по травматизму, кто заполняет раздел 2.1.1"/>
        <s v="Добрый день! Очень нужна Ваша помощь: у ИП есть сайт, на котором размещены: куар-код СБП для оплаты и кнопка Тинькофф, по которой клиент может самостоятельно оформить кредит или рассрочку (для оформления клиента автоматически выкидывает на страницу банка через наш сайт)...Операций пока немного, ден.ср-ва которые клиенты оплатили, по коду СБП или кредит, падают автоматически на расч.счет и например, если это было ночью, на след.день пробиваются на ККТ находящей на торговой точке...Вопрос: обязательно ли, нам устанавливать интернет-ККТ, так как оплата СБП и кредиты оформляются через сайт? Инт"/>
        <s v="Добрый день! Ошибочно отправили"/>
        <s v="Добрый день! Перс учет за сентябрь был сдан , там указан сотрудник который был уволен в августе , но его указали в сентябре"/>
        <s v="Добрый день! По водному налогу нужно подавать уведомление по ЕНП по платежам ?"/>
        <s v="Добрый день! По вопросу камеральной проверки консультируете?"/>
        <s v="Добрый день! По Договору отчуждения исключительного права на товарный знак на расчетный счет ООО поступала оплата в сумме 15 тысяч рублей с НДС, но документов реализации на ТЗ оформлено не было. Так как данным вопросом занимался сотрудник, который уволился, то возник вопрос правомерно ли по данному договору выписать реализацию на ТЗ если договор не прошел государственную регистрацию. Также хотелось бы уточнить кто должен регистрировать данный договор продавец или покупатель?"/>
        <s v="Добрый день! По ИП у нас открыт патент на работы (ранее было ЕНВД) и УСН. Сейчас покупатель должник по работам, выставленным по ЕНВД, решил оплатить долг. К какой системе налогообложения будет отнесен доход по ранее выставленным документам? Можно этот доход отнести к патенту, т.к. ранее выполненные работы облагались ЕНВД, а сейчас по этим же работам открыт патент."/>
        <s v="Добрый день! По какому курсу осуществляется возврат аванса покупателю, при непоставке товара"/>
        <s v="Добрый день! по налогу на прибыль за 9мес., сумма начисл.авансовых платежей остается той же? что и за 1 полугодие,по стр.210, если в 3 квартале не платилась никакая сумма по налогу на прибыль"/>
        <s v="Добрый день! По нематериальным активам (сайт) нужно начислять амортизацию?"/>
        <s v="Добрый день! По общему правилу сотрудник, понесший служебные расходы, пишет заявление об их возмещении на имя директора. На основании этого заявления производится выплата. Подскажите, пожалуйста, как быть в случае, когда директор самостоятельно оплатил стоимость проживания во время командировки? Какой заявительный документ будет служить основанием к возмещению? При этом понятно, что будет перерасход по авансовому отчету."/>
        <s v="Добрый день! По решению суда нашей организации присудили выплатить неустойку, а так же расходы по уплате госпошлины. Какими проводками отразить все в учете?"/>
        <s v="Добрый день! По сотруднице имеется исп.лист (возмещение долга по аварии). С суммы декретных производится ли удержание?"/>
        <s v="добрый день! Подписка на два пользователя на систему главбух ВИП, как предоставить доступ второму пользователю?"/>
        <s v="Добрый день! Подскажите , пожалуйста, может ли организация установить работнику (продавец-консультант бытовой техники) график работы пятидневка, с выходными днями не суббота и воскресенье, а например понедельник, вторник?"/>
        <s v="Добрый день! Подскажите в декларации по прибыли за 1 квартал , как рассчитать строку 290-310 листа 02?"/>
        <s v="Добрый день! Подскажите в служебной записке на командировку какой период указывать? Выезжает сотрудник на поезде 11 числа, в место командировки прибудет 12, обратно выезжает на поезде 22числа, а прибывает 23 числа."/>
        <s v="Добрый день! Подскажите возмещение по гарантии, мы сделали гарантийный ремонт, мы являемся дистрибьюторами, выставляем заводу акт на возмещение за услуги и запчасти. Вопрос акт на возмещение мы выставляем с НДС, мы же НДС компания. Возмещение будет из Белоруссии, должны ли мы что то подавать по валютному контролю и налоговую ?"/>
        <s v="Добрый день! Подскажите ВРЕМЕННАЯ регистрация ИП в другом регионе меняет налоговую ставку УСН на ставку нового региона?"/>
        <s v="Добрый день! Подскажите если меняется ОКВЭД, то что нужно подавать в налоговую инспекцию?"/>
        <s v="Добрый день! Подскажите если проведена аттестация рабочих мест, сдана в труд.инспекцию декларация (только офисные работники) - может ли декларация обнулиться по каким-либо причинам и нужно ли делать карты риска?"/>
        <s v="Добрый день! Подскажите если у сотрудника-иностранца при приеме на работу не оказалось СНИЛСа, он сам его должен получать в пенсионном фонде или мы уже как работодатели должны на него подать сведения чтобы он потом получил?"/>
        <s v="Добрый день! Подскажите как исправить ошибку 2020 года. Не списалась полностью себестоимость . Обнаружили только сейчас. Как лучше поступить поставить как убытки прошлых лет в декларации по налогу на прибыль . Или отнести за счет чистой прибыли.Спасибо."/>
        <s v="Добрый день! Подскажите как правильно заполнить уведомление о выборе налогового органа в случае если закрывается ответственное обособленное подразделение?"/>
        <s v="Добрый день! подскажите как правильно списывать первичные документы в юр.лице ООО"/>
        <s v="добрый день! подскажите какие нужно сдавать отчеты военкомат на предприятие ?"/>
        <s v="Добрый день! Подскажите какой лимит наличных в кассе на 2023г. у ООО?"/>
        <s v="Добрый день! Подскажите какую сумму по налогу УСН надо указывать в уведомлении за 3 квартал, рассчитанную за 9 месяцев нарастающим итогом, или налог подлежащей уплате за последний квартал (сумма к доплате за по сроку на 30.10.2023г.)?"/>
        <s v="добрый день! подскажите может ли генеральный директор ООО продать или перевести на другую организации а/м дез одобрения учредителей. А/М был приобретен в лизенг"/>
        <s v="Добрый день! Подскажите можно ли поставить к вычету НДС в простом товариществе за товар, который приобретен лицом для собственной реализации, а потом заключил договор простого товарищества и внес его в простое товарищество."/>
        <s v="Добрый день! Подскажите нужно ли подавать уведомление по НДФЛ по сроку 25.10.23 за сентябрь( с23.09 по 31.09) если сдан 6 ндфл за 3 кв"/>
        <s v="Добрый день! Подскажите ответ на вопрос: сдача в субаренду части объекта недвижимости. Мы получаем услуги аренды с НДС и сами перевыставляем аренду с НДС, хотя основной вид деятельности медицинский и операции освобождены от уплаты НДС. Можем ли мы принять к вычету НДС со всей суммы полученной аренды или только с суммы, которую мы перевыставляем?"/>
        <s v="Добрый день! Подскажите пжл .Мы ООО оказываем услуги физ.лицам.Принимаем оплату за наличный расчет.Скажите ,сколько в день мы можем пробивать по одному договору. за наличный расчет.. Одна услуга может доходить до 300 000 т.руб.?*КАк лучше оформить?"/>
        <s v="Добрый день! подскажите пжста, Персонифицированные сведения за сентябрь нужно подавать по компании?"/>
        <s v="Добрый день! подскажите пож-та в чем основное отличие филиала от обособленного подразделения?"/>
        <s v="Добрый день! подскажите пож-та, УСН доходы-расходы, можно отнести на расходы для налогообложения :услуги по продвижению сайта, если да на какую статью расходов ?"/>
        <s v="добрый день! подскажите пожалуйста - физическое лицо гражданин РФ живет в Белоруссии , находится там больше 180 дней, его принимает на работу ЮЛ (резидент РФ) на дистанционную работу. Т.к. ФЛ нерезидент , то ЮЛ у него НДФЛ не удерживает. Обязан ли ФЛ самостоятельно уплатить НДФЛ в РФ? И какие санкции будут к нему применены если он не уплатит? какой срок давности по привлечению к ответственности ФЛ?"/>
        <s v="Добрый день! подскажите пожалуйста ,направление в военкомат , обратная сторона относится к направлению на постановку на учет или к корешку направления?"/>
        <s v="Добрый день! Подскажите пожалуйста должен ли остаток на счете 68.02 (НДС) по оборотке равняться налогу по декларации. Если нет, то в каких случаях?"/>
        <s v="Добрый день! Подскажите пожалуйста ИП был на УСН,но в 2023 перешел на патент.В июле месяце патент был превышен и соответственно ИП вернулось к УСН. Вопрос, необходимо уведомить налоговую о том что приобретенный патент превышен? И как сдавать отчетность,?Т.к есть обособленные подразделения,после того как превышен патент сдавать отчетность можно в налоговую по месту жительства ИП?, Как нам рассчитывать и уплачивать налоги на сегодняшний день? Нам необходимо пересчитать ИП на УСН с начала года? или с момента превышения патента?"/>
        <s v="Добрый день! Подскажите пожалуйста ИП может сдать нулевую декларацию в бумажном виде и ли по почте?"/>
        <s v="Добрый день! Подскажите пожалуйста к какой статье затрат в УСН &quot;Доходы - расходы&quot; можно отнести информационно-техническое обслуживание программно аппаратный комплекса ?"/>
        <s v="Добрый день! Подскажите пожалуйста ка заполнить уведомление по УСН(доходы минус расходы) если за 3 квартал сумма к уменьшение минусовая сумма . За 1 квартал сумма к уплате-10271, во 2 квартале-8172, 3 квартал -32844."/>
        <s v="Добрый день! Подскажите пожалуйста как в бух. учете учитывать оплату членского взноса в ассоциацию Юнискан, подтверждением оплаты является только свидетельство. Можно ли принять данные расходы для снижения налогооблагаемой базы по налогу на прибыль?"/>
        <s v="Добрый день! Подскажите пожалуйста как в бухгалтерском и налоговом учете учесть гарантийную поддержку Фонда поддержки предпринимательства перед банком за заемщика(нашу организацию) за вознаграждение"/>
        <s v="Добрый день! подскажите пожалуйста как отразить в программе дополнительную сумму к приобретённой ранее программе ЭВМ. 10 апреля была приобретена программа на 200 т.р. В сентября приобретено расширение дополнительно."/>
        <s v="Добрый день! Подскажите пожалуйста как учитывать колеса автомобилей и погрузчиков, их списание и утилизацию?"/>
        <s v="Добрый день! Подскажите пожалуйста какие выплаты положены сотруднице, если : 1) в ноябре она идет в декрет, 2) но будет продолжать работать в декрете. Как рассчитать выплаты : декретные, работа во время декрета?"/>
        <s v="Добрый день! Подскажите пожалуйста какие наши действия, если сотрудник не выходит на работу?"/>
        <s v="Добрый день! Подскажите пожалуйста на каком счету учета следует собирать материалы используемые для ремонта офиса и производственного цеха взятого в аренду, Компания занимается мясопереработкой и постоянно возникают затраты по содержанию арендуемого помещения и оборудования на каком счету целесообразней аккумулировать материалы используемые для ремонта ?"/>
        <s v="Добрый день! Подскажите пожалуйста оплачивается обратный билет сотруднику ,который задержался в командировке по личным проблемам"/>
        <s v="Добрый день! Подскажите пожалуйста почему отражение удержанного ндфл в бухучете в 1с зуп с октября 2023г. встал несколькими суммами. Стала прописываться дата удержания и срок перечисления."/>
        <s v="Добрый день! подскажите пожалуйста реквизиты по которым нужно платить штраф за несвоевременную сдачу отчета СЗВ-М? ИП находится в Москве"/>
        <s v="Добрый день! Подскажите пожалуйста с какого числа в платежных поручениях по уплате налогов отменены значения ТП, ЗД, ЗТ, РС, ОТ, РТ, ТЛ, т.е. необходимо ставить 0 в поле 106 платежных поручений?"/>
        <s v="Добрый день! Подскажите пожалуйста с какой даты начислять транспортный налог. Автомашину купили 12.09.23 г и поставили на учет в ГИБДД 16.09.23 г."/>
        <s v="Добрый день! Подскажите пожалуйста у нас работают иностранцы китайцы на полях. Мы сельхозпроизводители. Есть высококвалифицированные работники (по ним платим толь НДФЛ 13% и страхование от несчастных случаев 2,1%), а вот по рабочим визам работники приехавшие из Китая какие должны платить налоги и в каком размере. А то я начисляю как и РФ (т.е. 30% \9это пенсионный, медстрахование и Соцстрах), и НДФЛ - если не живут больше 180 дней - 30%, и несчастные случаи в ФСС - 2,1%. ) Права ли я."/>
        <s v="Добрый день! Подскажите пожалуйста увольнение сотрудника по 33 статье Трудового кодекса носит широкое применение. Какие действия со стороны работодателя при увольнении сотрудника по данной статье? Спасибо."/>
        <s v="Добрый день! Подскажите пожалуйста, в какой срок наши покупатели в Казахстане, должны предоставить Заявление о ввозе товара и уплате косвенного налога, с отметкой Налогового органа?"/>
        <s v="Добрый день! Подскажите пожалуйста, до какого числа нужно предоставить отчетность в военкомат и состав данной отчетности в 2023г."/>
        <s v="Добрый день! Подскажите пожалуйста, ИП на УСН и Патенте. В первом квартале Выручка была только по Патенту, УСН = 0.При оплате Патента за 1 квартал, остались страховые взносы свыше 50%. Вопрос: можно ли на эти взносы за 1 квартал, уменьшить УСН за год? И какой период при распределении взносов использовать при совмещении УСН и Патента - текущий год ?"/>
        <s v="Добрый день! Подскажите пожалуйста, ИФНС настаивает на уплате налога на имущество по кадастровой стоимости на объект не завершенного строительства и гараж, согласно НК эти объекты попадают по налогообложение по кадастровой стоимости, но в утвержденном перечне объектов недвижимости, размещенном на сайте администрации, данные объекты отсутствуют. Должны ли мы уплачивать налог на имущество по кадастровой стоимости?"/>
        <s v="Добрый день! Подскажите пожалуйста, как отразить в учете оплату программы СБИС для отправки отчетности"/>
        <s v="Добрый день! Подскажите пожалуйста, как правильно оформить договор. ИП с транспортными услугами перевыставляет транспортные услуги другому ИП."/>
        <s v="Добрый день! Подскажите пожалуйста, как работнику оформить увеличение объема работ? Надо ли при этом в штатном расписании иметь вакантную должность? Мы хотим сторожу-вахтеру вменить дополнительные обязанности с доплатой, но в штате все единицы сторожей (вахтеров заняты)"/>
        <s v="Добрый день! Подскажите пожалуйста, как учитывать страховую премию Каско по а/м в 2024 году? Как РБП или НМА?"/>
        <s v="Добрый день! Подскажите пожалуйста, может ли директор ЗАО продать технику себе как физическому лицу"/>
        <s v="Добрый день! Подскажите пожалуйста, может ли Индивидуальный предприниматель оказывать транспортные услуги на автомобиле, зарегистрированным на нем как на физическом лице."/>
        <s v="Добрый день! Подскажите пожалуйста, может ли организация с основным кодом ОКВЭД 62.01 приобрести программное обеспечение (ПО), зарегистрировать его в Едином реестре Российских программ для ЭВМ и баз данных и в дальнейшем получать доход от данного ПО и применять льготы IT компаний??? (остальные критерии касаемо льгот выполняются) (т.е. компания не написала сама своё ПО, а купила)"/>
        <s v="Добрый день! подскажите пожалуйста, может ли филиал иностранной компании находящийся в России, предоставить беспроцентный займ ооо с иностранным учредителем, при том что обе компании входят в одну группу международных компаний. Какие будут налоговые последствия для обеих компаний? Заранее спасибо!"/>
        <s v="Добрый день! Подскажите пожалуйста, можно ли наделить приказом полномочиями пописывать за директора кадровые документы, а именно прием и увольнение работников главного инженера?"/>
        <s v="Добрый день! Подскажите пожалуйста, мы организация на Общем режиме налогообложения, заключили муниципальный контракт на строительство жилого дома. Предметом Контракта является приобретение жилых помещений в многоквартирном доме, строительство которого не завершено, с целью переселения граждан из аварийного жилищного фонда. Мероприятие реализуется в рамках Государственной программы Самарской области «Переселение граждан из аварийного жилищного фонда, признанного таковым до 1 января 2017 года» до 2024 года. Как правильно оприходовать полученные денежные средства(на какой счет разнести), нужно ли"/>
        <s v="Добрый день! Подскажите пожалуйста, мы торговая компания на ОСНО, занимаемся продажей металлопроката, в 3 квартале 2023 г. часть неликвидного металлопроката сдали в металлолом. в счет-фактуре указали &quot; НДС исчисляется налоговым агентом&quot;. Вопрос, в декларации по НДС и декларации по налогу на прибыль как мне это отразить?"/>
        <s v="Добрый день! Подскажите пожалуйста, нужно ли куда то сообщать, если к нам оформляется сотрудник, работающий по основному месту работы в Оборонном комплексе? МВД... или еще куда...."/>
        <s v="Добрый день! Подскажите пожалуйста, обязана наша организация оплатить Больничный лить работнику по Договору подряда. Договор подряда заключен на 4 месяца , на выполнение определенной работы."/>
        <s v="Добрый день! Подскажите пожалуйста, организация на ОСНО, превысила лимит по прибыли (15 млн) за 03 квартал 2023 года. С какого квартала мы должны начать платить ежемесячные авансовые платежи по прибыли и как долго? А также нужно ли сдавать декларацию по прибыли ежемесячно? Сейчас сдавали прибыль 1 раз в квартал и оплачивали авансовые платежи 1 раз в квартал."/>
        <s v="добрый день! Подскажите пожалуйста, организация приобретает племенную чистокровную лошадь у физ. лица. Возникает ли в данном случае у организации обязанности налогового агента?"/>
        <s v="Добрый день! Подскажите пожалуйста, получен аванс 120 тыс. в т.ч. ндс 20 тыс. отражен в книге продаж в 1 кв. Отгрузка происходит частями 60 тыс. во 2-ом кв. и 60 тыс. в 3-ем кв. Какую сумму ставить в строке 170 раздел 8 по ндс? 120 тыс. везде или по 60 тыс. во 2-ом кв. и 60 тыс. в 3-ем кв.?"/>
        <s v="Добрый день! Подскажите пожалуйста, у меня такой вопрос: в составе бухгалтерской отчётности есть отчёт &quot;Анализ состояния налогового учёта по УСН в части оплаты труда и расходов на уплату налогов&quot;, на проверку анализа уходит много времени и часто остатки по счетам учёта налога не соответствуют &#10;с остатками по бух.учёту, этот отчёт является обязательным или можно проигнорировать,так как налоговая проверяет налог по УСН только по книге доходов и расходов. Заранее благодарю, с уважением Любовь Семёновна."/>
        <s v="Добрый день! Подскажите пожалуйста, у физ.лица есть автомобиль , он же ИП если продать автомобиль через расчетный счет ИП будет ли считаться доходом ИП?"/>
        <s v="Добрый день! Подскажите пожалуйста. Зарегистрирована организация в ИФНС. Но деятельность еще не началась, нет пока лицензии. В организации 1 учредитель, еще не принят как директор, вознаграждение не начислялось и не выплачивалось. Вопрос: Надо ли сдавать персонифицированные сведения по учредителю."/>
        <s v="Добрый день! Подскажите пожалуйста. На балансе нашего предприятия числится судно сухогрузное морское. Недавно попало в шторм, село на мель: &#10;1. как учитывать расходы связанные с данной ситуацией (вертолет для доставки экипажа на берег, работы по обследованию корпуса). &#10;2. Прекращать начисление амортизации по судну и по всем основными средствами, находящимися до сих пор на данном судне?"/>
        <s v="Добрый день! Подскажите пожалуйста. ООО на УСН дало денежный займ организации. Та в свою очередь по соглашению о прекращении обязательства заемщика передала здание и землю. Таким образом задолженность погашена. Каким образом фирма на УСН должна оприходовать здание и землю. Вопрос о стоимости. В соглашении указана общая сумма задолженности, а оприходовать надо отдельно здание, отдельно землю."/>
        <s v="Добрый день! Подскажите пожалуйста. Сотрудник хочет открыть ИП. Прописан он в Москве. А деятельность будет вести в г. Нижнем Новгороде. Может он встать на учет в налоговой как ИП в г. Нижнем Новгороде?"/>
        <s v="Добрый день! Подскажите пожалуйста.У нас умер сотрудник.Из родных у него есть сестры.Одна из них написала заявление на выплату предоставила все необходимые документы,Подтвердила степень родства копией с-ва о рождении его и свое.Законно будет ей выплатить причитающие деньги или они должны вступить в права наследования?"/>
        <s v="добрый день! Подскажите порядок действий при возврате наличной оплаты в день оплаты наличными из кассы, при возврате наличной оплаты НЕ в день оплаты"/>
        <s v="добрый день! подскажите требуется ли обязательное двухстороннее подписание акта взаимозачета встречных однородных прав или достаточно одной из сторон заявить о зачете?"/>
        <s v="Добрый день! Подскажите, взяли в штат сотрудницу без ИНН в августе 2023г. , налоговая не принимает персонифицированные сведения по фирме за август, сентябрь и страховые взносы, просит уточнить ИНН этой сотрудницы. Она отказывается получать ИНН. Как быть?"/>
        <s v="Добрый день! Подскажите, возможно ли выбирать два любых года для оплаты больничного по временной нетрудоспособности? Не декрет."/>
        <s v="Добрый день! Подскажите, если ИП на (УСН) доходы уплатил страховые взносы за себя 23.09.23г. ( 3кв. 23г.) в рамках ЕНП, подал заявление о распределении ЕНП на страх. взносы для уменьшения авансового платежа за 9 мес.23.09.23г., но заявление было принято только 10.10.23., получается ИП не может учесть страх.взн. в рамках уменьшения аванс, платежа по УСН в 3 кв.23г., только теперь по году."/>
        <s v="Добрый день! Подскажите, если оплатили авансовый платеж за товары, которые должны ввести из Белоруссии, в одном налоговом периоде, а ввезли товары в другом налоговом периоде, нужно ли платить НДС с аванса?"/>
        <s v="Добрый день! Подскажите, если организация не подтверждает вид деятельности по ОКВЭД в ФСС, какой размер повышенного тарифа для страховых взносов ей будет установлен?"/>
        <s v="Добрый день! Подскажите, если работник по мед. показаниям перешел на удаленный режим работы и работает по 6 часов, но оклад остался прежний. Какие документы необходимо оформить?"/>
        <s v="Добрый день! Подскажите, если суммы НДФЛ по уведомлениям в 3 кв не совпадают с отчетом 6 НДФЛ по срокам уплаты нужно ли уточнять уведомления?"/>
        <s v="Добрый день! Подскажите, ИП на общей системе сдает в аренду предпринимателям помещение по договору. Оплата приходит на карту физического лица Предпринимателя, не путем перевода на расчетный счет. В таком случае, Ип должен устанавливать кассу и пробивать чек через ККТ?"/>
        <s v="Добрый день! Подскажите, как расторгнуть договор аренды автомобиля по причине продажи транспортного средства"/>
        <s v="Добрый день! Подскажите, какие сроки уплаты ввозного НДС при импорте из ЕАЭС, а также что грозит при неуплате и не проставлении отметки?"/>
        <s v="Добрый день! Подскажите, какой порядок действия должне быть у бухгалтера, если на логи на ЕНС платились, а уведомления не подавались."/>
        <s v="Добрый день! Подскажите, может ли ООО вернуть займ ООО не через расчетный счет, а через кассу?"/>
        <s v="Добрый день! Подскажите, можно ли выставить УПД на услуги и подписать его в одностороннем порядке, если данный вид подписания предусмотрен договором."/>
        <s v="Добрый день! Подскажите, можно ли размещать рекламу от заказчика на ресурсе (сайт и газета) сторонней компании (нет договора комиссии или агентского договора) есть договор стандартный на размещение рекламы. Маркировать рекламный материал будет наша компания."/>
        <s v="Добрый день! Подскажите, можно ли сменить адрес ООО по месту временной регистрации руководителя. Постоянной прописки нет. Эта квартира принадлежит директору на праве совместной собственности. Есть согласие супруга."/>
        <s v="Добрый день! Подскажите, пжл ИП осуществляет перевозки + страхует груз и с этого не получает доход, полученные денежные средства в конце месяца переводим страховой компании. Ранее работали со страховой и выступали страховым агентом - получали вознаграждение. Был открыт ОКВЭД 66.22"/>
        <s v="Добрый день! подскажите, пжл, можно ли оформить компенсацию за использование личного транспорта, если данный транспорт генеральный директор использует по договору безвозмездной аренды?"/>
        <s v="Добрый день! Подскажите, пожалуйста может ли директор ООО, в период когда находится на больничном подписывать документы?"/>
        <s v="Добрый день! Подскажите, пожалуйста сохраняется ли заработная плата работника, если он берет дни на похороны родственника"/>
        <s v="Добрый день! Подскажите, пожалуйста, в каком документе можно найти удельную плотность моторного масла 10W30 для расчета акциза"/>
        <s v="Добрый день! Подскажите, пожалуйста, в налоговой декларации по налогу на прибыль лист 03 включать только в том отчетном периоде, когда были начислены и выплачены дивиденды или после выплаты во все декларации налогового периода?"/>
        <s v="Добрый день! Подскажите, пожалуйста, в организации произошел пожар, часть здания сгорела. После кадастровых работ, здание разделили на 2 части. Сгоревшая часть для ликвидации, вторая часть для дальнейшей деятельности. Можно ли при ликвидации сгоревшей части здания остаточную стоимость здания брать в расчет в налог на прибыль?"/>
        <s v="Добрый день! Подскажите, пожалуйста, в уведомлении по ЕНП (усн за 9 месяцев) показывать всю сумму налога или разницу между исчисленным и уплаченным налогом за 9 месяцев и полугодие? спасибо"/>
        <s v="Добрый день! Подскажите, пожалуйста, если в организации нет военнообязанных - работают только женщины, то нужно ли подавать какие-то отчеты в военкомат?"/>
        <s v="Добрый день! Подскажите, пожалуйста, если в платежке-уведомлении ошибочно указана и перечислена сумма НДФЛ больше, какую сумму указать в 6-НДФЛ?"/>
        <s v="Добрый день! Подскажите, пожалуйста, если мы заключаемым договор с самозанятым, нужно ли сдавать персонифицированные сведения по этому человеку?"/>
        <s v="Добрый день! Подскажите, пожалуйста, если организация на УСН 15% хочет устроить праздник для себя и клиентов (мед центр), может ли она оплатить с расчетного счета покупку украшений для помещений центра и могут ли быть приняты к расходам данные траты? Спасибо!"/>
        <s v="Добрый день! Подскажите, пожалуйста, если сотрудник отработал 6 дней, можем мы не заполнять трудовую книжку\7"/>
        <s v="Добрый день! подскажите, пожалуйста, если участник выходит из общества, и ему выплачивается действительная стоимость доли, удерживать ли НДФЛ, если он владел долей более 5 лет. Речь идет не о купле-продаже, а именно о выходе из состава участников. Спасибо"/>
        <s v="Добрый день! Подскажите, пожалуйста, ИП ведет деятельность по сдаче в аренду помещения, УСН 6%."/>
        <s v="Добрый день! Подскажите, пожалуйста, ИП при уплате страховых взносов ежеквартально нужно подавать в ИФНС заявление на зачет этих сумм, чтобы уменьшить авансовый платеж по УСН (УСН доходы)? Платежи идут со статусом 02(не на ЕНП)"/>
        <s v="Добрый день! Подскажите, пожалуйста, как быть в следующей ситуации: главбух увольняется в конце месяца, руководитель хочет принять нового главбухат до увольнения предыдущего, чтобы новый мог войти в курс дела и принять дела? Может ли организация принять нового главбуха до увольнения предыдущего?"/>
        <s v="Добрый день! Подскажите, пожалуйста, как начислить страховые взносы за сентябрь на сотрудника из ЕГИПТА?"/>
        <s v="Добрый день! Подскажите, пожалуйста, как организовать учет производства и выпуск продукции на микропредприятии. ООО на ОСНО, приобретает пенопластовые кубы разной плотности и режет из них изделия для упаковки товаров. Какие документы нужно использовать при оприходовании сырья, списании материалов в производство и учета выхода готовой продукции. По поиску нашла документы для АПК. Предприятие маленькое, сметчиков нет."/>
        <s v="Добрый день! подскажите, пожалуйста, как правильно отобразить операции в БУ: руководитель, при открытии расчетного счета в банке, внес свои личные денежные средства на расчетный счет организации"/>
        <s v="Добрый день! Подскажите, пожалуйста, как правильно? УПД выписан 16 октября, а Доверенность на сотрудника который получает товар выписана допустим 17 октября, это правильно или нет? Дата Доверенности влияет на дату выписывания счет-фактуры или УПД?"/>
        <s v="Добрый день! Подскажите, пожалуйста, как уменьшить налог по УСН ИП за 9 месяцев на фиксированные страховые взносы. Нужно подавать заявление о зачете?"/>
        <s v="Добрый день! Подскажите, пожалуйста, какая ответственность грозит работодателю или должностному лицу обязанному вести воинский учет в организации за то, что работник не встал на учет по месту пребывания или жительства? (работники прописаны и состоят на воинском учете в других регионах) Как себя обезопасить? Заставить пойти встать на учет по месту жительства мы не можем. Либо выдать листок-сообщение об изменении и снять с себя отвественность?"/>
        <s v="Добрый день! Подскажите, пожалуйста, какие компании получили льготы по ведению воинского учета? (Пришел анонс это темы с Актион-пресс)."/>
        <s v="Добрый день! Подскажите, пожалуйста, какие отчеты нужно сдавать в военкоматы с 01 октября этого года?"/>
        <s v="Добрый день! Подскажите, пожалуйста, какой документ основание указывать при перечислении удержанной ЗП сотрудника судебным приставам? номер судебного постановления? номер исполнительного производства? или номер судебного приказа? или достаточно правильно указать УИН?"/>
        <s v="Добрый день! Подскажите, пожалуйста, какую необходимо сдавать отчетность при приеме на работу инвалида 3 группы? Есть ли какие нормы при трудоустройстве такого работника?"/>
        <s v="добрый день! подскажите, пожалуйста, когда надо авансовый платеж транспортного налога сделать и подать уведомление?"/>
        <s v="Добрый день! Подскажите, пожалуйста, машина снята с учета 15 числа, должна ли наша организация платить авансовый платеж за полный месяц по транспортному налогу"/>
        <s v="Добрый день! Подскажите, пожалуйста, могу ли существовать на одном и том же адресе филиал и обособленное подразделение с разными КПП? Ситуация - было обособленное подразделение, потом на этот же адрес зарегистрировали еще и филиал. За сотрудников ОП платят на КПП ОП, а за сотрудника филиала будут платить на КПП филиала. Чем-то грозит данная ситуация или проблем нет? заранее благодарю!"/>
        <s v="Добрый день! Подскажите, пожалуйста, можем ли мы принять затраты в налоговом учете в сложившейся ситуации: в октябре 2022 года контрагент оказал транспортные услуги и выставил в электронном виде документы (счет-фактуру и акт), но не выставили транспортные накладные, т.е. не был предоставлен полный пакет документов, в связи с чем предприятие отклонило данные документы (акт+счф). в 2023 году данный контрагент выставил претензию на предприятие, т.к. услуги были оказаны, но не оплачены. Предприятие не оплачивало данные услуги, так как не был предоставлен полный пакет документов. При этом контраген"/>
        <s v="Добрый День! Подскажите, пожалуйста, может ли быть красным сальдо по счету 99.02.3"/>
        <s v="Добрый день! Подскажите, пожалуйста, можно ли принять на работу работника, если в бумажной трудовой книжке у него увольнение написано, в отчет в СФР об увольнении последний работодатель не подал, и такой организации уже нет"/>
        <s v="Добрый день! Подскажите, пожалуйста, можно ли принять расход для уменьшения базы по налогу на прибыль? Маркетплейс предоставил документ - штраф за недопоставку товара."/>
        <s v="Добрый день! Подскажите, пожалуйста, можно ли уволить по сокращению длительно отсутствующего по невыясненной причине сотрудника в ИП?"/>
        <s v="Добрый день! Подскажите, пожалуйста, мы купили монитор, будем его использовать для собственных нужд. Поставщик нам выписал счет-фактуру на бумажном носителе. Должен ли он выписывать электронную счет-фактуру и в каком формате? Какую отчетность мы должны сдать в ИФНС поэтому товару? И если не сдали будет ли штраф?"/>
        <s v="Добрый день! Подскажите, пожалуйста, мы купили сотрудникам подарочные карты для детей на 1 сентября. Будут ли расходы включаться в затраты по налогу на прибыль? И должны ли мы сделать реализацию с НДС? И с какой суммы начислить НДС, поставщик нам выписал документы с НДС?"/>
        <s v="Добрый день! Подскажите, пожалуйста, мы строительная компания, выполнили работы заказчика. Наш заказчик выставил нам счет за элетроэнергию без НДС, хотя они работаю т с НДС. Вопрос насколько это правомерно?"/>
        <s v="Добрый день! Подскажите, пожалуйста, надо ли подавать Уведомление на перечисленный НДФЛ с 23.09.23 по 22.10.23 или достаточно Расчета 6-НДФЛ за 9 месяцев?"/>
        <s v="Добрый день! Подскажите, пожалуйста, не изменились ли условия расчетов наличными между юр лицами? По одному договору расчеты наличными не должны превышать суммы 100тыс?"/>
        <s v="Добрый день! Подскажите, пожалуйста, нужно ли включать восстановленный резерв по сомнительным долгам в доход при расчете налога на прибыль в следующей ситуации. В 4-м кв. 2022г был сформирован резерв, а в 3-м кв. 2023г. клиент произвел оплату и резерв был восстановлен."/>
        <s v="Добрый день! Подскажите, пожалуйста, облагается налогом на имущество Дизельный генератор?"/>
        <s v="Добрый день! Подскажите, пожалуйста, обязано ли ООО, выбив чек, сдать наличную выручку в банк в тот же день, если лимит остатка кассы в ООО не оформлялся?"/>
        <s v="Добрый день! Подскажите, пожалуйста, ошибочно перечислили дважды зар.плату сотруднику, НДФЛ заплатила с выплаты. Как правильно в уведомлении и 6-НДФЛ указать суммы."/>
        <s v="Добрый день! Подскажите, пожалуйста, по итогам года 6-НДФЛ и РСВ , начисленный доход должен быть одинаковым, если были только зарплата,отпуск и больничные?"/>
        <s v="Добрый день! Подскажите, пожалуйста, сроки постановки на воинский учет организации"/>
        <s v="добрый день! подскажите, пожалуйста, страховые взносы за сентябрь 2023 года оплачиваем с 01.10.2023 особо? или на ЕНП ? уведомление подаем?"/>
        <s v="Добрый день! Подскажите, пожалуйста, увольнение в связи с исправительными работами по месту жительства, как оформить в трудовой книжке?"/>
        <s v="Добрый день! Подскажите, пожалуйста, что нужно иметь российской фирме, что бы отгружать товар в Белоруссию? Дополнительные коды, или еще что-то?"/>
        <s v="Добрый день! Подскажите, пожалуйста, является ли справка об оказании мед услуг для налоговой, подтверждением оплаты за эти услуги?"/>
        <s v="Добрый день! Подскажите, пожалуйста: Сдали РСВ 16 октября 23г. Нужно ли подавать уведомление по страховым взносам 25 октября 23г."/>
        <s v="Добрый день! Подскажите, пожалуйста. 26.09.23 начислены и выплачены отпускные за октябрь, был удержан и перечислен НФДЛ. В какую декларацию включать перечисленный НДФЛ за 9 мес. или за год."/>
        <s v="Добрый день! Подскажите, пожалуйста. нужно ли подаывать заявление на уменьшение патента и усн на страховые взносы?"/>
        <s v="Добрый день! Подскажите, пожалуйста. Организация на ОСНО планирует приобрести билеты в театр для сотрудников и их детей, внуков, племянников и др. Какими документами оформить выдачу билетов, какие налоги оплатить и какие риски можем понести."/>
        <s v="Добрый день! Подскажите, пожалуйста. У нас сотрудник был на больничном по беременности и родам. Больничный выплачивался по прямым выплатам.Сейчас у него кончается этот больничный какие наши действия, что бы оформить по уходу за ребенком до 1,5 лет. Кто будет выплачивать?"/>
        <s v="Добрый день! Подскажите, попадает ли во второй раздел 6-НДФЛ за 9мес 2023 аванс за октябрь, выплаченный 27 сентября"/>
        <s v="Добрый день! Подскажите, у меня есть патент на розничную торговлю, осуществляемую через объекты стационарной торговой сети. Попадает ли под данный патент продажи юрлицам в данном магазине? И если некоторым физикам отправка осуществляется транспортными компаниями?"/>
        <s v="Добрый день! подскажите, что нужно сделать, чтобы в декларации за 2023 по усн ип смог вычесть пенсионные взносы за 2023 год"/>
        <s v="Добрый день! Подскажите,пожалуйста, входит ли в расчет компенсации за неиспользуемый отпуск при увольнении больничные?"/>
        <s v="Добрый день! Подскажите,пожалуйста, если в нежилом помещении была сделана перепланировка и раздел помещения. В результате этого выдали новую выписку. Помещение в собственности больше 5 лет, но из-за раздела выписка свежая, то собственник при продаже помещения может не платить налог 13%, так как он владеет помещением больше 5 лет и это помещение было получено по дарственной? Или из-за новой выписки он попадает на налог?"/>
        <s v="Добрый день! Подскажите,пожалуйста, надо ли отражать в налоге на прибыль курсовые разницы по кредиторке в валюте как внерелизационные доходы и расходы. если оплата по долгам в 2023 году не проводилась?"/>
        <s v="Добрый день! Подскажите. при сверке с ФНС декларации по прибыли я выявила расхождение. Это было первая декларация с момента создания организации. В декларации были отражены авансовые платежи , в ФНС авансовых платежей нет. Если выручка не достигла 3 000 000,00 авансовые платежи не начисляются ?"/>
        <s v="Добрый день! Подскажите. Сотрудник ездил в командировку. В стоимость номера гостиницы входил завтрак, стоимость которого в чеке выделили отдельно. Должна ли я оплачивать сумму завтрака или эта сумма входит в суточные?"/>
        <s v="Добрый день! Получили Акт налоговой проверки по Декларации УСН за 2022г. Подскажите, пожалуйста, если подать уточнению декларацию УСН акт проверки будет аннулирован и начнется новый период камеральной проверки?"/>
        <s v="Добрый день! Получили Акт налоговой проверки по Декларации УСН за 2022г. с требованием доплаты налога. Подскажите, пожалуйста, если подать уточнению декларацию УСН начнется новый период камеральной проверки или все же придется доплачивать налог по ранее полученному акту?"/>
        <s v="добрый день! помогите найти ответ на вопрос: организация занимается оформлением страховых полисов, за это получает вознаграждение как страховой агент . облагается ли ндс такое вознаграждение?"/>
        <s v="Добрый день! Помогите определить код ОКОФ, для следующих ОС: Магистраль сжатого воздуха Система энергосети цеха."/>
        <s v="Добрый день! Помогите пожалуйста найти информацию как можно ввести наказание некоторым сотрудникам в денежной форме?"/>
        <s v="Добрый день! помогите пожалуйста найти материал на тему: Организация открывает на другой территории обособленное подразделение, какие необходимые действия для регистрации, в каких фондах нужно проходить регистрацию?"/>
        <s v="Добрый день! Помогите пожалуйста правильно оприходовать в бухгалтерии проданное ранее помещение. ООО обьект налогообложения УСН доходы, в 2020 году продало одно из собственных помещений физ.лицам (учредителям), по договору купли продажи расчеты за помещение производятся в срок до 31.12.2023г. На данный момент оплаты не было. Договор будет расторгнут и помещение будет передано ООО."/>
        <s v="Добрый день! Помогите, пожалуйста, с таким вопросом. Продажа несключительный прав на программу не облагается НДС. Как отразить в книге продаж такую реализацию"/>
        <s v="добрый день! попадают ли самозанятые в раздел 3 отчета рсв ?"/>
        <s v="Добрый день! Поставщик отписывает нам в УПД &quot;Монтаж тахографа с его стоимостью&quot;. Для нас как для покупателя это услуга (монтаж) или оборудование/запчасть (сам тахограф)??? как учитывать?"/>
        <s v="Добрый день! Поставщик резидент РФ, Покупатель резидент РФ, переход права собственности происходит на территории Казахстана. Какой порядок в части НДС?"/>
        <s v="Добрый день! Поставщик услуг выставил в августе с/ф на сумму 110, в октябре он предоставил исправленную с/ф на сумму 55 руб. Как провести эти операции в бух. учете (какие проводки)?"/>
        <s v="Добрый день! Поясните, пожалуйста. Во время камеральной проверки по НДС сменили юридический адрес и , соответственно налоговую. Решение о возмещении НДС получили от старой налоговой. Куда подавать заявление о возврате НДС? В новую налоговую?"/>
        <s v="Добрый день! Правомерно ли относить платежи за аренду производственных зданий в состав прямых расходов?"/>
        <s v="Добрый день! Предприятие применяет УСН (доходы уменьшенные на величину расходов). Нужно ли подавать отрицательное уведомление по ЕНП. В 1,2и 3 кв сумма дохода превышало расходы. Или указать минимальный налог."/>
        <s v="Добрый день! Предприятие приобрело в лизинг легковой автомобиль BMW X7 2021 года изготовления за 13млн. рублей, из них стоимость авто с лизинговыми платежами - 7,4 млн. рублей, 3,6 млн. руб."/>
        <s v="Добрый день! Предприятие с видом деятельности аутсорсинг бухгалтерии может быть на патенте или усн ???"/>
        <s v="Добрый день! Предприятие торгует пивом в кегах. Покупатели просят передавать им баллоны для углекислоты. Мы приобрели эти баллоны. Как правильно отразить в учете оприходование баллонов в учете и дальнейшую передачу в пользование покупателю? По окончанию сезона торговли баллоны будут возвращены покупателями нам."/>
        <s v="добрый день! предусмотрен ли законодательно зачет переплаты по налогу в счет недоимки между разными налогоплательщиками?"/>
        <s v="Добрый день! Прекращается ли выплата пособия по уходу за ребенком до 1,5 лет в случае возобновления работы на неполный рабочий день?"/>
        <s v="Добрый день! при заполнении декларации УСН доходы минус расходы, как правильно учесть и отразить страховые взносы ИП без работников?"/>
        <s v="Добрый день! При заполнении платежного поручения при оплате взносов на обязательное страхование от несчастных случаев какой номер указывать: который у нас был в ПФР или который у нас был в ФСС?"/>
        <s v="Добрый день! при заполнении строки 050 налогового расчета о суммах выплаченных иностр комп. откуда брать информацию? Где найти этот коди и обязательна эта строка для заполнения. можно ее оставить пустой?"/>
        <s v="Добрый день! При заполнении уведомления об уплате страховых взносов пишет ошибку ОКТМО. Как можно уточнить правильный ОКТМО г. Ульяновска"/>
        <s v="Добрый день! При наличии интернет-банков банки перестали выдавать документы. Подскажите, являются ли выписки и платежки, распечатанные из клиент-банка (штамп банка стоит на каждом документе) достоверными. И, если, ответ &quot;ДА&quot;, то какова аргументация в пользу этого?"/>
        <s v="Добрый день! При переходе на ФСБУ 6/2020 лимит по основным средствам в бухгалтерском учете составлял 40 000 руб. С 2024 года планируется увеличить лимит. Что делать с объектами, которые ниже нового лимита?"/>
        <s v="Добрый день! При экспорте в Армению продуктов из нефти - Газойль - нужно ли декларировать вывоз в таможне и уплачивать пошлины?"/>
        <s v="добрый день! Приказ о применении учетной политики издан в 2018году с приложениями. С того момента внесены изменения в учетную политику несколькими приказами в связи с вводом в действие новых ФСБУ. Можно ли все объединить в единую учетную политику и начать использовать с нового отчетного периода?"/>
        <s v="ДОБРЫЙ ДЕНЬ! ПРИНИМАЮТСЯ ЛИ В РАСХОДЫ ПО УСН УПЛАТА НАЛОГА ЗА НЕГАТИВНОЕ ВОЗДЕСТВИЕ...?"/>
        <s v="добрый день! приняли в организацию сотрудника совокупный доход с начала года превысил 5 млн руб., По какой ставке исчислять работодателю ндфл?"/>
        <s v="Добрый день! Приобретен электрический ударный гайковерт стоимостью 72400 без НДС. Не можем определиться к какой группе основных средств отнести: к &quot;инвентарю&quot; или &quot;машины и оборудование (кроме офисных)&quot;? Стоимость высокая, а из строя может выйти быстро. Посоветуйте, как быть?"/>
        <s v="Добрый день! Пришел больничный лист сотрудника , который загружается с отметкой профзаболевание. Кто оплачивает больничный лист работодатель или ФСС?"/>
        <s v="Добрый день! Пришли пожалуйста справочник отчетность за 9 месяцев"/>
        <s v="Добрый день! Провели водопровод стоимость 500000, ОСНО как учесть расходы? На кадастр не ставили."/>
        <s v="Добрый день! проводки в 1с у заемщика в по взаиморасчетам между займодавцем и другими заемщиком"/>
        <s v="Добрый день! Продублирую здесь свой вопрос - ранее оказывается отправила не по адресу. ИП на УСН (доходы) сдает в аренду нежилое помещение. Арендная плата состоит из 2х частей - постоянной и переменной. Арендная плата включает в себя плату за пользование помещением, величина постоянная. Переменная часть включает в себя компенсационные расходы, арендодатель сам заключает договоры с ресурсоснабжающими организациями (э/энергия, водоснабжение, т/энергия и т.д.), оплачивает расходы самостоятельно и выставляет счета арендатору на"/>
        <s v="Добрый день! Проконсультируйте нас, пожалуйста, в следующем вопросе. Тренеру на сессию среди руководителей компанией приобретены авиабилеты за счет компании. Надо ли исчислять налоги и взносы со стоимости авиабилетов в отношении тренера (его натуральный доход)? Какие документы необходимы, чтобы избежать налогообложения (НДФЛ, страховые взносы) - подтвердить производственную необходимость?"/>
        <s v="Добрый день! Проконсультируйте по следующему вопросу, пожалуйста. ФНС прислала требование предоставить вне рамок проверок (ст 93, п.1 ст 93.1 и аб 1 п.5 ст 93.1) договоры, счет-фактуры и первичные документы в части реализации товара на территории РФ по определенным таможенным декларациям. Вопрос: является ли такое требование - предоставить договоры, счет-фактуры и первичные документы по реализации ссылаясь на номер таможенной декларации, а не на конкретную сделку с контрагентом, относящимся к требованию вне рамок проверок в соот-вии со ст. 93 и 93.1 НК РФ? Можно ли не предоставлять в ФНС докум"/>
        <s v="Добрый день! Просим направить разъяснения по следующей ситуации:"/>
        <s v="Добрый день! Просьба пояснить : ООО на ОСНО ,деятельность- ремонт зданий, закупил в Леруа материалы для ремонта оплатил бизнес картой, в авансовом отчете надо указывать все позиции материалов или можно написать одной строкой стройматериалы и приложить все документы ( ООО находится в реестре малого предпринимательства)"/>
        <s v="Добрый день! Просьба предоставить сроки носки спецодежды"/>
        <s v="Добрый день! Просьба разъяснить порядок учета расходов в бухгалтерском и налоговом учете &quot;разработка дизайн-проекта для технического перевооружения помещения в собственном здании&quot;"/>
        <s v="Добрый день! Прошу Вас выслать все изменения по воинскому учету"/>
        <s v="Добрый день! Прошу Вас дать разъяснения по следующему вопросу: гражданин РФ работал в Казахстане с января по август 2023 года. 01.09.23 переехал в РФ и приступил к работе в нашем ЮЛ. С какого момента времени мы можем считать его резидентом и начислять НДФЛ 13%?"/>
        <s v="Добрый день! Прошу Вас подсказать ставку налога на прибыль в областной бюджет по г.Санкт-Петербургу"/>
        <s v="Добрый день! Прошу вашей помощи в вопросе: Какой датой принимать к учету товары, работы, услуги утвержденные электронной подписью. Датой составленного документа или дато подписания электронной подписью?"/>
        <s v="Добрый день! Прошу дать консультацию: В связи с задержкой исполнения решения суда Решением Арбитражного суда присуждено взыскать с нашего Общества в пользу контрагента денежные средства в порядке индексации ранее присужденных денежных сумм основного долга (стоимости услуг по договору), неустойки и судебных расходов.&#10;&#10;Каким образом отразить суммы индексации ранее присужденных нашему Обществу сумм задолженности по договору, пени и судебных издержек в бухгалтерском и налоговом учете (налог на прибыль)?"/>
        <s v="Добрый день! Прошу дать ответ на следующий вопрос: В организации имеется автомобиль, на нем почти ежедневно ездят по рабочим вопросам, если экономия топлива происходит , но это топливо используют для дальнейших поездок, то как необходимо экономию учитывать в расходах в БУ и НУ? на конец месяца топливо заканчивается в 0."/>
        <s v="добрый день! прошу менеджера связаться по эл почте - второй доступ- в системе- buh@mmc02.ru, просьба сбросить обновленную ссылку- на одном из компьютеров- почистили пароли- не можем зайти."/>
        <s v="Добрый день! Прошу ответить на следующий вопрос"/>
        <s v="Добрый день! Прошу ответить на следующий вопрос: 10.01.2023 года вкладчик заключил договор на открытие денежного вклада под 10 % годовых и внес денежные средства в кассу. 15.07.2023 года срок вклада закончился и владелец вклада в этот же день решил открыть новый вклад. Вопрос - существует ли не запрещенный законом способ при передачи или возврате денежных средств без фактического возврата и внесения денежных средств обратно в кассу, при условии, что вкладчик денежные средства не забирает, а оставляет их, по своему заявлению, в организации? Является ли нарушением, если организация не оформила к"/>
        <s v="Добрый день! Прошу ответить письменно на вопрос. Сотрудница ушла в декрет в 2016г с первым ребенком, не выходя на работу ушла в декрет со вторым ребенком, между вторым и третьим вышла на работу на один день и написала отпуск на 32 дня. После окончания декретного с третьим ребенком вышла на работу 15.09.2023 и хочет уйти в очередной отпуск 07.11.2023. Как рассчитать среднемесячный заработок для расчета отпускных?"/>
        <s v="добрый день! прошу помочь в определении ставки НДС для продукта изготовленного из куриного филе. ОКПД2 -10.13.14.620"/>
        <s v="Добрый день! Прошу помочь в решении вопроса: можно ли перейти с уплаты налога исходя из фактической прибыли помесячно, на уплату налога помесячно исходя из расчетной прибыли?"/>
        <s v="Добрый день! Прошу помощи ! В декабре 2023 г. наша компания заключила контракт с Сирийской республикой , выпустили ГТД и оплатили все сборы и НДС, сейчас наша налоговая служба, говорит, что в своей базе не видит нашу ГТД и присылает требование, я разговаривала с брокером и мне сказали, что Сирийские декларации почему то не попадают в общую базу! Что нам делать, налоговая снова вызвала директора - для пояснений!"/>
        <s v="Добрый день! Прошу пояснить (предоставить расчет) сколько надо начислить страховых взносов за сентябрь 2023 года по сотруднику, который получил в сентябре доход 6 155 993 рублей. С какой суммы дохода уже не начисляются страховые взносы? Общая сумма дохода за 9 месяцев 2023 года 9 575 839,44 руб. Организация относится к МСП. Прошу пояснить как в карточке учета, сформированной в 1с, получена сумма взносов 392 956,95 руб. в сентябре. Карточку прилагаю"/>
        <s v="Добрый день! Прошу пояснить должен ли председатель комиссии по инвентаризации обязательно присутствовать при инвентаризации или он может поручить это комиссии?"/>
        <s v="Добрый день! Прошу пояснить, почему норма о том, что &quot;Физкультурно-спортивные организации при расчетах за услуги в сфере физической культуры и спорта согласно Подп. «в» п. 2 ст. 1 Закона от 06.06.2019 № 129-ФЗ ККТ могут не применять при расчетах безналичными, за исключением расчета картой в присутствии клиента. Если оплата происходит наличными или по карте в присутствии клиента, чеки нужно пробивать&quot; не распространяется на расчёты через кредитных брокеров? Такой ответ был получен в переписке выше. Ведь в этом случае нет непосредственного взаимодействия Клиента с пользователем ККТ-организацией"/>
        <s v="Добрый день! Прошу разьяснить: ИП УСН доходы с работниками - как уменьшать сумму уплаты усн на сумму страховых взносов по факту оплаты или по факту списания с енс налоговой?"/>
        <s v="Добрый день! Работник был в командировке в сентябре. Авансовый отчет по командировке утвержден в октябре, в каком периоде отразить в 6-НДФЛ сверхнормативные суточные?"/>
        <s v="Добрый день! Работник в течение нескольких дней не появлялся на работе после выходных. На работу так и не вышел. Работодатель хочет уволить его за прогул. Днем прекращения трудового договора во всех случаях является последний день работы работника, за исключением случаев, когда работник фактически не работал, но за ним в соответствии с ТК РФ или иным федеральным законом сохранялось место работы (должность) (ч. 3 ст. 84.1 ТК РФ). По многочисленным разъяснениям Роструда, в случае увольнения за прогул днем увольнения работника будет последний день его работы, то есть день, предшествующий прогулу."/>
        <s v="Добрый день! Работник нанес ущерб предприятию (разбил зеркало). Стоимость зеркала возмещена (удержана сумма из заработной платы в корреспонденции с 73 счетом, зеркало числится на забалансовом счете. Какие необходимо сделать проводки, чтобы закрыть 73 счет?"/>
        <s v="Добрый день! Работник передал свой автомобиль по договору аренды, автомобиль использует в личных елях (ездит на работу домой),при этом пользуется корпоративной топливной картой. Работодатель с этой суммы удерживает НДФЛ. Не возникает ли при этом НДС с реализацииГСМ?"/>
        <s v="Добрый день! Работник ушел в отпуск с 23 августа по19 сентября.Бухгалтер выплатил ему только отпускные и заработок с 01.08 по 15.08. Будучи в отпуске работник получил заработную плату с 16.08 по 23.08 ."/>
        <s v="Добрый день! Размер штрафа за непроведение спец. оценки рабочих мест?"/>
        <s v="Добрый день! Ранее мы направляли вопрос письменно консультанту : &quot;Добрый день! можно отправить вопрос на линию консультаций, письменно: Добрый день! В настоящее время мы развиваем платформу по поиску партнеров в направлении легкая промышленность, на которой в дальнейшем будут так сказать соединятся заказчики и исполнители по производству товаров. Директор хочет внедрить туда сервис «безопасная сделка», выступать финансовым посредником между заказчиком и исполнителем, после поступления заказа заказчик будет вносить полную сумму, далее мы перечисляем предоплату исполнителю, а остаток после подтв"/>
        <s v="Добрый день! Расходы на медикаменты (оквэд 25.21.1) как учесть в налоговом учете? ОСНО."/>
        <s v="Добрый день! Реорганизация в форме преобразования, какую отчетность нужно сдать в ИФНС?"/>
        <s v="Добрый день! с 01 октября вводится вывозная таможенная пошлина на экспорт товара. Вопрос: на основании какого документа мы должны в бух учете ее разнести на расчеты с таможней и себестоимость товаров? Нам таможня даст акт или отчет? Ведь у нас пока только ДТ?"/>
        <s v="Добрый день! С 01.09.2023 вступили изменения в закон 448-ФЗ от 04.08.2023г. Потенциальному резиденту вместо бизнес-плана необходимо будет предоставить паспорт инвестиционного проекта и его финансовую модель. Где можно найти форму паспорта инвестиционного проекта?"/>
        <s v="Добрый день! С банком в рамках кредитного договора заключена Сделка фиксации максимума процентной ставки и Сделка фиксации минимума процентной ставки (опцион на процентную ставку кэп и опцион на процентную ставку флор). Как отражать финансовый результат от вышеуказанной сделки в бухгалтерском и налоговом учете?"/>
        <s v="Добрый день! С казахским поставщиком заключен договор, валюта договора - каз. тенге. Оплата производиться в рублях по курсу ЦБ РФ на дату платежа. Мы платеж отправили 13 числа, но банк провел платеж на следующий день. В 1с нужно делать списание ден средств по дате выписки, а курс цб нужно указывать на дату платежного поручения?"/>
        <s v="Добрый день! С контрагентом по договору за выполнеие условий положена премия раз в квартал, акт по премии контрагент не успевает дать в 3 квартале. Подскажите, можно ли начисление сделать не дожидаясь акта , на основе расчетной бух.справки?"/>
        <s v="Добрый день! Сдавать ли ЕФС1 при открытии ООО на гендиректора,он же учредитель. Трудового и ГПХ договора нет."/>
        <s v="добрый день! сделали перерасчет НДФЛ, нашли ошибку в сданном отчете. достаточно ли пересдать отчет за 1кв 2023, без внесения исправлений в Уведомления за тот же период?"/>
        <s v="Добрый день! сейчас везде пишут, что отменили НДС с авансов. идет массовая рассылка. Скажите пожалуйста, есть ли официальная информация на эту тему? действительно ли отменили НДС с авансов и с какого числа?"/>
        <s v="Добрый день! Ситуация есть договор купли-продажи муниципального имущества с графиком внесения платежей за выкуп. Какие проводки нужно сделать? Как правильно оформить как основное средство? Спасибо!"/>
        <s v="Добрый день! Ситуация: ИП заплатил займ контрагенту, который еще и является поставщиком товара. Можно ли оплату займа взаимозачетом зачесть с оплатой товара? Как это отразится в учете на доходах и расходах в ИП?"/>
        <s v="Добрый день! скажите пожалуйста в учетной политики подрядчика распределение затрат проставить в базе распределения - Прямые затраты или Выручка от реализации услуг?"/>
        <s v="Добрый день! Скажите пожалуйста положен ли налоговый вычет на ребенка, если сотрудник был уволен в начале месяца?"/>
        <s v="Добрый день! Скажите пожалуйста. Ошибочно был принят НДС к вычету по УПД в 4 кв 2022 г. Скажите пожалуйста нужно подавать уточненку за 4 кв 2022 ? или внести корректировку в текущем периоде ?"/>
        <s v="Добрый день! Скажите, пожалуйста, безвозмездная аренда транспортного средства. Как учитывать? Какие проводки?"/>
        <s v="Добрый день! скажите, пожалуйста, есть ли информация о том, будет ли в 2024 году продлена льгота для МСП по уплате страховых взносов по ставке 15% (вместо 30%) свыше федерального МРОТ"/>
        <s v="Добрый день! Скажите, пожалуйста, можно ли принять к вычету НДС прошлых периодов по контрагенту исключенному из ЕГРЮЛ ?"/>
        <s v="Добрый день! Скажите, пожалуйста, я ведь верно помню, чтобы определить расход топлива автомобиля за месяц-остаток в баке на начало месяца плюс сколько заправили минус остаток на конец месяца в баке."/>
        <s v="Добрый день! Сотрудник для поездки в командировку в Белоруссию приобрел билет компании Белавиа, имеющий представительство в РФ. &#10;Имеет ли право организация принять от Белавиа НДС к вычету, который выделен в маршрут-квитанции отдельной сторокой.&#10;Спасибо!"/>
        <s v="Добрый день! Сотрудник ездил в командировку на своей машине. В бухгалтерию предоставил путевой лист, чек на покупку бензина. Можно ли в авансовом отчете стоимость бензина сразу списать на расходы, минуя счет 10.03?"/>
        <s v="Добрый день! Сотрудник написал заявление на перенос выплаты аванса на период до 31.12.2023г. Возможно ли оформить допсоглашение об изменении даты выплаты аванса на указанный период?"/>
        <s v="Добрый день! Сотрудник не брал БЛ, но принес справку от врача о прохождении лечения, что делать в таких случаях, как это квалифицируется? Спасибо!"/>
        <s v="Добрый день! Сотрудник не вышел на работу т.к. подписал контракт и ушел служить по контракту на год. Действия работодателя?"/>
        <s v="Добрый день! Сотрудник поехал на своем автомобиле в командировку, по авансовому отчету представил чеки на ГСМ, однако ежемесячно сотруднику оплачивается компенсация в размере 1500 за использование личного автомобиля. Возможно принять данные чеки к авансовому отчету?"/>
        <s v="Добрый день! Сотрудник получил паспорт РФ, до этого был гражданином Украины, какие отчеты нужно сдать и какие действия предпринять?"/>
        <s v="Добрый день! Сотрудник принят на работу 4 октября 2023г. Вопрос. нужно выплачивать за первую половину октября когда отработает 15 рабочих дней или календарных?"/>
        <s v="Добрый день! Сотрудник просит справку 2-НДФЛ за прошлые годы, а именно за последние 10 лет."/>
        <s v="Добрый день! Сотрудник работал внешним совместителем и уволился в 2023. Принес справку 182н. Как рассчитать больничный?"/>
        <s v="Добрый день! Сотрудник сдал от ИП только товарный чек за услуги, нужен ли кассовый чек от ИП?"/>
        <s v="Добрый день! Сотрудника перевели с полной ставки на 0,25. В таком случае необходимо сдавать ефс-1?"/>
        <s v="Добрый день! сотрудники нашей компании едут в командировку. Получать и оплачивать визы будет не сотрудник нашей компании. Как нам это оформить документарно? Мы можем выписать доверенность на него на получение виз и их оплату? Как оформить ему компенсацию этих расходов. Сможем ли мы потом принять в расходы оплату виз не сотрудником нашей организации?"/>
        <s v="Добрый день! Сотруднику выдали деньги под отчет, он не предоставил подтверждающие расходы документы. Срок в течение, которого необходимо отчитаться давно истек. Нужно ли в данном случае удерживать у сотрудника НДФЛ с суммы, которую он не подтвердил документами? Спасибо!"/>
        <s v="Добрый день! Сотрудница написала заявление на предоставление материальной помощи в связи с тяжелым материальным положением. Помощь будет предоставлена в размере 2000 руб.. Подскажите пожалуйста, как правильно оформить? к какому виду помощи относится и как облагается налогами?"/>
        <s v="Добрый день! Сотрудница поменяла фамилию. Что и когда нужно, чтобы изменить данные сотрудника и какие данные менять?"/>
        <s v="Добрый день! Сотрудница ушла в отпуск по уходу за ребенком до 1,5лет. Для выплаты пособия до 1,5 лет, нам необходима справка с места работы мужа, что он не получает пособие. Муж такую справку не может предоставить, т.к. живет и работает за границей . Как быть в такой ситуации? Спасибо."/>
        <s v="Добрый день! Справочник Отчетность 9 месяцев."/>
        <s v="Добрый день! Срок хранения Заявления о перечислении заработной платы на банковскую карту после увольнения сотрудника?"/>
        <s v="Добрый день! Ставили приобретенный бульдозер на учет в Гостехнадзор. Там помимо госпошлины заставили оплатить сбор (оплата услуги прием экзамена комплексный). Можно ли поставить на расходы УСНО это платеж? Никаких документов Гостехнадзор на этот платеж не дает"/>
        <s v="Добрый день! Счет -фактура от поставщика 13.10.2020 могу ли я возместить по сроку НДС в 3 квартале 2023 года?"/>
        <s v="Добрый день! Табель учета рабочего времени обязательно вести в организации, численность сотрудников до 20 человек."/>
        <s v="Добрый день! Такой вопрос, помогите, пожалуйста. Контрагент прислал акт сверки и выявлены суммы, которые не нужно было принимать в расходы в 2017 году. Как правильно сейчас сделать исправление в бухучёте? Сторнировать эти суммы или списать кредиторскую задолженность?"/>
        <s v="Добрый день! Такой вопрос:ИП УСН доходы 16.05.2023 уплачен 1% с доходов за2022г. Я могу оплатить налог усн за 9мес 2023г за вычетом этой суммы? Какое уведомление или что мне нужно подавать в налоговую, чтобы они понимали, что на эту сумму уменьшила"/>
        <s v="Добрый день! Татьяна Глазкова 19 октября у меня была проблема с ссылкой на расчетчик отпускных Бухсофт. Они ничего не исправили, только сослались что я пытаюсь работать в Яндексе, а надо в гугл хроме. Я им отписалась и сказала что я работаю в Гугл. хроме и все равно их расчетчик не работает. Подскажите пожалуйста что делать?"/>
        <s v="Добрый день! Требуются пояснения по порядку: Кто должен разрабатывать и утверждать в организации положение по ведению складского учета, руководство по приемке, перемещению и списанию ТМЦ на складе, руководство по приемке товаров на склад? Прошу дать ответ со ссылками на нормативные документы?"/>
        <s v="Добрый день! У вас есть в базе следующий докмент: Письмо Федеральной налоговой службы от 26 октября 2017 г. № ГД-4-11/21690@ “О направлении порядка работы”"/>
        <s v="Добрый день! У ИП все сотрудники уволились во втором квартале. В третьем квартале ИП продолжает вести деятельность, но сотрудников нет. Нужно ли сдавать отчеты 6-НДФЛ, страховые взносы, ЕСФ-1 за 9 месяцев?"/>
        <s v="Добрый день! У компании изменился основной вид деятельности с автотранспортных грузоперевозок на аренду и управление собственным недвижимым имуществом. Назначение земельного участка - под базу, 1. Нужно ли менять назначение земли?"/>
        <s v="Добрый день! У меня вопрос- в январе 2023г. мы выдали остаток зарплаты за декабрь 202г. (в декабре не было денег). Был удержан НДФЛ за декабрь в сумме 35000 руб. И был выдан аванс за январь 2023г. НДФЛ с аванса за январь удержан в сумме 15000 руб. 25 января было отправлено уведомление по удержанному НДФЛ в сумме 50000руб. и с кодом- 21/01 и год 2023. Или я должна была сформировать 2 блока: 35000 с кодом 34/04 и 2022 год и 15000 с кодом 21/01 и 2023 год? Как правильно?"/>
        <s v="Добрый день! У меня вопрос."/>
        <s v="Добрый день! У меня как у пользователя есть доступ к сервису по расчету зарплаты, но почему-то я не могу зайти, требует подписаться???"/>
        <s v="добрый день! У меня такой вопрос. Могу ли я принять в затраты, семинар и командировку руководителя ( если данный руководитель у нас как Управляющий ИП)"/>
        <s v="добрый день! у нас в 3 квартале были приобретены товавы, подлежащие маркировке. Мы должны сдавать отчет о приобретении этих товаров?"/>
        <s v="Добрый день! У нас вендинговые продажи кофе, как правильно учитывать продажи напитков в вендинговых автоматах в бухучете? Кофе и все сырье загружает сторонняя организация, с которой у нас заключен договор на обслуживание Кофекорнеров и они же поставляют сырье."/>
        <s v="Добрый день! У нас вопрос касаемый командировок."/>
        <s v="Добрый день! У нас грузоперевозки в страны ЕАЭС, НДС %, мы можем реализации отразить в следующем квартале или нужно подавать корректировку?"/>
        <s v="Добрый день! У нас договор о кредитовании расчетного счета(об овердрафте) подскажите пожалуйста как отразить в бухгалтерском учете"/>
        <s v="Добрый день! У нас есть объект строительства (незавершенка), который руководством предлагается застраховать уже сейчас. Как в бухгалтерском и налоговом учете учесть расходы на страховку (за счет прибыли, на затраты или в стоимость объекта)? В цене договора на строительство страхование строительно-монтажных рисков не предусмотрено"/>
        <s v="Добрый день! У нас на предприятии отбывал наказание в виде исправительных работ сотрудник. С ним был заключен срочный договор на 6 месяцев (срок наказания). Срочный трудовой договор подходит к концу. Подскажите, пожалуйста, как правильно расторгнуть подобный договор и какую запись сделать в трудовой книжке? Большое спасибо!"/>
        <s v="Добрый день! У нас на счете 08.04.1 имеются приобретённые компоненты основных средств которые фактически используются, но по каким-то веским причинам и на данный момент не являются основными средствами (ДЭС, РИП - дизельные электростанции и резервные источники питания). Есть ли какой-то правомерный способ начисления &quot;амортизации&quot; имущества находящегося на складе, т.к. он фактически устаревает, ветшает и прочее"/>
        <s v="Добрый день! У нас руководитель ездил на переговоры в другой город на личном автомобиле. Из подтверждения есть только квитанция из гостиницы. Могу ли я учесть это как командировочные расходы со всеми причитающимися выплатами?"/>
        <s v="Добрый день! У нас с клиентом-резидентом РФ договор в долларах, расчеты в рублях по курсу ЦБ РФ. ТОРГ-12 и счет-фактуру мы выставляем клиенту в рублях. Переход права собственности на отгруженный товар происходит в момент передачи товара в порту - по условиям договора. То есть на момент отгрузки товара с нашего склада стоимость отгрузки в рублях по курсу ЦБ по одному курсу, а в момент перехода права собственности (через 2-3 дня) стоимость отгрузки в рублях уже другая из-за изменения курса доллара. В какой момент мы должны выставить ТОРГ-12 и счет-фактуру нашему клиенту и по какому курсу (по"/>
        <s v="Добрый день! У нас ЭДО Сбис. Закидываем файл в формате PDF. Одни из клинтов отказали в подписании документа подписав следующее &quot; В.Н.:&#10;Прошу загрузить УПД не в pdf формате , а в формате xml, так как для счет-фактуры (УПД) единственно возможный формат для передачи ЭДО - XML (Приказом ФНС от 19.12.2018 № ММВ-7-15/820@)"/>
        <s v="Добрый день! У нашей компании есть с прошлого года обособленное подразделение (ОП) в другом городе. 01.10.2023 ОП изменило адрес, изменилась ИФНС, КПП и ОКТМО. ОП не закрыли , а просто поменяли адрес. Вопрос: 1) Как распределить прибыль, полученную за 9 месяцев 2023 г. между головной организацией и ОП? 2) Декларацию по налогу на прибыль направить в новую ИФНС с новым КПП и старым ОКТМО? 3) Деклараций за 2023 год по ОП сколько будет? Одна или две?"/>
        <s v="Добрый день! У Общество есть по несколько обособленных подразделений в разных субъектах РФ. Например 3 ОП в субъекте, где находится головное подразделение и 2 в другом субъекте. Какие документы необходимо подать в налоговую инспекцию, что бы выбрать в разных субъектах ответственные подразделения. Головное подразделение будет производить оплату за все ОП."/>
        <s v="Добрый день! У ООО на ОСН есть договор лизинга, 80% по данному договору организация проплатила Лизингодателю. Сейчас учредители хотят перевести обязанности (оплата остатка денег) и права (выкуп на физ лицо) от старого должника (это ООО) на нового должника (это физ лицо-учредитель этой же организации). В оплату за принятие от Старого должника Новым должником прав и обязательств Лизингополучателя по Договору лизинга Новый должник обязуется перечислить Старому должнику денежные средства в размере 20% от уже оплаченных платежей по Договору лизинга на дату перевода долга. Какие налоговые обязател"/>
        <s v="Добрый день! У организации есть подразделение по другому адресу, соответственно, при отправке уведомления по НДФЛ заполняется 2 строки - каждая на отдельную ФНС, с указанием разных КПП и ОКТМО. Если ошибка в сумме только по одной из строк, то есть только по подразделению, исправительное уведомление должно содержать только исправленную строку или обе- и ту, которая изначально была правильной по головному подразделению, и ту в которую вписали верную сумму по второму подразделению?"/>
        <s v="Добрый день! У организации утеряно право применения УСНО. И с 2 квартала применяется ОСНО. В декларации по налогу на прибыль ( квартальная) за полугодие нужно рассчитывать и отражать сумму авансовых платежей?"/>
        <s v="Добрый день! УПД выставлено поставщиком: Продавец одно юр лицо, Грузоотправитель другое юр лицо. Какое юрлицо должно ставить подпись и печать на УПД?"/>
        <s v="Добрый день! УСН доходы, был куплен товар у иностранцев, он пришел некачественный, они поставили новый товар безвозмездно. Это будет считаться доходом по УСН?"/>
        <s v="добрый день! Уточните пжл, сохранилась ли налоговая льгота 250тр при продаже лома физическим лицом."/>
        <s v="Добрый день! Уточните пожалуйста, если из ФНС пришло уведомление об отрицательном сальдо по ЕНС и приостановке банковских операций, то сколько времени есть на ответ, до блокировки счета?"/>
        <s v="Добрый день! уточните срок сдачи декларации по ндс за 3кв2023?"/>
        <s v="Добрый день! Уточните, пожалуйста, в отчете РСВ за 2 квартал была допущена ошибка в ОКТМО, как можно внести исправления и нужно ли это делать?"/>
        <s v="Добрый день! Учредитель получает дивиденды. В октябре его статус поменялся на &quot;не резидент РФ&quot; и ставка НДФЛ поменялась на 15%, так же в октябре его доход от дивидендов превысил 5 млн. руб. и соответственно ставка тоже 15%. Подскажите какой КБК нужно поставить в уведомлении об исчисленных суммах налогов? Нужно ли делить сумму до 5 млн и свыше 5 млн для нерезидента при получении дивидендов?"/>
        <s v="добрый день! учредитель-юр лицо отказался от причитающихся дивидендов"/>
        <s v="Добрый день! Федеральная налоговая служба при сопоставлении средней заработной платы в расчете, представленном работодателем, с величиной МРОТ. учитывает ли районный и северный коэффициент. Т.е. средняя Заработная плата при отработке нормы часов должна быть 16 242 или 16242*1,6=25987,20?"/>
        <s v="Добрый день! Фиксированные взносы 2023: ип усн 15% и псн. Надо ли после оплаты подавать заявление о зачете СВ?"/>
        <s v="добрый день! ФЛ заключило договор на выдачу процентного займа с другим фл на два года с ежемесячным получением начисленных процентов на свой карточный счет. Как ФЛ займодавец должен уплачивать налог на доход с процентов по займу, какая ставка, в какие сроки и нужно ли подавать декларация 3-ндфл в связи с этим видом дохода?"/>
        <s v="Добрый день! Хотим продать автомобиль предприятия. Как и каким документов показать покупателю, что он стоит на балансе 01 счета?"/>
        <s v="Добрый день! Хочу проконсультироваться с Вами по поводу возврата НДС. У меня за 3 кв. 2020г. висит не учтенный НДС. В этом квартале получается уже три года, хочу оформить возмещение. как это сделать?"/>
        <s v="Добрый день! Хочу списать дебиторскую задолженность - должник признан банкротом и ликвидирован. Есть информация в системе?"/>
        <s v="Добрый день! Чек-лист октябрь 23"/>
        <s v="Добрый день! Чем рискует руководитель за отказ выплатить заработную выплату сотруднику"/>
        <s v="Добрый день! читал новости что Саратовская область приняла региональный закон по УСН, с льготными ставками , можнно ссылку на это закон ?"/>
        <s v="Добрый день! Что нового в уведомлениях, подаваемых в налоговую"/>
        <s v="Добрый день! Что нужно для того, чтоб получить Честный знак? Кто выдает?"/>
        <s v="Добрый день! Юр.лицо продает автомобиль индивидуальному предпринимателю, в какой срок от даты продажи автомобиля, должны поставить на учет в ГИБДД"/>
        <s v="Добрый день! Я подала уведомление по НДФЛ за август, но сейчас обнаружила ошибку - у меня вышла разница: на одном ОКМО указала сумму на 2000 руб. больше, а на другом меньше на 2000. Т.е. общая сумма такая же. Отчет 6-НДФЛ ещё не сдала. Нужно ли мне подавать Уведомление с признаком корректировки?"/>
        <s v="Добрый день! Я, кажется, сошла с ума. Подскажите, пожалуйста, в отчете 2-НДФЛ во втором разделе указываем суммы выплаченной или начисленной вплоть до 30 сентября з\пл?"/>
        <s v="Добрый день! Являемся налоговым агентом по международной перевозке и соответственно сдаем отчет &quot;налоговый расчет о суммах выплаченных иностранным организациям&quot; Сведения о суммах данного расчета дублируются в декларации по налогу на прибыль ?"/>
        <s v="Добрый день! Является ли оригиналом, электронный документ скан-копия договора подписанная с двух сторон живой подписью и печатью, но отправленная по ЭДО и подписанная с двух сторон ЭЦП?"/>
        <s v="Добрый день!!"/>
        <s v="Добрый день!! Предприятие утилизировало химическое сырье с истекшим сроком . Какие проводки и можно ли взять расход в НУ"/>
        <s v="Добрый день!!! В организации на ОСНО в коллективном договоре прописано что к отпуску сотрудник имеет право на получение материальной помощи на лечение, в размере до одного оклада. Каким образом провести эту материальную помощь в бухгалтерском и налоговом учете по налогу на прибыль. За счет чистой прибыли или на счетах учета расходов. Этот же вопрос касается оплаты дополнительных отпусков за ненормированный рабочий день"/>
        <s v="Добрый день!!! Пожалуйста, подскажите. Вопрос: приобрели малоценное основное средство, доставила нам другая организация по услугам доставки, нужно ли сумму доставки включать в сумму ОС??? Заранее спасибо!!"/>
        <s v="Добрый день!&quot; Изменение воинского учета 05 августа 2023 г"/>
        <s v="Добрый день!вопрос по коррек. счет-фактуре в мае поставщик неправильно выставил документ за услуги(завышены цены),я его в учете не отразила.1 августа поступает кор.с/ф с правильными данными.Как правильно отразить в книге покупок данную операцию в 3 кв.23г.. Спасибо"/>
        <s v="Добрый день!Если одна компания заключит договор с другой компанией на СМР ,где один и тот же директор, то как будут расценены такие взаимоотношения со стороны ИФНС ?"/>
        <s v="ДОбрый день!Как оформить приказ на корпоратив, чтобы не удерживать НДФЛ и страховые взносы"/>
        <s v="Добрый день!какой штраф за несвоевременную сдачу 6-ндфл?"/>
        <s v="Добрый день!Может ли подотчетное лицо заплатить со своей карты нерезиденту за услуги (электронный сервис для работы, т.е. для юридического лица)?"/>
        <s v="ДОБРЫЙ ДЕНЬ!нужно ли в расходном кассовом ордере ставить печать?"/>
        <s v="добрый день!подскажите входит в усн поступления возрат по платежному поручению?"/>
        <s v="Добрый день!Подскажите пожалуйста, как указать в уведомлении об исчисленных суммах налогов, сумму налога при УСН, если за 9 месяцев сумма налога получается меньше, чем за 6 месяцев, т.е.получается сумма налога к уменьшению."/>
        <s v="Добрый день!Подскажите,пожалуйста,при постановке организации на воинский учет нужно ли учитывать сотрудника который работает по совместительству в организации?"/>
        <s v="Добрый день!При заполнении уведомления по земельному налогу фермерское хозяйство должно указать КБК межселенных территорий или КБК сельских территорий? В чем заключается разница между этими двумя категориями земель?"/>
        <s v="Добрый день!Продавец на основании выставленной претензии вернул нам денежные средства в 2022 г. на Корректировочные счет-фактуры на уменьшении стоимости у себя провел. На сегодняшний день нам эти корректировки не выдал. Как нам быть в данной ситуации? Чем нам грозит не отражение этих документов?"/>
        <s v="Добрый день!рекомендованную форму РСВ (письмо ФНС от 26.09.2023 № БС-4-11/12322@)."/>
        <s v="Добрый день!Сдали 6-НДФЛ за 9 месяцев 2023 года ,где в разделе 1 отд. лист с кбк с дивидендов и кбк налог с доходов физ.лиц (з/плата),после сдачи обнаружили ошибку в уведомлении за август (сумму в уведомлении не разбита на два КБК -дивиденды и налог с дохода (з/пл.)Нужно ли подавать уточненное уведомление или декларация по 6-НДФЛ затирает данные по уведомлениям ?"/>
        <s v="Добрый день!Скажите пожалуйста, какой чек необходимо пробить на онлайн кассе ( ФФД ККТ 1.05), если администратор ошибочно пробил за услугу дважды.Если можно, подскажите алгоритм исправления подобной ошибки.Спасибо."/>
        <s v="Добрый день!У нас была закупка товара(реагент), в казахстане. какие отчеты нужно сдать?Заплатить входящий ндс?"/>
        <s v="Добрый день!Является ли дополнительное соглашение новой самостоятельной сделкой?"/>
        <s v="Добрый день."/>
        <s v="Добрый день.&#10;Заключён контракт по 44-фз по строительству.&#10;Был предусмотрен аванс и дальнейшее закрытие контракта по этапам.&#10;Модно ли заключить дополнительное соглашение, изменив порядок оплаты оставив аванс и закрытие контракта ок.расчетом?! Без промежуточных этапов, победитель аукциона согласен"/>
        <s v="Добрый день.&#10;ИП на УСНО (Дох-Расх)&#10;Может ли ИП на УСН учесть в налоговой базе расходы на приобретение имущественных прав по договору уступки прав по лицензионному договору (программа 1С)? Как отразить эту операцию в бух.учете&amp;"/>
        <s v="Добрый день.&#10;Как подать уведомление по ЕНП, если при закрытие отчетного периода, налог (УСН 6%) стал к уменьшению? из-за возврата предоплаты покупателю"/>
        <s v="Добрый день.&#10;Компанией заключен безвозмездный договор об использовании автомобиля физ.лицом, с последующим возвратом автомобиля через один год. У Компании возникает безвозмездный доход от использования авто. Какими проводками отразить доход в бухгалтерском и налоговом учете?"/>
        <s v="добрый день.&#10;Можно ли высчитать тарифную ставку за работу вахтовым методом?"/>
        <s v="Добрый день.&#10;Нужна информация по среднеотраслевой нагрузке.&#10;Вам нужны оквэды и регион?"/>
        <s v="Добрый день.&#10;ООО вносит безвозмездно денежный вклад имущество АО на основании Решения участников и соглашения заключенного соглашения. принимая во внимание, что АО является основным хозяйственным обществом, а ООО - дочерним, поскольку Сторона-1 владеет 100% голосов. Какими проводками отразить операции в учете ООО?"/>
        <s v="Добрый день.&#10;ООО на ЕСХН.Деньги которые сейчас не нужны вносятся на банковский депозит, приходит процент -это является доходом организации и он учитывается при расчете лимита дохода на ЕСХН или не учитывается?"/>
        <s v="Добрый день.&#10;ООО на ОСН. В 1 квартале и по итогам полугодия по налогу на прибыль - убыток. По итогам 9 месяцев - прибиль. У ООО на начало года было 4 подразделения. Одно закрыто в 1 квартале, остальные три - в третьем. Как заполнить деларацию по налогу на прибыль за 9 месяцев по подразделениям?"/>
        <s v="Добрый день.&#10;Организация заключила Договор возмездного оказания услуг с физ.лицом.(ГПД)&#10;Для выполнения услуг предоставлена сотовая связь. Лимит-500руб.&#10;Оператор выставил счет организации-530 руб.&#10;Можем ли мы удержать 30 руб. с суммы вознаграждения? Правильно ли мы не облагаем НДФЛ и взносами лимит на сотовую связь?"/>
        <s v="Добрый день.&#10;Плпнируем отправлять двух человек в командировку на своих автомобилях.&#10;Какие сопровождающие документы нужно им дать с собой?"/>
        <s v="Добрый день.&#10;Подскажите пожалуйста, можно ли принять к вычету НДС по возвращенному Поставщику авансу, по одному счет-фактуре частями в разных кварталах?"/>
        <s v="Добрый день.&#10;При переходе с ОСН на УСН в уведомление необходимо указать за 9 мес. Нужно ли при этом учитывать доходы по патенту?"/>
        <s v="Добрый день.&#10;Сложилась такая ситуация:&#10;1. Организация1 дала давальческое сырье, чтобы мы сделали детали.&#10;2. Мы изготовили заготовки деталей и отдали их на доработку в Организацию2.&#10;3. Организация2 детали доделала, и мы их продали Организации1.&#10;Подскажите, пожалуйста, проводки.&#10;Вся загвоздка в том, что давальческое сырье — счет 003, следовательно изготовление идет через реализацию услуг по переработке для Организации1, но настоящая реализация происходит во время продажи деталей Организации1.&#10;Как можно решить мою загвоздку без дублирующей реализации?"/>
        <s v="Добрый день. &#10;&#10;Подскажите пожалуйста, если ип купит квартиру как физ лицо, оплатит за неё с расчётного счета ИП. &#10;&#10;Далее при ее продаже и при отчёте о доходах, этот платёж будет признаваться расходом? &#10;&#10;В договоре так же будет указано, что на момент подписания расчёты произведены.&#10;Квартира для личных целей, в предпринимательстве не будет использована."/>
        <s v="Добрый день. &#10;Каков порядок отражения в бухгалтерском и налоговом учете поступлений на расчетный счет от небанковской кредитной организации, а также комиссии за оператора"/>
        <s v="Добрый день. &#10;Мы с контрагентами обмениваемся документами по ЭДО. Вопрос, мы не подписывали договора о переходе оборота документами по средствам ЭДО. Является ли данное взаимодействие недействительным? И какие могут быть для нас, как поставщика, какие то негативные последствия? Спасибо"/>
        <s v="Добрый день. &#10;ООО ОСНО СПБ занимается организацией международных транспортных перевозок.&#10;Типовая реализация проводится по ставке 0% и её содержание: &#10;Транспортные услуги по международным перевозкам: &#10;Доставка товара: г. Котка (Финляндия) - МАПП Торфяновка (РФ) а/м СGV-911, &#10;МАПП Торфяновка (РФ) — СПб а/м А004ВА147.&#10;Для подтверждения 0%: в Налоговую собирается пакет документов:&#10;1. СМР,&#10;2. Акт ИП Перевозчика-Поставщика по маршруту МАПП Торфяновка (РФ) — СПб а/м А004ЕМ147&#10;3. УПД, Счет, Договор с Покупателем.&#10;В комплекте для подтверждения 0% в бухгалтерию перестали предоставлять акты Перевозчика-П"/>
        <s v="Добрый день. &#10;Прошу подсказать по расчету БЛ"/>
        <s v="Добрый день. 05.10.2023 произошла смена юридического адреса и ИФНС. Какое ОКТМО указать в Уведомлении по УСН за 3 кв.?"/>
        <s v="Добрый день. Администратор гостиницы работает по совместительству. График: сутки на трое. Это законно, если на основной работе она согласовала, что работает 36 дней в неделю по свободному графику"/>
        <s v="Добрый день. Арендатор (сторона 3) по договору субаренды получает офисное помещение в аренду. По договору субаренды оценить стоимость офисного помещения не представляется возможным. Арендодатель (сторона 2) предоставил информационное письмо о стоимости офиса, полученное им от основного арендодателя (сторона 1). Достаточно ли такого письма для оценки основного средства для Стороны 3 с целью отражения на забалансовых счетах?"/>
        <s v="Добрый день. Больничные за счет работодателя (3 дня) облагаются страховыми взносами?"/>
        <s v="Добрый день. Будут ли считаться обоснованными для арендодателя расходы на электромонтажные работы в сданном в аренду помещении, если по сути они необходимы для деятельности арендатора? Можно ли учесть их в расходах по налогу на прибыль?"/>
        <s v="Добрый день. Был выписан счет-фактура в 1 квартале , в 3 квартале делаем исправление этого счет-фактуры. Формируется доп лист в декларации за третий квартал? и указывается налоговый период третий квартал тоже в доплисте? И создается две записи в доплисте, одна сторно старой счет-фактуры и исправленный счет фактура? Я правильно понимаю?"/>
        <s v="Добрый день. В 1кв2023 г был ошибочно внесен документ поступления услуг по агентскому договору вместо договора купли продаж. На основании этого в Декларации по НДС 1 кв сч/фактура попала в 11разделю Во 2 кв.23 заметив эту ошибку попытались исправить. Но сч/фактура при этом отразилась в разделе 8. Получилось что 2 раза взяли сумму НДС к вычету. Каким документом нужно сделать исправление и в каком квартале. Нужно ли подавать уточненную декларацию? За какой квартал."/>
        <s v="Добрый день. В 3 кв-ле были куплены прослеживаемы товары. Один оставлен у себя как основное средство, второй продан в 4 кв-ле. До 25.10.2023 года что нужно подать в налоговую, уведомление или просто декларация по НДС?"/>
        <s v="Добрый день. В 6 НДФЛ в строки 110,112,113 раздела 2 попадают начисленный или выплаченный доход?"/>
        <s v="Добрый день. В декабре 2022 года нам организация оплатила за пшеницу 2400т.р, данную сумму мы включили в доходы так как сумма поступила на расчетный счет, но зерно не было получено и в сентябре 2023 года мы получили письмо с просьбой вернуть денежные средства на расчетный счет организации. Денежные средства были перечислены. Вопрос- можем ли мы данную сумму поставить к уменьшению в книге доходов и расходов за 2023 год ( в доход с минусом -2400 т.р) или год другой и не важно что мы вернули за не полученное зерно. Прошу ответить письменно."/>
        <s v="Добрый день. В запросе требования ИФНС просит указать причину расторжения договора с контрагентом и указать информацию о новом контрагенте, с которым заключен договор по такому же предмету договора и условиям его исполнения. Обязаны ли предоставлять данную информацию?"/>
        <s v="Добрый день. В какие дни отдыхаем в ноябре в честь праздника 4-го ноября?"/>
        <s v="Добрый день. В каком периоде необходимо отразить расходы в бухгалтерском учете, если документы на оказание услуг (агентское вознаграждение) датированы и подписаны датой после месяца фактического оказания услуг?"/>
        <s v="Добрый день. В квартале был сотрудник , работающий по ГПХ, взносы нс и пз на него не начислялись, нужно ли его включать в отчет ЕФС-1?"/>
        <s v="Добрый день. В комнату отдыха куплена беговая дорожка , стоимостью 105 000"/>
        <s v="Добрый день. В компании есть сотрудник-иностранец. Гражданин Таджикистана, но он в постоянном отпуске без сохранения заработной платы. Надо ли в связи с этим сотрудником заполнять РСВ по новому ?"/>
        <s v="Добрый день. В магазине проводилась инвентаризация напитков (вода, соки) для выявления просроченной продукции. В инвентаризационной описи фактическое наличие мы отражаем в полном объеме без учета просрочена продукция или нет? Далее просрочку надо утилизировать, до момента утилизации мы отражаем Дт 94 Кт 41, верно?"/>
        <s v="Добрый день. В мае закрыли обособленное подразделение , сдали &quot;закрывающую&quot; 6-НДФЛ в головное предприятие (вместе с Приложением 1 - 2-НДФЛ по уволенному сотруднику ОП) Подскажите, пожалуйста, нужно ли ли сведения по этому сотруднику отражать в 6-НДФЛ за головное подразделение за 9 месяцев, за 2023 год. Спасибо"/>
        <s v="Добрый день. В нашей организации директор ведет бухгалтерский и кадровый учет самостоятельно. Может ли директор взять на себя обязанности по ведению воинского учета?"/>
        <s v="Добрый день. В организации А есть единственный учредитель, он же директор. Состоит на воинском учете в запасе. Нужно ли организации вести воинский учет?"/>
        <s v="Добрый день. В организации есть сотрудник- иностранец из Узбекистана, временно прибывающий на тер.РФ для работы С 04.04.23г с его зарплаты удерживались зарплатные взносы в полном объеме, т.е. до и равно МРОТ 30%, свыше - 15%., т.е. включая взносы в фонд ОМС без учета Международного договора. Вопрос: Надо ли сдавать корректировку за полугодие? Я так понимаю, что у организации образуется переплата за 9-ть месяцев?"/>
        <s v="Добрый день. В организацию поступил исполнительный лист на сотрудника об уплате долга. Однакосотрудник заявил, что часть долга самостоятельно уплатил . Должна ли организация на основании этой информации уменьшить сумму удержаний?"/>
        <s v="Добрый день. В отчете 6-НДФЛ должны ли совпадать строки 020, 140 и 160?"/>
        <s v="Добрый день. В платежном поручении на оплату взносов на обязательное страхование организация должна указать ОКТМО свой или ОСФР?"/>
        <s v="Добрый день. В решении о выплате дивидендов указывается сумма начисленная или уже с вычетом НДФЛ?"/>
        <s v="Добрый день. В РСВ за 9 месяцев какую категорию (130) для иностранцев ставить в разделе 3 для кода 20? для кода 01 ставим МД"/>
        <s v="Добрый день. В сентябре обнаружили ошибку в реализации относящуюся ко второму кварталу . В июне выставили ошибочно услуги. Можем мы отсторнировать данный документ (июньскую реализацию0 в сентябре и включить в декларацию за 3 кв. ? Во втором квартале был НДС к возмещению. очень не хочется подавать уточненку"/>
        <s v="Добрый день. В УПД поставщик в строке юрид. адреса покупателя добавил номер телефона. Получается юридический адрес указан некорректно. Какие это влечет риски для покупателя при возмещении НДС?"/>
        <s v="Добрый день. В учетной политике у нас прописано не регистрировать с/ф на аванс зачтенные до конца месяца, наш покупатель требует с/фактуру на аванс выставленную в течении 5 дней, ссылаясь на (Издательство &quot;Главная книга&quot;, 2023)Счет-фактуру на аванс выставьте покупателю в течение 5 календарных дней со дня получения аванса. Счет-фактуру можно не выставлять, если отгрузка будет в течение 5 календарных дней и в том же квартале (Письмо Минфина от 29.03.2021 N 03-07-14/22553, Информация ФНС). Как ответить покупателю."/>
        <s v="Добрый день. Взносы по обязательному социальному страхованию от несчастных случаев уменьшаю УСН (усн-доходы- ООО)?"/>
        <s v="Добрый день. Видом деятельности нашей организации является торговля приборами КИПа на территории РФ. Руководство планирует направить в загранкомандировку сотрудника для рассмотрения в перспективе вопроса о сотрудничестве с иностранной организацией(?). Можем ли мы отнести на затраты расходы , связанные с оформлением командировочных расходов? Спасибо"/>
        <s v="Добрый день. Включаются пени при расчете налога на прибыль за нарушение сроков поставки по контракту?"/>
        <s v="Добрый день. Вновь созданное предприятие имеет расходы, доходов пока нет. Как лучше учитывать расходы для целей налогового учета и для бухгалтерского"/>
        <s v="Добрый день. Вопрос : В июле 2023 году выявлены расходы за июль 2020г, Вопрос : Порядок принятия в расходы текущего года убытков прошлых лет, выявленных в текущем налоговом периоде ? За 2020 и 2023 у компании прибыль в сумме больше чем расходы"/>
        <s v="Добрый день. Вопрос о принятии НДС к вычету при импорте из Китая в Россию автотранспортом. Сейчас при автоперевозке встал вопрос - Китай не ратифицировал Конвенцию о договоре международной грузоперевозки -CMR и соответственно они их не делают и не подписывают, так как он ничего не значит.&#10;Рос. Компании принимают их накладные, на основании которой составляется ГТД. Оригинальный сопроводительный документ нам необходим для подтверждения расходов на транспорт и НДС. Будет только ТТН китайского образца, в данной накладной содержится точно такая же информация, только это документ без надписи CMR."/>
        <s v="Добрый день. Вопрос обнаружили неточность в 6 НДФЛ за 1 квартал и из за этой неточности надо делать корректировку 2 и 3 квартала. Что нам будет или оставить все как есть . т.е суммы правильные в разделе 1 а вот дата перечисления неправильная."/>
        <s v="Добрый день. вопрос по выплате дивидендов за прощлый период 2016 год. Участников -2 чел. Один стал учредителем в 2020 году-100%. второй в этом году выкупил -49 %. как распределить прибыль за 2015 год?"/>
        <s v="Добрый день. Вопрос по по персонофицированным сведенимя"/>
        <s v="Добрый день. Вопрос по самозанятому: организация на УСН переплатила самозанятому, т.е. самозанятый утратил право на НПД, а организацию не предупредил. Деньги самозанятый возвращать не будет. Что должна сделать организация?"/>
        <s v="Добрый день. Вопрос про вид деятельности самозанятого. Может ли самозанятый дать чек в октябре за строительные услуги в сентябре без регистрации вида деятельности по оказании строительных услуг в сентябре будучи самозанятый по другому виду деятельности?"/>
        <s v="Добрый день. Вопрос связан с нумерацией счетов-фактур. Наша организация осуществляет работы по содержанию мостовых сооружений на дорогах общего пользования. Покупатель просит изменить номер счет-фактуры по номеру КС, у них эти КС к разным договорам начинаются с цифры 1. Номер 1 я не могу присвоить счету-фактуре по этим работам, так как за этим номером у нас уже есть оформленная продажа наших услуг другому контрагенту. Поясните пожалуйста, я же верно понимаю, что нумерация счетов-фактур у нас идет сквозная, а номера КС ставятся по номеру счет-фактуры?"/>
        <s v="Добрый день. Вопрос следующий:можно ли принять к вычету счет-фактуру на аванс от поставщика частично"/>
        <s v="добрый день. Вопрос следующий. Организация на УСН 15%. в прошлом году приобрела автомобиль в 3-м квартале, который оплачен полностью и сразу учтен в расходах прошлого года. Числился весь год как основное средство. можно ли сейчас перевести основное средство в товар?. и продать его в текущем году как товар? То есть восстанавливаем расходы УСН прошлого года и берем в расходы при продаже данного товара остаточную стоимость?"/>
        <s v="Добрый день. Вопрос- гражданин РФ (физ.лицо) хочет открыть счет в банке Турции. Какие риски для гражданина РФ в налоговой и других законодательных базах на территории РФ. Нужно ли гражданину уведомить кого то об этом?"/>
        <s v="Добрый день. Вопрос: 2018 году организация заплатила аванс и взяла в зачет авансовую сч/ф, а организация, получившая аванс начислила с аванса НДС и до 2023 года никаких операций не было. В 2023 году работы были выполнены и выставлен с-ф на выполненные работы. Возможно ли взять в зачет НДС, ранее начисленный с аванса при том, что с момента его оплаты прошло 5 лет?"/>
        <s v="Добрый день. Вопрос: 22 октября поступило постановление от приставов об от отмене постановления на удержания из зарплаты. С какой даты прекращать удержания, если в постановлении не прописана дата, с 22.10, а с 01.10 по 21.10 удерживать из зарплаты? или полностью за октябрь уже удержания прекратить?"/>
        <s v="Добрый день. Вопрос: в АО на учете в основных средствах стоит земельный участок, который находится в г.Воронеже. Вид разрешенного использования - физкультурно-оздоровительный центр. Организация хочет применять налоговую ставку 1 % по земельному налогу. На основании какого законодательного акта, какой статьи можно применить данную налоговую ставку?"/>
        <s v="Добрый день. Вопрос: Документальное оформление ремонта автомобиля по договору с безусловной франшизой. Франшиза уплачена автосервису-получен чек с выделенной суммой НДС. Документы на ремонт в полной сумме оформлены на страховую компанию. Как нам (владельцу автомашины) оформить уплаченную франшизу с выделенным в чеке НДС?"/>
        <s v="Добрый день. Вопрос: если по ЭДО был отправлен УПД с ошибочной суммой - больше на 0,01р. (программа некорректно сформировала), что оформить лучше: корректировочный или исправленный счет-фактуру?"/>
        <s v="Добрый день. Вопрос: индивидуальный предприниматель, работающий на усн доходы, приобрел недвижимость, через год решил ее продать. Недвижимость не участвовала в предпринимательской деятельности. По какой ставке будет рассчитан налог с продаж 6 или 13? и какие статьи нк или какой закон регулирует эту сделку? на что в этой ситуации влияет кадастровая стоимость?"/>
        <s v="Добрый день. Вопрос: ИП сейчас работает на УСН Д-Р, вид деятельно сдача в аренду коммерческих помещений. Планирует открыть ООО и заниматься том же видом деятельности, но на ОБщей системе. Будет ли это считать дроблением бизнеса?"/>
        <s v="Добрый день. Вопрос: какими налогами облагается, и облагается ли, если учредитель прощает имущественный долг (не займ) организации (ООО)?"/>
        <s v="добрый день. вопрос: может ли компания на усн учесть в расходах суммы, которые возмещает своим сотрудникам за сотовую связь в рабочих целях (сотрудники используют в служебных целях личные сим-карты и телефоны , самостоятельно оплачивают услуги связи, а компания возмещает часть расходов - только по сотовой связи в фиксированной сумме)?"/>
        <s v="Добрый день. Вопрос: можно ли паботника перевести на не полный рабочий день в 2023 году?"/>
        <s v="Добрый день. Вопрос: можно ли принять к вычету суммы НДС по товарам, которые были приобретены ранее 2020 года (но не испольщовались в деятельности УСН) при условии, что переход на осно с усн (д-р) состоялся с 01.01.2023."/>
        <s v="Добрый день. Вопрос: нужно ли разрешение Росфинмониторинга для дарения доли в уставном капитале от брата сестре?"/>
        <s v="Добрый день. Вопрос: отпуск начинается с 01.10.23, выплата за 3 дня это 28.09.23. В каком месяце ставить начисление отпускных (сентябрь или октябрь?) ведь от этого будет зависеть расчет среднего заработка. в каком месяце начислять налоги с ФОТ?"/>
        <s v="Добрый день. Вопрос: по договору начислен штраф за просрочку платежа. Услуги оказанные в рамках договора облагаются НДС по ставке 0%. По какой ставке НДС облагать пени за просрочку платежа? Спасибо"/>
        <s v="Добрый день. Вопрос: Российская организация заключила договор с Эстонским поставщиком о предоставлении услуг по правам доступа к информационным материалам в сети интернет. Должна ли Российская организация платить налог на прибыль по данному договору? Если да, как должна формироваться сумма в инвойсе?"/>
        <s v="Добрый день. Вопрос: сотрудник уволился, а сведения в СФР - отчет ЕФС-1 сданы с опозданием на две недели. Какие штрафные санкции за это применит СФР"/>
        <s v="Добрый день. Вопрос: уведомление по налогу на имущество. Имущество расположено в разных районах (КПП разные). В уведомлении нужно указывать КПП организации по юр. адресу и разные ОКТМО. Или указывать КПП разные для каждого района? Спасибо"/>
        <s v="Добрый день. Вопрос: уведомление по налогу на имущество. Имущество расположено в разных районах (КПП разные). В уведомлении нужно указывать КПП организации по юр. адресу и разные ОКТМО. Или указывать КПП разные для каждого района? Спасибо&#10;&#10;Этот же вопрос. Так и не поняла, нам для разных ОКТМО указывать один КПП (юр. адрес юр.т лица) или разные КПП районов где зарегистрированы объекты недвижимости."/>
        <s v="Добрый день. Вопрос: физическое лицо в 2020г. приобрел в собственность участок земли и недвижимое имущество (склад) на этом участке. В 2021г. это физическое лицо зарегистрировалось как ИП на УСНО («доходы») и установил вид деятельности – сдача в аренду земли и недвижимости. &#10;В 2023г. ИП планирует продать земельный участок и недвижимость. Какой налог должен уплатить ИП – 6% как ИП или 13% как физлицо. Существуют ли налоговые риски, если после продажи недвижимости ИП прекратит свою деятельность в качестве ИП? Если есть официальные разъяснения по данной ситуации прошу сделать на них ссылку."/>
        <s v="Добрый день. Вопрос. в июле у нас поменялся юр. адрес, изменился ОКТМО, но налоговая и КПП остались прежними. как в данном случае подавать отчетность. Двумя комплектами по каждому ОКТМО?"/>
        <s v="Добрый день. Вопрос. ИП находится на усно 6%. Оформил патент на услуги. В патенте указано Пермский край. Налоговый инспектор начисляет взносы как усно 6%, руководствуясь, что услуги были оказаны в городе Соликамск (Пермский край) и утверждая, что патент действует только в городе Пермь. Как поступить в данной ситуации и на какие законы можно сослаться."/>
        <s v="добрый день. вопрос. ИП расплатился по терминалу банковский картой. Обязано ли ООО выбить чек?"/>
        <s v="Добрый день. вопрос. можно зачитывать по одной сф части? например сф на 700, а зачесть 100?"/>
        <s v="Добрый день. Вы помогаете в 1с Бухгалтерия?"/>
        <s v="Добрый день. Выдавали работникам подарки на детей, НДФЛ был у держан с суммы более 4000р. с работников. Забыли отразить в 6-ндфл в 1 разделе и не подали эту сумму в уведомлении . Как правильно провести исправление в 2023г.?"/>
        <s v="Добрый день. Выдан патент розничная торговля, осуществляемая через объекты стационарной торговой сети, имеющие торговые залы, если придет оплата от ип или юр лица, эта оплата уже не подходит под патент?"/>
        <s v="Добрый день. Выше у меня был вопрос о возможности возмещения физ.лицу (не сотруднику) транспортного налога за арендуемый автомобиль без экипажа, второй вопрос - ндфл с данного возмещения как налоговый агент также удерживается?"/>
        <s v="Добрый день. Выявили не зачтённый аванс по кредиту 62.02 за прошлые года. С контрагентом уже не работаем. Как его можно закрыть?"/>
        <s v="добрый день. деньги на расчетный счет ООО от покупателя поступили в пятницу, какой крайний срок для пробития чека?"/>
        <s v="Добрый день. Директор внес денежные средства со своего личного счета, оплатив лизинговые платежи организации. Какими проводками можно провести платежи?"/>
        <s v="Добрый день. Директор едет в отпуск в Турцию. У нас там контрагент. Планируется с ним встреча на 1 день. Допустим отпуск у него с 20 по 28 числа. Например 25 на 1 день он осуществляет перелет внутренними рейсами в Турции в другой город. Каким образом мне оформить этот командировочный день. Можно ли взять в расходы Перелет между городами в Турции?"/>
        <s v="Добрый день. Директор организации находился в командировке на презентации промышленного оборудования для производства. На какие расходы следует отнести данную командировку в бухгалтерском учете?"/>
        <s v="Добрый день. Директор уходит в отпуск, нужно заявление от него? обязательно назначать исполняющего обязаности?"/>
        <s v="Добрый день. Для перевозки сотрудников компании подписали договор с ИП. У ИП должны быть лицензия? Какие подтверждающие документы документы заказчик должен попросить у ИП?"/>
        <s v="Добрый день. Для участия в выставке сторонняя организация изготовила нам стенд. Стенд передан согласно акта выполненных работ.: Изготовление демонстрационного стенда. Стоимость по акту составляет 225000 рублей, без НДС. Можем ли мы отнести данные расходы на рекламные?"/>
        <s v="Добрый день. До 25.10 нужно подать уведомление о налогах. Нужно ли подавать уведомление об НДФЛ за период конец сентября - конец октября?"/>
        <s v="Добрый день. Договор об инвестировании жилья: Бухгалтерский и налоговый учет у инвестора."/>
        <s v="Добрый день. Должен ли работодатель сообщать причину увольнения"/>
        <s v="Добрый день. Должны ли начисления по договорам аренды, по договорам подряда попадать в базу в форме ЕФС-1"/>
        <s v="Добрый день. Допускается ли отражение в графе 1а счета-фактуры на предоплату полученную от покупателя наименование товара... -&quot;предварительная оплата&quot;"/>
        <s v="Добрый день. Если в ОФР отложенный налог на прибыль (стр.2412) положительный- что это значит?"/>
        <s v="Добрый день. Если декларация 3-ндфл за 2022г. подана, но в ней не учтены расходы на покупку абонемента в фитнес-клуб в 2022г., можно ли данные расходы учесть в декларации за 2023г."/>
        <s v="Добрый день. Если зарплата начислена 30 сентября 2023г., а выплата произведена 02.10.2023г., в раздел 2 в отчет 6-ндфл эта сумма входить за 9 месяцев ?"/>
        <s v="Добрый день. Если индивидуальный предприниматель оплатил товар с банковской карты, открытой на физическое лицо, можно учесть оплату в расходах индивидуального предпринимателя, при условии применения УСН &quot;доходы минус расходы&quot;? Спасибо."/>
        <s v="Добрый день. Если компания (ОСНО) приобрела недвижимое имущество, налог на имущество считается не по кадастровой стоимости, а по среднегодовой. Запись в реестре 01.08.2023г., а приняли к учету 15.10.2023г. В этом случает, если считать налог на имущество будем не с даты внесения в реестр, а с даты принятия на учет, правомерно ли?"/>
        <s v="Добрый день. Если компания получила на р/сч аванс за выполнение работ и завершила работы через 10 дней, но в том же месяце, нужно ли выставлять счет-фактуру на аванс."/>
        <s v="Добрый день. если по договору ГПХ сотрудник был направлен в командировку, но потерял посадочный"/>
        <s v="Добрый день. Если пришли деньги на расчетный счет ИП от микрофинансовой организации за физ.лицо, нужно ли пробивать чек?"/>
        <s v="Добрый день. если сотрудник взял подотчет деньги (наличные), то расплатился своей картой. и в кассовом чеке написано оплата безналичными. что делать?"/>
        <s v="Добрый день. Если сотрудник трудится на пол ставки и его стаж меньше 6 месяцев, как ему рассчитать больничный? МРОТ делить пополам? И от него брать процент?"/>
        <s v="Добрый день. Если физ лицо по ГПХ не включено в перс сведения в 2023г в месяце, когда по нему не было выплат, но договор действовал, какие штрафы предусмотрены?"/>
        <s v="Добрый день. Есть ли в системе образец письма для поставщиков об отказе принимать ЭДО.?"/>
        <s v="Добрый день. Есть ли какие-нибудь особенности при подаче СЗВ-ТД при приеме на работу мигрантов, работающих по патенту."/>
        <s v="Добрый день. Есть ли обязанность у ИП и ООО вести воинский учет сотрудников и сдавать отчетность?"/>
        <s v="Добрый день. Есть ли пример как заполнить дополнительный лист книги покупок при аннулировании счета фактуры и как вставить забытый счет фактуру"/>
        <s v="Добрый день. Есть счет 68/9-Единый налоговый счет. Какими должны быть правильными проводки по начислению налогов, перечислению, с задействованием 68/9 счета на сегодняшний день, с учетом всех изменений и рекомендаций?"/>
        <s v="Добрый день. за отсутствие на рабочем месте 1,5 часа что грозит работнику? И какие нужны документы для оформления выговора?"/>
        <s v="Добрый день. Забыла сдать персонифицированные сведения за август. Может уже и не сдавать? Может они и не заметят? Есть разница по санкциям: мы сами отправим отчет с опозданием, или они пришлют нам требование о сдаче."/>
        <s v="Добрый день. Заказчик получил счет на оплату за простои работников Подрядчика по вине заказчика- не обеспечением стройматериалов и оборудования для производства работ. Как в учете Заказчика отразить эту претензию."/>
        <s v="Добрый день. Заключен договор с российский поставщиком. Склад поставщика находится на территории Республики Беларусь. В договоре прописано, что доставка- самовывоз."/>
        <s v="Добрый день. заключили договор ГПХ с юристом. НДФЛ он будет платить сам со своего вознаграждения. Надо в налоговую сообщать о том что мы не удерживаем?"/>
        <s v="Добрый день. заполняем декларацию по налогу на прибыль. Напишите пожалуйста в какой строке отразить Выручка от реализации земельного участка (Приложение 1 к Листу 02)"/>
        <s v="Добрый день. Захват для КИП относится к прослеживаемым товарам?"/>
        <s v="Добрый день. Здание гостиницы отапливается газом ( есть своя котельная). В сентябре провели ( технологическое присоединение) газ для плит, для приготовлении пищи в ресторане. Как отразить это в бух. и налоговом учете?"/>
        <s v="Добрый день. Изменились ли КБК на уплату НДФЛ с дивидендов?"/>
        <s v="Добрый день. Ииностранец, высококвалифицированный специалист в паспорте прописка временная. как выдать материальную помощь. Льгота 4000 применяется?"/>
        <s v="Добрый день. Имеет ли право банк при продажи акций которые лежали с 2012 года ( более 5 лет)через брокерский инвестиционный счет оплатить НДФЛ?"/>
        <s v="Добрый день. Индивидуальный предприниматель перешел на ОСНО с 01.07.2023. До 01.10.2023 счета-фактуры выставляли без НДС. Теперь нужно скорректировать все выставленные контрагентам сч-ф с НДС, как правильно это сделать? Выставлять корректировочные сч-ф или исправлять ранее выставленные?"/>
        <s v="Добрый день. Иностранный гражданин со статусом самозанятого, за сделанную работу получил оплату от Организации на ОСНО. На оплату иностранец-самозанятый выдал чек. Нужно ли Организации сообщать в МВД о этой сделке."/>
        <s v="Добрый день. Интересует вопрос: на каком счете бухгалтерского учета у пайщика (ООО на ОСН) учитывать добровольный паевой взнос в КПК?"/>
        <s v="Добрый день. ИП (Доходы 6%).По итогам 2 квартала уплатили УСН. Было подано уведомление. Сейчас по итогам 3 квартала хотим эту сумму взять в фиксированные платежи, как это сделать?"/>
        <s v="Добрый день. ИП ан ОСНО. Пригласили участвовать в рекламе. и за это предприниматель получить ганорар. Как будет облагаться?"/>
        <s v="Добрый день. ИП занимается грузоперевозками из Китая в Россию. Заказчики-физ.лица РФ.&#10;какие особенности налогообложения имеются у ИП?"/>
        <s v="Добрый день. ИП имеет два ПСН: 1. по виду деятельности оказание транспортных услуг, 2-ое ПСН по розничной продаже погрузчиков. Инспектор ИФНС уверяет, что ИП не имел права на применение ПСН для розничной торговли погрузчиками. Так ли это?"/>
        <s v="Добрый день. Ип на НПД. В рамках самозанятого можно провести чеки по деятельности:&#10;1) Уборка и очистка территории;&#10;2) Устройство полов, стен;&#10;3) Подъем, занос в помещение;&#10;4) Подготовка строительной площадки;&#10;5) Складирование и перемещение;&#10;6) Демонтажные работы?"/>
        <s v="Добрый день. ИП на ОСНО доходную часть ведет по кассовому методу или методу начисления?"/>
        <s v="Добрый день. ИП на ОСНО получил в дар от отца земельные участки, которые он впоследствии использовал в предпринимательской деятельности. Попадает ли эта стоимость земельных участков под налогообложение НДФЛ?"/>
        <s v="Добрый день. ИП на ОСНО. По итогам 9 месяцев НДФЛ к уменьшению. Надо ли подавать уведомление об исчисленном налоге с минусом?"/>
        <s v="Добрый день. ИП на упрощенке &quot;доходы&quot;. По ошибке перечислил денежные средства другому ИП. Будет ли считаться возврат ошибочно перечисленных денежных средств доходом с которых нужно оплачивать6%?"/>
        <s v="Добрый день. ИП на УСН (доходы-расходы). Можно ли учесть в расходах ТО автомобиля ИП?"/>
        <s v="Добрый день. ИП на усн дох-расх надо ли направлять уведомление до 25.10 по уплате авансового платежа по налогу за 3 кв или можно оплатить платежным поручением как уведомление( реквизиты) и еще вопрос как уменьшить налог на сумму взносов за себя? обязательно подавать зачет или уведомления?"/>
        <s v="добрый день. ИП на УСН доходы. Подает уведомление по УСН за 3 кв. 2023г. Сумму УСН нужно указать за минусом оплаченных страховых взносов за 2022г? Оплатила страх.взносы 30.06.2023г"/>
        <s v="Добрый день. ИП на УСН на 6 %, он предоставляет в аренду спецтехнику (экскаватор ) с экипажем. Должен ли ИП вести учет путевых или прочей документации? Должен ли водитель проходить освидетельствование?"/>
        <s v="Добрый день. ИП на усн нужно сдавать нд по косвенным налогам?"/>
        <s v="Добрый день. ИП с работниками, вид деятельности- розничная торговля, приобрел отдельный патент на октябрь. Для того, чтобы оплатить патент 31 октября с уменьшением на страховые взносы (за работников), нужно подать &quot;Уведомления об уменьшении патента на сумму страховых взносов&quot; заранее. А срок уплаты страховых взносов в октябре- 30-е (28 октября- выходной день). Можно ли в уведомлении учесть страховые взносы, оплаченные в сентябре, в период действия предыдущего патента (патент был приобретен на квартал, с 01.07.23г. по 30.09.23г.). Сумма уплаченных страховых взносов за сентябрь не была учтена п"/>
        <s v="Добрый день. ИП, доходы минус расходы, как списать ДТ на МАЗ (грузовой автомобиль)"/>
        <s v="Добрый день. Исходя из приведенной таблицы все-таки непонятно как начислять страховые взносы для граждан Киргизии, Белоруссии и Армении. У белорусов не ясно начисление по ОМС - надо или нет, по Киргизии - какие взносы надо, а какие нет, судя тпо тексту - так все 30%, Может есть более подробные разъяснения?"/>
        <s v="Добрый день. к какой амортизационной группе можно отнести оборудование для производства ЛИСТОГИБ"/>
        <s v="Добрый день. К какой амортизационной группе отнести беговую дорожку, тренажер для подьема по ступеням, кросс тренажер?"/>
        <s v="Добрый день. К какой амортизационной группе отнести снегозадержатель трубчатый ?"/>
        <s v="Добрый день. Как возможно оформить договор аренды на муниципальный участок из земель сельскохозяйственного назначения, для сельскохоз производства - строительство зернохранилища. Какие сроки аренды возможны? Должны ли быть торги?"/>
        <s v="Добрый день. Как выплачивается пособие по временной нетрудоспособности сотруднику, который занят (больше 2 лет) у нескольких работодателей (по основному месту работы, совместительству) - по каждому месту работы - из фактически заработанного заработка?"/>
        <s v="Добрый день. Как донести до налогового органа, что карта оплаты на пополнение мобильных услуг связи для оператора связи является услугой, а не товаром. Они требуют подтверждения статей налогового кодекса."/>
        <s v="Добрый день. как задать вопрос аудиторам?"/>
        <s v="Добрый день. как заполнить декларацию на прибыль при обособки при ежемесячными выплатами"/>
        <s v="Добрый день. Как отразить в учете денежный вклад другой организации в уставной капитал у обоих сторон"/>
        <s v="добрый день. как оформить отступное? и какие проводки?"/>
        <s v="Добрый день. Как оформить уничтожение печати и в какие сроки это нужно сделать после ликвидации предприятия?"/>
        <s v="Добрый день. Как платить налог на имущество арендодателю (финансовая аренда) в случае расчета по среднегодовой стоимости объекта"/>
        <s v="Добрый день. Как подать уведомление по ЕНП, если при закрытие отчетного периода, налог (УСН 6%) стал к уменьшению? из-за возврата предоплаты покупателю"/>
        <s v="Добрый день. Как подписать запись об увольнение если у нас Единоличный исполнительный орган ООО &quot;Ливмастер&quot; является ООО &quot;УК &quot;Ливмастер&quot; в лице Управляющего Кинелёвой Н.Ю. . Так всю запись и указывать?"/>
        <s v="Добрый день. Как правильно заполнить уведомление об исчисленных суммах налогов по земельному налогу, если предприятие зарегистрировано в Ленинградской области, а земельный участок находится в Брянской области"/>
        <s v="Добрый день. как правильно отразить в учете принтеры взятые в аренду?"/>
        <s v="Добрый день. Как правильно оформить дополнительное соглашение к договору аренды, если у арендодателя изменилась фамилия в связи с заключением брака?"/>
        <s v="Добрый день. Как провести оплату за третье лицо по ИП"/>
        <s v="Добрый день. Как расчитать больничный в 2023г,, сроки выплаты больничного и в какой срок оплатить НДФЛ"/>
        <s v="Добрый день. Как с 2024 года учесть НИОКР. которые учитывались на 04 счете?"/>
        <s v="Добрый день. Как сдать отчет 6-НДФЛ если ИП закрылся в середине года?"/>
        <s v="Добрый день. Как списать ГСМ без путевого листа. А/м ездит по территории на объекте строительства, перевозит материалы оборудование."/>
        <s v="Добрый день. Как списать излишне выплаченную з/п сотруднику, если он уже не работает в компании?"/>
        <s v="Добрый день. Как у ИП уменьшить налог по УСН на фиксированный платеж и страховые взносы 1% в 2023г."/>
        <s v="Добрый день. Как уменьшить сумму налога за патент на сумму страховых взносов за ИП. Спасибо."/>
        <s v="Добрый день. Как установить лимит для вновь созданной организации"/>
        <s v="Добрый день. Как учесть субсидии областного бюджета при расчете налога на прибыль. Какие сделать бухгалтерские проводки."/>
        <s v="Добрый день. Как учитывать страховые взносы при расчете единого налога при УСН - взносы оплачены когда перечислены на единый счет, когда подано уведомление (25 число) или когда наступил срок оплаты (28 число)"/>
        <s v="Добрый день. Как учитываются расходы на добровольное страхование сотрудника, учредителя и жены учредителя .Страхование 1 год. Страхование включает :1.СМЕРТЬ В РЕЗУЛЬТАТЕ НЕСЧАСТНОГО СЛУЧАЯ--&#10;2. ПОСТОЯННАЯ УТРАТА ТРУДОСПОСОБНОСТИ В РЕЗУЛЬТАТЕ НЕСЧАСТНОГО СЛУЧАЯ С УСТАНОВЛЕНИЕМ 1, 2 ГРУППЫ ИНВАЛИДНОСТИ -&#10;3.ТРАВМА/УВЕЧЬЕ"/>
        <s v="Добрый день. Какая ответственность предусмотрена, если отправлены деньги иностранному поставщику, а товар не получен"/>
        <s v="Добрый день. Какие документы нужно подавать в военкомат при первичной сдаче организацией сведений"/>
        <s v="Добрый день. Какие налоги необходимо оплатить при оплате нерезиденту из Канады за оказание консультационных услуг. Услуги оказаны не на территории РФ."/>
        <s v="добрый день. какие положены пособия в отпуске по уходу с 1,5 до 3 лет"/>
        <s v="Добрый день. Какие проводки будут при начислении арендной платы за землю у физ.лица(не сотрудника)? Организация на ОСНО"/>
        <s v="Добрый день. Какие проводки должны быть в бухгалтерском учетё у лизингополучателя?"/>
        <s v="добрый день. Какие штрафы для ООО, если компания не числится в реестре МСП и не применяет ПБУ 18/02?"/>
        <s v="Добрый день. Каким законом определен запрет на возврат товара с истекшим (либо истекающим) сроком годности продукции сроком хранения до 30 дней."/>
        <s v="Добрый день. Каким образом сделать безвозмездную передачу товара от ооо бюджетной организации (больница)."/>
        <s v="Добрый день. Какими документами подтвердить расходы на бензин сотрудника, использующего для командировки личный автомобиль? Сотрудник заправляется топливной картой Организации."/>
        <s v="Добрый день. Какой датой нужно делать операцию пл платежной карте? в день заказа или в день. когда пробили чек?"/>
        <s v="Добрый день. Какую справку нужно предоставить уволенному сотруднику для расчета больничного на новом месте работы в 2023 году?"/>
        <s v="Добрый день. Какую форму сдавать при увольнении сотрудника?"/>
        <s v="добрый день. календарь бухгалтера"/>
        <s v="добрый день. Карточка учета организации в военкомате (форма № 18) отмечена как актуальна на 23.10.2023года, в действительности это старая редакция и Военкомат по ней не принимает."/>
        <s v="добрый день. когда можно принять к расходам на усн д-р страховые взносы за 2022 год свыше 300 тр 1 процент?"/>
        <s v="Добрый день. Когда можно учесть в расходах по УСН стоимость товаров, купленных для перепродажи?"/>
        <s v="Добрый день. Когда нужно подавать отрицательное Уведомление по УСН?"/>
        <s v="Добрый день. Количество работников ООО подлежащих обучению по охране труда и кто освобожден от обучения??"/>
        <s v="добрый день. Компания начислила доход в отчетном периоде август, а расходы, связанные с этими доходами в октябре. Корректно ли это с точки зрения методологии бух.учета?"/>
        <s v="Добрый день. Компания розничной торговли проводит презентацию для неопределенного круга ( покупатели) в магазине, рекламируя новый бренд. Затраты- кашеринг ( шампанское, вкусняшки), диджей и подарки покупателям (!) зонты, себестоимость которых 1500 рублей. Комапания на общем режиме. Как эти затраты пройдут по НДС и Прибыли ? Как правильно оформить представительские ( пришлите, пожалуйста, бланк/ образец) Заранее благодарю."/>
        <s v="Добрый день. Контрагент прибрел статус ИП. Просит составить доп соглашение о переходе с физ лица на ИП и что все платежи будет теперь совершать как ИП. Прошу дать образец заполнения данного соглашщения."/>
        <s v="добрый день. Корр.счет факутуры на цену товара. к уменьшению. какой код в декларации"/>
        <s v="Добрый день. Купили автотранспортное средство, которое в учете мне нужно разделить при принятии к учету на несколько инвентарных объектов. В договоре цена указана за полное основное средство, как мне определить стоимость этих инвентарных объектов?"/>
        <s v="Добрый день. Купили ноутбук стоимость 60 тысяч, планируем использовать 5 лет, как правильно отразить данное поступление, стоимость менее 100 тыс., но срок использование 6 месяц??"/>
        <s v="Добрый день. Лизинговая компания не выдала УПД на ОС взятый в лизинг, вместо этого выдан акт приема-передачи с прописанной в нем суммой и НДС. Как принять к учету такое ОС и права ли лизинговая компания?"/>
        <s v="Добрый день. Малое предприятие. ОСН. выиграли тендер по госконтракту 44 ФЗ. Какие особенности налогового и бухгалтерского учета. на что обратить внимание?"/>
        <s v="Добрый день. Материальную помощь сотруднице при рождении ребенка, нужно ли отражать в форме 6-НДФЛ?"/>
        <s v="Добрый день. Между бухгалтерами Холдинга возник спор по поводу возможности предъявления НДС, который выделен в билете и кассовом чеке на автобус, отраженным в авансовом отчете сотрудника пребывавшего в командировке. Мы считаем, что НДС по расходам на электронные (бумажные) билеты на автобус, авиа- и железнодорожные билеты при проезде работника в командировке можно принять к вычету в рамках облагаемой НДС деятельности на основании данных этих билетов, но при условии, что сумма налога в билете (маршрут/квитанции) будет выделена в отдельной строке (п. 7 ст. 171, п. 1 ст. 172 НК РФ, Письмо Минфина"/>
        <s v="Добрый день. Меня зовут Елена. У меня вопрос. По какой ставке удержать НДФЛ у сотрудника-иностранца при увольнении, в связи с окончанием срока разрешения на работу пункт 5 части 1 статьи 327.6 ТК РФ."/>
        <s v="Добрый день. Могли бы помочь найти (шаблон,образец,рамка) Универсальный договор с такими условиями, чтобы Например: Россия и Казахстан, у компании Россия есть проект и людей не хватает, мы привлекаем людей с Казахстана и за услугу платим туда и наоборот Казахстан привлекает людей с России и платит в Россию."/>
        <s v="Добрый день. Можем ли мы взять в аренду автомобиль у сотрудника, или же возмещать компенсацию за использование в служебных целях, если автомобиль по генеральной доверенности им используется."/>
        <s v="добрый день. можем ли мы выписать счет фактуру мсами себе для исчисления НДС в 1 экземпляре"/>
        <s v="ДОбрый день. Может быть по совместительству принят сотрудник по работе с военокоматами-? или он д/б на полную ставку-?"/>
        <s v="Добрый день. Может ли в первичных документах (актах, счетах-фактурах) указана стоимость более двух знаков после запятой , а именно 0,00001?"/>
        <s v="Добрый день. Может ли директор подписать документ вместо кассира или бухгалтера?"/>
        <s v="Добрый день. Может ли ИП (МСП) при составлении РСВ за 3 кв 2023 применять пониженные взносы свыше МРОТ?"/>
        <s v="Добрый день. Может ли коммерческая организация передать автомобиль физическому лицу по договору дарения? какие есть нюансы"/>
        <s v="Добрый день. Может ли ООО, являясь микропредприятием не вести журнал учета доверенностей?"/>
        <s v="Добрый день. Может ли организация (ООО на ОСНО) принять к вычету НДС с услуг мегафона (договор заключен с организацией), если для целей налога на прибыль эти услуги не приняты (экономически обоснованы, но не были приняты, чтобы не было убытка)?"/>
        <s v="Добрый день. Может ли организация выписать путевой лист на физ.лицо не работающее в организации?"/>
        <s v="Добрый день. Может ли подотчетник предоставить в организацию только товарный чек?"/>
        <s v="Добрый день. Может ли расходная накладная на товары и услугу являться документом для принятия к бухгалтерскому учету?"/>
        <s v="Добрый день. Может ли у разных должностей, например, инженер-конструктор и просто конструктор быть ОДИНАКОВЫЙ КОД ОКЗ?"/>
        <s v="Добрый день. Может ли учредитель выдать беспроцентный займ себе как ИП?"/>
        <s v="Добрый день. Может ли юр. лицо получать оплату за свои товары/услуги от физических лиц напрямую на расчетный счет или имеются какие-то ограничения? Спасибо!"/>
        <s v="Добрый день. Можете подсказать, что нужно написать в приказе на прием, если нанят сотрудник на основное место работы, где трудовая функция выполняется дистанционно на постоянной основе"/>
        <s v="Добрый день. Можно ли выдать беспроцентный займ учредителю. Какие налоговые последствия . Учредитель - единственный участник и ген директор ООО на ОСНО"/>
        <s v="Добрый день. Можно ли выплатить отпускные за 2023г. в 2023г?"/>
        <s v="Добрый день. Можно ли давать стандартный налоговый вычет на дочку отцу, студентку очного обучения на бюджетной основе, если дочка вышла замуж и сменила фамилию. спасибо."/>
        <s v="Добрый день. Можно ли направить заявление на увольнение по электронной почте работодателя?"/>
        <s v="Добрый день. Можно ли отправить сотрудника в командировку на несколько дней в тот же город, где находится организация?"/>
        <s v="Добрый день. Можно ли подавать Уведомления об исчисленных налогах по ЕНС с отрицательными суммами?"/>
        <s v="Добрый день. Можно ли при производстве комиссию банка списать на 20 счет"/>
        <s v="Добрый день. Можно ли принять к вычету НДС со стоимости материалов используемых при СМР выполненных подрядчиком? НДС на стоимость СМР не начислялся."/>
        <s v="Добрый день. Можно ли принять сч/фактуру на аванс за прошлый год в текущей декларации по НДС?"/>
        <s v="Добрый день. можно ли уволить директора. и только через несколько дней оформить нового?"/>
        <s v="Добрый день. Можно ли уволить сотрудника, как не прошедшего испытания если у сотрудника ребенок до 3-х лет"/>
        <s v="Добрый день. Можно ли учесть в расходах организации компенсацию при увольнении сотруднику, предусмотренную трудовым договором"/>
        <s v="Добрый день. Можно получить уточнение на обращение №[3956386]. Просьба уточнить: учитывать как отдельный объект ОС или можно отнести на увеличение первоначальной стоимости здания, которое строится? Просто некоторые эксперты пишут, что нужно отнести на увеличение стоимости здания, которое строится"/>
        <s v="добрый день. можно ссылку на телеграмм канал с сегодняшней конференцией"/>
        <s v="Добрый день. МСП, при прохождении по численности, но превышении по доходу, меняется ли статус?"/>
        <s v="Добрый день. Мы арендуем склад для производства продукции. Оплачиваем отдельно (по разным документам) аренду и электроэнергию арендодателю. Арендодатель объединил расход электроэнергии в один документ за квартал. Мы на общем режиме. Прошу подскажите, Прав ли арендодатель?. Как мне распределять расходы? и должен ли он мне предоставлять копию счет фактуры от энергетиков. Они переделывать не хотят."/>
        <s v="Добрый день. Мы в другом городе открыли обособленное подразделение. Подскажите какие налоги и отчеты должны сдавать по обособленному подразделению ?"/>
        <s v="Добрый день. Мы в середине года переехали в другую ИФНС как сдавать 6-НДФЛ если ранее было подразделение в другой налоговой и после переезда, все встало в одном подразделении?"/>
        <s v="Добрый день. Мы задавали доп.вопрос 13.10.2023 к вопросу №3954179. Напомните, пожалуйста, эксперту. может просто не увидел."/>
        <s v="Добрый день. Мы заключили договор на перевозку груза с транспортной Казахстанской компанией и зарегистрированной в Казахстане. Доставка груза Самара-Казахстан. Договор поставили на валютный контроль. Пришло требование о том, что мы обязаны сдать Налоговый Расчет о суммах выплаченных иностранным компаниям доходов КНД1151056. Должны ли мы его сдавать?"/>
        <s v="добрый день. мы заключили договор с покупателем по которому он перечислил нам аванс в сентябре 2023. по устной договоренности аванс был возвращен контрагенту и снова перечислен продавцу в начале октября. аванс и первый и второй раз был перечислен согласно положениям договора, без нарушений. как действовать продавцу? согласно п.5 ст 171 НК РФ ,так как нет ДС об изменении условий оплаты, то организация не имеет права на вычет НДС с аванса в 3 ем квартале 23. правильно ли мы понимаем, что в 3 ем квартале нужно начислить НДС , нельзя принять к вычету. в 4 ом квартале нужно снова начислить НДС так"/>
        <s v="Добрый день. Мы ООО на ОСНО, работаем с самозанятым. Самозанятый оказывает нам услуги программирования. Есть два договора. По первому договору он предоставил нам акт выполненных работ от сентября, оплата была частично в сентябре, частично в октябре и мы еще имеем задолженность перед ним. Чеки на оплату он нам предоставил. По второму договору он предоставил акт выполненных работ от сентября, но оплат пока по нему не было. Как и какими месяцами принимать к расходам услуги самозанятого в данной ситуации?"/>
        <s v="Добрый день. Мы писали 20.10.23, подскажите в течении какого времени ожидать ответ? просто прошло более 24 часов: Наша организация (резидент РФ) получила требование ИФНС в котором ссылается на Протокол ЕАЭС №18 (п 28,29) о порядке уплаты косвенных налогов, где указывают, что данные перевозки должны облагаться НДС 20%. В таком случае, просим пояснить, почему мы применяем статью 164 НК РФ и 165 НКРФ, а не Протокол ЕАЭС при оказании услуг ТЭО из пункта члена ЕАЭС (Кахахстан) в пункт члена ЕАЭС (Белорусь) с пересечением границы РФ ЗАКАЗЧИКУ Нерезиденту, члену ЕАЭС ?&#10;&#10;«Как задать вопросы в экспертн"/>
        <s v="Добрый день. Мы реализуем цветные металлы. Согласно пунктам 1 и 15 статьи 167 НК моментом определения налоговой базы при реализации товаров является наиболее ранняя из следующих дат - день отгрузки товаров либо день оплаты (частичной оплаты) в счет предстоящих поставок товаров. Поэтому мы выписали реализацию датой отгрузки - 19.08.23. Но покупатель поставил на приход лом датой ПСА - 15.09.23. И в период между нашей отгрузкой и их оприходованием лома были платежи от них. Которые встали как авансовые. Я не могу выписать им авансовую сф, т.к. фактически у меня авансов нет. Покупатель требует. И"/>
        <s v="Добрый день. Мы торговая организация на ОСНО, оплатили нашему сотруднику спортзал - годовой абонемент и парковку. Скажите, пожалуйста, каким образом мы можем отразить данные расходы в учете, какими документами оформить, и будет ли здесь возникать доход сотрудника для расчета НДФЛ?"/>
        <s v="Добрый день. Мы туристическое агентство на УСН-6%. С нами хочет заключить договор иностранное юридическое лицо и соответственного оплата будет производиться со счета иностранного юридического лица. Каковы налоговые последствия для агентства?"/>
        <s v="Добрый день. На дату переоценки акций номинальная стоимость 1 млн, первоначальная стоимость 1.5 млн. Текущая раночная 1.6 млн. Как отразить результат от дооценки акций?"/>
        <s v="Добрый день. На каком счете учитывать расходы по оформлению декларации по приобретенному импортному товару?"/>
        <s v="Добрый день. На какую руководящую должность можно назначить работника в ИП с видом деятельности розничная торговля автозапчастями"/>
        <s v="Добрый день. На нашем предприятии имеется помещение кассы. Вопрос: Обязательно ли должна быть установлена охранная сигнализация в помещении кассы? или кассовое помещение можно не охранять?"/>
        <s v="Добрый день. На счете МЦ у нас числятся ОС, которые надо списать. Как это делается. какие бухгалтерские проводки?"/>
        <s v="добрый день. Налоговая арестовала счет за неуплату налогов с инкассовым. если счет не пополняется и деньги в счет оплаты сумм по требованию не списываются, какие дальше последствия. какие сроки до прихода приставов с описью имущества?"/>
        <s v="Добрый день. Налоговая отказала в принятие корректирующих отчетов за прошлые года, ссылаясь на срок давности. Вопрос могла ли налоговая отказать или она должна их все таки принять?"/>
        <s v="Добрый день. Налоговая прислала требование по 6-НДФЛ за 1 полугодие 2023 года. Во втором разделе по строке 110 требуют указать всю начисленную за полугодие зарплату и сравнивают её с РСВ. Я указала фактически начисленную и выданную зарплату за 1 полугодие, то есть вторая часть зарплаты за июнь, выданная в июле в 110 строку не попала. Разве я не права?"/>
        <s v="Добрый день. Нам оплачивали по эквайрингу, мы не пробивали кассовый чек. Можем ли мы одной суммой сделать чек коррекции?"/>
        <s v="Добрый день. Нам предоставили в этом году из бюджета Брянской обл.субсидию на возмещение части затрат на производство и реализацию зерновых культур 1 700 000 руб. Нужно ли с этой суммы восстановить 20% НДС?"/>
        <s v="Добрый день. Начисляются ли страховые взносы на больничный лист за счет работодателя?"/>
        <s v="Добрый день. Наш поставщик услуг по охране помещения оказывал нам услуги по договору, предоставлялись акты с оригиналами подписи и печати. Сейчас поставщик перешел на электронный документооборот и мы попросили сделать лидо доп соглашение к договору, либо отдельное соглашение об использовании такого вида предоставления документов и подписания их и помощью ЭЦП. Поставщик оказывается т к считает это не обязательным. Как поступить в такой ситуации?"/>
        <s v="Добрый день. Наш сотрудник в командировке арендовал жилье у физ.лица. Оформили договор и расписку в получении наличных денег. Должна ли наша компания исчислить и уплатить НДФЛ за арендодателя?"/>
        <s v="Добрый день. Наша компания заключает договор пожертвования с государ-м университетом на безмозмезное выполнение работ по ремонту учебного класса. Ремонт будет проходить посредством привлечения субподрядчика, оплата за работы и материалы будет происходить ему. Меня в деталях интересует бухгалтерский и налоговый учет, а также возможность принятия к вычету входящего НДС."/>
        <s v="Добрый день. Наша организация наняла на субподряд ИП для выполнения покрасочных и земляных работ. Через какой счет мне проводить данные работы, как работу с поставщиком 60 или как расчеты с дебиторами 76."/>
        <s v="Добрый день. Наша организация осуществила перевозку груза заказчику в Беларусь с НДС 0%. Это заказчик выполнил нам услуги на таможне и выписал УПД с НДС 20%. Может ли организация , которая зарегистрирована в Беларусь выставлять УПД с 20% НДС. При формировании декларации по НДС показывает ошибку по этому поступлению на услуги. Спасибо."/>
        <s v="Добрый день. Наша организация приобрела Телевизор в магазине бытовой техники, данный товар является прослеживаемым. Данный телевизор организация приобрела для собственных нужд в офис, продаваться дальше он не будет. Вопрос: необходимо ли нам сдавать отчет по прослеживаемости, отражать данную покупку в специальном отчете и тд."/>
        <s v="Добрый день. Нашей организацией был получен грант из федерального бюджета по программе &quot;Цифровые технологии&quot; на разработку программного обеспечения. Облагается ли этот грант налогом на прибыль?"/>
        <s v="Добрый день. НДФЛ и страх взносы, уплаченные могу взять в расходы после сдачи уведомления и отчетности?"/>
        <s v="Добрый день. НДФЛ с натуроплаты пайщикам (аренда сельхозземли) не сотрудникам организации входит в ЕНП ?"/>
        <s v="Добрый день. Не могу зайти в программу. В подписках она есть, но доступ не дает"/>
        <s v="Добрый день. Не могу найти актуальные реквизиты для уплаты взносов от несчастных случаев в СФР по Московской области с 02.10.2023"/>
        <s v="Добрый день. Неработающая супруга (учится на дневном отделении) нашего подрядчика (работает по договору ГПХ) хочет получить пособие по беременности. Вопрос: может ли наша организация предоставить такое пособие? Если нет, то как беременной девушке его получить?"/>
        <s v="Добрый день. НМА может признаваться ПО только с исключительными правами? если мы приобрели софт по лицензионному договору с неисключительными правами и неограниченным сроком использования, как верно отразить в учете организации на УСН?"/>
        <s v="Добрый день. Новый сотрудник без постоянной и временной регистрации, можем ли мы его принять на работу?"/>
        <s v="Добрый день. Нужен образец декларации РСВ с больничными"/>
        <s v="Добрый день. Нужен образец платежного поручения по страх.взносам на травматизм"/>
        <s v="Добрый день. Нужна форма документа - Сведения о наличии и техническом состоянии транспортных средств и порядок заполнения"/>
        <s v="Добрый день. Нужно ли отразить в бухгалтерской отчетности за 9 месяцев сумму обеспечительного платежа по налогу на сверхприбыль, если ЗАО планирует его платить до 30.11.23?"/>
        <s v="Добрый день. Нужно ли подавать ЕФС ТД при смене директора-единственного учредителя?"/>
        <s v="Добрый день. Нужно ли подавать отчёт ЕФС-1 на работающего сотрудника по внутреннему совместительству ?"/>
        <s v="Добрый день. Нужно ли подавать уведомление по ЕНП за 9 месяцев (доход-расход) если налогооблагаемая база с минусом?"/>
        <s v="Добрый день. Нужно ли подавать уведомление по НДФЛ в октябре, если НДФЛ оплачивается по новому, отдельной платежкой?"/>
        <s v="Добрый день. Нужно ли сдавать нулевой отчет по персонифицированным сведениям в 2023 году в НКО без сотрудников. Один председатель правления, не оформлен"/>
        <s v="Добрый день. Нужно ли сдавать уведомление по уплате налога УСН за 3 квартал, если по итогам 9 мес. сумма налога к уплате минусовая? Если надо, то какую сумму указывать?"/>
        <s v="Добрый день. Нужно ли сотрудникам ИП, занимающегося торговлей непродовольственными товарами и оказывающим услуги типографии, проходить предварительный и периодический медосмотр?"/>
        <s v="Добрый день. Нужно ли указывать ндс при возврате излишне уплаченных ден.средств , если первоначально платеж был с ндс?"/>
        <s v="Добрый день. Нужно ли уплачивать НДС в качестве налогового агента (раздел 2 декларации), если в этом квартале НДС к возмещению из бюджета (раздел 1)"/>
        <s v="Добрый день. Нужно ли учитывать в доходах ИП на УСН (доходы) поступления за возврат товара?"/>
        <s v="Добрый день. Облагается ли в 2023 году налогом на доходы ФЛ если родители подарили сыну(дочери) ресторан, магазин, и т.п."/>
        <s v="добрый день. облагается ли НДС роялти на использование товарного знака по лицензионному договору"/>
        <s v="Добрый день. Облагаются ли УСН поступления на расчетный счет по исполнительным листам?"/>
        <s v="Добрый день. Оборудование, приобретенное за счет бюджетных средств в рамках инвестиционной программы. В Бухгалтерском учете НДС по приобретенному оборудованию учтен в первоначальной стоимости. Вопрос: в налоговом учете НДС по приобретенному оборудованию в первоначальную стоимость не включается. В налоговом учете указанный НДС списывается единовременно в расходы? Или никуда не списывается в Налоговом учете этот НДС? А если оборудование приобретено за счет своих средств организации, в бухгалтерском учете НДС берется к возмещению. А в налоговом учете тоже единовременно в расходы. Заранее бла"/>
        <s v="Добрый день. Общество арендует у Министерства здания для своей деятельности и выступает в роли налогового агента. Прошу отразить проводки по начислению НДС, принятию к вычету"/>
        <s v="Добрый день. Одни сотрудники работают по гпх , другие по трудовому договору. Заполнение есф 1 по несчастным случаям раздел 2,1 стр.1 и 2."/>
        <s v="Добрый день. ООО в ХМАО. Согласно локального акта (Положение), сотрудникам оплачиваем проезд к месту отдыха и обратно, по стоимости жд тарифа (на основании справок, если сотрудник летел самолетом). К отчету прикладываем посадочный талон и справку о стоимости жд тарифа. Нужно ли еще прикладывать сам билет, где будет указа стоимость перелета???? Или достаточно посадочного талона???"/>
        <s v="Добрый день. ООО выполняет строительные работы, результаты работ оформляются актами кс 2 и кс 3. Является ли ведение журнала кс-6 обязательным?"/>
        <s v="Добрый день. ООО заключает договор с ИП на оказание услуг. В разделе реквизиты сторон ИП не хочет указывать адрес регистрации, говорит, что это не обязательный реквизит. Так ли это? Можно ли обязать указать адрес? С уважением."/>
        <s v="Добрый день. ООО зарегистрировано в г. Таганроге. В г. Донецке ДНР открыто обособленное подразделение и фактически деятельность ведем в ДНР. Хотим предприятие снять с учета в г. Таганроге и перевести предприятие по месту ведения деятельности в г. Донецке (соответственно и юрадрес будет в Донецке). Как это сделать?"/>
        <s v="добрый день. ООО н"/>
        <s v="Добрый день. ООО на ОСН ,вошло в Реестр российских организаций, оказывающих услуги (выполняющих работы) по проектированию и разработке изделий электронной компонентной базы и электронной (радиоэлектронной) продукции во ВНИИР и Министерстве промышленности по постановлению 2392 .?"/>
        <s v="Добрый день. ООО на ОСНО покупает транспортные услуи у ИП на УСН.Какие документы должен к акту прикрепить поставщик транспортных услуг, если он закрывает в конце месяца., путевой лист. заказ -наряд или достаточно просто акта?"/>
        <s v="Добрый день. ООО на ОСНО.&#10;Можно ли отменить счета-фактур для конкретного Заказчика, чтобы они сами оплачивали весь НДС?"/>
        <s v="Добрый день. ООО на ОСНО. В УП установили лимит для ОС = 40 000 руб. Получили объект стоимостью 39 999 руб. и сроком службы более 12 месяцев, и получается ушли ниже лимита, но сам объект такой же как те, что мы обычно учитываем как ОС. Как быть в такой ситуации ? Как учесть в б/у такой объект? Он нам нужен в составе внеоборотных активов."/>
        <s v="Добрый день. ООО на ОСНО. Нужно ли при заполнении платежного поручения при оплате НДФЛ с дивидендов 15% указывать КБК 18210102140011000110."/>
        <s v="Добрый день. ООО на УСН &quot;Доходы за вычетом расходов&quot; ООО в 3 квартале 2023 года оплатило и приобрело сувенирную продукцию для потенциальных покупателей. Данные рекламные расходы являются нормируемыми. Для включения нормируемых рекламных затрат в состав расходов по налогу НДФЛ организация должна учитывать выручку за 9 месяцев 2023 года или только выручку за 3 квартал 2023 года?"/>
        <s v="Добрый день. ООО на УСН (доходы) приобрела подарочный сертификат для контрагента. Можно ли оформить данную покупку как представительские расходы? Какие налоги необходимо заплатить ? Каками документами оформить передачу карты?"/>
        <s v="Добрый день. ООО на УСН доходы минус расходы. Провела оценку недвижимости для получения кредита в банке. Можно ли данные расходы принять к НУ при расчете налога УСН?"/>
        <s v="Добрый день. ООО оказывает услуги по перевозке другой ООО в РФ, перевозка осуществляется в Беларусь, по какой ставке НДС мы должны выставить документы? 0% или 20%"/>
        <s v="Добрый день. ООО оплачивает за услуги самозанятому. Какие налоги должны заплатить за самозанятого?"/>
        <s v="Добрый день. ООО приобрело автобокс стоимостью 68 тыс.руб. Его оприходовать как основное средство или же на материалы, так как не может самостоятельно использоваться?"/>
        <s v="добрый день. ООО продала квартиру, нужно ли по ней оплачивать отдельно налог? либо включаем ее в общую сумму доход предприятия"/>
        <s v="Добрый день. ООО работает на УСН доходы минус расходы. Есть кассовая книга. Возможно ли выдавать часть зарплаты сотруднику из кассы?"/>
        <s v="Добрый день. ООО хочет оформить на работу студента -иностранца (Китай) очной формы обучения. У соискателя имеется учебная виза (до 31.08.2024) и регистрация в общежитии учебного заведения до такого же срока, СНИЛ. Как правильно все оформить и какие могут быть подводные камни. Как быть с ИНН?"/>
        <s v="Добрый день. Организация -аэропорт, не имеющий сертификата эксплуатанта приобретает и заправляет авиационным керосином сторонние воздушные суда, обязана ли организация предоставлять декларацию по акцизам на авиационный керосин и если да, то может ли применять вычет, согласно п.21 ст.200 НК РФ ? Спасибо"/>
        <s v="Добрый день. Организация &quot;А&quot; имеет долю в уставном капитале (УК) организации &quot;Б&quot;. Орг &quot;Б&quot; увеличивает УК за счет нераспределенной прибыли, при этом номинальная стоимость доли выросла с 2 млн руб до 10 млн. руб. В учете Орг &quot;Б&quot; сделаны соответствующие проводки по увеличению УК. Нужно ли отражать увеличение номинальной стоимости доли с 2 млн руб до 10 млн руб в учете орг &quot;А&quot;?"/>
        <s v="Добрый день. Организация (ООО) зарегистрирована в СПБ, имеет обособленное подразделение в Москве. В обособленном подразделении был 1 работник, который скоро увольняется, т.е. в ОП не остается ни одного рабочего места. Можно ли закрыть ОП, но продолжать арендовать помещение, по которому было зарегистрировано ОП?"/>
        <s v="Добрый день. Организация А купила 30.09.2023г товар у Организации Б. Переход права собственности по первому перевозчику. Организация А оприходовала на -Товары в пути. Тк. переход права по первому перевозчику Организация А взяла на вычет НДС. Товар до Организации А не дошел, потерялся, идут разбирательства с перевозчиком. Будет выставляться претензия. Вопрос: Может ли Организация А брать на вычет НДС, если, она знала о потери товара до сдачи декларации по НДС за 3 кв 2023г.?"/>
        <s v="Добрый день. Организация берет в аренду нежилое помещение, находящееся в собственности у физического лица. Есть договор. Надо ли какие-нибудь акты прикладыать? Спасибо."/>
        <s v="Добрый день. Организация выплатила сотрудникам по соглашению сторон 2 оклада. Можно данные расходы учеть при УСН дох минус расходы?"/>
        <s v="Добрый день. Организация заключила контракт по ГОЗ. Приход товара был в июне, отгрузка была в июле, оплата в сентябре. При распределении административно-управленческих расходов, какие периоды нужно относить к исполнению контракта. И если за период с июля по сентябрь сумма выручки по ГОЗ менее 5%, то нужно ли вообще распределять административно-управленческие расходы?"/>
        <s v="добрый день. Организация занимается ресторанным бизнесом и хочет применить патентную систему налогообложения вместо УСН. Площадь зала обслуживания менее 150 кв.м., но если включить туалеты и &quot;предбанник&quot; (там нет столов...ресепшн администратора), то площадь будет уже более 150 кв.м."/>
        <s v="Добрый день. Организация на ОСНО приобрела земельный участок и частный дом на нем. В договор купли продажи указано два отдельных объекта, каждый со своей рыночной и кадастровой стоимостью. Договор от 28.07.23. Дата регистрации права собственности в кадастре - 11.08.23. С какого момент мы должны начислять налог на имущество и земельный налог?"/>
        <s v="Добрый день. Организация на ОСНО продала земельный участок с убытком. В налоговом учете возможно списывать этот убыток в расходы по аналогии с амортизируемым имуществом?"/>
        <s v="Добрый день. Организация оказывает транспортно-экспедиционные услуги по организации перевозки экспортируемых товаров. Услуги оказываются на территории РФ до границы РФ. Какой код вида операций по НДС по нулевой ставке нужно использовать при заполнении декларации по НДС : 1010425 или 1010436?"/>
        <s v="Добрый день. Организация пользуется ЭДО. Поставщик отправил документы по ЭДО 07.10.23, а покупатель подписал по ЭДО 16.10.2023, Каким числом признаются расходы в бухгалтерском и налоговом учете у поставщика и покупателя? 07.10.23 или 16.10.2023? Спасибо."/>
        <s v="Добрый день. Организация принимает на работу нового сотрудника, только окончившего высшее учебное заведение и не имеющего практического опыта работы по специальности.&#10;Для соответствия требованиям к должности, на которую он принят, с ним проводится обучение внутри компании, в виде предоставления обучающих материалов, выполнения практических заданий. Какого-либо документа о повышении квалификации работнику не выдается. &#10;1. Можно ли заключить с данным работником ученический договор?&#10;2. Можно ли включит в трудовой договор условие об обязанности работника отработать после обучения не менее уст"/>
        <s v="Добрый день. Организация приобрела здание. Можно ли не устанавливать ликвидационную стоимость на него, если для ее определения необходима помощь сторонних экспертов?"/>
        <s v="Добрый день. Организация уплачивает налог УСН &quot;доходы&quot;. За 1 и 2 квартал страховые взносы включались в вычет 50% от начисленного налога. Как рассчитать налог за 9 месяцев с учетом уплаченных страховых взносов? Суммируется ли весь доход за 9 месяцев при расчете налога и вычитается ли с него 50% всей суммы уплаченных страховых взносов с нарастающим итогом? Или берется в расчет только поквартально уплаченные суммы налога и страх. взносов?"/>
        <s v="Добрый день. Организация является резидентом СПВ, вид деятельности в СПВ - 03.11 Рыболовство морское. Объект инвестиций, указанный в бизнес плане является судно, зарегистрированное в РМРС. Какой порядок предусмотренный законодательно использования льгот по страховым взносам?"/>
        <s v="Добрый день. От другого ресторана остались продукты , как их оприходовать во вновь открывшемся ресторане"/>
        <s v="Добрый день. Отделение СФР по Москве сменили адрес, изменился КПП и ОКТМО с 02.10.2023, а мы 10.10 отправили на старые реквизиты КПП и ОКТМО, фонд зачтёт или надо писать заявление? может заплатить на новые реквизиты, еще день сегодня есть для оплаты?"/>
        <s v="Добрый день. Откажут ли в вычете НДС и затратах по налогу на прибыль если отсутствует оригинал первичного документа, а есть только скан?"/>
        <s v="добрый день. отчетность за 9 месяцев"/>
        <s v="Добрый день. Пенсионер пошел в отпуск с 23.10 на 28 дней. Ему выплачена заработная плата за первую половину месяца 20.10 и отпускные. Как правильно оформить увольнение и удержать излишне перечисленную сумму."/>
        <s v="Добрый день. Передали гсм для анализа нефтепродуктов как отразить в бухучете."/>
        <s v="добрый день. перешлите пожста чиновникам, что мы бухгалтера не можем уйти в отпуск ( в полноценный) в связи с нововедениями, которые запутали всех и все. тем более,что в малом бизнесе нет обычно кадровиков, юристов, вся нагрузка ложится на плечи бухгалтера (без всяких доплат),т.к. бизнес еле выживает и бухгалтера прекрасно об этом знают и видят. Ну ведь работали до 2023г ,все было проще и понятно-с ифнс работали практически в тандеме . а теперь нам внушают, что сделали проще и прозрачнее с 2023г.. Что творится просто ужасно.в одном проще стало ,что платим на единый счет.НДФЛ сейчас самый непр"/>
        <s v="Добрый день. По инвест.контракту с Администрацией города в целях реализации Инвест.проекта на застройку микрорайона, наша организация выступает как Новый инвестор с обязанностью осуществления функции тех.заказчика. В рамках контракта Тех.заказчик должен осуществить инвестирование, строительство и ввод объекта в эксплуатацию. Согласно п.22 ст.1 ГРК РФ тех.заказчик-юридическое лицо, которое уполномочено застройщиком и от имени застройщика заключает договоры о выполнении инженерных изысканий, о подготовке проектной док-ции и т.д. Следовательно исполнить функции тех.заказчика мы имеем возможност"/>
        <s v="Добрый день. По итогам 9 месяцев у меня в декларации по прибыли получилась сумма налога к уменьшению в рублях. Что мне дальше делать? Я плачу же авансовые платежи как и положено исходя из прибыли за 3 квартал? А что с этими деньгами будет? Они вернутся мне на ЕНС или мне можно на эту сумму авансы меньше заплатить?"/>
        <s v="Добрый день. По какой ставке необходимо удержать налог при выплате процентов в пользу нерезидента"/>
        <s v="Добрый день. По остаткам на валютных счетах курсовые разницы в НУ сразу на 91-02(91-01) или аналогично с курсовыми разницами по задолженности(97 сч и 98 сч)?"/>
        <s v="Добрый день. По ФСБУ 25 амортизация по налоговому учету меньше чем по бухгалтерскому. Где правильно отразить разницу в декларации по налогу на прибыль?"/>
        <s v="Добрый день. Подали в ИФНС 2 совершенно идентичных уведомления по УСН за 3 квартал. Будет ли задвоена сумма налога и что нужно сделать?"/>
        <s v="Добрый день. Подскажите , какими документами списать неисправный инструмент."/>
        <s v="Добрый день. Подскажите , пожалуйста , у нас на балансе автомобиль (спец техника) Мы его покупали 15.12.2022 г за 2 млн рублей. Автомобиль сломался и директор хочет его продать за 500 тыс. Каки это можно сделать? Какие проводки будут , документы., налоги В общем все по такой сделке"/>
        <s v="Добрый день. Подскажите Администрации поселка было передано транспортное средство как имущество казны. Данное транспортное средство облагается транспортным налогом? Если это транспортное средства передается в хозяйственное ведение другой организации, платится ли транспортный налог и кем?"/>
        <s v="Добрый день. Подскажите в военкомат надо веем сдавать отчеты, если всем то какие и в какие сроки?"/>
        <s v="Добрый день. Подскажите в сентябре был уволен мобилизованный сотрудник принятый по срочному трудовому договору по вредным условиям труда, машинист-кочегар, код доп.тарифа 231. За период приостановления работы была выплачена компенсация за неиспользованный отпуск. Облагается ли дополнительными взносами 2% данная выплата"/>
        <s v="Добрый день. Подскажите в такой ситуации. Мы являемся МУПом. Получили субсидию из бюджета Республики Крым. Целью которой является финансовое обеспечение расходов юридических лиц и индивидуальных предпринимателей туристской индустрии при осуществлении ими деятельности в условиях геополитического и санкционного давления на территории Республики Крым. Необходимо ли нам руководствоваться Федеральным законом 44-ФЗ при осуществлении закупок за счет данной судсидии?"/>
        <s v="Добрый день. Подскажите где должна быть отметка что сотрудник находится в отпуске без сохранения зарплаты?"/>
        <s v="Добрый день. Подскажите должностные обязанности директор по развитию?"/>
        <s v="Добрый день. Подскажите если ИП в 2022 был на УСН, с 2023г встал на патент с этим видом услуг, если деньги пришли в 2023 за 2022г. Доход относится к выручке по патенту или к УСН?"/>
        <s v="Добрый день. Подскажите законность сбора биометрии магазином при покупке Наш обслуживающий банк предлагает терминалы с дополнительной функцией сбора биометрии. Чем это грозит магазину, должны ли мы дополнительно собирать какие-либо документы с покупателей, сдавать информацию с спец.органы?"/>
        <s v="добрый день. подскажите как можно узнать систему налогообложения по ИП"/>
        <s v="Добрый день. Подскажите как отразить выход из состава ООО одного из учредителей и отказа его от выплаты действительной доли стоимости"/>
        <s v="Добрый день. Подскажите как правильно учесть фиксированные взносы в уменьшение налога при УСН у ИП, если фиксированные взносы еще не оплачены"/>
        <s v="Добрый день. Подскажите каков порядок приема нового сотрудника и какие отчеты по нему надо сдать? Заявление о ведение трудовой книжки, сведения о застраховонном лице и еще что"/>
        <s v="Добрый день. Подскажите какой кбк указывать в уведомлении по Дивидендам 16% и с превышения 5000000 руб (15%)?"/>
        <s v="Добрый день. Подскажите какую сумму указывают в строке 059 Приложения 2 к Листу 02 декларации по налогу на прибыль?"/>
        <s v="Добрый день. Подскажите нужно ли подкладывать счета-фактуры в книгу покупок и книгу продаж"/>
        <s v="Добрый день. Подскажите нужны ли нам медицинские книжки, если мы выращиваем картофель и зерновые. Если нужны, то кому."/>
        <s v="Добрый день. Подскажите перечень документов для подтверждения 0 ставки экспорта, не страны ЕАЭС?"/>
        <s v="Добрый день. Подскажите пжл. - при составлении сводной счет-фактуры за сентябрь 2023г. - мы выставили 05 октября. В какой декларации мы должны её отразить - в Декларации за 3-й квартал или за 4-й?"/>
        <s v="Добрый день. Подскажите пож., если деньги от покупателей услуг поступают по агентскому договору на счет другой организации (платежные системы),а последняя перечисляет их не полностью на расчетный счет принципала, то какая сумма идет в доходы УСН (6%) та, что поступила непосредственно на счет организации принципала или та что фактически поступила от покупателей по агентскому договору?"/>
        <s v="Добрый день. Подскажите пожалуйста ,в продолжение предыдущего вопроса, а можно ли передать подарочный сертификат , например стоимостью 25000 руб.,юридическому лицу? если можно,то как это должно быть оформлено,как безвозмездная передача ? А может быть безвозмездная передача между юр.лицами более 3-х тысяч рублей?"/>
        <s v="добрый день. подскажите пожалуйста в ситуации: &#10;получили аванс в 3 кв. , выставили авансовую счф. В 4 кв расторгли договор и вернули деньги. можно ли не восстанавливать в 4 кв этот ндс , а перенести его дальше .на 1 кв след. года"/>
        <s v="Добрый день. Подскажите пожалуйста в таком вопросе. С 1 октября 2023 года страховые взносы будут списывать в приоритетном порядке. Страховые взносы спишут с ЕНС в счет погашения обязанности по уплате взносов следующим днем после подачи уведомления, не дожидаясь срока уплаты, установленного законодательством. Вопрос: а если на момент списания на р/счете компании не будет достаточной суммы, так как срок оплаты 28 число?"/>
        <s v="Добрый день. Подскажите пожалуйста если мы берем на работу сотрудника по срочному договору, по совместительству, 0,5 ставки, с оплатой 50 тыс. руб в месяц. В приказе я должна указать оклад 100 тыс. рублей или 50 тыс. рублей? и нужно где то указать , что договор срочный? Или это прописать только в договоре?"/>
        <s v="Добрый день. Подскажите пожалуйста ИП зарегистрирован 3 октября, когда он может подать уведомление на патент, чтобы не быть на УСН и ОСНО? Спасибо."/>
        <s v="Добрый день. Подскажите пожалуйста как отменить отложенную переплату в личном кабинете,"/>
        <s v="Добрый день. Подскажите пожалуйста как правильно заменить в штатном расписании должность старшего администратора на должность управляющего? и соответственно перевести на эту должность сотрудника? и какой будет при этом код выполняемой функции для новой должности?"/>
        <s v="Добрый день. Подскажите пожалуйста как правильно заполнить платежное поручение при перечислении удержаний по исправительным работам и какой ставить статус плательщика?"/>
        <s v="Добрый день. Подскажите пожалуйста как продать товар в Абхазию . Сделка оформляется как и в Беларусь?"/>
        <s v="Добрый день. Подскажите пожалуйста нужно ли сдавать корр. отчеты по налогу на прибыль за 1кв., 2кв. 2023г, в нашей ситуации: неправильно начисляли налог на имущество с 01.01.2023г., пересчитали, по налогу на имущество за 1 и 2 кв. 2023г. выходит переплата, а вот по налогу на прибыль - доплата."/>
        <s v="Добрый день. Подскажите пожалуйста образец платежного поручения на выплату дивидендов единственному учредителю ООО. И образец платежки на НДФЛ с дивидендов по ставке 13%. Заранее признательна."/>
        <s v="добрый день. подскажите пожалуйста при экспорте товара 0 ставке НДС какой должен быть комплект документов УПД+СМР?"/>
        <s v="Добрый день. Подскажите пожалуйста решение на наш вопрос. Организация плательщик НДС при покупке получила чек ККТ в котором выделен НДС. но без счет-фактуры. наши дальнейшие действия. какая сумма пойдет на вычет по прибыли?. Имеем ли мы право поставить этот НДС на вычет?"/>
        <s v="Добрый день. Подскажите пожалуйста сотрудник 19.10 вылетает в Пекин, 27 октября возвращает. какие дни считать суточные как загран"/>
        <s v="Добрый день. Подскажите пожалуйста ставку налога акциза на совершение операций со средними дистиллятами, которую отражают в декларации по строке 030"/>
        <s v="Добрый день. Подскажите пожалуйста штрафы по военному учету одинаковые или разные для организаций и для ИП у которого есть работники?"/>
        <s v="Добрый день. Подскажите пожалуйста, Акты ввода в эксплантацию ОС, Требования накладные по материалам, регистры по заработной плате. Мы это все обязаны хранить в бумажном виде, или достаточно, что у нас есть это в электронном?"/>
        <s v="Добрый день. Подскажите пожалуйста, в уведомлении на уплату УСН, ставится сумма начисленного налога или начисленного налого минус страховые взносы"/>
        <s v="Добрый день. Подскажите пожалуйста, возникли сомнения по отражению начисленных доходов ФЛ работавшим по договорам ГПХ. Зарплату начисленную основным работникам, работавшим по трудовым договорам за сентябрь отражаем 30.09.2023г. .(выплатили в октябре 13.10.2023 г) . Если акт по договору ГПХ подписан 30.09.2023г., а доход выплачен так же 13.10.2023 г., то по проводку по таким доходам нужно отразить (ввести проводки) так же, как и зарплату 30.09.2023г или 13.10.2023г ?"/>
        <s v="Добрый день. Подскажите пожалуйста, входит ли компенсация отпуска при увольнении в ФОТ?"/>
        <s v="Добрый день. Подскажите пожалуйста, где можно найти (в каком справочнике) информацию о системе налогообложения наших контрагентов"/>
        <s v="Добрый день. Подскажите пожалуйста, если начислен ндфл после 25 числа как падли уведомление. Эту сумму включить в уведомление в следующий месяц?"/>
        <s v="Добрый день. Подскажите пожалуйста, если я подаю уведомление по УСН за 9 месяцев с минусом (убыток), вернуться ли авансы , уплаченные за 6 месяцев, на ЕНС? Нужно ли заявление?"/>
        <s v="Добрый день. Подскажите пожалуйста, ИП на УСН Доходы минус расходы получила в дар от дочери коммерческое помещение, которое используется в предпринимательской деятельности. Какие налоги обязан заплатить ИП на УСН Доходы минус расходы в этом случае?"/>
        <s v="Добрый день. Подскажите пожалуйста, как правильно забивать справки с предыдущих мест работы с вычетами? учитывать вычет по материальной помощи?"/>
        <s v="Добрый день. Подскажите пожалуйста, можно ли не создавать в Налоговом учете резерв по отпускам? Мы среднее предприятие."/>
        <s v="Добрый день. подскажите пожалуйста, мы находимся сейчас на УСН, планируем перейти на общую систему. Хотим просчитать выгодно ли нам будет? нет ли у вас случайно готового алгоритма?"/>
        <s v="Добрый день. Подскажите пожалуйста, Нашей организации вынесено решение суда (от 25.09.2023г.) о снижении кадастровой стоимости недвижимости и земельного участка за 2022г. В каком периоде нужно сделать корректировку налога на имущество? и как быть с ФСБУ 25/2018?"/>
        <s v="Добрый день. Подскажите пожалуйста, нужно ли применить ККТ при расчете за аренду, если оплату вносит третье лицо наличными в банке через кассира."/>
        <s v="Добрый день. Подскажите пожалуйста, обязательно ли выставлять и направлять счета-фактуры покупателям на полученные авансы. Какая предусмотрена ответственность за их не составление?"/>
        <s v="Добрый день. Подскажите пожалуйста, при выплате дивидендов организации юридическому лицу резиденту РФ на какой КБК необходимо оплачивать налог на прибыль с дивидендов?"/>
        <s v="Добрый день. подскажите пожалуйста, при заполнении в персонифицированные сведения включаются выплаты процентов по займам (займ предоставил директор) и выплаты по договору аренды имущества?"/>
        <s v="Добрый день. Подскажите пожалуйста, при сдаче ЕФС-1 за 9 мес. был неверно указан ОКВЭД. Как правильно скорректировать, сдать полностью отчет с данными о з/п и налоге или только титульный лист с правильными данными?"/>
        <s v="Добрый день. Подскажите пожалуйста, при сдаче корректировочной декларации по НДС меняются только разделы 8.1 и 9.1. .Какой признак необходимо указать &quot;сведения актуальны&quot; или &quot;неактуальны&quot;?"/>
        <s v="Добрый день. Подскажите пожалуйста: сотрудник находился в отпуске по уходу за ребенком до 1,5 лет. Отпуск закончился 22 октября. 23 октября сотрудник написал заявление об увольнении с 23 октября и сказал, что отпуск продлевать не планирует. по уходу до 3 лет. Вопрос: можем ли мы его уволить в этот же день или ему нужно отработать или продлить отпуск до 3-х лет и через две недели уволить"/>
        <s v="Добрый день. Подскажите пожалуйста. Для получения организацией документа, подтверждающего статус налогового резидента Российской Федерации можно ли подать заявление лично в ИФНС, в которой ЗАРЕГИСТРИРОВАНА организация."/>
        <s v="Добрый день. Подскажите пожалуйста. Приобрели стол для швейной машины и швейную головку. Надо это объединить в один объект ОС или разделить. Швейную головку отразить как объект ОС (ее стоимость выше 200 тыс. рублей) а стол (стоимость 8 тыс. рублей) для нее отнести как малоценное оборудование и списать. Эти части взаимозаменяемые. Если сломается стол его можно заменить на новый. И к какой группе амортизационной в налоговом учете относится профессиональное швейное оборудование?"/>
        <s v="Добрый день. подскажите пожалуйста., в какой строке Декларации по НДС покупателю отразить оплаченный аванс продавцу по авансовому счет-фактуре."/>
        <s v="Добрый день. Подскажите пожалуйсто , обязательно на 90 счете в оборотке должено стоять количество"/>
        <s v="Добрый день. Подскажите порядок заполнения в налоговой декларации по налогу на прибыль за 6 мес и 9 месяцев авансовых ежемесячных платежей в случае превышения доходов 15 млн. в квартал"/>
        <s v="Добрый день. Подскажите порядок получения разрешения на строительство нежилого здания (административного) на арендованной муниципальной земле? Срок аренды 5 лет. Категория земли &quot;земли населенных пунктов&quot; .Разрешенное использование-&quot;для размещения производственных и административных зданий&quot;"/>
        <s v="Добрый день. подскажите порядок приема на работу иностранного гражданина Узбекистана с разрешением на временное проживание. А также подскажите по расчету и уплате налогов с заработной платы. Спасибо"/>
        <s v="Добрый день. Подскажите размер торгового сбора на 56 кв.м в центральном округе г. Москва"/>
        <s v="Добрый день. Подскажите с какого момента в платежном поручении в поле 106 ставится 0, и каким нормативным документов вносились изменения?"/>
        <s v="Добрый день. подскажите физ лицо купило коммерческую недвижимость и сдает ее в аренду, может ли физ лицо при условии что у него есть ИП поставить в расход стоимость приобретения данного коммерческого помещения и уменьшить налог УСН"/>
        <s v="Добрый день. Подскажите я интересующий вопрос, вернее ситуацию направила онлайн-помощнику письменно, может ли она рассмотреться раньше чем 10 дней?"/>
        <s v="Добрый день. Подскажите, если сняться с учета Торгового сбора 01.11.23 оплачивать торговый сбор за весь квартал или пропорционально дням?"/>
        <s v="Добрый день. Подскажите, есть ли такое ограничение, что однотипный товар можно продавать с наценкой, чтобы она не превышала 20% за последние пол-года?"/>
        <s v="Добрый день. Подскажите, как можно найти реестр пищевой продукции , произведенный на территории РФ?"/>
        <s v="Добрый день. Подскажите, мне нужно оформить патент на определенный вид деятельности, которая осуществляется в г. Москве и Московской области. Патент нужно оформлять один или два?"/>
        <s v="Добрый день. Подскажите, надо ли в строке 160 декларации 6 НДФЛ отражать сумму НДФЛ с зарплаты за сентябрь, выплаченную в октябре?"/>
        <s v="Добрый день. Подскажите, нужно ли сдавать в военкомат какой-то отчет о военнообязанных? В организации 1 мужчина 52 г. и три совместителя мужчины 55,60,59 лет?"/>
        <s v="Добрый день. Подскажите, нумерация корректировок отчетов по РСВ с 1 по .....за весь год, или в каждом отчетном налоговом периоде своя нумерация. (квартал №1 была, потом корректируем полугодие корректировка будет №2 или № 1?)"/>
        <s v="добрый день. Подскажите, октмо и кпп для все по г.Москве и МО один при оплате страховых взносов по травматизму? в связи с новыми платежными реквизитами со 2го октября?"/>
        <s v="Добрый день. Подскажите, пожалуйста как и какие платежи можно зачесть в счет уплаты налога УСН ИП в 2023 ?"/>
        <s v="Добрый день. Подскажите, пожалуйста, в каких случаях строительная организация на ОСНО может не начислять НДС с авансов, полученных от от покупателя?"/>
        <s v="Добрый день. Подскажите, пожалуйста, в какой момент организация может списать незавершенное производство?"/>
        <s v="Добрый день. Подскажите, пожалуйста, в какую амортизационную группу будет правильно отнести Винтовой компрессор ВК22-8?"/>
        <s v="Добрый день. Подскажите, пожалуйста, в ООО единственный учредитель своим решением вносил изменения в устав. Эти действия обязательны удостоверению нотариусом? Есть справка от нотариуса, в пределах каких тарифов учитывать расходы на &quot;удостоверение решения органа управления юридического лица&quot;?"/>
        <s v="Добрый день. Подскажите, пожалуйста, в соответствии с какой статьей налогового кодекса нужно определять период, в котором нужно подтверждать &#10;0% по НДС по экспортным отгрузкам?"/>
        <s v="Добрый день. Подскажите, пожалуйста, введён ли мораторий на наложение штрафа и пени за несвоевременную сдачу отчётности в ФНС и несвоевременную оплату налогов на территории ДНР?"/>
        <s v="Добрый день. Подскажите, пожалуйста, вышла новая форма по заполнению РСВ за 9 месяцев. Она является рекомендованной или ее и надо заполнять при сдачи отчетности за 9 мес. Спасибо"/>
        <s v="Добрый день. Подскажите, пожалуйста, где можно посмотреть материалы по квалификационным требования зам. директора по безопасности мореплавания?"/>
        <s v="Добрый день. Подскажите, пожалуйста, Гостиница применят льготу по НДС 0% на проживание и применят ставку НДС 20% на сопутствующие услуги (парковка, спа, проведение конференций и тп) В связи с этим при заполнении декларации по НДС Гостиница заполняет раздел 3 и раздел 4 декларации по НДС. В Разделе 4 заполняются строки 010 - 1011457, 020-налоговая база (продажи по ставке 0%), 030-вычеты (покупки). Если в текущем квартале происходит уменьшение суммы реализации, то в программе делаем корректировку в меньшую сумму и заполняем в разделе 4 строку 110 - на сумму уменьшения, при этом код операции ука"/>
        <s v="Добрый день. Подскажите, пожалуйста, если АО предоставила займ учредителю, он должен быть процентным или может быть беспроцентным?"/>
        <s v="Добрый день. Подскажите, пожалуйста, если налог УСН нарастающим итогом, получился за 9 месяцев меньше, чем был указан в уведомлениях и уплачен, то как подать и скорректировать уведомления?"/>
        <s v="Добрый день. Подскажите, пожалуйста, если трудовой договор с сотрудником оформлен 11.10.2023 г, а начало работы с 1.11.2023, то когда подавать отчет по нему?"/>
        <s v="Добрый день. Подскажите, пожалуйста, если фиксированные страховые взносы за 2023г.не оплачены, можно уменьшить УСН &quot;Доходы&quot; на сумму страховых взносов и какие пошаговые действия надо сделать?"/>
        <s v="Добрый день. Подскажите, пожалуйста, есть в программе примерные формы документов которыми можно оформить выход продукции со списанием фактически израсходованных материалов? Что-то вроде отчета о производстве с кол-вом израсходованных материалов, с кол-вом отходов и пр."/>
        <s v="Добрый день. Подскажите, пожалуйста, ИП (УСН6%) использует свое помещение, оформленное на него как на физ.лицо, в коммерческой деятельности. Помещение планирует продавать. Вопрос: какие в таком случае налоги от продажи помещения заплатит ИП? Или налоги он будет должен оплатить как физ.лицо?"/>
        <s v="Добрый день. Подскажите, пожалуйста, как оприходовать товар на склад ответственного хранения? И как потом со склада ответственного хранения оприходовать его на основной склад?"/>
        <s v="Добрый день. Подскажите, пожалуйста, какой датой нужно уволить директора (он же единственный учредитель) общества с ограниченной ответственностью при ликвидации."/>
        <s v="Добрый день. Подскажите, пожалуйста, какой код ОКЗ выбирать в отчетё СЗВТД при увольнении машинист рубильной машины"/>
        <s v="Добрый день. Подскажите, пожалуйста, какой обязательный комплект документов на перевозку груза (товара) должен быть у ООО грузоперевозчика? В том числе для списания расходов на бензин, израсходованный на перевозку грузов от продавца покупателю?"/>
        <s v="добрый день. Подскажите, пожалуйста, когда ИП учитывать взносы 1% с доходов свыше 300000 р в 2023 г, когда начислены, или в 2024 г, когда наступает срок оплаты?"/>
        <s v="Добрый день. Подскажите, пожалуйста, код ОКЗ специальности программист IT или инженер IT/"/>
        <s v="Добрый день. Подскажите, пожалуйста, может ли быть прощенный долг от учредителя?"/>
        <s v="Добрый день. Подскажите, пожалуйста, может ли ИП на УСН подать декларацию в ИФНС для подтверждения дохода по запросу кредитного отдела банка, но не закрывая свое ИП?"/>
        <s v="Добрый день. Подскажите, пожалуйста, может ли материально-ответственное лицо быть членом инвентаризационной комиссии? У нас не очень большая организация, и все ИТР являются материально-ответственными. Кого в этом случае назначать в комиссию?"/>
        <s v="Добрый день. Подскажите, пожалуйста, можно ли подавать уведомление по страховым взносам 10 числа в день выплаты зарплаты сотрудникам, или обязательно нужно дождаться 25 числа?"/>
        <s v="Добрый день. Подскажите, пожалуйста, по какому виду страхования должен быть застрахован иностранный работник - гражданин Узбекистана? Спасибо."/>
        <s v="Добрый день. Подскажите, пожалуйста, поставщик отказывается расписываться на отгрузочных документах на товар (УПД), какие возможны последствия для покупателя?"/>
        <s v="Добрый день. Подскажите, пожалуйста, сотрудник возвращает процент по займу, какими проводками провести возврат?"/>
        <s v="Добрый день. Подскажите, пожалуйста, ходим внедрить КЭДО, новый сотрудник , который приходит в компанию, сразу может подписывать все в КЭДО и нужно ли с ним подписать бумажный вариант соглашения о КЭДО? Заранее спасибо."/>
        <s v="Добрый день. Подскажите, пожалуйста, что проверяют на плановой проверке СФР?"/>
        <s v="Добрый день. Подскажите, пожалуйста. ИП на УСН на 6%. На ЕПН есть достаточная сумма, поэтому авансовый платеж за 3-й квартал по налогу на УСН и фиксированный платеж в ПФР не оплачивает. Надо ли подавать уведомление? Если надо, то в какой форме. Спасибо."/>
        <s v="Добрый день. Подскажите, пожалуйста. Как правильно заполнить Уведомление по авансовому платежу по УСН за 3 квартал 23 года?"/>
        <s v="Добрый день. Подскажите, при проведении работ по оценке профрисков учитываются только опасности на рабочем месте или те, что могут возникнуть при выполнении служебных поездок? К примеру, при направлении корреспондента к месту интервьюирования? Спасибо."/>
        <s v="Добрый день. Подскажите, Самозанятый стал ИП, но самозанятый недовыбил все чеки покупателям. Можно ли сделать взаимозачет между самозанятым и ИП (физ лицо одно и то же)?"/>
        <s v="Добрый день. Подскажите, сколько денег ИП может снимать со своего р/с?"/>
        <s v="Добрый день. Подскажите, создается ли ликвидационная комиссия и приказ на ликвидация здания, если есть решение суда о сносе?"/>
        <s v="Добрый день. Подскажите, у нас предусмотрена премия тому сотруднику, который приведет в компанию на работу &quot;друга&quot;. Это не является прямой трудовой функцией. Могу ли я эту премию учесть в расходах по прибыли"/>
        <s v="Добрый день. Подскажите, что первоочерёдное на оплату усн доход ИП или транспортный налог физического лица?"/>
        <s v="Добрый день. Подскажите,пожалуйста, ИП (он же учредитель и директор ООО) дал ООО беспроцентный займ в 2022 году. Возникает ли материальная выгода у ООО? Нужно ли рассчитывать и оплачивать НДФЛ с материальной выгоды после возвращения займа в 2023 году?"/>
        <s v="Добрый день. Подскажите: У нас есть договор на оказание услуг по обслуживанию Исполнителем пожарной сигнализации. Помимо данных услуг, он изготовил для нас изделие (план эвакуации) из своих ТМЦ, но продает нам это как услугу по изготовлению изделия. Можем ли мы оприходовать данные ТМЦ не как услугу. а как материал, или по данному договору (раз он на оказание услуг), мы не можем поставить на приход ТМЦ?"/>
        <s v="Добрый день. Подскажите. Облагается ли страховыми взносами по доп. тарифу зарплата мастеров и прорабов в строительстве в связи с досрочной пенсией или тяжелыми условиями труда ?"/>
        <s v="Добрый день. Пожалуйста подскажите, ООО на УСН, ведет деятельность в лесу, база отдха, где нет интернета ,ККТ стоит на учете по местонахождению базы, т.е. в лесу, в связи с этим решено получать оплату через эквайринг, наличные на руки не принимаются. Вопрос можно не применять ККТ , находясь в отдаленной, труднодоступной местности и применять БСО?которые внесены в перечень,"/>
        <s v="Добрый день. Пожалуйста, подберите материал на такой вопрос: ИП на ПСН вид деятельности перевозка грузов. По договору оказания транспортных услуг ежедневно развозит заказы оптовой компании до покупателей.Нужно или нет ИП выписывать путевой лист.Если нужно, то ежедневно или на неделю? И прохождение медосмотра для ИП на ПСН является обязательным?"/>
        <s v="Добрый день. Покупатель заплатил предоплату-2 авансовых платежа. Продукция должна была быть отгружена в 3 квартале. В итоге, отгрузили только в 4&#10;Подскажите, можно ли выписать авансовый счет фактуру последним днем 3 квартала-30.09?"/>
        <s v="Добрый день. Полагается ли выплата пособия по временной нетрудоспособности по уходу за ребенком 7 месяцев отцу ребенка , если жена находится в отпуске по уходу до 1,5 лет за этим же ребенком."/>
        <s v="Добрый день. Получен корректировочный упд. Дата 30.09.2023. Можем мы провести его следующим кварталом (в октябре) или только датой документа?"/>
        <s v="Добрый день. Получение иностранной валюты в банке с валютного счета организации на командировку сотруднику в Австрию. Как правильно оформить приказ, какие документы необходимо представить в банк"/>
        <s v="Добрый день. получили от КА заказ-наряд на ремонт автомобиля. В заказ-наряде указаны работы, использованные зап. части и их количество. Но не указана стоимость. Подскажите, обязательно ли указывать стоимость работ и зап.частей в заказ-наряде? или только количества достаточно?"/>
        <s v="Добрый день. помогите пжл найти материал на тему: Сотрудник работает в графике 3 дня работает/ з дня отдыхает. ушел на больничный в совой выходной день. как бухгалтеру оплатить в этом случае пособие? за дни, которые приходились на рабочие дни или за весь период?"/>
        <s v="Добрый день. Помогите пожалуйста с таким вопросом. У нас раздельный учет НДС. В текущем квартале доля доходо в на не облагаемые операции превысила 5%, а доля расходов нет. Нужно ли в таком случае делать манипуляции по расчету пропорции входного НДС, для включения его в затраты и принятия к вычету."/>
        <s v="Добрый день. помогите разобраться в вопросе особенностей учета у инвестора. В договоре указана поэтапная (ежемесячная) сдача работ, может ли инвестор принимать вычет НДС на основании сводной счет-фактуры ежемесячно? какие условия должны при этом соблюдаться? и как эти операции отражаются на счетах бух.учета. ( нужно ли отражать поэтапный прием работ на 08 счете?) Инвестор и застройщик - разные юридические лица, объект строительства - нежилые помещения, инвестор буде использовать помещения для продажи."/>
        <s v="Добрый день. После окончания лизинга (лизингополучатель) Предприятие оплатило госпошлину за регистрацию транспортных средств. Куда отнести расходы по уплате госпошлины?"/>
        <s v="Добрый день. Поставщик нам выдал исправленный счет фактуру в 3 квартале к счет фактуре за 2 квартал, на уменьшение стоимости. Нам нужно сдать корректировку НДС за 2 квартал или учесть изменения в 3 квартале?"/>
        <s v="Добрый день. Постановление правительства №431 от 21.03.22г &quot;О внесении изменений в государственную программу РФ &quot;Развитие энергетики&quot; Коментарии"/>
        <s v="Добрый день. Поступило письмо от контрагента об уточнении назначения платежа. Вопрос: какой датой менять (датой платежного поручения или датой письма)?"/>
        <s v="Добрый день. Поступило требование от налоговой по ст.93 (п.1 ст.93.1 и абз.1 п.5 ст.93.1), запрашивают документы по нашему контрагенту период с 01.01.23-30.09.23, т.е. за 9 месяцев, мероприятие налогового контроля при этом указано, в связи камеральной проверки декларации по НДС за 2 кв. 2023! То есть периоды запроса документов и мероприятия отличаются, возможно ли отказать налоговой в предоставлении документов в связи с уточнением верного периода запроса?"/>
        <s v="Добрый день. Поясните пожалуйста про предельную сумму подарка, с которого не нужно платить НДФЛ в размере 4000 руб. Имеется ввиду в общем 4000 руб. с налогоплательщика от разных источников дохода или 4000 с каждого источника дохода?"/>
        <s v="добрый день. правила заполнения ф.4 ОДДС"/>
        <s v="Добрый день. Правильно ли я понимаю, что если ИП арендует часть помещения в гостинице, торговом центре или ином здании, при этом сам ставит перегородки, то в таком случае надо открывать патент по виду деятельности “Розничная торговля, осуществляемая через объекты стационарной торговой сети, не имеющих торговых залов, а также через объекты нестационарной торговой сети (за искл. разносной и развозной торговли)” (закон Краснодарского края)? Как понять когда объект относится к Розничной торговле через стационарную сеть с торговым залом, например павильон от объекта по виду указанному выше? ведь об"/>
        <s v="Добрый день. Предоплата поставщику была произведена в 2022 году, можно ли в 3 квартале 2023 года принять к вычету счет-фактуру на аванс 2022 года?"/>
        <s v="Добрый день. Предприятие возводит сооружение, которое защищает производственные цеха от падения дронов. Стоимость этих расходов будет включена в состав основных средств. Вопрос: может ли организация принять в расход по налогу на прибыль амортизацию по этому объекту. Буду благодарна, если будет ссылка на нормативный документ"/>
        <s v="Добрый день. Предприятие на УСН Доходы списывает основное средство и приходует металлолом. По какой цене нужно оприходовать? В дальнейшем реализует металлолом. Получается дважды обложение налогом?"/>
        <s v="добрый день. предприятие слетает с УСН в 4 квартале. имеем ли мы право уже сегодня начинать выставлять счета с НДС?"/>
        <s v="добрый день. предусмотрена ли ответственность, если до 25 числа не успеваем посчитать усн и сдаем уведомление об исчисленном усн с приблизительной суммой?"/>
        <s v="Добрый день. При договоре дарения может ли даритель начислить и уплатить в бюджет за счет собственных средств НДФЛ за одаряемого?"/>
        <s v="Добрый день. При передаче ТМЦ покупатель (водитель) не предъявляет доверенность в бум.виде, аргументируя тем, что по ЭДО была направлена доверенность на водителя в пдф файле."/>
        <s v="Добрый день. При покупке услуг (реклама в интернете) у юр.лица из казахстана какой порядок расчетов в части НДС?"/>
        <s v="Добрый день. При приеме на работу сотрудник написал заявление на ведение электронной трудовой книжки, какие записи нужно сделать в бумажной трудовой"/>
        <s v="Добрый день. при присоединении одной организации к другой, какие действия у присоединяемой организации, какие отчеты в ИФНС (налоговая, бухгалтерская), какие сроки сдачи отчетов, подачи заявлений."/>
        <s v="Добрый день. При расчете больничного листа встал вопрос - Сотруднику 60 лет, те стажа у него 40 лет, но выплату б/л приходится считать по низкому тарифу, тк он не принес справку с пред места работы и стаж считается только на нашем предприятии.. как быть?"/>
        <s v="Добрый день. При расчёте налога на прибыль между головной организации и обособленному подразделению сколько знаков после запятой использовать в показателе &quot;удельный вес&quot;?"/>
        <s v="Добрый день. При сдаче РСВ нужно выбрать формат РСВ, по которому сформируется отчет:&#10;Формат по приказу ФНС от 29.09.22 № ЕД-7-11/878@ (5.05), если нет работников- иностранцев или работники — иностранцы из государств бывшего СССР: например, граждане Кыргызстана, Азербайджана, Молдовы, Беларуси и т. д.&#10;Если работают граждане КНР, КНДР, Вьетнама или иного государства, с которым есть международный договор, и в соответствии с ним граждане при работе в РФ не подлежат какому либо виду обязательного страхования (например, граждане Китая не являются застрахованными по ОПС), то выбирайте формат по пись"/>
        <s v="Добрый день. При создании Уведомления по УСН (доход) какая сумма должна быть указана? Общая сумма налога или уменьшенная на сумму страховых взносов, по которым затем сдается заявлние о зачете"/>
        <s v="Добрый день. При составлении бух. отчетности мы показываем авансы выданные на приобретение или создание основных средств в составе прочих внеоборотных активов. Это значение в активе без НДС. По какой статье баланса мы показываем уплаченный НДС по приобретению/созданию основных средств?"/>
        <s v="Добрый день. пришел больничный от фсс, после увольнения работника, кто оплачивает и что ответить в фсс"/>
        <s v="Добрый день. Пришло постановление на обращения взыскания на з/п должника, должник не работает у нас в организации, возвращать оригинал или копию постановления в данном случае?"/>
        <s v="Добрый день. Пришло требование 16.10.2023 с запросом документов. Документы запрашивают с 19.09.2019 по 07.07.2022. Нужно ли им предоставлять? и за какой период? Ведь прошло более трех лет."/>
        <s v="добрый день. Пришло требование от налоговой о предоставление документов по фирме поставщика :"/>
        <s v="Добрый день. Продали автомобиль физическому лицу, за 1 700 000, можно ли от него принять наличные деньги (с применением ККТ) и сдать деньги в банк. Есть ли какое-нибудь ограничение в сумме наличных средств?"/>
        <s v="Добрый день. Продали грузовой автомобиль. Заказчику в другой регион будем перегонять сами, но водитель погонит наемный. Он обычно нам выставляет транспортные услуги, но это когда он нам перевозит что-то на своем автомобиле. Как правильно оформить перегон автомобиля покупателю с наемным водителем."/>
        <s v="Добрый день. Производственная компания на ОСН по договору переработки производит подакцизный товар. В производстве продукта используется свое сырье и сырье давальца. Кто является производителем в данном случае, возможно ли получить компенсацию за акциз от давальца?"/>
        <s v="Добрый день. Проконсультируйте, пожалуйста. Как правильно рассчитать средний дневной заработок при расчёте компенсации за неиспользованный отпуск, если работник взял 1-2 дня отпуска без сохранения заработной платы? Нужно ли учитывать при расчёте эти 1-2 дня или всё таки исключать их?"/>
        <s v="Добрый день. Промежуточное уведомление по НДФЛ организации обязательно сдавать?"/>
        <s v="Добрый день. Просьба подобрать ссылки по всем последнимизменениям связанным с и льготой. Какие последние изменения по проверке и компаний"/>
        <s v="Добрый день. Просьба подсказать как правильно отразить начисленную и выплаченную заработную плату умершего сотрудника родственнику."/>
        <s v="Добрый день. Просьба проконсультировать. При восстановлении НДС ранее приятой суммы В книге продаж в&#10;столбце 7 (нименование покупателя) -я указываю свою организацию&#10;столбец 8 ( ИНН/КПП покупателя) - я указываю ИНН/КПП своей организации.&#10;Строка в декларации по НДС 080 (суммы подлежащие восстановлению), в строку 090 эта сумма не попадает?"/>
        <s v="Добрый день. Проценты всех налогов с з/п"/>
        <s v="Добрый день. Прошу Вас дать ссылку на материал или разъяснения касаемо того, что такое &quot;налоговый мониторинг&quot;, какие плюсы и минусы, особенности и что из себя представляет"/>
        <s v="Добрый день. Прошу Вас подсказать по вопросу отражения Инвестиционного налогового вычета по налогу на прибыль (ИНВ) в Отчете о финансовых результатах. &#10;&#10;В информационных источниках есть рекомендации:&#10;1. на ИНВ нужно уменьшить строку 2411 Текущий налог на прибыль &#10;2. добавить дополнительную строку 2413&#10;При этом технически в программе добавить строку 2413 нет возможности и в электронном формате отчетности строка не предусмотрена.&#10;Также есть мнение, что строку 2411 некорректно уменьшать на ИНВ, так как она должна быть равна строке 180 Декларации по налогу на прибыль. &#10;&#10;Подскажите, пожалуйста кор"/>
        <s v="Добрый день. Прошу дать инфо об отражении расходов по строительству нового объекта у заказчика-застройщика. С указанием проводок"/>
        <s v="Добрый день. Прошу оформить вопрос экспертам: ООО (Доходы минус расходы), находится и осуществляет деятельность на территории России. Директор ООО живет и работает удаленно из ОАЭ. В целях производственной необходимости директор прилетает из ОАЭ. Директор предоставила только электронный билет, оформленный на английском языке, стоимость в нем в указана в Дирхамах. Сможем ли мы за счет денег ООО компенсировать ей стоимость билета? И как это сделать? В рамках командировочных расходов? оформлять командировку от места жительства к месту деятельнсоти предприятия? Нужно ли переводить билет на русски"/>
        <s v="Добрый день. Прошу подсказать как я могу посмотреть когда заканчивается срок моей подписки на справочную систему"/>
        <s v="Добрый день. Прошу подсказать, какие ОКТМО указывать в уведомлении по налогу на имущество. Мы являемся филиалом организации, недвижимое имущество, которое числится на балансе филиала, находится в разных муниципальных районах одного региона. Необходимо ли указывать ОКТМО каждого района или же можно указать общий- ОКТМО, по которому будем производить оплату?"/>
        <s v="Добрый день. Прошу подсказать, кого указывать в отчете Расчет по страховым взносам если фирма ликвидируется, директора или ликвидатора. Деятельность не велась, ничего не платилось."/>
        <s v="Добрый день. Прошу подсказать, при экспорте услуг(работ) на территории стран ЕАЭС , при оформлении акта выполненных работ/услуг какой указывать НДС? &quot;Без НДС&quot; или &quot;НДС 0%&quot;? В соответствии с законодательством при оказании услуг на территории иностранного государства объект налогообложения по НДС отсутствует."/>
        <s v="Добрый день. Прошу подсказать. Закрыли ЮЛ 23.07.2023г. нужно ли сдавать декларацию НДС и прибыль за 3 кв.2023г.?"/>
        <s v="Добрый день. Прошу помочь , мы выкупили досрочно автомобиль из илзинга. Какие мои действия в плане проводок? у нас нет документа по выкупу так кк выкупная стоимость была в лизинговых платежа"/>
        <s v="Добрый день. Прошу помочь разобраться, запуталась. В первом кв. компания перечисляла в бюджет авансовые платежи по налогу на прибыль на основании 9 месяцев предыдущего года. За 1 кв. компания получила убыток, и данные авансы были отражены в стр. 210, 220,230 Лист 1 и в стр. 050 и 080 Раздел 1., подраздел 1.1.. Вопрос, на доли отражать данные авансу по данным строкам в декларациях за полугодие и 9 месяцев???"/>
        <s v="добрый день. прошу прислать материал как провести повторную корректировку отгрузки товара (основание брак). Отгрузка товара была в июне.2023 нпо УПД. Покупатель вернул товар по рекламации в июле.2023. Продавец сделал УКД в июле.2023. В августе покупатель вернул другой товар по рекламации. На основании какого документа Проадвец должен оформить УКД?"/>
        <s v="Добрый день. Прошу разъяснения по вопросу организации воинского учета. Мы коммерческая организация, производство ювелирных изделий. Сотрудник 1960 г. р. по военному билету имеет звание лейтенанта, категория запаса 1. Также данный сотрудник проходил службу в органах МВД, является подполковником милиции на пенсии. Сотрудники (бывшие сотрудники) МВД не являются военнослужащими. Исходя из этих данных , если он и должен стоять на воинском учете, то на специальном, который организуют органы МВД. Значит для целей общего воинского учета в рамках нашей организации не подлежит воинскому учету?"/>
        <s v="Добрый день. Прошу разъяснить как учесть в НУ и БУ продажу материалов, которые учтены на 10 счете (раньше использовались в производстве, сейчас часть из них надо продать)?"/>
        <s v="Добрый день. Прошу среднеотраслевые показатели"/>
        <s v="Добрый день. Работаем с КА через провайдера ЭДО Сбис. Получили УПД, подписанный ЭЦП. Но при скачивании печатной формы не отображается штамп ЭЦП. Нужно ли запрашивать у КА перевыгрузить УПД? Чтобы печатная форма была со штампом подписи? или это не критично? Главное, что мы их подписали?"/>
        <s v="Добрый день. Работник на больничном. Хочет написать заявление на увольнение. Будет оформлять группу. Как правильно все оформить"/>
        <s v="добрый день. работник поменял паспорт по достижению 40 лет. Какие то сведения нужно отправить в налоговую? Или только допник к договору трудовому делаем?"/>
        <s v="Добрый день. Работник при приеме не предоставил трудовую книжку.Что делать?"/>
        <s v="Добрый день. Работник улетают в командировку. Билеты куплены на вечерний рейс. И обратно прилетают в 1 час ночи. Как рассчитать количество дней командировки. День улета и прилета считать командировкой7"/>
        <s v="Добрый день. Работодатель решил перевести рабочих предприятия на другой режим работы 2/2 , ранее была 40-ч. рабочая неделя с двумя выходными днями. Какие документы необходимо подготовить?"/>
        <s v="Добрый день. Работодатель с целью мотивации сотрудников для голосования издал приказ о предоставлении дополнительного выходного дня с сохранением заработной платы. Можно ли принять расходы на оплату дополнительного дня в налоговом учете?"/>
        <s v="Добрый день. Раньше мы не вели воинский учет. У нас 2 мужчин. Подскажите, пожалуйста, сейчас сроки предоставления отчетов в военкомат? Какие?"/>
        <s v="Добрый день. Расходы на разработку дизайн-проекта логотипа компании ( 110 т.р.) учитываю в расходах на продажу ?"/>
        <s v="Добрый день. Реквизиты для оплаты по травматизму изменились с 01.10.23 г. ?"/>
        <s v="Добрый день. Ремонтируем ОС, у одной организации купили для замены дорогой элемент ОС, а другая организация делает ремонт этого ОС. То что ремонт учитывается как отдельный объект, я понимаю. Но сколько не искала, почему-то советуют запчасть стоимостью более 100 тыс списывать как обычную в текущем периоде. Так ли это, подскажите, пожалуйста"/>
        <s v="Добрый день. РСВ за 9 мес. сдавать по новому бланку от 26.09.2023.БС-4-11/12322@ или старый бланк?"/>
        <s v="Добрый день. С 02 октября поменялись реквизиты по уплате взносов от несчастных случаев. Если отправила по старым реквизитам, можно как то исправить платеж?"/>
        <s v="Добрый день. С банка поступило письмо о предоставлении информации после получения от организации предоплаты по агентскому договору. Агентский договор заключен с 2018 года на оказание бухгалтерских и других услуг. Требуют предоставить документы , содержащие сведения о лице, к выгоде которого осуществлена операция. Предоставить информацию о выгодоприобретателях. Как ответить на это письмо?"/>
        <s v="добрый день. С какого момента применять пониженные тарифы, если фирму включили в реестр МСП 10.09.2023"/>
        <s v="Добрый день. С расчетного счета организации оплачен билет на метро на 60 поездок. Как отразить в бухучете."/>
        <s v="Добрый день. Сегодня сотрудник принес работодателю справку-вызов на учебный отпуск в связи с сессией и невозможностью совмещать с работой. Сама справка от 28.09,принесла только сегодня, а отпуск уже с завтра. Как работодателю обезопасить себя в данном случае? ведь мы нарушаем сроки выплаты отпускных?"/>
        <s v="Добрый день. Сегодня уволился сотрудник п/налог надо перечислять сегодня уведомления когда надо подавать на увволенного и з/плату надо перечислять сегодня"/>
        <s v="Добрый день. Сегодня, 23.10.23 подотчетник приносит документы - приобрел за наличный расчет материалы. Дата чека 03.06.23. Мы можем принять эти чеки? должен же был в течении 3 дн отчитаться."/>
        <s v="добрый день. Ситуация такова ИП на УСН 6 % не платил страховые взносы за 2023 год и не сдавал уведомления по страховым взносам и уведомления на уменьшение УСН. Можно ли уменьшить УСН на неуплаченные страховые взносы в и подать уведомления за 1 квартал , полугодие , 9 месяцев ,"/>
        <s v="Добрый день. Скажите , пожалуйста, нужно ли составлять акт на начисленные пени по договору за просрочку платежа?"/>
        <s v="Добрый день. Скажите ,пожалуйста, Как оплатить в 2023 году ИП ндфл за себя за 2022 год. Нужно отправить платеж на ЕНС?"/>
        <s v="Добрый день. Скажите можно сотрудника на основании его заявления перевести на неполный рабочий день на неопределенное время? Или только на полгода?"/>
        <s v="добрый день. Скажите пжл необходимо ли в обязательном порядке применять новую форму РСВ или можно заполнять по старой форме ?"/>
        <s v="Добрый день. Скажите пожалуйста обязан ли работодатель предоставлять работнику по заявлению приказы о командировки и табеля учета рабочего времени?"/>
        <s v="Добрый день. Скажите пожалуйста, как в ИП принять к учету купленный товарный знак?"/>
        <s v="Добрый день. Скажите, пожалуйста, проценты по вкладам к получению учитываются при расчете налога на прибыль?"/>
        <s v="Добрый день. Скажите, пожалуйста, что делать если нежданно и негаданно пришла проверка и трудовой инспекции? На какие вопросы нужно обязательно отвечать, а на какие не следует, если нет необходимости. Стоит ли показывать запрашиваемые документы? Какие документы стоит попросить предъявить у сотрудников инспекции. Меня детально интересует как себя вести в подобном случае. Ведь может случиться такое, что сотрудники инспекции могут намеренно сказать, что мы обязаны это сделать или ответить на вопросы, по факту которых не обязаны."/>
        <s v="Добрый день. Согласно п. 6.2 ст. 431 НК, Закон от 04.08.2023 N 427-ФЗ иностранцы, которые по международным соглашениям застрахованы по одному или по нескольким видам страхования исчисляют в % от исчисленных взносов по общему тарифу:&#10;ОПС – 72,8&#10;ОСС – 8,9%&#10;ОМС – 18,3%. Просим разъяснить, кто относится к данной категории инострнных граждан, а именно относятся ли к ним иностранцы граждане Таиланда и иИндонезии?"/>
        <s v="Добрый день. Создан резерв по сомнительному долгу только в БУ. Принято решение на основании судебного решения списать безнадежный долг. Сама задолженность отражена на сч. 76.13 сумма 3000000. Как правильно списать? Какие документы и какие проводки? По БУ я списала за счет резерва Д63 К 76,13, а по НУ Д 91.02 К 76,13. Можно ли учесть списание этой задолженности при уменьшении базы по налогу на прибыль?"/>
        <s v="Добрый день. Сотрудник (внешнее совместительство) находился на больничном по уходу за ребенком. Обязан ли работодатель сдавать реестр по нему в СФР или этот больничный будет сдан только работодателем на основном месте работы?"/>
        <s v="Добрый день. Сотрудник на сегодня уже отгулял весь свой оплачиваемый отпуск по графику. Но хочет еще пойти. можем ли мы ему по заявлению предоставить оплачиваемый отпуск?"/>
        <s v="Добрый день. Сотрудник написал заявление на увольнение по собственному желанию и ушел на больничный. Как правильно уволить сотрудника и рассчитать, если в день увольнения он продолжает находиться на больничном?"/>
        <s v="Добрый день. Сотрудник нахолится в отпуске по уходу за ребенком до 1,5 лет. Нужно ли подавать сведения в СФР ?"/>
        <s v="Добрый день. Сотрудник не проживает с ребенком, платил алименты. В сентябре исполнилось 18 лет ребенку и сотрудник прекратил платить алименты. А вычеты по ндфл тоже прекратить давать? или до конца года?"/>
        <s v="Добрый день. Сотрудник обратилась в нашу организацию с просьбой помочь разобраться с Декларацией по НДФЛ за 2022г. В 2022 году сотрудница продала дом и земельным участком за 30000000 рублей. Расходы на строительство не были у неё документально оформлены, имеются только кассовые чеки на приобретение строительных материалов, которые были оплачены не с её личной карты. Можно ли принять эти чеки к расходу на строительство дома, чтобы уменьшить НДФЛ к уплате?"/>
        <s v="Добрый день. Сотрудник получил справку МСЭ и признан инвалидом 2 группы. Написал заявление на увольнение по собственному желанию. Как правильно оформить увольнение и какую статью ТК указать в трудовой книжке?"/>
        <s v="Добрый день. Сотрудник предоставил кассовый чек. На каких официальных источниках его можно проверить?"/>
        <s v="Добрый день. Сотрудник работает в режиме не полного рабочего времени. Подскажите как рассчитать количество дней отпуска положенные ему?"/>
        <s v="Добрый день. Сотрудник расплатился за материалы по бизнес-карте, но в бухгалтерию не предоставил документы (чеки, накладные) (потерял). Но в течении этого же месяца он купил материалы на собственные средства и предоставил авансовый отчет.. Нужно ли удерживать сумму по бизнес-карте?"/>
        <s v="Добрый день. Сотрудник увольняется 16.10.23. Какой расчетный период должен быть для расчета при увольнении?"/>
        <s v="Добрый день. Сотрудник устроен к нам на 0,5 ставки внешним совместителем. Сейчас он уволился с основного места работы, нужно ли его переводить у нас на основное место?"/>
        <s v="добрый день. сотрудник часто ездит в командироки. сотруднику назначили доплату за совмещение обязанностей другого сотрудника. на средний заработок надо начислять доплату или нет?"/>
        <s v="Добрый день. Сотрудника гражданина Украины включать в подраздел 4 раздела 1 РСВ, он застрахован по всем видам страхования? Спасибо"/>
        <s v="Добрый день. Сотруднику 08.09 выплатили суточные через банк. Командировка закончилась 25.09.23. Авансовый отчет сдан 25.09.23.Есть превышение норм суточных. ЗПЛ выплачивается 05.11.3г. В отчет 6-НДФЛ ндфл с превышения входит в 3 или 4 кварталы?"/>
        <s v="добрый день. сотрудница была в отпуске по уходу за вторым ребенком до достижения 3-х лет до 27.12.2021 г., а в ноябре 2023 г. уходит в декрет с 3-им ребенком. Может ли она по заявлению по замене лет использовать для расчета пособий по беременности и родам 2017 и 2018 годы?"/>
        <s v="Добрый день. Сотрудница на больничном по уходу за ребенком. Она может заменить годы для расчета больничного?"/>
        <s v="Добрый день. Сотрудница работает в режиме не полного дня, так как находится в отпуске по уходу за ребенком до 3-х лет. есть ограничения по количеству оплачиваемых больничных у такого сотрудника?"/>
        <s v="Добрый день. Сотрудница сменила фамилию., самостоятельно подала сведения в сфр о смене фамилии. Должна организация подавать информировать сфр о смене фамилии?"/>
        <s v="добрый день. субсидия, полученная от сфр в целях стимулирования занятости, является доходом при УСН (доход минус расход) ?"/>
        <s v="Добрый день. Субъект МСП заключил ГПХ. Страховые взносы будут 30%, независимо от суммы?"/>
        <s v="Добрый день. Существует ли перечень должностей сотрудников, не имеющих право подписи в первичных документах, с точки зрения налоговой?"/>
        <s v="Добрый день. Счет-фактура на аванс от поставщика выписана от 30.06.2023г. Получена по ЭДО 23.10.2023г. Можно принять на вычет? И каким периодом? 4 кварталом 2023г?"/>
        <s v="Добрый день. Счет-фактура с 01.10.2013 с 14 колонкой применяется для всех реализаций или только для прослеживаемых?"/>
        <s v="добрый день. тест"/>
        <s v="Добрый день. Транспортное средство было зарегистрирована по юр.адресу компании в июне месяце. В июле компания изменила юр.адрес и встала на учет в другом субъекте. Нужно и перерегистрировать автомобиль? как быть с уведомлением по транспортному налогу - указывать ИФНС по старому адресу или по новому?"/>
        <s v="Добрый день. Тренировочный полигон для мобильных роботов на какую группу ОС поставить."/>
        <s v="Добрый день. У меня вопрос по ЕНП. Получается у нас на счетах по налогам и взносам должны быть нулевые сальдо ? проходят только обороты"/>
        <s v="Добрый день. У меня упрощенная система налогообложения, доходы 6%. за полугодие рассчитан и уплачен налог на 273 рубля меньше. как поступить?"/>
        <s v="Добрый день. У нас возникла ситуация по РСВ, т.к. нас перевели на МСП с 1 января 2023г. ( мы в ЛНР). Сделали перерасчет, подали уточненки за 1 и 2 кварталы. Надо ли подать и уточненки в уведомлениях за указ.периоды, т.к. сумма ЕСВ уменьшилась? Или же это произойдет автоматически, после сдачи отчета РСВ за 9 мес.?"/>
        <s v="Добрый день. У нас вопрос : у сотрудника отпуск до 14 сентября + 10 дней отпуск за свой счет. Сотрудник заболел 12 сентября. Предприятие оплачивает за 12,13,14. За какие дни оплачивает ФСС, если работник был на больничном до 4 октября."/>
        <s v="ДОБРЫЙ ДЕНЬ. У НАС ЕСТЬ ВОДИТЕЛИ, РАБОТАЮЩИЕ НА СЕДЕЛЬНЫХ ТЯГАЧАХ, КОТОРЫЕ ЗАНИМАЮТСЯ ПЕРЕВОЗКОЙ ГРУЗОВ ПО ВСЕЙ СТРАНЕ. КАКИЕ ДОКУМЕНТЫ МЫ ДОЛЖНЫ ОФОРМЛЯТЬ КАК РАБОТОДАТЕЛИ?"/>
        <s v="Добрый день. У нас есть сотрудники нерезиденты - Казахстан и Киргизия с регистрацией временного проживания. Кто относится к иностранным сотрудникам, застрахованным по международным договорам? Наши сотрудники?"/>
        <s v="Добрый день. У нас имеется оборудование готовое к эксплуатации, но не принято к учету по причине не востребованности в производстве на сегодняшний день. Должны ли мы принять его к учету, не дожидаясь эксплуатации?"/>
        <s v="Добрый день. У нас ИП на ОСНО, мы приобрели авто в лизинг на физ. лицо, можем ли мы эти расходы принять в расходы как ИП?"/>
        <s v="Добрый день. У нас ИП, но машины на физ лице лизинг можно учет в расходах ИП"/>
        <s v="Добрый день. У нас работают несколько граждан с иностранными паспортами: Армения, Киргизия, Словакия. Мы ООО являемся малям предприятием - МСП, применяем пониженные тарифы. В связи с изменениями в РСВ нужно ли данных сотрудников отражать в подразделе 4 раздела 1, а также раздел 3 «Персонифицированные сведения о застрахованных лицах», указав код категории застрахованного лица «МД»?"/>
        <s v="Добрый день. У нас тайский салон. Принимаем массажиста. Какой код по ОКЗ?"/>
        <s v="добрый день. У нас такой вопрос: сотрудник нашей компании отсутствовал несколько дней в связи с вызовом в военкомат. Принес повестки. Как мы должны ему оплачивать эти дни?"/>
        <s v="добрый день. У нас фармацевтическое предприятие. По закону мы должны выплачивать доплату за категорию провизорам. Категория выплачивается от оклада, значит у всех провизоров должен быть одинаковый оклад. Но есть заведующий аптекой и заведующий районом. Какой доплатой можно осуществить оплату за прикрепленную сеть. Спасибо"/>
        <s v="Добрый день. У нашей организации было обособленное подразделение,которое закрылось 1 апреля 2023г. За 1 квартал 2023г года 6-НДФЛ сдано,за полугодие 6-НДФЛ сдано. Скажите, а за 9 месяцев надо сдавать 6-НДФЛ? Потому что 2 раза отправляли отчет в ИФНС. и он вернулся."/>
        <s v="Добрый день. У нашей сотрудницы трое детей. Старшей исполнилось 25 лет. Младшим - 10 и 8. На старшую вычет по НДФЛ уже не предоставляется. В этой ситуации вычеты на младших предоставляются как на 1-го и 2-го ребенка или как на 2-го и 3-го?"/>
        <s v="Добрый день. У сотрудника по графику отпуск, но он в него не идет по производственной причине. Что в этом случае делать?"/>
        <s v="дОБРЫЙ ДЕНЬ. У сотрудника эл.трудовая как узнать стаж на прежнем месте для расчета больничного справок с прежнего места работы нет"/>
        <s v="Добрый день. У строительной компании открывается объект в Красноярске. Сотрудники будут релоцированы. Какие надбавки, компенсации им положены за удаленность и климатические условия?"/>
        <s v="Добрый день. Уведомление о приеме работника в военкомат - срок подачи 5 дней. В каких днях - рабочих или календарных?"/>
        <s v="добрый день. Увольнение по соглашению сторон. Выплата компенсации облагается НДФЛ и страх взносами?"/>
        <s v="Добрый день. Уточнение к письменному вопросу: дом и участок приобретались с целью дальнейшей перепродажи."/>
        <s v="Добрый день. Уточните пжл учет расходов по оплате госпошлин за рассмотрение судебных исков к контрагентам оп задолженности - налоговый (осно) и бухгалтерский учет интересует."/>
        <s v="Добрый день. Уточните пожалуйста ООО на ОСНО. Какие могут быть основания к принятию в расходы в НУ, подарочных сертификатов сотрудникам, номиналом более 100 р. , при этом избежать налогообложения ндфл и страховыми взносами. Подарки сотрудника, кто проработал больше года."/>
        <s v="Добрый день. Учет рекламной и сувенироной продукции"/>
        <s v="Добрый день. Учтоните, как оформить реализацию товара в страны ЕАЭС (Беларусь). Передача товара по средствам СДЭК"/>
        <s v="Добрый день. Физ лицо заключил договор аренды с самозанятым. Кто в данном случае должен оплачивать НДФЛ с арендных платежей? Само физ лицо или самозанятый как налоговый агент?"/>
        <s v="Добрый день. Физическое лицо имеет в собственности 8 лет земельный участок. В 2023 году планирует продать этот земельный участок. Это физическое лицо также зарегистрирован как ИП, вид деятельности сдача помещений в аренду. Земельный участок не используется в предпринимательской деятельности. Вопрос: 1. Можно ли продать земельный участок через ИП"/>
        <s v="Добрый день. физлицо продает товар организации. нужно ли физлицу платить ндфл? в какой срок? чек пробивает организация при покупке товаров у физлица?"/>
        <s v="Добрый день. Фирма заключила договора на выполнение работ, в котором она является исполнителем. Заказчик перечислил предоплату, и на всю сумму предоплаты оформили банковскую гарантию."/>
        <s v="Добрый день. Хотим ввести новую должность в штатное расписание. За какой срок до предполагаемой даты необходимо внести изменения?"/>
        <s v="Добрый день. Хочу уточнить по моему прошлому вопросу:Как в 6-НДФЛ отражается сумма возращенного НДФЛ? а именно влияет на сумму в строках 021-024 раздела 1 и в строке 160 Раздела 2"/>
        <s v="Добрый день. Чек-лист октябрь"/>
        <s v="добрый день. Что делать если мы пробили чек от юр.лица по безналу , если мы его вообще не должны были пробивать?"/>
        <s v="Добрый день. Что относится к бланкам строгой отчетности?"/>
        <s v="Добрый день. штраф по пожарной безопасности облагаются ндс 20%"/>
        <s v="Добрый день. Юридическое лицо отправило Уведомление о заключении трудового договора с гражданином Киргизии с описью вложения почтой России. Как и где проверить , что Уведомление получено Миграционной службой?"/>
        <s v="Добрый день. Я выписала лишний счет фактура покупателю в предыдущем квартале. Обнаружила это в этом квартале. Обязательно ли заполнять дополнительный лист к книге продаж в этом квартале? И нужно ли при этом сдавать уточненную декларацию за прошлый квартал?"/>
        <s v="Добрый день. Я опять не могу авторизироваться в расчетчике зарплат. Второй день. Выходила-заходила. Даже уже пароль поменяла, он все равно меня не видит."/>
        <s v="Добрый день. Я правильно помаю, что если я отправляю платежку со статусом 2 , то могу уведомление по налогам в ФНС не отправлять?"/>
        <s v="Добрый день. Является ли металлолом (отходы металла от производственной деятельности предприятия) прослеживаемым товаром ?"/>
        <s v="Добрый день., С 02.10.2023 г. поменялись реквизиты по уплате страховых взносов от несчастных случаев по г. Москве. Чей октмо указывать в платежном поручении по уплате страховых взносов от несчастных случаев организации или фонда?"/>
        <s v="Добрый день.. Подскажите, пожалуйста на какие расходы отнести затраты по запуску основной базы и интеграция и администрирование и настройка1С"/>
        <s v="Добрый день.Вопрос 6 собственник компании опасается.что может потерять упрощенный режим налогообложения.Сейчас оборот по группе компаний составляет около 250 млн руб. за 9 месяцев. Есть три компании у все разный ОКВЭД по производству мебели. Подскажите пожалуйста какие риски включает в себя такая ситуация. Заранее благодарна."/>
        <s v="Добрый день.Извините пожалуйста,может обращаюсь не по адресу.У нас не работает электронная отправка.Ошибка при отправке от спец. оператора.Не подключен указанный код подразделения КО. Помогите пожалуйста!"/>
        <s v="Добрый день.ИП сотрудников и начисления нет в 2023г.,Должен сдавать РСВ или нет?"/>
        <s v="Добрый день.как написать отказ от участия в профилактическом визите госинспекции труда в Пермском крае?"/>
        <s v="Добрый день.Каковы налоговые последствия для предприятия при прощении долга по договору займа, полученного от учредителя, владеющего 100% долей?"/>
        <s v="Добрый день.Может ли общественная организация предоставить денежные средства физическому лицу для проведения культурного проекта либо организации какого либо мероприятия?Как оформить договор с физическими лицами, чтобы им не пришлось платить налоги и взносы либо максимально минимизировать уплату налогов и взносов?"/>
        <s v="добрый день.можно ли отправить уведомление о платежах в налоговую раньше срока"/>
        <s v="добрый день.Нужна должнастная инструкция по введению Меркурия оператору."/>
        <s v="Добрый день.ООО на ОСНО.Был подписан и отгружен договор на российское ПО, где в спецификации ставка НДС была отображена 0, данную ошибку заметили только сейчас. Устроит ли нас информационное письмо от заказчика с подписью и печатью о том, что в таких то спецификациях нужно считать &quot;Ставка НДС - 0&quot; как &quot;НДС не облагается на основании…&quot;&#10;Либо должно быть обязательно оформлено дополнительное соглашение к договору?В закрывающих бухгалтерских документах указано-без НДС."/>
        <s v="Добрый день.Организация (ОСНО)производит продукцию,в 2022 году несколько видов продукции перестала производить.В течении 12 мес.покупные полуфабрикаты в производстве не использовались.Возможно ли списание этих покупных полуфабрикатов через 12 мес.,и если да,как правильно отразить такое списание материалов в БУ и НУ"/>
        <s v="Добрый день.Отчётность 6 НДФЛ за 9 месяцев 2023г."/>
        <s v="Добрый день.Подскажите бухгалтерский и налоговый учет - оказания&#10;услуг по организации проезда&#10;транспортных средств по платным&#10;автомобильным дорогам общего&#10;пользования федерального значения,&#10;платным участкам таких автомобильных&#10;дорог (Автодор-Платные Дороги )"/>
        <s v="Добрый день.Подскажите пжл Товары из Китая считаются прослеживаемыми или нет?"/>
        <s v="добрый день.Подскажите при ввозе импорта из Киргизстана попадает российская компания на какие налоги?"/>
        <s v="Добрый день.Подскажите, пожалуйста, может ли применять самозанятость вид деятельности ОКВЭД 25.50.1?"/>
        <s v="Добрый день.Помогите разобраться, в п.22 Постановлением Правительства Российской Федерации от 16 апреля 2003 г. N 225&#10;, говориться о том что &quot;В трудовые книжки лиц, отбывших исправительные работы без лишения свободы, вносится по месту работы запись о том, что время работы в этот период не засчитывается в непрерывный трудовой стаж. Указанная запись вносится в трудовые книжки по окончании фактического срока отбытия наказания, который устанавливается по справкам органов внутренних дел&quot;, но мы же сдаем электронные трудовые и в них не придусмотренно никаких отметок о точ что это отбывани е наказани"/>
        <s v="Добрый день.Поступил аванс на р/сч 29.09, можем ли мы счет-фактуру на аванс выставить 02.10 , т.е. не позднее 5 дней, но в следующем квартале. И соответственно, уплату НДС с аванса перенести на 4 квартал?"/>
        <s v="Добрый день.Почему навм не ответили эксперты на уточнения 20.10.23 вопрос №3960205?"/>
        <s v="Добрый день.Работаем на ОСН ,подскажите пожалуйста услуги аниматоров -какие должны быть проводки? Закрывающий документ акт выполненных работ."/>
        <s v="Добрый день.Скажите, пожалуйста, услуги по поверке приборов в производственном помещении относятся на 26, 44 или 20 счет?"/>
        <s v="Добрый день.Сотрудник потерял чеки отоваривания топливных талонов, заправка ГСМ осуществляется через безналичный расчет на предприятии ( посредством топливных талонов). Имеет ли бухгалтер право списать ГСМ ,согласно путевому листу ,если там нет чека ,подтверждающего отоваривания талона? И может в таком случае учитывать в расходы предприятия по налогу на прибыль ?"/>
        <s v="Добрый день) Подскажите, пожалуйста:1. ИП без наемных сотрудников, имеет лицензию и оказывает медицинские услуга, режим налогообложения УСН 6%-может ли не применять ККТ, а применять квитанции? и 2. вопрос- ИП необходимо длительное лечение- можно ли приостановить деятельность ИП либо надо закрываться?"/>
        <s v="добрый день)) подскажите возможно оформить работнику ( желание личное) дополнительный отпуск на 16 календарных дней с 25 декабря 2023г по 09 января 2024г."/>
        <s v="добрый день1"/>
        <s v="Добрый, подскажите какими проводками отражать разработку НМА программистами в штате"/>
        <s v="Добрыц день"/>
        <s v="Добрыц день! Когда сдавать декларацию за 23 г на усн Ип?"/>
        <s v="Добьрый день! Пониженный тариф страховых взносов в размере 15 процентов для субъектов МСП в 2024 будет действовоать?"/>
        <s v="Добюрый день!"/>
        <s v="Договор № 61777-Л2023-404 от 28.09.2023г."/>
        <s v="Договор ГПХ подлежит страхованию от несчастных случаев ?"/>
        <s v="договор займа с физлицом (руководителем). Заемщик организация"/>
        <s v="Договора ГПХ можно учесть в расходах у ИП (15%), услуги по ГПХ оказываются не по основному ОКВЭД, а по дополнительному! Иесли можно взять в расходы, то в каком размере!"/>
        <s v="Договора ГПХ можно учесть в расходах у ИП (15%), услуги по ГПХ оказываются не по основному ОКВЭД, а по дополнительному! Иесли можно взять в расходы, то в каком размере! ИП дох-рас, берет на работу сотрудников по договору ГПХ, но они будут оказывать услуги ( работать) не по основному ОКВЭД, а по дополнительному! Можно ли эти затраты учесть в расходах, при расчете налога к уплате!"/>
        <s v="Документ отправлен через сбис в PDF формате и подписан электронной подписью . Вопрос на сколько этот формат юридически значим и подходит для налоговой при проверке ?"/>
        <s v="должностная инструкция менеджера по продажам"/>
        <s v="Должны ли ИП вести воинский учет?"/>
        <s v="Доплата за увеличенный объем работ начисляетcя на ночные, праздничные, вечерние?"/>
        <s v="Доходы и расходы , возникающие при покупке валюты из-за разницы курсов банка и центробанка принимаются в БУ и НУ или только в БУ?"/>
        <s v="доходы ип от предпринимательской деятельности суммируются с выплаченными дивидендами и заработной платой для расчета НДФЛ?"/>
        <s v="Единая форма &quot;Сведения для ведения индивидуального (персонифицированного) учета и сведения о начисленных страховых взносах на обязательное социальное страхование от несчастных случаев на производстве и профессиональных заболеваний (ЕФС-1)&quot; ФОрму декларации"/>
        <s v="единовременное пособие при рождении ребенка какие документы нужно принести"/>
        <s v="единственному родителю. Например, вдове или вдовцу или одинокому родителю, который записан в свидетельстве о рождении ребенка как единственный , какой код вычета???"/>
        <s v="енп"/>
        <s v="енп 2023"/>
        <s v="енп с 1 октября"/>
        <s v="енп2023"/>
        <s v="Если в 2022 году не подали данные в военкомат о приеме сотрудника сейчас при проверке какие будут штрафы?"/>
        <s v="Если в агентском договоре стоит от имни и за счет санатория производится реализация путевок , в накладный должен быть указан как поставщик Санаторий?"/>
        <s v="если в окончательном уведомлении за месяц указала сумму за минусом ранее перечисленных НДФЛ,что делать?"/>
        <s v="если в текущем году обнаружены расходы прошлого года, как они отражаются в целях налога на прибыль?"/>
        <s v="Если в течение года в первом квартале ИП (доходы минус расходызаплатил авансовый платеж усн больше, может ли он платить меньше в дальнейшем?"/>
        <s v="если вылет в командировку сегодня утром,а прилет назад в час ночи следующего дня, то командировочные выдаются за 2 суток?"/>
        <s v="Если есть заявление у осужденного работника на отпуск без сохранения до конца 2023 года, мы может его не увольнять ?"/>
        <s v="если задолженность, которая списана за счет резерва, погашена частично"/>
        <s v="если закрылась фирма более 3-х лет. можно учесть в расходах на налог на прибыль при списании дебиторской задолженности"/>
        <s v="если ИП не оплатил 1/3 патента, что будет?"/>
        <s v="Если кадровик ошиблась в начислении зп, можем ли мы доплатить ее на карту, позже расчетного дня, сотрудник находится в отпуске с последующим увольнением?"/>
        <s v="если командировка на 1 день, выплачиваются ли суточные?"/>
        <s v="Если мы передаем неисключительные права ПО , обязаны ли мы ставить на баланс в бух учете?"/>
        <s v="Если мы сдадим в аренду машину с экипажем Юрлицу куда относить з-ту нашего водителя"/>
        <s v="если мы сдаем автомобиль в аренду физ лицу , то получение арендной платы от физ лица нужна касса ?!"/>
        <s v="Если на предприятии имееется во владении жилое помещение, в частности квартира в другой части города и не используется в деятельности предприятия, то как правильно рассчитать налоговую базу? По среднегововой стоимости или по кадастровой стоимости?"/>
        <s v="если онлайн касса по обособленному адресу снята с учета и перерегистрирована на юр.адрес компании. То обязательно ли вести по кассе операции? Если мы не планируем пока по данной кассе ничего пробивать..."/>
        <s v="Если ООО Кафе приостановило свою деятельность и в 3-м кв оборотов по алкогольной продукции не было, то надо ли сдавать алкогольные декларации за 3 кв?&#10;За 1кв и за 2 кв ООО сдавало Алкогольные декларации."/>
        <s v="если по расчету у ИП (УСН доходы) за 3 кв.2023 получилась сумма авансового платежа к уменьшению по сроку не позднее 28.10.2023, нужно ли подовать уведомление к уменьшению?"/>
        <s v="если покупатель и грузоотправитель разные организации, чьи печать и подписи должны быть на УПД?"/>
        <s v="если предприниматель не подавал уведомления по упрощенной системе налогообложения в течении 9 месяцев и ничего не платил что нужно сделать сейчас если платить он будет только в следующем году"/>
        <s v="если предприятие 1 произвела работы и услуги предприятию 2. Предприятие 1 хотят рассчитаться машиной. Какие налоги возникают? Если предприятие 1 находится на усно 15 процентов, а предприятие 2 на усно 6%. И есть ли тут какие -то подводные камни?"/>
        <s v="Если при покупке катера в акте приема передачи не указывались остатки топлива в баке. Может ли сейчас компания сейчас составить документ с указанием количества оставшегося топлива для ввода начальных остатков в БУ и НУ?"/>
        <s v="если реализация услуги 11.10, то можно ли выписать счет фактуру 16.10"/>
        <s v="если сотрудник в очередном отпуске заболел, мы обязаны продлить отпуск на дни больнчного листа"/>
        <s v="Если сотрудник до начала отпуска по уходу до 1,5 лет (например за неделю) уволился по совместительству, то заработок по этому работодателю можно включать в расчет пособий?"/>
        <s v="если у компании по авансу усн возник убыток по 2 и 3 кв. как подавать уведомления?"/>
        <s v="Если у сотрудника в воинском билете стоит- категория В- не имеющий военной подготовки, ограниченно годен к военной службе. Надо ли по нему вести воинский учет?"/>
        <s v="Если уведомления по усн за предыдущие кварталы не были поданы правильно, как исправить в них суммы по авансам за 2023год?"/>
        <s v="если уволился мужчина , который состоял на воинском учете"/>
        <s v="Если юридический адрес организации в одном регионе, а фактическое нахождение в другом - где нужно становиться на воинский учет?"/>
        <s v="ЕСН"/>
        <s v="есть вопрос по вашему ответу: &quot;Применяйте вычет в тех отчетных периодах, когда взносы перечислили в бюджет (письма Минфина от 22.03.2016 № 03-11-11/15822, от 12.08.2016 № 03-11-06/2/47412, от 26.05.2014 № 03-11-11/24969). Неважно, за какой период предприниматель начислил эти взносы. https://links.action-media.ru/UQfW Предприниматель вправе учесть взносы за сотрудников и взносы за себя при УСН «доходы минус расходы» прошлого года, которые он уплатил в текущем году. Главное, чтобы эти суммы были не больше начисленных (подп. 7 п. 2 ст. 346.5 и подп. 1 п. 1 ст. 346.16 НК). https://links.action-med"/>
        <s v="Есть ли административный штраф на должностное лицо за непредоставление перс сведений по ГПХ без выплаты?"/>
        <s v="Есть ли изменения по оплате налогов?"/>
        <s v="есть ли особенности в выставлении с/ф иностранному юр лицу?"/>
        <s v="Есть ли срок давности по истребованию займа физлицу, если займ выдан в 2016г по январь 2017.? Если списать этот долг в 2023, надо ли считать материальную выгоду на дату прощения долга? По НДФЛ надо ли отчитаться в налоговую о неудержанном налоге?"/>
        <s v="есть ли шаблон справки о том что отец не находится в декретном отпуске и не получает пособие"/>
        <s v="Есть оговорка &quot;формально это противоречит пункту 5 статьи 287 НК, согласно которому перечислять ежемесячные авансы нужно с месяца, следующего за месяцем превышения лимита по выручке&quot; Как быть в этом случае?"/>
        <s v="есть пример расчета 6 ндфл если вычет больше дохода?"/>
        <s v="Есть разъяснения Минфина (например, письмо Минфина России от 30.09.2013 № 03-03-06/1/40367), в которых чиновники указывают на освобождение от налога на прибыль суммы займа, прощенной учредителем, ссылаясь на пп.11 п.1 ст.251 НК. Доходы в виде безвозмездно полученного имущества освобождаются от налогообложения, если доля учредителя в уставном капитале организации составляет более 50%. Причем Минфин указал, что доля должна составлять более 50% уже на дату заключения договора займа (письмо Минфина от 31.01.2011 № 03-03-06/1/45)."/>
        <s v="ефс-1"/>
        <s v="Еще возник вопрос, я прошла бесплатный вебинар, обещали запись, где я могу ее посмотреть?"/>
        <s v="еще вопрос - больничный рассчитывается на основании среднего заработка за два предыдущих года, у сотрудника их нет, ему 60 лет он не принес справку с пред работы. Машина считает по минимому - все верно?"/>
        <s v="еще вопрос вытекающий из предыдущего: сотрудник ушел в отпуск по беременности и родам, после в отпуск за ребенком в ноябре 2018 года, отпуск перешел во второй декрет, окончились отпуска у сотрудницы октябрь 2023 года, и она увольняется октябрем 2023 года, в период ее декретов у нас было изменение окладов: ноябрь 2018 года, январь 2022 года, август 2022 года, февраль 2023 года, при расчете среднего заработка - 1 С ЗУП берет не все индексации, правильно ли она делает ?"/>
        <s v="Еще вопрос оплата по договорам аренды должна входить в строку 113 раздела 2 отчета 6-НДФЛ или в нее включаются только договора услуг ГПХ"/>
        <s v="еще вопрос по постановке на воинский учет , в какой момент у организации появляется обязанность по бронированию"/>
        <s v="Еще вопрос, подскажите, пожалуйста, если учредитель назначил директором себя и внес изменения в устав, можно ему компенсировать расходы на нотариуса и учесть их в расходах ООО для налогообложения?"/>
        <s v="еще вопрос: строка 160 Раздела 2 формы 6-НДФЛ это какой НДФЛ? я все время путаюсь должна ли эта строка совпадать со строкой 140 этого же раздела?"/>
        <s v="Еще вопрос. По уплате аванса УСНО (доход-минус расход). Если за 9 мес. сумма налога доход-расход*на ставку налога меньше, чем 1 % с суммы дохода, какую сумму мы перечисляем?"/>
        <s v="еще нужен материал на тему: Прием на работу сотрудника в обособленное подразделение, пакет документов, правильность написания заявления на прием"/>
        <s v="жду ответ"/>
        <s v="За какой период указать ФОТ в отчете 6 НДФЛ за 9 месяцев. Что то запуталась"/>
        <s v="за сколько месяцев начислить амортизацию ОС за 3 квартал 2023г , если ОС продано 08 августа 2023"/>
        <s v="заевление на вычет"/>
        <s v="закрытый указ это дсп?"/>
        <s v="Закупка блок контейнера как учитывается в бухгалтерском и налоговом учете?"/>
        <s v="замена материалов в сервере как оприходовать"/>
        <s v="запись вебинара 09.10"/>
        <s v="Заплатила взносы на травматизм 13октября. Что мне делать ?"/>
        <s v="Заплатили взнос на травматизм 13 октября по старым реквизитам. Что делать?"/>
        <s v="Заполняются ли строки 150-170 в разделе 3 (по людям) РСВ, если у сотрудника превышена предельная база для исчисления взносов. Если не заполняются, дайте пожалуйста ссылку на законодательный акт."/>
        <s v="зарплата"/>
        <s v="зачем нужно дополнительное соглашение по ЭДО"/>
        <s v="Заявление о выплате дивидендов на банковский счет третьего лица"/>
        <s v="Здравия желаем!"/>
        <s v="Здравсвуйте"/>
        <s v="здравсвуйте, еще раз"/>
        <s v="Здравсвуйте, УПД является актом выполненных работ или нет?"/>
        <s v="Здравсвуйте! Скиньте пожалуйста ссылку на статью Предприятие арендует автомобиль у физического лица. Учет, налоги, отчетность."/>
        <s v="здравсивуйие"/>
        <s v="Здравстввуйте!"/>
        <s v="Здравствуйие! Вопрос: Пенсионер увольняется- сколько дней он должен отработать?"/>
        <s v="Здравствуйте"/>
        <s v="Здравствуйте&#10;Вопрос: Надо ли начислять страховые взносы на санаторно-курортную путевку (лечение), выданную сотруднику за счет средств ФСС?&#10;Просим ответить письменно."/>
        <s v="Здравствуйте&#10;Начисляется ли взнос ФСС он НС на Выходное пособие по соглашению сторон превышающий 3 оклада?"/>
        <s v="здравствуйте , инн 1643013350 отправили отчет 6-НДФЛ. А кнопки отправить нет. Написано: Отчет загружен и ожидает отправки"/>
        <s v="здравствуйте , как считать страховой стаж для больничного листа. Стаж у человека постоянно прерывается"/>
        <s v="Здравствуйте , подскажите пожалуйста , если у нас была маленькая выручка и были затраты , могу ли из этих закупок с ндс взять не всю сумму , а часть?"/>
        <s v="Здравствуйте , подскажите пожалуйста нужно ли выдавать чек в момент отгрузки товара с отсрочкой платежа ( речь идет об организации ,которая обязана применять онлайн-кассу.)"/>
        <s v="Здравствуйте , помогите определить к какой амортизационной группе относится печь на отработанном масле стоимостью 346 тыс.руб."/>
        <s v="Здравствуйте ,остаточная стоимость основного средства в налоговом и бухгалтерском учете разная , какая из них берется в качестве базовой стоимости при продаже основного средства .Дайте пжл.ссылку на информацию по этой теме"/>
        <s v="Здравствуйте ,подскажите пожалуйства как отразить в 1С уплаченный нами задаток,но по нашей вине не приобрели это имущество.Задаток нам не вернули. как отразить в учете ,так как числится на 76 счете."/>
        <s v="Здравствуйте !"/>
        <s v="ЗДРАВСТВУЙТЕ ! Внесена запись в ЕГРЮЛ о ликвидации ООО. Какие документы должен взять Ликвидатор (бывший ГенДир и единственный учредитель), чтобы оформить КЭП на себя ?"/>
        <s v="Здравствуйте ! Договор м ИП аренда машин с экипажем . Сколько часов может работать ? и как заключить договор"/>
        <s v="Здравствуйте ! Интересует договор аренды квартиры между физ. лицами? У нас есть такое?"/>
        <s v="Здравствуйте ! Пишу в поисковой строке вопрос по бух-м проводкам В ответ ни одной проводки а толь ко сч.и как быть?"/>
        <s v="здравствуйте . ка можно посмотреть электронную трудовую книжку нового сотрудника?"/>
        <s v="Здравствуйте . ООО на ОСНО. Как принять к учету бытовку стоимостью свыше 100 тыс?"/>
        <s v="здравствуйте в рсв надо отражать выплаченное пособие на погребение?"/>
        <s v="Здравствуйте если работник у нас работает по трудовому договору может он еще выполнять работы по ГПД"/>
        <s v="Здравствуйте как исправить в ЕФС-1 при приеме на работу ошиблись в должности"/>
        <s v="здравствуйте мне бы найти нормы ГСМ КАМАЗ 43118 -58843 f пкс СПЕЦАЛИЗИРОВАННАЯ МАШИНА . нормв гсм . 2 ) УВЕЛИЧЕНИЕ НОРМ дИЗ ТОПЛИВА . эТО СПЕЦ МАШИНА ДЛЯ ГЕОФИЗИ-Х РАБОТ ."/>
        <s v="Здравствуйте можно ли отказаться от ндс задним числом? написать заявление на отказ от ндс?"/>
        <s v="Здравствуйте Нужен приказ о сборке компьютера из комплектующих"/>
        <s v="Здравствуйте нужно ли отражать командировочные расходы в РСВ если они не превышают нормы т.е 700 рублей"/>
        <s v="Здравствуйте подскажите пожалуйста&#10;физ лицо построил дом&#10;брал ипотеку на 6 млн&#10;и своими силами его построил&#10;через 2 года продает&#10;чеков на материалы не сохранились есть только оценка дома&#10;можно ли на основании оценки уменьшить налогооблагаемую базу по ндфл?"/>
        <s v="Здравствуйте подскажите пожалуйста в декларации по налогу на прибыль за 9 месяцев в подразделе 1.2 раздела 1 заполняются авансовые платежи на 4 кв. и на 1кв. 24г.?"/>
        <s v="Здравствуйте подскажите пожалуйста код ОКЗ для должности «Мастер, занятый на лесосеках»."/>
        <s v="Здравствуйте подскажите пожалуйста. Физическое лицо имеет земельный участок и на нем два строения ( два дома в одном сам живет, а во втором родители) на кадастровом учете стоит два объекта два кадастровых номера, данные дома были приобретены и земля в 2021 году. Физическое лицо хочет продать все это. Может он продать через три года или нужно продать через пять, чтобы не платить НДФЛ с продажи?"/>
        <s v="Здравствуйте положен ли сотруднику отгул,при вакцинации от гриппа и что должны ставить в табеле если отгул положен и оплачивается ли этот день отгула"/>
        <s v="Здравствуйте предприятию по признанной претензии ставит себе в доход сумму к возмещению за транспортные услуги понесенные ранее по доставке бракованного сырья. в Какую строчку декларации по прибыли правильно отнести этот доход?"/>
        <s v="Здравствуйте ранее задавала вопрос о списание. Скажите пожалуйста списание овощей и фруктов механизм"/>
        <s v="здравствуйте справочник отчетности"/>
        <s v="Здравствуйте учитывается ли в расходах финансовая помощь дочерней организации"/>
        <s v="здравствуйте хотим взять займ у контрагента на покупку недвижимости под свою деятельность , в какой момент можно взять в расходы при усн 15% сразу при получении акта приема передачи недвижимости или после погашения займа ."/>
        <s v="Здравствуйте, автомобиль входит в третью амортизационную группу, можно ли поставить срок амортизации 3 года?"/>
        <s v="Здравствуйте, в каком поле раздела 2 6-НДФЛ отразить больничный, который оплачивает физ-лицу по ГПХ за первые 3 дня?"/>
        <s v="Здравствуйте, в этом году недавно устроился новый работник, справку с предыдущих мест работы о заработке не предоставил, но стаж работы есть. Сейчас ушел на больничный. Как расчитывать больничный, если нет справки о дохода за предыдущие 2 года"/>
        <s v="Здравствуйте, возник вопрос по переводу ОС в МЦ в середине года. Понимаю, что подобное не предусмотрено НК, однако какие возможны штрафные санкции со стороны проверяющих органов за это?"/>
        <s v="Здравствуйте, вопрос о порядке выставления суммы реализации и уплаты НДС. Организации 2 (УСН) передано право оказать услугу Контрагенту по договору, который был заключен между Контрагентом и Организацией 1 (ОСН). Договором предусмотрена цена услуги с НДС. Услуга оказана. На какую сумму Организация 2 может выставить УПД на сумму услуги и следует ли ей выставить СФ и уплатить НДС в бюджет?"/>
        <s v="Здравствуйте, вопрос: как приобрести и поставить на затраты по налогу на прибыль земельный участок организации на ОСН"/>
        <s v="Здравствуйте, вправе ли сотруднику инвалиду должны давать дополнительно 2 дня к ежегодному оплачиваемому отпуску? Ссылки скиньте пож. на закон."/>
        <s v="Здравствуйте, выплачиваем дивиденды за 2020 год, через банк. Банк запросил Бухгалтерскую отчетность за 2023г. (бухгалтерский баланс, отчёт о финансовых результатах) на основании того, что &quot;Выплата осуществляется в 2023г. за счет нераспределенной прибыли (в неё включается накопленная прибыль предыдуших отчетных периодов - &quot;прошлых лет&quot;) только после утверждения промежуточной бухгалтерской отчетности за 2023г.&quot;- это верное утверждение- можно ссылки где об этом сказано?"/>
        <s v="Здравствуйте, если в дебете счета 76 АВ допущена ошибка, завышена сумма НДС по авансу покупателя, как правильно сделать проводку ( с каким корреспондирующим счетом) чтобы исправить ошибку ?"/>
        <s v="Здравствуйте, если Декларация по прибыли за 9 месяцев получилась к зачету, то нужно начислять авансы на 4 кв и 1 кв?"/>
        <s v="Здравствуйте, если забыли пароль, как можно зайти в программу на другом компьютере"/>
        <s v="Здравствуйте, если мы проходили специальную оценку условий труда в 2019 г., нужно ли ее проходить вновь через 5 лет? Или лна продлевается если нет тяжелых условий труда"/>
        <s v="здравствуйте, если нарушена нумерация УПД, документы уже отправлены по ЭДО, что делать?"/>
        <s v="Здравствуйте, если УПД от 26.09.2023г. подписано 20.10.2023г. в ней есть прослеживаемый товар, в отчет за какой квартал попадет его продажа 3 или 4?"/>
        <s v="Здравствуйте, если уплата налогов выпадает на 28 октября 2023 года, можем ли мы оплатить их 30 октября? Нарушений не будет?"/>
        <s v="Здравствуйте, есть ли освобождение от налога на имущество объектов из Единого государственного реестра объектов культурного наследия (памятников истории и культуры) РЕГИОНАЛЬНОГО ЗНАЧЕНИЯ?"/>
        <s v="Здравствуйте, есть ли пени за несвоевременную оплату авансового платежа по УСН"/>
        <s v="Здравствуйте, ИП (на ОСНО плательщик НДС) заказывает униформу для персонала. Как правильно составить договор с поставщиком униформы чтобы не было претензий со стороны налоговых органов. ?"/>
        <s v="Здравствуйте, ИП без сотрудников на УСН доходы, оплатил 1% в ПФР за 2022 год 26.06.2023, никакого уведомления не представил. За какой период можно уменьшить на эту сумму УСН?"/>
        <s v="Здравствуйте, ИП платит НПД. По договору ДКП приобрел лошадь, через 3 месяца он ее продает, как физическое лицо. за 1 млн рублей. Какой налог он должен заплатить? НДФЛ 13% или 6 % НПД?"/>
        <s v="Здравствуйте, ИП работает без печати, и нанимает сотрудника, в трудовой книжке при записи об увольнении, печать обязательно ставить?"/>
        <s v="Здравствуйте, ИП, зарегистрировал языковой центр. Будет обучать сам и привлекать приглашенных преподавателей, нужна лицензия для этого вида деятельности?"/>
        <s v="Здравствуйте, как в декларации по НДС отразить операцию по уступке права требования, налоговая база по которой равна нулю в сооотв. со ст. 155 НК РФ, по какой графе и по какой ставке?"/>
        <s v="Здравствуйте, как зарегистрироваться на коференицю газету Учет. Налоги. Право? у нас есть подписка"/>
        <s v="Здравствуйте, как начислить компенсацию отпуска сотрудника , который умер"/>
        <s v="Здравствуйте, как определить укладка плитки это работа или услуга?"/>
        <s v="Здравствуйте, как правильно рассчитать среднегод. стоимость имущества за 9 месяцев, если приобретено оно в августе? На сколько месяцев нужно делить остаточную ст-ть на 10 или на 2?"/>
        <s v="Здравствуйте, как принять на работу гражданина Казахстана? Какие отчеты сдавать , налоги платить? В какие службы отчитаться о приеме?"/>
        <s v="Здравствуйте, как проверить ИП до заключения договора"/>
        <s v="Здравствуйте, как работать с ВЭД?"/>
        <s v="Здравствуйте, какие бумаги нужно сделать бухгалтерии, если умер директор единственный учредитель ООО"/>
        <s v="Здравствуйте, какие проводки должны быть при аренде муниципального земельного участка"/>
        <s v="Здравствуйте, какими проводками отразить расходы на ремонт автомобиля попавшего в ДТП. И какие проводки сделать при возмещении ущерба виновником ДТП через суд?"/>
        <s v="Здравствуйте, какой код транспортного средства снегоболотоход?"/>
        <s v="Здравствуйте, льгота ИП-военных пенсионеров - отказ от страховых взносов в ПФ (c доходов до 300тыс) -это обязанность или можно не применять?"/>
        <s v="Здравствуйте, может ли быть применена материальная ответственность для сотрудника, в случае если он ошибочно подписал акт выполненных работ?"/>
        <s v="Здравствуйте, может ли зарплата у работника быть больше чем у директора?"/>
        <s v="Здравствуйте, может ли ИП купить машину как гражданин для личного пользования, а перечислить с р/с ИП"/>
        <s v="Здравствуйте, можно ли компенсацию затрат на использование личного имущества сотрудника включать в затраты для целей УСН доходы минус расходы?"/>
        <s v="Здравствуйте, можно ли оплатить налоги в октябре 30 числа? Переносится дата уплаты с 28го числа на 30ое?"/>
        <s v="Здравствуйте, можно ли пользоваться льготой по IT организации, если в реестр ПАК вносило сведение иное юрлицо, которое потом передало НОУХАУ и ПО по лицензионному договору ?"/>
        <s v="Здравствуйте, можно ли работать юр лицу с самозанятым без договора по актам и счетам"/>
        <s v="Здравствуйте, можно ли учесть в расходах стоимость товаров для дальнейшей перепродажи, если товар еще не продан"/>
        <s v="здравствуйте, можно новые реквизиты для уплаты взносов"/>
        <s v="Здравствуйте, мы ежегодно платим членские взносы- нам выставляют счет на оплату, мы платим. Больше никаких первичных документов нам не предоставляют. Можем ли мы уменьшить налог на прибыль без документов?"/>
        <s v="Здравствуйте, Мы ООО.доходы в 2023г. превысят 800млн. р. Основных средств у нас 35 млн.р."/>
        <s v="Здравствуйте, мы СМИ, выпускаем еженедельные газеты. Отправляем бесплатно газеты в гос. библиотеку. С 01.07.23 появилось требование оформлять это действие первичным документом. Как правильно это сделать в бух. учете. Проводки. Надо ли начислять НДС? По какой цене списывать? Можно ли относит на затраты?"/>
        <s v="Здравствуйте, на какой счёт отнести премию к праздничной дате и юбилею, а также страховые взносы с этой премии. Можно ли на сумму этих страховых взносов уменьшить налог на прибыль?"/>
        <s v="Здравствуйте, на каком счете учитывать моторное масло"/>
        <s v="Здравствуйте, надо ли облагать налогом на имущество объекты ОС если есть подтверждение, что они не используются в процессе производства и реализации, но не списаны с баланса"/>
        <s v="здравствуйте, налоговая прислала требование, в котором просит пояснить, почему мы в декларации по налогу на прибыль занизили базу на штраф- неустойку. требует прислать пояснения. у нас этот штраф . возник из за нарушения условий по договору ( забыли прислать поставщику отчет, об этом есть положение в договоре). неустойку по претензии оплатили и штраф взяли в расходы. все копии доков сделали, хотелось бы еще завалить налоговую ссылками на законы. Мы ссылаемся на пп13 п 1 ст 265 НК РФ, может еще что нибудь добавить?"/>
        <s v="Здравствуйте, напишите пожалуйста КБК для НДФЛ с дивидендов до 5 млн руб и свыше 5 млн рублей"/>
        <s v="Здравствуйте, наша организация занимается экспедированием грузоперевозок. ОСНО. От физ.лица поступили ден.средста сегодня, за оргнзацию ТЭУ. Нам нужно пробить кассовый чек на эту оплату. Можно пробить чек завтра? Или обязательно нужно пробить именно тем днем, когда поступили денежные средства?"/>
        <s v="Здравствуйте, новый сотрудник принёс справку 182-н от 31.07.2023 с данными о заработной плате за 2021,2022,2023 года. могу ли я принимать её к учету и расчету листков нетрудоспособности?"/>
        <s v="Здравствуйте, нужна информация по постановке ООО и ИП на воинский учет, какой порядок, кто обязан, какой отчет сдавать и сроки?"/>
        <s v="Здравствуйте, нужно ли включать в форму П-2 аренду инженерных сетей (ППА)"/>
        <s v="Здравствуйте, нужно ли начислять амортизацию транспортного средства приобретенный в лизинг"/>
        <s v="Здравствуйте, ООО на УСН 15%.Поставщик поставил нам оборудование для перепродажи и выставил акт по монтажу этого оборудования, мы это всё оплатили, оборудование продали получили доход. Вопрос можно ли отнести в расходы монтаж по акту выполненных работ?"/>
        <s v="Здравствуйте, организация заключила договор аренды, как определить сумму ппа, если ежемесячно арендодатель выставляет постоянную сумму аренды и отдельно переменную за коммунальные услуги , нужно ли переменную часть включать в стоимость ппа?"/>
        <s v="Здравствуйте, ответьте на вопрос Подразделение закрыто 30.09. сотрудник уволен 25.09. Как сдать уведомление об исчисленных суммах по НДФЛ за период с 23.09.23 по 22.10.23. если отчет 6-ндфл за 9 мес 2023 года по закрытому подразделению сдан в головную ФНС?"/>
        <s v="здравствуйте, отгрузка продукции контрагенту без перехода права собственности: каким документом оформить - ТОРГ-12 или УПД?"/>
        <s v="Здравствуйте, отключите пожалуйста от программ лояльности. Спасибо."/>
        <s v="Здравствуйте, первый ребенок родился до 1 января 2020 года, второй ребенок родился в 2023 году, какую сумму материнского капитала должна получить женщина для детей? 779000 рублей? так как на первого ребенка она не получила и сейчас соответственно она должна получить на двоих"/>
        <s v="Здравствуйте, подскажите в расчете РСВ за 3 квартал по строке 030 сумма итоговая за квартал? не нарастающим итогом с начала года?"/>
        <s v="Здравствуйте, подскажите если обнаружили ошибку в уведомлении во втором перечислении, но при сдаче отчета 6 НДФЛ поставили верные цифры. Правильно ли мы поступили."/>
        <s v="Здравствуйте, подскажите как быть с браком на хлебопекарне! По вине работников допущен брак в хлебопекарне, сожгли хлеб. Было принято решение продать хлеб за полцены. Акт на брак пока не составлен.Какие документы нужно составить, чтобы все было правильно? Какие бухгалтерские проводки при этом будут? И как удержать с работников половину стоимости хлеба?"/>
        <s v="Здравствуйте, подскажите как исправить ошибку в уведомлении, если декларация по сроку будет сдаваться в 2024году за 2023г. За 1 и 2 кв.2023гг. сданы уведомления по УСН доходы-расходы и уплачен налог (76000 и 200000 соответственно), а в 3 кв. заметили ошибку. А именно не все расходы были учтены в 1 и 2 квартале 2023гг. И в 1 и во 2 кв. должен быть убыток. За 9 мес. убыток составил 2 000 000 руб."/>
        <s v="Здравствуйте, подскажите как организация ООО может продать автомобиль физ. лицу, если у организации есть только расчетный счет и она не работает по наличному расчету. ООО занимается услугами только с юридическими лицами по безналичному расчету."/>
        <s v="Здравствуйте, подскажите как правильно отразить в учете следующую ситуацию: корпоративной картой была оплачена услуга 23 сентября,, в выписке по рсч банк отразил это списание только 25 сентября как снятие наличных с рсч.,,, в учете ПКО в кассу каким числом оформлять?"/>
        <s v="Здравствуйте, подскажите можно ли оформить обмен товара в 1С без возврата денег на карту: покупателю не подошёл товар, и он покупает другой по такой же стоимости (возврат не день в день, покупка по карте)"/>
        <s v="здравствуйте, подскажите по вопросу уменьшения суммы авансовых платежей на сумму не уплаченных СВ фиксированных , это можно при сдаче НД делать поквартально"/>
        <s v="Здравствуйте, подскажите пож-та если у ИП патент, договор и акт до начала действия патента а оплата в пеиод действия патента, то доход будет считается псн?"/>
        <s v="Здравствуйте, подскажите пож. имеют ли судебные приставы право, полностью забирать заработную плату, по налоговым задолженностям?"/>
        <s v="здравствуйте, подскажите пожалуйста действующий регламент на молоко и молочную продукцию"/>
        <s v="Здравствуйте, подскажите пожалуйста как взять закрывающие документы на отгрузку если поставщик объявил себя банкротом, отгрузку они произвели"/>
        <s v="Здравствуйте, подскажите пожалуйста как отразить в бухгалтерском учете следующие, наше предприятие является ЕТО в ценовой зоне теплоснабжения имея в хозяйственном ведении сети теплоснабжения, поставщик теплоснабжающая организация поставляет тепловую энергию в горячей воде. до 30 июня был заключен договор по согласованной цене 1070 руб. (безНДС) с 01 июля 2023г. поставщик подымает цену в одностороннем порядке без обоснования и согласования цены и выставляет счет фактуры за июль, август, сентябрь по новой цене, нашим предприятием эти счета фактуры не приняты и во"/>
        <s v="Здравствуйте, подскажите пожалуйста какие отчеты сдаем в военный комиссариат до 1 ноября 2023 ; до конца года"/>
        <s v="Здравствуйте, подскажите пожалуйста по какой форме передавать сведения в военкомат об изменении личных данных военнообязанных сотрудников"/>
        <s v="Здравствуйте, подскажите пожалуйста, а что помощник по 6 НДФЛ и справке о доходах больше не работает?"/>
        <s v="Здравствуйте, подскажите пожалуйста, если взносы от н/с оплатили по старым реквизитам что делать? у нас Москва"/>
        <s v="Здравствуйте, подскажите пожалуйста, если ИП купил машину (на транспорт, который есть в наличие, патент получен на год. ИП занимается услугами по доставке товара) можно ли подать заявление на петент отдельно на данную машину?"/>
        <s v="здравствуйте, подскажите пожалуйста, может ли вышедший из общества участник обратиться с требованием о выплате дивидендов?"/>
        <s v="Здравствуйте, подскажите пожалуйста, может ли ООО в полном объеме принять к расходам по налогу на прибыль обучения сотрудников. Если лимит по деньгам и ограничение по количеству пройденных семинаров и курсов за год?"/>
        <s v="Здравствуйте, подскажите пожалуйста, Сотрудника приняли на работу 2 октября 16 октября он требует чтобы ему выплатили зарплату за 2 недели, имеет ли он на это право"/>
        <s v="Здравствуйте, подскажите пожалуйста, у меня в собственности квартира с 2010г., в 2016 я сдала квартиру в аренду и зарегистрировалась как самозанятая, платила налоги. В феврале 2023г. я расторгла договор аренды и решила продать квартиру, в ИФНС мне сказали , что нужно платить 13% подоходный налог, т.к. данная квартира считается коммерческим помещением. Прошу разъяснить действительно ли это так , и нужно ли платить НДФЛ?"/>
        <s v="Здравствуйте, подскажите пожалуйста, у нас сотрудник ушел в отпуск, с последующим увольнением, но пошел в период отпуска на больничный, в связи с чем остался должен организации, как быть? Удержать не с чего?"/>
        <s v="Здравствуйте, подскажите пожалуйста, чем грозит то, что учредитель и ген директор в одном лице ежемесячно берет подотчет, но при этом возвращает конечно, тем не менее ничего не покупает для организации на подотчетные сумму, просто перехватывает временно себе на собственные нужны. Например, в начале месяца берет сумму, в начале второго месяца берет сумму, в начале третьего месяца берет сумму, затем получает дивиденды за квартал и гасит подотчетные суммы"/>
        <s v="Здравствуйте, подскажите пожалуйста. если умер работник какой отчет нужно подать в СФР"/>
        <s v="Здравствуйте, подскажите пожалуйста. На учете стоит основное средство (тс), приобретенное ранее, остаточная стоимость 0 рублей. В 2023 году сделали ремонт тс, то есть капитальные вложения, с увеличением стоимости. К какой амортизационной группе мне нужно тогда его отнести ?"/>
        <s v="Здравствуйте, подскажите пожалуйста. Наш контрагент должен нашей организации за оказанные услуги за 2017 Можем ли мы списать этот долг за счет чистой прибыли или мы должны требовать погашения долга ? Есть ли срок давности? С эти контрагентом мы продолжаем работать. Спасибо"/>
        <s v="Здравствуйте, подскажите при оплате в СФР взносов на травматизм какое ОКТМО нужно указывать. В вашей статье написано : Код ОКТМО укажите по месту уплаты — адресу страхователя. Но При переходе в таблице по ссылке с кодами регионов указан один ОКТМО на весь регион."/>
        <s v="Здравствуйте, подскажите различные компенсации оплата штрафов , неустоек - облагается налогом по УСЕ. На ИП будет произведена оплата неустойки за проживание от турфирмы."/>
        <s v="Здравствуйте, подскажите с Донецкой народной республикой можно работать так же как и с другими контрагентами из России?"/>
        <s v="Здравствуйте, подскажите, где можно посмотреть пояснения на требование налогового органа о причинах опоздания со сдачей нулевой декларации по УСН"/>
        <s v="Здравствуйте, подскажите, если аванс за сентябрь выплачен 25 сентября он должен войти во второй раздел 6 ндфл за 9 ме?"/>
        <s v="Здравствуйте, подскажите, пжл в октябре превышен лимит и теряется право применения УСН, когда нужно сообщить налоговой?"/>
        <s v="Здравствуйте, подскажите, пожалуйста, если у ИП изменилась фамилия то в течении какого срока нужно перерегистрировать ККТ"/>
        <s v="Здравствуйте, подскажите, пожалуйста, заключаем с самозанятым договор на оказание услуг. Нужно ли у самозанятого удерживать НДФЛ? Спасибо!"/>
        <s v="Здравствуйте, подскажите, пожалуйста, как проверять при УСНО не превышен ли лимит на 2023 год: по книге доходов или по обороту счета 90.1?"/>
        <s v="Здравствуйте, подскажите, пожалуйста, можно ли учесть в расходах на СНО УСН &quot;Д-Р&quot; :услуги спецтехники (илосос) ? Организация занимается производственной деятельностью и использование данных услуг необходимо для производственного процесса"/>
        <s v="Здравствуйте, подскажите, пожалуйста, налоговый учет при реализации земельных участков через ПИФЫ."/>
        <s v="Здравствуйте, подскажите, пожалуйста, правильно ли я понимаю, что организация обязана заплатить за 3 квартал авансовый платеж по УСН (доходы минус расходы), при поступлении аванса от заказчика в 3 квартале, а основные расходы ожидаются лишь в 4 квартале? Спасибо."/>
        <s v="Здравствуйте, подскажите, пожалуйста, при слиянии организаций была передана дебиторка сч .60 по конкретной организации. спустя пол года эта организация выставила претензию по неоплаченному долгу по договору . В связи с тем, что нет возможности сверить, возможно ли начислить претензию, оплатить по претензии. А переданную суму дебиторки списать по истечении рех лет?"/>
        <s v="Здравствуйте, подскажите, пожалуйста. в уведомлении для енп по ндфл указывается период и сумма перечисленная в этом периоде?"/>
        <s v="Здравствуйте, подскажите, почему на 52 сч завис остаток. 1) Мы купили валюту 2) перевели ее контрагенту 3) осток задолженности по контрагенту закрылся, а предоплата зависла на 52, хотя по факту на 52 счете 0."/>
        <s v="Здравствуйте, помогите , пожалуйста разобраться : ИП на ОСНО сейчас нет деятельности, ЕУП сдает , пока не планирует работать. Но хочет открыть благотворительный сбор для СВО , как повлияет на налоги и отчетность ?"/>
        <s v="Здравствуйте, помогите найти информацию по перенсу убытка прошлых лет. Вопрос: Можно ли за 9 мес.2023годв налог на прибыль уменьшить на убыток (50%) прошлых лет или перенос убытка прошлых лет делается только по итогам года ?"/>
        <s v="Здравствуйте, помогите найти образец заполнения РСВ за реорганизованную компанию в форме присоединения."/>
        <s v="Здравствуйте, помогите пожалуйста разобраться. Как в ттн отразить в транспортном разделе сведения о перевозчике груза если транспорт наемный"/>
        <s v="Здравствуйте, предусмотрена ли рассрочка по оплате системы?"/>
        <s v="Здравствуйте, при каких учсловия ООО на ОСНО может уменьшать текущую прибыль на убыток прошлого года?"/>
        <s v="Здравствуйте, при направлении декларации по НДС при одновременной отправке реестра ТД Приложения 5 (подтвержденная 0 ставка) можно ли в дополнение отправить по ТКС скан копии документов, подтверждающих НДС 0%?"/>
        <s v="Здравствуйте, пришлите, пожалуйста, образец согласия на использование товарного знака."/>
        <s v="Здравствуйте, производственное предприятие изготовило для собственных нужд мебель по договору переработки у стороннего производителя. При закрытии месяца производственные затраты, которые собирались на 25 счете распределились в том числе на изготовленную мебель у стороннего производителя. Правомерно ли такое распределение? Предприятие находится на ОСНО"/>
        <s v="Здравствуйте, проконсультируйте пожалуйста по следующему вопросу: как сделать перерасчет сотруднику по больничному в 2023 г., так как отменили справку 182-н и появилась возможность запрашивать сведения о зарплате сотрудника в СФР. В форме заявления о перерасчете пособия от 08.04.2022 г №119 до сих пор причиной о перерасчете является предоставление справки 182-н."/>
        <s v="Здравствуйте, Прошу скинуть статью &quot;Как составить отчет о движении денежных средств из карточек счетов 50, 51, 52&quot; Журнал финансовый директор"/>
        <s v="Здравствуйте, ПСВ надо нулевой сдавать ?"/>
        <s v="Здравствуйте, расчет налога на имущества по кадастровой стоимости в Красноярском крае производится в коп. или руб.?"/>
        <s v="Здравствуйте, с какого числа можно установить зимнюю норму расхода, например в Москве, ночью температура уже минусовая, передают снег с дождем, или как рекомендуют: с 1 ноября?"/>
        <s v="Здравствуйте, сейчас делаю отчет 6-НДФЛ... у меня общая сумма НДФЛ на 1 рубль не совпадает с удержанной... нужно ли этот 1 рубль показывать как переплата? или все-таки можно погрешность не отражать"/>
        <s v="здравствуйте, скажите пожалуйсва предприятие ОСНО производит пиво (подакцизную продукцию) часть продукции берется лабораторией на лабораторные исследования. Мы начисляем акциз на это пиво. Как его правильно отразить в бухгалтерском и налоговом учете? и нужно ли облагать НДС?&#10;&#10;«Как отразить в бухучете начисление дивидендов». С.В. Разгулин&#10;© Материал из БСС «Система Главбух».&#10;Подробнее: https://www.1gl.ru/#/document/86/552479/?of=copy-0bcc1626f5"/>
        <s v="Здравствуйте, скажите пожалуйста как организации встать на учет в военкомате и какие документы предоставлять?"/>
        <s v="Здравствуйте, скажите пожалуйста как списать сооружения (легковозводимые конструкции) снесенные по решению Государственной инспекции по недвижимости г. Москвы."/>
        <s v="здравствуйте, скажите пожалуйста предприятие на ОСНО передает на рекламные мероприятия свою продукцию подакцизную (пиво) и всевозможные ТМЦ закупленные стоимостью выше 300руб, эта передача облагается НДС. А по налогу на прибыль нужно ставить в доходы?"/>
        <s v="Здравствуйте, скажите пожалуйста, можно ли списать кредиторскую задолженность на основании акта сверки. Договор действующий."/>
        <s v="Здравствуйте, сотрудник принят и работает у нас токарем 3 разряда, по итогу Чемпионата по профессиональному мастерству соответствует требованиям тарифно-квалификационных характеристик по профессии рабочего СТАНОЧНИК ШИРОКОГО ПРОФИЛЯ. Можем ли мы как работодатель изменить должность сотруднику на станочник широкого профиля?"/>
        <s v="Здравствуйте, Сотрудника приняли на работу по внешнему совместительству, потом еще заключили договор трудовой как внутренний совместитель, далее он уволился по внешнему совместительству и остался внутренним совместителем. Вопрос внутреннее совместительство меняется на внешнее или что происходит?? еще его через месяц примут на работу обратно и когда будут принимать как принят? как внешний или внутренний совместитель??"/>
        <s v="Здравствуйте, сотрудница была в отпуске по уходу за ребенком до 1,5 лет после этого выходила на работу на 9 месяцев, далее написала заявление по уходу за ребенком до 3 лет, во время отпуска написала заявление на увольнение , как правильно рассчитать и сделать выплату при увольнении ?"/>
        <s v="Здравствуйте, Справочник, отчетность"/>
        <s v="Здравствуйте, такой вопрос: Нам необходимо обучить сотрудников по определенной программе по требованию заказчика, но в этом списке есть человек, который не является нашим сотрудником, он идет как физ. лицо, но в документе СФ (без НДС) будет услуга обезличена, без ФИО. Можем ли мы принять весь документ на 20 сч и насколько протокол является доказательной базой ? С контрагентом есть Договор, будет оплата через банк и Акт с СФ без НДС."/>
        <s v="Здравствуйте, у вас дана таблица штрафов за несоблюдение работодателем воинского учета. Но я смотрела,что многие штрафы не приняли. Вы можете предоставить мне действующую таблицу?"/>
        <s v="Здравствуйте, У меня проблема:"/>
        <s v="Здравствуйте, у нас ООО на УСН 6%. Больничные за первые 3 дня за счет работодателя уменьшают налог по УСН. А в какой сумме их брать- начисленный или уплаченный за минусом НДФЛ работнику?"/>
        <s v="Здравствуйте, у нас у сотрудницы заболел ребенок и она взяла больничный, а на следующий день она сама ложится в больницу и тоже ей дадут больничный. По законодательству два больничных не запрещено, но нам как оплатить ей 3 дня за счет работодателя?"/>
        <s v="Здравствуйте, уведомление на уплату УСН за 9 месяцев нужно подать с учетом суммы страховых взносов за сентябрь, на которую было подано заявление о зачете?"/>
        <s v="Здравствуйте, уведомление по страх. взносам за сентябрь надо сдавать?"/>
        <s v="Здравствуйте, физ лицо приобретает у ИП коммерческое имущество за наличный расчет за 250 000 руб. Далее физ лицо, как ИП намерено сдавать приобретенное имущество в аренду. Вопрос: в этой сделке есть нарушение за превышение лимита наличных расчетов?"/>
        <s v="ЗДРАВСТВУЙТЕ, физ лицо хочет передать по договору дарения безвозмездно здание и зем уч, которым владеет не более трех лет- религиозной организации (нам). Будет ли платить подоходный налог физ лицо?"/>
        <s v="Здравствуйте, форма &quot;Заявление&#10;о прекращении обязанности по уплате страховых взносов &quot;"/>
        <s v="Здравствуйте, футбольный клуб (АО) набирает команду девочек на платной основе, Облагается ли эта плата НДС и как вести учет этих платежей?"/>
        <s v="Здравствуйте, что делать если не доплатили по исполнительному листу 0,1 копейку?"/>
        <s v="Здравствуйте, я ИП на УСН, реализовала товар с НДС (сильно просил покупатель), декларацию по НДС заполнила (как Вы писали), вопрос: нужно уплатить НДС неплательщикам НДС, пришлите, пожалуйста, реквизиты заполнения платежного поручения для неплательщиков НДС, но кому нужно его уплатить."/>
        <s v="Здравствуйте,вопрос из Луганской области.Нужно ли менять трудовой договор с сотрудниками составленный ранее (до входа в РФ) ?"/>
        <s v="Здравствуйте,вопрос?:"/>
        <s v="здравствуйте,компенсация отпуска умершего сотрудника облагается соц страх и тд"/>
        <s v="Здравствуйте,КФХ применяет усн доходы, является ли организация налоговым агентом при аренде муниципального имущества"/>
        <s v="Здравствуйте,мне в первый раз нужно оплатить аванс по транспортному налогу,в августе приобрели груз.автомобиль.Вопрос-оплачивать нужно на ЕНС?И сдать уведомление?я правильно понимаю?"/>
        <s v="Здравствуйте,помогите найти Постановление администрации г.Тейково №609 от 02.12.2022 в редакции от 21.06.2023"/>
        <s v="Здравствуйте,с какого возраста можно оформлять самозанятого?"/>
        <s v="Здравствуйте,скажите,пожалуйста, при заполнении отчета 6-ндфл раздел 2 заполняем начисленными сумма заработной платы?а если заработная плата начислена в июне, а выплачена в аванс в июне,а расчет в июле?как правильно заполнять"/>
        <s v="Здравствуйте,Уменьшают ли авансовый налог усн за 9 месяцев страховые взносы за работников, оплаченные за сентябрь в сентябре (на ЕНП)"/>
        <s v="Здравствуйте!"/>
        <s v="Здравствуйте!&#10;Можно ли принять в расходы участие в выставках?&#10;ООО на общей системе налогообложения.&#10;Выручки не было.&#10;У ООО есть только доход от курсовых разниц.&#10;Из расходов, только участие в выставках, по презентации автомобилей.&#10;&#10;С уважением."/>
        <s v="Здравствуйте!&#10;Можно ли сделать взаимозачет между нашим долгом поставщику и долгом клиента перед нами? Если это разные юр лица"/>
        <s v="Здравствуйте!&#10;Просьба помочь найти ответ на вопрос: как заполнить декларацию по налогу на прибыль, если у организации было создано обособленное подразделение в 3 квартале 2023 года?"/>
        <s v="здравствуйте! А какой срок уплаты налога на имущество и транспортынй налог для физлиц?"/>
        <s v="Здравствуйте! Агентский договор на услуги. Агент на УСН 6%, Мы на ОСНО. Агент при перечислении нам суммы и передачи акта на услуги должен выделять НДС?"/>
        <s v="Здравствуйте! Белорусский поставщик хочет заключить с нами 2 отдельных договора: один на поставку товара, другой на транспортные услуги по его доставке . Стоимость транспортных услуг мы будем учитывать в стоимости товаров. После получения товаров мы оформим Заявление о ввозе товаров и уплате косвенных налогов, заплатим НДС 20% с их стоимости. Вопрос: надо ли оформлять отдельное Заявление на стоимость транспортных услуг по доставке товаров из Белоруссии, оказанных белорусским поставщиком, и платить НДС 20% с их стоимости?"/>
        <s v="Здравствуйте! Будет ли считаться доходом и облагаться УСН в случае если денежные средства фактически не поступили на расчетный счет ИП, так как был подписан акт зачета взаимных требований. Т.е. наше ИП было должны за услуги ООО и в свою очередь ООО также было должно ИП, и решили подписать акт зачета взаимных требований."/>
        <s v="Здравствуйте! Бухгалтерский учет начисления компенсации за использование личного телефона?"/>
        <s v="Здравствуйте! В каких случаях можно перечислять зарплату сотрудника на карту другого человека? Как правило приходят сотрудники у которых проблемы с приставами. В ст.136 ТК написано &quot;ЗП выплачивается непосредственно работнику, за исключением случаев, когда иной способ выплаты предусматривается федеральным законом или трудовым договором.&quot; Что это за иной случай? И если это можно делать, то как оформить?"/>
        <s v="Здравствуйте! В каких случаях подается согласие о раскрытии налоговой тайны? Обязательно ли оно для ИТ компании ? Какие сроки подачи? Ранее мы подавали данное согласие на несколько лет."/>
        <s v="Здравствуйте! В книге покупок надо ГТД товара отражать отражать ?"/>
        <s v="Здравствуйте! В Обществе ЛНА установлена доплата, начисляемая сверх сумм пособий по временной нетрудоспособности в размере до 85% среднего заработка. Человек болеет более 5 месяцев в календарном году. Каким образом можно отнести в расходы по налогу на прибыль указанную доплату, в случае, если сам листок нетрудоспособности уже не оплачивается?"/>
        <s v="Здравствуйте! В организации есть амортизируемое оборудование, которое введено в эксплуатацию два года назад, смонтировано и используется на установке производства силикагеля. Как правильно оформить вывод данного оборудования из эксплуатации (в т.ч. демонтаж) для переноса стоимости оборудования на другую установку производства катализатора, которая строится и затраты по которой собираются на счете 08.03? Интересует документальное оформление и проводки."/>
        <s v="Здравствуйте! В поручении указала ошибочно второй квартал вместо третьего. Уведомление перед этим отправила с правильными данными и в назначении платежа указала налог УСН за 3 квартал. Уведомление принято ФНС. Что делать? Отзывать поручение и отправлять по новой?"/>
        <s v="Здравствуйте! В стаж для больничного входят дни отпуска без сохранения заработной платы?"/>
        <s v="Здравствуйте! В уведомление от 25.04.23, было подано на НДФЛ и УСН. Сейчас необходимо откорректировать сумму налога по УСН. В новом уведомлении нам надо указать только УСН или НДФЛ тоже надо включить?"/>
        <s v="Здравствуйте! В уведомлениях налог по УСН я подавала за каждый месяц.,т.е.например за июль-10000,за август-10000,за сентябрь -10000.Подача повторного уведомления вытесняет ранее поданные сведения?Значит ли это ,что по сроку 25.10.2023 мне надо в уведомлении указать 30000? СПАСИБО."/>
        <s v="Здравствуйте! В феврале 2023 г. ООО заключило договор на переуступку права аренды КФХ, деньги от КФХ поступили на расчетный счет ООО в марте 2023г. В сентябре 2023 бухгалтер обнаружил, что Акт и счет-фактура выписаны не были. Какой датой выписать документы? Какими бухгалтерскими записями исправить ошибку, в каких отчетах нужно отразить корректировку?"/>
        <s v="Здравствуйте! Влияют ли корректирующие декларации на проверяемый период. То есть ИФНС обычно запрашивает для документальной проверки документы за 3 календарных года. Уточненные декларации влияют как-то на этот срок."/>
        <s v="Здравствуйте! во 2 квартале в книге продаж отразили счет фактуру на аванс, но не отразили ее же в книге покупок после реализации товара, обязательно делать корректировку по 2 кварталу, или можно отразить ее в 3 квартале?"/>
        <s v="Здравствуйте! Возникает ли НДС с авансов если срок по договору 31.10.2024 г., аванс поступил в августе 2023 г."/>
        <s v="Здравствуйте! Вопрос из Луганской области, нужно ли менять трудовой договор с сотрудниками составленный раннее (до входа в РФ)"/>
        <s v="Здравствуйте! Вопрос по ФСБУ 25/2018. Если у нас заключено дополнительное соглашение от 31.07.2023 года к договору аренды от 01.10.2021 г., то какой датой нам принимать ППА в бухгалтерском учете?"/>
        <s v="Здравствуйте! Вопрос про внешнего совместителя. Наш сотрудник - внешний совместитель на 0,5 ставки. До этого на основной работе у него была целая ставка. Сейчас он хочет перейти на основном месте на 0,5 ставки, а у нас- на целую. Будет ли это означать, что теперь основным местом его работы станет наша компания? И если да, то нужно ли будет подавать ЕФС-1 с указанием, что теперь место для работника - основное, т.к. до этого в сзв-тд о приеме указывалось, что сотрудник - совместитель? Спасибо"/>
        <s v="Здравствуйте! Вопрос: Покупатель изьявил желание перенести свой авансовый остаток на другое предприятие. Может ли продавец у себя так перенести остаток без никаких писем-заявлений по устной просьбе?"/>
        <s v="Здравствуйте! Вопрос: сотрудник уезжает в командировку в выходной день 6 ноября 2023 г. для прохождения обучения. Как оплачивать сотруднику выходной день 6 ноября (помимо суточных)?"/>
        <s v="Здравствуйте! выше я задала вопрос: что относится к КОМПЕНСАЦИИ с точки зрения российского законодательства."/>
        <s v="Здравствуйте! Где можно найти форму № 7-апк пример по заполнению"/>
        <s v="Здравствуйте! Где можно узнать ставку УСН для Республики Чечня?"/>
        <s v="Здравствуйте! Дайте пожалуйста ссылка на приказ по средней рентабельности по отраслям."/>
        <s v="Здравствуйте! Дивиденды за 2022 год показывать в отчете 6-НДФЛ в 2023 году? Спасибо"/>
        <s v="Здравствуйте! Если в компании один человек можно ли электронной подписью подписывать документы во время его отпуска? Как оформить?"/>
        <s v="Здравствуйте! Если ИП на патенте (сбор вторсырья) продает собранное сырье физическому лицу за наличные деньги. Какими способами физическое лицо может внести эти деньги? Может ли он на личную карту ИП внести эти деньги? И надо ли выписывать чек? Нужна ли для этого онлайн-касса? Спасибо"/>
        <s v="Здравствуйте! Если количество получивших доход в 6-НДФЛ за 9 месяцев указан неверно, какие последствия могут быть от налоговой?"/>
        <s v="Здравствуйте! Если мы берем объект в аренду и признаем его ППА, а потом заключили договор на передачу данного объекта аренды в субаренду, должен ли быть данный объект квалифицирован в качестве инвестиционной недвижимости в бухгалтерском учете?"/>
        <s v="Здравствуйте! Если наша организация купила прослеживаемый товар (проектор) у российской фирмы для собственных нужд , продавать его не собираемся, что нужно сдать в налоговую? Компания- плательщик НДС."/>
        <s v="здравствуйте! если увольнение сотрудников по сокращению, с какого момента и на сколько месяцев мы должны им оплатить ? и сколько нужно оплачивать? в размере офиц части? и есть ли варианты снизить эти расходы?"/>
        <s v="Здравствуйте! Есть ли лимит по расчетам, если физлицо оплачивает по безналичному расчету за услуги организации?"/>
        <s v="Здравствуйте! задним числом изменили сотруднику срок отпуска (уменьшили), а по ведомости выплатили исходя из большего количества дней. Соответственно, сотрудник получил большую сумму, а исчислена за отпуск маленькая. Считается ли в этом случае НДФЛ излишне удержанным?"/>
        <s v="Здравствуйте! Заключили контракт с городом на подрядные работы. Каким проводками оформить :1). Размер обеспечения исполнения контракта: 1 390 500 рублей, что составляет 30 процентов от цены, по которой в соответствии с Федеральным законом от 05.04.2013г. № 44-ФЗ заключается контракт.&#10;2). Размер обеспечения гарантийных обязательств: 464 028, что составляет 10 процентов от максимального значения цены контракта."/>
        <s v="Здравствуйте! Зарплата за сентябрь 2023г. выплачена в октябре 2023г. Вопрос: В 6-НДФЛ Раздел 2 стр.110. В каком периоде отражается эта выплата?"/>
        <s v="здравствуйте! инвентаризацию на 1 октября . нужно делать."/>
        <s v="Здравствуйте! ИП на патенте безвозмездно оплатило программное обеспечение 1С: для НКО (общая система налогообложения, вид.деятельности &quot;Начальное общее образование&quot;), какие налоги необходимо начислить и оплатить обоим сторонам?"/>
        <s v="Здравствуйте! ИП на УСН &quot;Доходы минус расходы&quot; платит вознаграждение физ. лицам по договорам ГПХ. Можно ли расходы на такие выплаты учесть при расчете налога по УСН?"/>
        <s v="Здравствуйте! ИП на УСН 6% Доходы. Уплатил в налоговом периоде с 01.01.2023 по 31.09. 2023 году взносы за 2023 г. Фиксированные страховые взносы за себя и страховые взносы свыше 300 000 р, можно К вычету заявить, уменьшить налоговую базу? уведомления не подавали, платим на конкретный КБК."/>
        <s v="Здравствуйте! ИП на УСН Доходы. зарегистрирован в мае 2023г. Уведомлений никаких в налоговую по авансу по УСН не представлял. По новым правилам, должен ли ИП представить уведомление за 9 месяцев по авансу УСН, если сумма аванса меньше чем фиксированный страховой взнос за себя (который уплачивается до 31.12.2023г)?"/>
        <s v="Здравствуйте! ИП совмещает УСН и ПСН. Чтоб не слететь с панета учитывать фактическую выручку по УСН и патенту?"/>
        <s v="Здравствуйте! ИП уменьшил, подав в налоговую соответствующее уведомление, налог по патентной системе на сумму уплаченных страховых взносов. Нужно заплатить остаток налога по ПСН. Платить на ЕНС? И нужно ли отражать эту сумму в уведомлении?"/>
        <s v="Здравствуйте! как задать вопрос к ответу экспертов. Про НДФЛ поняла, а другие налоги не поняла"/>
        <s v="Здравствуйте! Как заполнить 6-НДФЛ за 9 месяцев 2023 года ?"/>
        <s v="Здравствуйте! Как заполнить заявление на получение скидки к страховому тарифу на обязательное социальное страхование от несчастных случаев"/>
        <s v="Здравствуйте! Как и в каком порядке подать документы в военкомат согласно новым изменениям? Можно ли через госуслуги? Нужно ли на совместителей подавать?"/>
        <s v="Здравствуйте! Как правильно составить решение единственного участника ООО о предоставлении займа юридическому лицу?"/>
        <s v="Здравствуйте! Как провести в бухгалтерском учете, установку двигателя на теплоход?"/>
        <s v="Здравствуйте! Как рассчитать страховые взносы на наемного работника ИП, применяющего панет формула"/>
        <s v="Здравствуйте! Как рассчитывается налог на доходы по вкладам за 2023г ? Необлагаемый лимит рассчитывается: 1 млн. руб. х ключевую ставку ЦБ на 01.01.23 или максимальное значение в 2023г. ?"/>
        <s v="Здравствуйте! Как расшифровать КПП пятая и шестая цифры 43 и 45?"/>
        <s v="Здравствуйте! Как сейчас расчитывают УСН за 9 месяцев &quot;Доходы&quot; ИП без сотрудников с учетом оплаты 1% в ПФР за 2022 год и с учетом авансовых платежей по УСН?"/>
        <s v="Здравствуйте! как уволить человека который был устроен временно на период декретного отпуска?"/>
        <s v="Здравствуйте! Как физлицу оплатить налог за организацию?"/>
        <s v="Здравствуйте! Какая предусмотрена ответственность за неподачу отчетности по КИК?"/>
        <s v="Здравствуйте! Какие гос.органы, кроме налоговой могут проверять кассовую дисциплину организации?"/>
        <s v="Здравствуйте! какие резервы обязана организация начисоять?"/>
        <s v="Здравствуйте! Какое КБК для зачисления средств в бюджет нужно использовать по следующей операции: &#10;&quot;Удержание обеспечения заявки&quot; ?"/>
        <s v="Здравствуйте! Какой берется километраж при расчете транспортно боя, если получателей нескольео?"/>
        <s v="Здравствуйте! какой код использовать при согласии налогоплательщика при открытии данных по НДС составляющие налоговую тайну?"/>
        <s v="Здравствуйте! Какой КПП указывать при заполнении Уведомления на авансовый платеж по налогу на имущество, если налог на имущество уплачивается по местонахождению недвижимого имущества? (не голова и не обособленное подразделение)"/>
        <s v="здравствуйте! калькулятор расчета компенсации за неиспользованный отпуск"/>
        <s v="Здравствуйте! Мне очень нужен КБК 35%? спасибо"/>
        <s v="Здравствуйте! Можем ли мы новым приказом внести изменения в старый приказ о праве подписи первичных документов, если сотрудница сменила фамилию при вступлении в брак?"/>
        <s v="Здравствуйте! Может ли быть убыток при УСН доходы?"/>
        <s v="Здравствуйте! Может ли директор организации, как самозанятый, сдавать в аренду а/м этой же организации?"/>
        <s v="Здравствуйте! может ли ИП 6% , без сотрудников уменьшить сумму налога по УСН на сумму Страховые взносы в размере 1 % с годового дохода превышающего 300 000 рублей за 2021 год и 2022 год"/>
        <s v="Здравствуйте! Может ли организация оплачивать другой организации за услуги через эквайринг? Может ли подотчетник вернуть сумму через эквайринг?"/>
        <s v="Здравствуйте! Может ли сотрудник попросить переводить зарплату на счет родственника, как оформить?"/>
        <s v="Здравствуйте! Может ли ЮЛ оплатить налог на прибыль за другое ЮЛ?"/>
        <s v="здравствуйте! можно ли выдавать листки расчетные сотрудникам по эл почте?"/>
        <s v="здравствуйте! можно ли выдать процентный займ сотруднику, работающему по договору ГПХ?"/>
        <s v="Здравствуйте! Можно ли не подавать уведомление по УСН если отработано в убыток"/>
        <s v="Здравствуйте! Можно ли оплату услуг за гостиницу представителей сторонней организации отнести на представительские расходы?"/>
        <s v="Здравствуйте! Можно ли подавать уведомление по НДФЛ неск раз за один и тот же период.с каждго раза выплаты дохода или надо складывать общую сумму с такого то числа по такое то число"/>
        <s v="Здравствуйте! Можно ли сделать зачет взаимных требований, если одна организация оказала другой услуги, а другая, в свою очередь, хочет отдать помещение в счет погашения долга? Данная сделка по взаимозачету допустима?"/>
        <s v="Здравствуйте! можно ли учитывать на усн (доходы минус расходы) страховые взносы, по которым перенесли срок уплаты с 2022 по 2023? Можно ли их взять в расходы?"/>
        <s v="Здравствуйте! Мы - производственная организация. Материал для изготовления продукции оказался испорченным в момент подготовки к производству. Виновных нет - подвела автоматика. Куда списывать расход этого материала в налоговом и бухгалтерском учете? На уменьшение финансового результата?"/>
        <s v="Здравствуйте! Мы выполнили работы в сентябре, а акт составили октябрем. Правомерно ли отразить в БУ и НУ работы, выполненные в предыдущем месяце. Спасибо!"/>
        <s v="Здравствуйте! Мы делаем перерасчёт отпускных за июнь 2023 г., соответственно меняется сумма НДФЛ в меньшую сторону. Обязательно ли нам подавать уточнённую форму 6-НДФЛ за полугодие 2023 года? Или может быть нет, т.к. данные в расчёте нарастающим итогом?"/>
        <s v="Здравствуйте! Мы доставляем товар до транспортной компании, чтобы он отправил заказ нашему покупателю, как нам учитывать эти транспортные расходы, которые нам выставляет транспортная компания. Расходы мы не перевыставляем покупателю."/>
        <s v="Здравствуйте! Мы покупаем медицинское изделие (далее МИ) в Армении. На данное МИ в России имеется регистрационное удостоверение и оно поименовано в Перечне Правительства № 1042. Реализация данного МИ в России будет со ставкой &quot;Без НДС&quot;. В контракте с Арменией мы должны указать так же &quot;Без НДС&quot; или всё же ставку 0%?"/>
        <s v="Здравствуйте! Мы принимаем сотрудника , проживающего в г. Новосибирске для работы удаленно. Сама организация находится в Приморском крае. Должны ли мы платить районный коэффициент к заработной плате данному сотруднику. По Новосибирской области коэффициент 1,2"/>
        <s v="Здравствуйте! Мы сдаем в аренду помещения под офисы. Некоторые арендаторы зарегистрировали юр адреса по нашему адресу до 2022 года. Но сейчас новые арендаторы говорят, что не могут зарегистрировать в налоговой юр адрес, потому сто у нас не выделены помещения (комнаты). Что это за новшества? Надо ли нам регистрировать (выделять отдельные помещения (комнаты), например, офис 220?"/>
        <s v="Здравствуйте! На конец года у организации имеются в учете товарные знаки, с остаточной стоимостью равной 0 (полностью самортизированы). Согласно новому ФСБУ 14/2022 нужно ли"/>
        <s v="Здравствуйте! На новое место работы приглашен человек, с которым пока не заключен трудовой договор. Билеты до места работы человек покупал самостоятельно. По прилету с ним заключается трудовой договор. Подскажите, облагается ли компенсация проезда НДФЛ и страховыми взносами?"/>
        <s v="Здравствуйте! надо ли подавать ЕФС-1 если организация зарегистрирована в сентябре 2023г. численность 1 человек , но нет начисления."/>
        <s v="Здравствуйте! надо ли подавать уведомление об исчисленном налоге ЕН по УСН (доходы) за 3 квартал, если в ЕНС переплата по налогу"/>
        <s v="Здравствуйте! надо ли сдавать перс сведения за сентябрь? если сдать, не задвоятся ли сведения с рсв?"/>
        <s v="Здравствуйте! Надо ли сдать корректирующий отчет по форме 6-НДФЛ, если в отчете вместо кода учета 124 проставлено 120?"/>
        <s v="Здравствуйте! Налог на прибыль можно платить частями? Спасибо"/>
        <s v="Здравствуйте! налог на сверх прибыль"/>
        <s v="Здравствуйте! Налоговая прислала требование об уплате отрицательного сальдо по енс. Остаток отличается от данных бухучета. В каком документе от ифнс можно проследить как они вышли на эту сумму? Тем не менее организация истребуемую сумму оплатила. Как эту сумму переплаты отразить в бухучете, чтобы сальдо совпадало с налоговой?"/>
        <s v="Здравствуйте! Налоговики прислали требование на уплату налогов, требование было выполнено, но так как были начислены новые налоги енс в плюс не вышел и оставался в минусе. Через месяц после окончания срока требования налоговики заблокировали счет. Правомерны ли действия налоговиков?"/>
        <s v="Здравствуйте! Нам позвонили из мосстата и сказали, что нам надо сдавать отчетность-а какую мы нигде не нашли"/>
        <s v="Здравствуйте! Наша компания пользуется услугами по покупке билетов у белорусской фирмы(не является перевозчиком, только оказывает услуги по покупке и бронированию). Как определить место реализации услуг? Нужно ли нам платить агентский НДС?"/>
        <s v="Здравствуйте! Наша компания является дистрибутором производителя ГСМ. Производитель устраивает конференции в разных городах, на которые приглашает наших сотрудников. Мы в свою очередь приглашаем наших покупателей и оплачиваем им авиабилеты и стоимость проживания. Вопрос: можно ли учитывать такие расходы как представительские или же на неучитываемые? И возникает ли доход в натуральной форме у этих людей (не наших сотрудников)?"/>
        <s v="Здравствуйте! Наша организация вернула товар, продавец выставил корректировочную с/ф. нужен образец как отразить в книге продаж корректировочную с/ф."/>
        <s v="Здравствуйте! Наша организация применяет УСН доходы минус расходы, наш вид деятельности предоставление в аренду площадей для торговли автомобильными запчастями, так же предоставляем земельные участки для продажи автомобилей. В Дубль Гис размещаем информацию о себе, когда организацию находишь в поисковике в колонке под названием размещена информация о нас и нашем виде деятельности. В закрывающих документах в графе наименование работ (услуг) стоит &quot;Услуги по размещению рекламы&quot;. Могу ли я поставить в расходы суммы по данной услуге? Будет ли если это реклама нормируемая? Какие подтверждающие до"/>
        <s v="Здравствуйте! Наша организация продает автомобиль. Страна производства Корея. Вопрос: что и как правильно отразить в счет-фактуре в графе 10 и 10а о стране, и в 11 графе в регистрационном номере? и нужно ли указывать??"/>
        <s v="Здравствуйте! Наша организация является подрядчиком по договору (выполняет строительно-монтажные работы). Согласно договору, заказчиком был выплачен аванс.По условиям договора оплата фактически выполненных подрядчиком работ"/>
        <s v="Здравствуйте! НДФЛ с призов 35% ставка на какой КБК в 2023 году? спасибо"/>
        <s v="Здравствуйте! Не могли бы Вы прислать видео о правила заполнения формы10 - карточка по военнообязанному?"/>
        <s v="Здравствуйте! Не могу ни как найти образец заполнения карты специальной оценки условий труда."/>
        <s v="Здравствуйте! Необходимо ли предоставить уведомление по исчисленному авансу за 3 квартал , если имеется переплата по налогу по УСН, и к оплате ничего нет."/>
        <s v="Здравствуйте! Нужен пример заполнения заявления на частичную отмену зачета"/>
        <s v="здравствуйте! нужна ли онлайн касса при расчете между физлицом и ИП"/>
        <s v="Здравствуйте! Нужна помощь, Организация работающая без НДС приобретает товар для последующей реализации у организации работающей с НДС, а потом реализует третьей фирме. Как правильно оформить документы? Ответ желательно в письменной форме."/>
        <s v="Здравствуйте! Нужно ли ИП подавать уведомление на взносы - 1 % с доходов более 300 т.р.?"/>
        <s v="Здравствуйте! Нужно ли нотариально заверять решение о продлении полномочий директора, если он же и единственный учредитель?"/>
        <s v="Здравствуйте! Нужно ли сдавать уведомление по взносам за сентябрь( учитывая, что сдаем Расчет по страховым взносам)? Ведь персонифицированные сведения не сдаем, а с уведомлением что? Спасибо!"/>
        <s v="Здравствуйте! Нужно ли указывать суммы в 4-ФСС по договорам ГПХ?"/>
        <s v="Здравствуйте! обязательно ли оформлять соглашение/дополнения к договору, если стороны решили и приняли приглашения через оператора обмениваться документами по ЭДО?"/>
        <s v="Здравствуйте! ООО &quot;Диэлектрик&quot; хочет купить у физического лица запасную часть для станка за 20000 рублей. Пришлите, пожалуйста, форму Договора закупки товара у физ. лица и форму Закупочного Акта. Чека на покупку этой запчасти у физического лица нет, утерян. Возникает ли доход у физ. лица при продаже и в какой сумме? Надо ли потом подать физ. лицу декларацию 3-НДФЛ?"/>
        <s v="здравствуйте! ООО заключило взяло займ по договору инвестирования. И платит по нему НДФЛ (в с уоответствии с условиями договора). Как в таком случае сдается 6-НДФЛ?"/>
        <s v="Здравствуйте! ООО на ОСН. В качестве подпрка физ лицу за 1 е место вы конкурсе, выдали единицу мототехники стоимостью 250 000. руб. Каким образом провести такой подарок. Какие данные и когда подать в ИФНС на физ лицо?"/>
        <s v="Здравствуйте! ООО на ОСНО. Есть производственное оборудование. Основное средство. К нему докупили &quot;инструмент&quot; (такое название в УПД от поставщика). Cтоимость более 100 т.р. Как принять, отразить в учёте?"/>
        <s v="Здравствуйте! ООО на ОСНО. Смена ОКВЭД в течение текущего года влечет за собой изменения размера страхового тарифа? Какой ОКВЭД указывать в отчетах?"/>
        <s v="Здравствуйте! ООО планирует выплатить участникам дивиденды до 20.10.23. Когда нужно заплатить НДФЛ по данной операции и нужно ли подавать уведомление о начисленных налогах?"/>
        <s v="Здравствуйте! ООО теряет право на УСН или добровольно переходит на ОСНО в 1 квартале 2024 г.. Авансы по договорам с покупателями Кт 62.02, полученные при УСН учитываются в доходах при налоге УСН (Д-Р) в 2023 г. Отгрузка по этим договорам попадает будет произведена в 2024 г., при ОСНО. Как правильно рассчитать НДС при отгрузке, уменьшают ли авансы сумму реализации, с которой высчитывается НДС?"/>
        <s v="Здравствуйте! Организация арендует имущество у физлица. Нужно ли начислять страховые взносы на суммы арендных платежей?"/>
        <s v="Здравствуйте! Организация взяла кредит у другого контрагента под проценты. По окончании срока договора кредит не выплачен, а проценты продолжают начислять и выплачивать. Можно ли в данной ситуации принимать в расходы для расчета налога на прибыль проценты , которые продолжают начислять и выплачивать."/>
        <s v="Здравствуйте! Организация на ОСН. на основании отчетов о розничных продажах формирует сводную УПД за месяц. Что нужно писать в графе 7 &quot;Наименование покупателя&quot;?"/>
        <s v="Здравствуйте! Организация на ОСНО взяла в лизинг автомобиль с целью дальнейшей продажи. Балансодержателем является лизингодатель. Регистрация в ГИБДД производится на имя Лизингополучателя. Подскажите, пожалуйста, какие при этом проводки, и можно ли поставить на учет автомобиль как товар. Или только на 001 счет с переводом в дальнейшем на 01."/>
        <s v="Здравствуйте! Организация на ОСНО. Производство. Покупаем лом цветных металлов и плавим чушки и в последствии продаем чушки в Белоруссию. Можно ли принять в вычету налог по приобретенному товару (лому), не использованному в данный момент в производстве?"/>
        <s v="Здравствуйте! Организация на УСНО (Д-Р) в сентябре 2023 года приобрела в собственность квартиру и машиноместо в г.Москва. Недвижимость учитывается на балансе на счете 41. Когда нужно уплатить налог на имущество с этой недвижимости?"/>
        <s v="Здравствуйте! Отчет о численности работников в запасе (форма 6) сдается только организациями,&#10;ведущими бронирование работающих или всеми организациями, не зависимо от бронирования?"/>
        <s v="Здравствуйте! Отчетность за 9 месяцев."/>
        <s v="Здравствуйте! Перевыставляем счет по электроэнергии субподрядчику, за пользование электроэнергией при выполнении смр на объекте. В свою очередь заказчик нам выставляет эту электроэнергию . Должны ли мы при перевыставлении выделять НДС?"/>
        <s v="Здравствуйте! Перечисляем дивиденды в Нидерланды 10 млн. руб за минусом налога на прибыль 15%. Дивиденды перечисляем по курсу банка. Нужно ли ставить в учет налог в 1С по курсу ЦБ?"/>
        <s v="Здравствуйте! Письменного ответа на вопрос не поступило!Ваш вопрос оформлен под №[3962285]. Ответ на него будет готов в течение 24-х часов и вы можете посмотреть его на вкладке Письменно. Подробнее ознакомиться с правилами подготовки и получения ответов экспертов, Вы можете на нашем сайте.&#10;&#10;© Материал из БСС «Система Главбух».&#10;Подробнее: https://www.1gl.ru/#/recommendations/?of=copy-d7dab11dfbпрос не поступило!"/>
        <s v="Здравствуйте! Подбери пожалуйста про новые требования - с 1.сентября - по оформлению путевых листов. И еще- про оформление путевого листа в упрощенной форме, если поездка не связана непосредственно с производственной деятельностью (например, директор поехал в командировку)"/>
        <s v="Здравствуйте! Подскажите , пожалуйста. Мы получили договор на участие в выставке в Казахстане от казахской фирмы, где указан НДС - 12%. Какую сумму нам заплатить в бюджет и какую сумму мы сможем взять к вычету в дальнейшем? спасибо."/>
        <s v="Здравствуйте! Подскажите информацию об актуальных ставках налога на имущество и земельного налога на 2023 г. по Приморскому краю, гор.Владивостоку и Хабаровскому краю"/>
        <s v="Здравствуйте! Подскажите как можно организовать выплату в подотчет лицу, с постоянным небольшим остатком денежных средств в подотчете? Отчитывается регулярно. Но не может остаться без средств, т.к. он водитель, постоянно встречает гостей, развозит. Находится в подразделении в другом городе. Может встречать гостей ночью. и не допустимо, если вдруг деньги закончатся.&#10;&#10;Это в принципе нарушение, или можно как-то служебной запиской объяснить причину?"/>
        <s v="Здравствуйте! Подскажите как можно организовать выплату в подотчет лицу, с постоянным небольшим остатком денежных средств в подотчете? Отчитывается регулярно. Но не может остаться без средств, т.к. он водитель, постоянно встречает гостей, развозит. Находится в подразделении в другом городе. Может встречать гостей ночью. и не допустимо, если вдруг деньги закончатся. Это в принципе нарушение, или можно как-то служебной запиской объяснить причину?"/>
        <s v="Здравствуйте! Подскажите как правильно оформить безвозмездную передачу (Подарок). Мы дарим партнеру телефон в размере 100 000,00 рублей,. Как лучше оформить безвозмездную передачу как юр. лицу или как физ. лицу?"/>
        <s v="Здравствуйте! Подскажите какой срок исковой давности по невыплаченной зарплате? Можно ли списать невыплаченную зарплату, начисленную до 2020 года? Сотрудники уволены и за з/п не обращались по настоящее время."/>
        <s v="Здравствуйте! Подскажите пож., как отразить операцию у лизингополучателя с дисконтированием ?"/>
        <s v="Здравствуйте! Подскажите пожалуйста как правильно оформить платежное поручение. Нам выписали штраф за несвоевременную сдачу 6-НДФЛ, по обособленному подразделению. Мне интересно посмотреть на образец платежного поручение ."/>
        <s v="Здравствуйте! Подскажите пожалуйста можно ли включить в расходы ИП на ОСНО сумму авансовых платежей по НДФЛ?"/>
        <s v="Здравствуйте! Подскажите пожалуйста на травматизм изменились ОКТМО и КПП? В платёжном поручении?"/>
        <s v="Здравствуйте! Подскажите пожалуйста при приеме на работу гражданина Португалии с видом на жительство нужно уведомлять миграционную службу о его приеме?"/>
        <s v="Здравствуйте! Подскажите пожалуйста сколько можно выдать-перечислить (лимит)сотруднику в под отчет денежные средства."/>
        <s v="Здравствуйте! Подскажите пожалуйста, как ответить на уведомление о вызове налогоплательщика при несвоевременной сдаче РСВ"/>
        <s v="Здравствуйте! Подскажите пожалуйста, какие необходимо сдать отчеты перед тем как закрывать обособленное подразделение?"/>
        <s v="Здравствуйте! подскажите пожалуйста, требования по воинскому учета распространяются на физ.лиц, которые работают по договорам ГПХ?"/>
        <s v="Здравствуйте! Подскажите пожалуйста: к нам поступила счет-фактура от СДЭК за услуги по доставке, где выделен НДС 0%. Можно ли ее не показывать в книге покупок? И вообще не оформлять у себя в бухгалтерии?"/>
        <s v="Здравствуйте! ПОдскажите пожалуйста! ООО на УСН д-р приобретает нежилое помещение в жилом комплексе. Стоимость 190 тыс. руб. Оприходовано по договору купла-продажи. Должно ли ООО платить налог на имущество? Должны ли быть авансовые платежи? Если да, то какие настройки должны стоять в 1С 8.3БП"/>
        <s v="Здравствуйте! Подскажите пожалуйста. Сдали уведомление за октябрь по уплате ндфл, обнаружили ошибки. как поступить, кинуть новое уведомление с правильными суммами?"/>
        <s v="Здравствуйте! Подскажите пожалуйста.. Выплачиваем сотрудникам компенсацию за питание и проезд к месту работы и обратно. Какие взносы начислить на эти выплаты.? Нужно ли начислять доп.тариф?"/>
        <s v="Здравствуйте! Подскажите, если мы подарили больнице оборудование но в договоре пожертвования не прописано что мы в течении какого либо срока должны его заменить в случае выхода из строя а вот в акте пусконаладочных работ есть такой пункт, должны ли мы выступить в качестве гаранта и заменить оборудование на новое?"/>
        <s v="Здравствуйте! Подскажите, как должны зачитываться авансовые платежи, которые были уплачены до даты перехода на ФСБУ 25?"/>
        <s v="Здравствуйте! Подскажите, пожалуйста, аванс за сентябрь выплачен 15.09.23., з/п за сентябрь 30.09.23. В раздел 2 6-НДФЛ стр.110 включается аванс и окончательный расчет(30.09.23) или только аванс? СПАСИБО!"/>
        <s v="Здравствуйте! Подскажите, пожалуйста, была произведена корректировка РСВ за 1 полугодие, в связи с больничным во время отпуска (в мае).Нужно ли подавать корректировку персонифицированных сведений?"/>
        <s v="Здравствуйте! Подскажите, пожалуйста, если в книге покупок и в книге продаж не указывать ГТД товара, это будет считаться ошибкой?"/>
        <s v="Здравствуйте! Подскажите, пожалуйста, если работник ездил в служебную командировку на своем автомобиле, он должен предоставить служебную записку и путевой лист помимо чеков на бензин и счета с чеком за проживание, а договор о том, что он использует свой личный автомобиль в служебных командировках надо заключать или это необязательно?"/>
        <s v="Здравствуйте! Подскажите, пожалуйста, можно ли внешнему совместителю вменить совмещение профессий?"/>
        <s v="Здравствуйте! Подскажите, пожалуйста, на такой вопрос: ООО на УСН 6%. Сальдо по ЕНП то положительное, то отрицательное, налоги в срок не уплачиваются. На момент расчета авансового платежа по УСН за 9 мес. 2023 г. сальдо по ЕНП отрицательное. Можно ли уменьшить УСН уплаченными страховыми взносами.."/>
        <s v="Здравствуйте! ПОдскажите, пожалуйста, необходимо ли сообщать в филиалы и обособленные подразделения регионов о смене генерального директора компании? Или внесения записи в ЕГРЮЛ в головной организации будет достаточно? Также будет меняться подпись для передачи налоговых деклараций на подпись нового директора. Достаточно ли для этого записи в ЕГРЮЛ?"/>
        <s v="Здравствуйте! Подскажите, пожалуйста, ООО на ОСН продало дебиторскую задолженность по оплате за выполненные работы по договору цессии с отрицательной разницей. Например, дебиторская задолженность 300 т.р, а продали третьему лицу за 250 т.р. Срок оплаты по дебиторской задолженности уже давно прошел. Отрицательная разница будет расходом в расчете налога на прибыль? по НДС ничего делать не надо же?"/>
        <s v="Здравствуйте! Подскажите, пожалуйста, ООО на упрощенке 6 % от дохода, не верно подали уведомление за 1-ый кв-ал 2023, указали меньше сумму, за 2-ой кв-ал уведомление показали больше сумму, как исправить уведомления за 1ый и 2ой кварталы 2023 года ?"/>
        <s v="Здравствуйте! Подскажите, пожалуйста, порядок оформления гражданско-правового договора с гражданином киргизии?"/>
        <s v="Здравствуйте! Подскажите, пожалуйста, прав ли продавец отказывая в выдаче счф на перечисленный аванс в счет предстоящей поставки говоря о том, что на момент перечисления аванса отсутствовал поодписанный договор (ссылается на п.9 ст 172) Перечисление аванса было проведено по счету-оферте, как это делалось неоднократно ранее"/>
        <s v="Здравствуйте! Подскажите, пожалуйста, при совмещении ИП УСН 6% и ПСН какой порядок уменьшения налогов на взносы? Распространяются ли при совмещении режимов новые правила, что можно уменьшить налоги на взносы подлежащие уплате? Или при совмещении режимов правило прежнее - на оплаченные взносы?"/>
        <s v="Здравствуйте! Подскажите, пожалуйста. что нужно сделать, если оплатили взносы на травматизм по старым реквизитам, а не обновленным (со 2 октября)?"/>
        <s v="Здравствуйте! Подскажите. пожалуйста, я задавала вопрос письменно 14 сентября , а его нет в списке заданных?"/>
        <s v="Здравствуйте! Помогите найти и скачать Справку о заработной плате для назначения пенсии"/>
        <s v="Здравствуйте! Помогите разобраться:"/>
        <s v="Здравствуйте! Помогите с материалом на тему:"/>
        <s v="здравствуйте! помогите учесть работы (сторонняя организация) по монолитному фундаменту под станок в нашем производственном здании, которое тоже пока строится, в эксплуатацию не введено"/>
        <s v="Здравствуйте! Помогите, пожалуйста, узнать, какие документы необходимо подготовить найти образцы форм, которые нужно заполнить для подачи заявления Р13014 в ФНС при смене руководителя организации (единственный учредитель и генеральный директор увольняется, но остается единственным учредителем, на его место назначается сотрудник, ранее работавший коммерческим директором)."/>
        <s v="Здравствуйте! Поставщик услуг выставил нам в марте УПД (услуги с НДС). В сентябре обнаружил ошибку в расчетах, мы согласились с этим. Сумма получилась к уменьшению. Какой документ должен выставить нам поставщик : Корректировочный или исправленный счет-фактуру (УПД)?"/>
        <s v="Здравствуйте! правильно ли я понимаю, если мы не переходили на уведомления, а платим по платёжкам налоги, то срок уплаты у нас 25 число налогов, а не 30 т.к. мы не сдаём уведомления?"/>
        <s v="Здравствуйте! Правомерно ли оформить перевод до 31.12.2023 работника на руководящую вакантную должность до подбора постоянного кандидата ? В дополнительном соглашении и в приказе как отразить это временное действие? Спасибо!"/>
        <s v="Здравствуйте! Предоставление в ИФНС ежеквартального уведомления по УСН 15 % при возникновении суммы к уменьшению эта обязанность или право? Есть письма, разъяснения ИФНС по этой теме в системе Главбух?"/>
        <s v="Здравствуйте! предоставляем займ нерезиденту в рублях. Какие особенности"/>
        <s v="Здравствуйте! Предприятие выдало работнику беспроцентную ссуду. Надо ли удерживать материальную выгоду в 2023г.?"/>
        <s v="Здравствуйте! При выходе участника из ООО. Доля переходит в общество. Может ли участник написать отказ от выплаты его доли. Или доля должна быть обязательно оплачена обществом?"/>
        <s v="Здравствуйте! При исчислении УСН 15% за 3 кв.2023 г. в налоговом учете сформировались убытки. В бухгалтерском учете сформирована бухгалтерская проводка: Дт 99 Кт 68.12 минус 63.000. ВОПРОС: Как правильно подать уведомление? 1. Не подавать. 2. -63.000 (к уменьшению)"/>
        <s v="Здравствуйте! При перечислении НДФЛ обособленного подразделения не выделенного на отдельный баланс в составе ЕНП ,нужно ставить КПП ОП или головной организации?"/>
        <s v="Здравствуйте! При расчете заработной платы нужно использовать федеральный МРОТ 16242 руб. ?"/>
        <s v="Здравствуйте! При реализации озимой пшеницы необходимо использовать ставку НДС 20 %, ранее была ставка 10%. С какого момента ставка стала 20%, а не 10?"/>
        <s v="Здравствуйте! Принимает сотрудника на работу с двойным гражданством (Йемен и Россия), В РФ въехал в 20-х числах августа. Как правильно исчисляются налоги с заработной платы?"/>
        <s v="Здравствуйте! Принятую учетную политику можно и нужно применять последовательно из года в год (ч. 5 ст. 8 Закона от 06.12.2011 № 402-ФЗ). Ранее наше предприятие подлежало обязательному аудиту. хотим перейти на ведение учета в упрощенном порядке. Достаточно ли внести изменения в учетную политику. Можем ли мы отказаться от учета резервов отпусков, но оставить резервы сомнительных долгов. Как списать резервы отпусков, оставшиеся на начало года. Спасибо."/>
        <s v="Здравствуйте! Приобрели доступ Главбух: Проверка контрагентов. Как учитывать данный сервис в бухучете?"/>
        <s v="Здравствуйте! приобрели страховой полис для автомобиля. Примерно через неделю написали заявление о прекращении полиса. Вернулись деньги на расчетный счет, через две недели. Это все произошло внутри одного квартала. Как правильно при этом отразить расходы в бух учете? Нужно ли использовать 97 счет? И можно ли принимать эти расходы-доходы при усн."/>
        <s v="Здравствуйте! Проценты к уплате по кредитам банков отражаются в строке 2330 формы № 2 Отчет о финансовых результатах или нет?"/>
        <s v="Здравствуйте! Прошу Вас ответить на вопрос по заполнению УПД . Продавец формирует УПД со статусом &quot;1&quot; в электронной форме, подписывает ЭП и направляет по каналам связи через оператора электронного документооборота .Покупатель получает этот УПД, распечатывает и ставит подписи и печать на бумажном варианте. Можно ли принять таким образом оформленный УПД для налогового учета по НДС и прибыли?"/>
        <s v="Здравствуйте! Прошу пояснить алгоритм проверки перехода организации на ежемесячные авансовые платежи. Какой период берется для проверки при расчете налога на прибыль за 3 квартал?"/>
        <s v="Здравствуйте! Работница изменила фамилию. Нужно ли сдавать какой-то отчет? Снилс на новую фамилию она поменяла сама. В СФР ей сказали, что ничего сдавать работодателю не нужно."/>
        <s v="Здравствуйте! Работодатель - г. Москва заключил трудовой договор на дистанционную работу с работником, проживающем в г. Новосибирске. Месте работы в в трудовом договоре указан г. Новосибирск. Но работодатель не указал размер применяемого районного коэффициента. Может ли работник претендовать на применение норм Постановления администрации Новосибирской области от 20 ноября 1995 года N 474 и потребовать увеличить оклад на районный коэффициент 1,25"/>
        <s v="Здравствуйте! сегодня обнаружили, что неверно указали сумму НДФЛ в уведомлении за июль 2023г. Нужно ли сдавать корректировку или они возьмут сумму из отчета 6-НДФЛ когда сдадим его. Отчет еще не сдан."/>
        <s v="ЗДРАВСТВУЙТЕ! СИСТЕМА НЕ РАБОТАЕТ ПРИ ВВОДЕ ЗАПРОСА В ПОИСКОВУЮ СТРОКУ"/>
        <s v="Здравствуйте! Ситуация такая, мы отгрузили товар в страну таможенного союза в 3 кв. 23г, договор подписанный есть, накладную нам покупатель пропечатал, что товар получил. я эти документы должна как-то передать в ифнс? кроме заполнения раздела 4 декларации по ндс. Ранее была программа, в которую вносились сведения по отгрузкам. транспортные расходы, все это на флэшке и с копиями документов везлось в налоговую"/>
        <s v="Здравствуйте! Скажите пожалуйста , если сотрудник уходил в отпуск без сохранения заработной платы на 62 кал. дня и увольняется за какой период работы ему рассчитать, если период работы 11.10.2022г. по 10.10.2023 г. Заранее спасибо."/>
        <s v="Здравствуйте! Скажите пожалуйста какой код дохода по НДФЛ при оплате беременной сотруднице посещения врача?"/>
        <s v="Здравствуйте! Сотрудник отгулял отпуск до 1,5 лет, хочет оформить отпуск до 3 лет, нужна справка от второго родителя, что отпуск до 3 лет не оформлял, оформлять не будет?"/>
        <s v="Здравствуйте! Сотрудник устроен к по трудовому договору в РФ и удаленно работает за границей. По какой ставке начислять ндфл"/>
        <s v="Здравствуйте! Списание взносов по единому тарифу ИП 09.01.2024 Но он их может Взять в зачет уже при расчете УСН за 9 месяцев. А какой датой делать операцию по единому налоговому счету? 09.01.2024 или можно текущим периодом?"/>
        <s v="здравствуйте! срок полезного использования автомобиля - 4года, стоимость 1416000, в т.ч. ндс. приобретено в мае 2023. амортизация за июль нелинейным способом как рассчитать"/>
        <s v="здравствуйте! Субсидии"/>
        <s v="Здравствуйте! Субсидии."/>
        <s v="Здравствуйте! Товар приехал из Казахстана, но страна происхождения товара Германия. Те Казахстан купил и привез из Германии, а потом привез в Россию. Как в таком случае правильно оформить &quot;Заявление о ввозе товара&quot;. В частности мне не понятно какую страну указывать В графе &quot;Страна происхождения&quot; и надо ли &quot;Декларация на товар&quot; указывать декларацию привоза товара из Германии в Казахстан ?"/>
        <s v="Здравствуйте! у ИП ПАТЕНТ на сдачу в аренду жилого и нежилого помещения. Вопрос: ИП перевыставляет арендаторам коммунальные услуги. Их можно отнести также к деятельности ПАТЕНТа?"/>
        <s v="Здравствуйте! у меня вопрос по заполнению отчета СЗВ ТД при увольнении сотрудника, надо ли ставить код ОКЗ, он обязательный?"/>
        <s v="Здравствуйте! У меня вопрос: сотрудник во время отпуска открыл больничный, успел отгулять только 4 дня и до сих пор на больничным. НДФЛ по отпускным удержан и перечислен в бюджет. Уведомление по НДФЛ и страховым взносам за этот период отправлены. Персонифицированные сведения тоже отправлены. Надо ли уменьшит НДФЛ и страховые взносы за этот период и отправить корректировку по уведомлению?"/>
        <s v="Здравствуйте! У меня вопрос.Сотрудник проработал 4 месяца и уволился, В течении месяца прислал больничный, И как мне его рассчитать и сообщить в ФСС.?"/>
        <s v="Здравствуйте! У нашей организации меняется директор и адрес.&#10;Регистрация проходит в два этапа. 1 Этап прошли - поменяли директора и уведомили ИФНС о своем намерении переехать.&#10;&#10;Есть ли у Вас образец заполнения формы Р13014 для второго этапа?"/>
        <s v="Здравствуйте! Учитываются ли доходы ИП при расчете детских ежемесячных пособий до 18 лет в 2023 году ?"/>
        <s v="Здравствуйте! Хочу почитать закон Тюменской области о налоге на имущество."/>
        <s v="Здравствуйте! Что такое &quot;капитальные вложения&quot; в разных сферах -бухгалтерский и налоговый учет, строительство и др."/>
        <s v="Здравствуйте! штрафы ГИБДД на какой счет 91 или 99?"/>
        <s v="Здравствуйте! Я правильно поняла, что на мой последний вопрос ответ будет готов только завтра?"/>
        <s v="Здравствуйте!За 2022 год у нас по транспортному налогу завышен налог при сверке с налоговой, Какой проводкой скорректировать излишне начисленную сумму по налогу за 2022 год?"/>
        <s v="Здравствуйте!может ли оштрафовать клиент организации если это прописано в договоре"/>
        <s v="Здравствуйте!работник увольняется и не хочет отрабатывать день , ссылается на увольнение по уходу за ребенком до 14 лет. Работодатель не может так быстро найти замену.как быть в такой ситуации?"/>
        <s v="Здравствуйте."/>
        <s v="Здравствуйте.&#10;&#10;Компания оплачивает питание сотрудникам (через яндекс.еда на личные аккаунты сотрудников ежемесячно начисляется сумма на питание). Яндекс.еда ежемесячно выставляют нам акт и счет-фактуру. Можем ли мы по данной операции принять эти расходы в целях налога на прибыль, а входящий НДС к вычету?"/>
        <s v="Здравствуйте. БУ и НУ при передачи основного средства в сублизинг с последующим выкупом сублизингополучателем. Проводки у сублизингодателя и сублизингополучателя."/>
        <s v="Здравствуйте. Была проверка из СФР, в ходе которой проверяющие обложили взносами на травматизм справки, которые выдал Нотариус за свои услуги. Правомерно ли это?. Спасибо."/>
        <s v="Здравствуйте. В 1С программа при закрытии периода сама рассчитывает авансы и налог при УСН. Когда я через некоторое время еще раз перепровожу операцию &quot;закрытие месяца&quot; авансы по УСН поменялись. Уведомление за 1кв. и полугодие сданы ранее. Вопрос: нужно ли отправлять уточненные уведомления за 1кв. и 1 полугодие. Сумма разницы небольшая, менее 1,5 тыс.руб. Спасибо."/>
        <s v="Здравствуйте. В 2011 году организацией было выкуплено у другого юр.лица право (по соглашению от уступке прав и обязанностей ) на пользование земельным участком на 49 лет. Собственником земельного участка была администрация города. Соглашение от уступке прав и обязанностей было зарегистрировано в регистрационной палате и далее заключен договор аренды земли. В 2023 году по решению суда Администрация города расторгает договор аренды земли и подписывает договор купли продажи этого земельного участка нашей организацией."/>
        <s v="здравствуйте. в 2020 году была сделана лишняя реализация. она должна быть в 2 кв 2021. как правильнее это сделать?"/>
        <s v="Здравствуйте. В каких случаях работодатель должен отправлять в СФР данные работника по форме сведений о застрахованном лице согласно приложению № 1 к Приказу ФСС России от 08.04.2022 № 119. Заменяет ли это отчёт по кадровым мероприятиям (приём, увольнение) ЕФС-1 Раздел 1?"/>
        <s v="Здравствуйте. В какой день нужно уволить сотрудника, который принят на время отпуска по уходу за ребенком? В день выхода основного сотрудника или на кануне? Спасибо."/>
        <s v="Здравствуйте. В октябре первый раз будем подавать уведомление в ИФНС. Есть какие-то изменения по его заполнению?"/>
        <s v="Здравствуйте. В Организации выдали займ учредителю по договору процентного займа. На каком счете отражать такую операцию?"/>
        <s v="Здравствуйте. В организации идёт смена директора. По каким причинам могут приостановить государственную регистрацию?"/>
        <s v="Здравствуйте. В сентябре сотрудник уволился,но бухгалтер не подал отчет в СФР об увольнении. Какой будет штраф"/>
        <s v="Здравствуйте. Во 2 кв.по строке 113 6-НДФЛ была отражена сумма по ГПХ, в 3 кв. выплат по ГПХ не было. Вопрос: В расчете 6-ндфл за 3 кв. должна отражаться сумма ГПХ начисленная во 2 кв.? Или сумма по ГПХ отражается только в том квартале в котором выплачена?"/>
        <s v="Здравствуйте. Возможно уволить сотрудника по собственному желанию во время больничного ?"/>
        <s v="Здравствуйте. Возник вопрос. Можно ли перечислять с расчетного счета ИП на личный счет физ. лица? Возникает ли при этом обязанность по НДФЛ как агента у ИП?"/>
        <s v="Здравствуйте. Вопрос : учитываются ли не оплаченные лизинговые платежи в (НУ) при расчете налога на прибыль."/>
        <s v="Здравствуйте. Вопрос в следующем. Кто должен предоставить данные в ФИАС? Мы арендаторы ."/>
        <s v="Здравствуйте. Вопрос касательно налоговых вычетов по НДС. У нас в этом квартале получается сумма налога НДС исчислена к возмещению. Мы не хотим заниматься возмещением, хотим перенести вычеты на следующий квартал. Но у нас самые большие суммы НДС к вычету составляют суммы налога, уплаченные таможенным органом при ввозе товаров на территорию РФ, с территории государств- членов EAC. И эти суммы попадают в книгу покупок, после проставлении на заявлении о ввозе товаров отметки налогового органа об уплате косвенных налогов по месту постановки на учет покупателя. Отметка проставлена у нас 29.09.23."/>
        <s v="Здравствуйте. Вопрос Ошибочно в уведомлении за 1 полугодие отразили авансовый платеж меньше на 45000. Если подать новое уведомление с правильной суммой будет ли начислена пени"/>
        <s v="Здравствуйте. Вопрос по больничным листам. Подскажите пожалуйста порядок действий. Раньше было, что сотрудник приносит закрытый больничный и тогда все оформляли."/>
        <s v="Здравствуйте. вопрос по заполнению 6 ндфл. В какихслучаях строка 140 раздела 2 будет не совпадать со строкой 160 раздела 2?"/>
        <s v="Здравствуйте. Вопрос: Должность - СПЕЦИАЛИСТ участка жилищно-коммунального хозяйства. Квалификационные (образовательные) требования к кандидату? СПЕЦИАЛИСТ - то как минимум техникум?"/>
        <s v="Здравствуйте. Вопрос: какой КБК по НДФЛ указывать в Расчете по форме 6 -НДФЛ за 9 месяцев? Новый КБК по НДФЛ применяется с 15.10.2023, но Расчет сдается за предыдущие периоды."/>
        <s v="Здравствуйте. Вопрос: Оплачиваются ли в двойном размере суббота и воскресенье при суммированном учете рабочего времени?"/>
        <s v="Здравствуйте. Вопрос: Правомерно ли ЮЛ (ООО) осуществлять продажу излишне закупленным строительными материалами, если нет необходимого ОКВЭД?"/>
        <s v="Здравствуйте. Где можно взять положение об оплате труда и правила внутреннего трудового распорядка"/>
        <s v="Здравствуйте. Должна ли организация отражать в кассовом чеке код товара, если маркированный товар продается не отдельно, а его стоимость входит в стоимость оказываемой услуги и отдельно не выделяется (списание маркированного товара осуществляется отдельно через систему &quot;Честный знак&quot;)? Имеет ли при этом право налогоплательщик использовать формат фискальных данных на ККТ 1.05 (фискальный накопитель «ФН-1.1М исполнение Ин36-1М»)?"/>
        <s v="Здравствуйте. если не было начислений зп, какие отчеты надо подавать пустыми?"/>
        <s v="Здравствуйте. Если по решению суда исключили из реестра участников СЭЗ, в какие сроки и за какой период нужно подать уточненные Декларации и заплатить налоги"/>
        <s v="Здравствуйте. Если уведомление подано одной датой на одну и туже сумму на один кбк, что будет и что делать?"/>
        <s v="Здравствуйте. Есть в системе образец обжалования отказа ИФНС по заявлению на ликвидацию ООО в упрощенном порядке?"/>
        <s v="Здравствуйте. Земельный участок ЮЛ находится на территории муниципального образования. Какой правильно использовать КБК при формировании уведомления по земельному налогу."/>
        <s v="Здравствуйте. ИП без работников за первый квартал 2023 года заплатил платежкой-уведомлением с кодом 02 авансовый платеж по УСН-доход. Позже в июле вышло разъяснения, что можно ИП без работников учитывать на уменьшение налога УСН взносы ИП без их фактической оплаты. В личном кабинете ИП внесена запись об начислении налога за 1 квартал согласно платежке ИП. как теперь показать, что налога к начислению нет за 1 квартал 2023 года ?"/>
        <s v="Здравствуйте. ИП ЛНР (УСН Доходы 3%) планирует купиль легковой автомобиль, оплатив его со своего расчётного счёта. В случае продажи этого авто какие налоги должен уплатить ИП в бюджет? Только НДФЛ (как владелец-физ лицо) или же и как ИП на УСН 3%? Какие вычеты можно применить при расчёте суммы НДФЛ к уплате в бюджет?"/>
        <s v="Здравствуйте. ИП на УСН (доходы минус расходы). На начало года у ИП была переплата по налогу на УСН.В 1 квартале налог на УСН был к уплате, было сдано уведомление к уплате налога за 1 квартал, но налог не перечислялся т.к.переплата на начало года была больше. Во 2 квартале расход был больше и уведомление не подавалось. В 3 квартале налог к уплате какую сумму показывать в уведомлении?"/>
        <s v="Здравствуйте. ИП на УСН (доходы). В программе 1С при расчете налога УСН (доходы) за 9 мес. в вычеты автоматом включаются: 45842 фикс. взносы за себя за 2023 г. и доп. взносы 1% от суммы дохода - 300000 руб. без факта их оплаты. Заявление о зачете ЕНС в 3 кв. не подавали. Это верно? Про фикс. взносы возможно правильно, а доп. взносы правильно?"/>
        <s v="Здравствуйте. ИП на УСН + Патент. Каков предел чтобы не слететь на НДС?"/>
        <s v="здравствуйте. ИП на усн решил завершить деятельность, в штате есть сотрудница в декрете, она была уведомлена за 14 дней о том, что будет уволена из-за закрытия ИП. Есть ли конкретные сроки для закрытия в налоговой своей деятельности?"/>
        <s v="Здравствуйте. ИП на УСН. Уволились все сотрудники. Надо ли сдавать пустой отчет Персонифицированные сведения?"/>
        <s v="Здравствуйте. ИП отправили ответ на требование в налоговую. Если ответ не устроит налоговую, то в течении какого срока нужно ждать новое требование по данному вопросу?или таких сроков нет?"/>
        <s v="Здравствуйте. ИФНС, ссылаясь на то что на момент уплаты налогов по требованию (уплачена вся сумма по требованию) у организации осталось отрицательное сальдо по ЕНС, выносит решение о неисполнении требования и выставляет инкассовое поручение в банк. Инспектор налоговой объясняет динамическим сальдо по ЕНС и статьей 69 НК. Правомерны ли действия ИФНС в этой ситуации, просим дать ссылку на конкретные документы, для того чтобы разобраться."/>
        <s v="Здравствуйте. Как открыть ООО с двумя учредителями?"/>
        <s v="Здравствуйте. Как отразить в бухучете страхование жизни директора?"/>
        <s v="Здравствуйте. Как оформляется авторское вознагражление за статью в журнале?"/>
        <s v="Здравствуйте. Как перейти на УСН с ОСНО?"/>
        <s v="Здравствуйте. Как правильно заполнить назначение платежа в переводе денежных средств самозанятому?"/>
        <s v="Здравствуйте. Как правильно заполнить стр. 120 в декларации 6-НДФЛ за 9 месяцев 2023 г. по разным КБК, если физическое лицо является одновременно и сотрудником и получателем дивидендов?"/>
        <s v="Здравствуйте. Как правильно оформить покупку на маркетплейсе? В данном случае речь пойдет о возмещении расходов через 71 счет? Что будет являться отчетными документами для отражения операций в учете? Какова предельная суммы закупки?"/>
        <s v="Здравствуйте. Как рассчитать авансовый платеж по УСН (доходы-расходы), если есть переплата прошлых лет?"/>
        <s v="Здравствуйте. Как сдать уточненное уведомление по ЕНП за 1 и 2 кварталы 2023г.(не указан налог по НДФЛ ИП - авансовые платежи по срокам 25.04.2023г., 25.07.2023г."/>
        <s v="Здравствуйте. Как учесть расходы в бухгалтерском и налоговом учете признанные по суду?"/>
        <s v="Здравствуйте. Какие первичные документы по НДФЛ сотрудников нужно вести у ИП"/>
        <s v="Здравствуйте. Какой кбк указывать в Уведомлении и в 6НДФЛ по дивидендам?"/>
        <s v="Здравствуйте. Какой код поставить в платежом поручении поле 101, статус плательщика. При оплате штрафа физическим лицом за недекларирование наличных денежных средств"/>
        <s v="Здравствуйте. Когда вышел новый отчет РСВ?"/>
        <s v="Здравствуйте. Компания оказывает Транспортные услуги, Водители проходят ежедневный мед.осмотр перед выходом на смену. Нужно ли указывать количество данных сотрудников в отчете ЕФС-1 в разделе 2.3, графа &quot;общая численность работников подлежащих обязательным предварительным медицинским осмотрам"/>
        <s v="Здравствуйте. Компания оплачивает питание сотрудникам (через яндекс.еда на личные аккаунты сотрудников ежемесячно начисляется сумма на питание). Яндекс.еда ежемесячно выставляют нам акт и счет-фактуру. Можем ли мы по данной операции принять эти расходы в целях налога на прибыль, а входящий НДС к вычету? Если в формате онлайн не можете ответить, сформируйте, пожалуйста, письменный запрос."/>
        <s v="Здравствуйте. Контрагент находится в стадии ликвидации. При этом предоставляет документы (упд) по ЭДО с рашифровкой фио директора, но подписанные эцп фио ликвидатора. Верно ли оформлен документ? Можно его принимать к учету? спасибо."/>
        <s v="Здравствуйте. Корректировка уведомления в ФНС за 1 кв. по земельному налогу . Сумма была завышена, не верно была отражена кадастровая стоимость"/>
        <s v="Здравствуйте. Может ли ИП заниматься торговлей ГСМ (заправка) и на какой системе налогообложения."/>
        <s v="Здравствуйте. Может ли ИП на патенте заключить договор с само занятым. Самозанятый будет оказывать Ип услуги по консультации."/>
        <s v="Здравствуйте. Может ли родитель воспользоваться вычетом по ндфл, по расходам на фитнес, оплаченным за ребенка возрастом до 24 лет, очной формы обучения? спасибо."/>
        <s v="Здравствуйте. Можно алименты выплачивать раз в месяц?"/>
        <s v="здравствуйте. Можно ли брать отпуск только на выходные, если первая часть отпуска 14 рабочих дней уже использована?"/>
        <s v="Здравствуйте. Можно ли инвалида уволить за прогул? И можно ли отказать инвалиду в отпуске за свой счет?"/>
        <s v="Здравствуйте. Можно ли отнести к расходам сервисный сбор (плата за оформление билета), который выделен в электронном авиабилете - командировка сотрудника"/>
        <s v="Здравствуйте. Можно ли применять упрощенный способ учёта аренды, для договора аренды заключенного между арендатором ООО и арендодателем физ. лицом на срок 10 мес предмет аренды нежилое , предназначенное для сдачи в субаренду?"/>
        <s v="Здравствуйте. Можно ли принять к расходам ремонт сотового телефона у ИП при УСН (Д-Р)?"/>
        <s v="Здравствуйте. Можно оформить письменное обращение. Как правильно отразить асфальтирование территории? Мы на УСН (доходы минус расходы). Строим здание, в эксплуатацию еще не ввели. Территория вокруг здания будет асфальтирована. Земля в собственности. Как правильно отразить в учете затраты на асфальтирование?"/>
        <s v="Здравствуйте. Можно пример учёта ОС при усн &quot;доходы&quot;"/>
        <s v="Здравствуйте. Мы арендодатели. С самозанятым будем заключать договор аренды помещения под офис. Как его составить, как с простым физлицом? Или есть какие-то особенности по самозанятому?"/>
        <s v="Здравствуйте. МЫ оказали услугу по удаленной настройке (адаптации) программного обеспечения кольпоскопа (который ранее был продан в Беларусь как товар). Услугу оказали белорусскому контрагенту. В данной ситуации продажа услуги будет с НДС или без НДС"/>
        <s v="Здравствуйте. Мы получили акт от организатора выставки. В нем написано содержание хоз операции &quot; оказание услуг в рамках форума далее &quot;название форума и дата проведения&quot; нет какой-либо детализации. Ранее нам выставляли счет-оферту, там указано &quot;Заказчик поручает и оплачивает, а Исполнитель принимает на себя обязательства по оказанию услуг по&#10;оформлению стенда и предоставлению в пользование на время проведения Форума&quot; В акте в реквизитах ссылка на счет-оферту есть. Достаточно ли в акте указание такого наименования &quot;оказание услуг в рамках форума ...&quot; или нужна какая-то детализация дополнительн"/>
        <s v="Здравствуйте. мы продали товар на экспорт в Казахстан. Машину нанимал покупатель, но оплачивали транспортные мы. Перевозчик казахский, маршрут Россия-Казахстан. Должны ли мы подавать декларацию по косвенному ндс и платить ндс?"/>
        <s v="Здравствуйте. На балансе организации на ОСНО числится жилая квартира, в перечне по оплате от кадастровой стоимости нет. Надо оплачивать налог на имущество и как рассчитать?"/>
        <s v="Здравствуйте. На сотрудника оформлена топливная карта. он ездит на своей собственной машине. и ведет путевые листы для списания гсм. скажите можно списывать гсм по путевым листам если машина не в аренде у предприятия а является личным транспортом. как это оформить"/>
        <s v="Здравствуйте. Налаживаем учет кассы в организации. В компании есть розничная торговая точка, использует ККТ для расчетов с покупателями. Хотим использовать счет 50.02 операционная касса. Вопрос: можем ли мы оставлять в операционной кассе на конец дня денежные средства на размен? То есть не выдавать размен перед каждой сменой из главной кассы, а чтобы остаток переходил от одного кассира к другому. Полученную за день выручку утром кассиры сдают, округлив, в главную кассу организации. Например, выручка 68549 руб, в главную кассу сдаем 65000, 3549 оставляем на размен. Не нарушаем ли мы кассовой ди"/>
        <s v="Здравствуйте. Налоговая нагрузка?"/>
        <s v="Здравствуйте. Наша организация за 2023г не подавала уведомление по НДФЛ . Платежи осуществляла со статусом 02 на счет НДФЛ. Подскажите пожалуйста почему мы обязаны подать такое уведомление до 25 октября 2023г."/>
        <s v="Здравствуйте. наша организация. закупила спец.одежду для перепродажи. Можем ли мы, передать данную спец.одежду в эксплуатацию нашим сотрудникам?"/>
        <s v="Здравствуйте. Наше предприятие находится в стадии реорганизации в форме выделения. В выделяемое предприятие передаются только часть активов, сотрудники остаются в реорганизуемом предприятии. ИФНС приостановила регистрацию в связи с тем, что не было сдано СЗВ-М. Нужно ли сдавать, если сотрудники не переводятся? Если нет, то как правильно пояснить в ИФНС"/>
        <s v="Здравствуйте. Нужен ли товарный чек при наличии кассового из онлай-кассы со всеми реквизитами?"/>
        <s v="Здравствуйте. Нужно ли ИП сдавать отчет в военкомат?"/>
        <s v="Здравствуйте. Нужно ли сдавать корректировочное уведомление по страховым взносам за июль если ошибку обнаружили в октябре до подачи расчета по СВ? или просто сдать РСВ с верными данными?"/>
        <s v="здравствуйте. нужно ли хранить кассовые чеки?"/>
        <s v="Здравствуйте. Облагаются ли налогом на прибыль суммы, выплаченные участнику при уменьшении уставного капитала общества путем добровольного уменьшения номинальной стоимости доли?"/>
        <s v="Здравствуйте. Обязан ли покупатель подписать первичный документ (УПД) на полученный товар , если в нем неправильная цена и к нему при обнаружении неточности был выписан корректировочный документ."/>
        <s v="Здравствуйте. Обязан ли работодатель в 2023 году выдавать уволенному работнику справку по форме 182н?"/>
        <s v="Здравствуйте. Обязанность по налогам и взносам у организации по физическому , с которым заключили договор подряда?"/>
        <s v="Здравствуйте. ООО выдала займ ИП под %. Срок возврата по договору займа 3 мес. Но займ и проценты не погашаются уже 2 года. ИП признан банкротом. Вопрос: с какого срока перестать начислять % по договору займа ИП?&#10;&#10;Готовы на передачу вопроса юристу, если нужен ответ на это вопрос. Готовы подождать."/>
        <s v="Здравствуйте. ООО на ОСН начисляет и уплачивает ежеквартальные платежи по налогу на прибыль. При исчислении налога на прибыль за 9 месяцев сумма налога получилась меньше чем за полугодие по строке 280 и 281 получилась сумма, в 2 раза превышающая начисленный"/>
        <s v="Здравствуйте. ООО на ОСНО. Можем ли проценты от Депозита провести прямой проводкой. ДТ 51 КТ 91.01 или необходимо поступление проводить через сч 76?"/>
        <s v="Здравствуйте. ООО на УСН доходы минус расходы приобрело земельный участок стоимостью 6500000 р., оплата 27.06.23, 05.07.2023 - получен УПД от продавца, 10.07.2023 уплачена госпошлина за гос.регистрацию прав 22000 руб., 14.07.2023 получена выписка из МФЦ. Можно ли учесть госпошлину в расходах и какими проводками?"/>
        <s v="Здравствуйте. ООО1 передает движимое и недвижимое имущество в уставный капитал ООО2 у которого является учредителем со 100% владением."/>
        <s v="Здравствуйте. Организация выдала нам кассовый чек без Дополнительного реквизит: Наименование и ИНН покупателя. Можем ли мы принять к расходу такой чек?"/>
        <s v="Здравствуйте. Организация выкупила автомобиль по договору лизинга после выплаты всех лизинговых платежей. Приняла к бухучету ТС по выкупной стоимости. После этого ТС решено продать физ.лицу. Можно ли продать по остаточной стоимости или надо продавать по рыночной?"/>
        <s v="Здравствуйте. Организация на УСН доход за минусом расхода. Как правильно списывать в БУ и НУ услуги ОФД на 15 месяцев. Получен УПД на весь срок. Оплачено полностью. Заранее благодарю."/>
        <s v="Здравствуйте. Организация оплатила проезд члену экипажа судна от его места жительства (г. Москва) до места смены экипажа судна (г. Южно-Сахалинск). Вопрос: Возникает ли исчисление НДФЛ у данного члена экипажа и страховых взносов?"/>
        <s v="Здравствуйте. Организация сделала капитальный ремонт в арендуемом помещении. Вправе ли она принять к расходам в НУ затраты на ремонт?"/>
        <s v="Здравствуйте. Организация хочет оказать материальную помощь физ. лицу не являющемуся сотрудником. Какие необходимы документы и каков порядок налогообложения данных сумм?"/>
        <s v="Здравствуйте. Отказ в приеме на работу"/>
        <s v="Здравствуйте. Отправили уведомление по НДФЛ за октябрь тот, который нужно было отправить на НДФЛ с доходов свыше предельной величины, в общей сумме обычного НДФЛ. Как исправить, подскажите, пожалуйста?"/>
        <s v="Здравствуйте. Перечислили 29 сентября поставщику деньги за товар. Просим счет-фактуру на аванс. Бухгалтер говорит, что они деньги получили 02.10.2023 г. А наша фирма вычет с аванса может получить только в третьем квартале."/>
        <s v="Здравствуйте. По договору благотворительности планируем передать государственному лечебному учреждению оборудование. Какая ставка НДС и как учитывается при налоге на прибыль"/>
        <s v="Здравствуйте. Подрядчик прислал скан договора, подписанный со своей стороны, в договоре не сказано, что сканскопия договора имеет силу оригинала. имеет ли такой договор силу? И согласно какого закона (пункта и т.д.) убедить подрядчика прислать оригинал договора а также оригиналы актов выполненных работ?"/>
        <s v="Здравствуйте. Подскажите - приняли на работу на половину ставки молодого человека, который учится в институте на дневной форме обучения. Как заполнить карточку воинского учета ?"/>
        <s v="Здравствуйте. Подскажите когда сотрудница ушла в отпуск очередной и в это время берет больничный по уходу за ребенком до 14лет, как больничный оплачивается? И продляется ли отпуск?"/>
        <s v="Здравствуйте. Подскажите можно ли не оправлять руководителя компании в отпуск за прошлый год, и не выплачивать компенсацию....? он не против"/>
        <s v="Здравствуйте. Подскажите пож. нужна форма для комиссии по изменению срока полезного использования НМА"/>
        <s v="Здравствуйте. Подскажите пожалуйста если тмц сроком службы менее 12 месяцев и стоимостью более 100 000 рублей чем признается и как списывается?"/>
        <s v="Здравствуйте. Подскажите пожалуйста как (каким документом) предпринимателю на УСН доходы оформить полученную от заказчика компенсацию командировочных расходов?"/>
        <s v="Здравствуйте. подскажите пожалуйста как заполнить заявление по форме р13014 с указанием сведений процентах в долях учредителей в налоговую?"/>
        <s v="Здравствуйте. Подскажите пожалуйста как учесть в бухгалтерском и налоговом учет расходы на капитальный ремонт системы автоматической пожарной сигнализации и расходы на проект по проведению капитального ремонта системы автоматической пожарной сигнализации?"/>
        <s v="здравствуйте. подскажите пожалуйста компания на ОСНО купила прослеживаемый товар, для дальнейшей перепродажи в следующем квартале. что нужно подать в налоговую?"/>
        <s v="Здравствуйте. Подскажите пожалуйста, в какое МВД нудно подавать сведения о приеме и увольнении иностранного работника (Таджикистан, Узбекистан)."/>
        <s v="Здравствуйте. Подскажите пожалуйста, передприятие на ОСНО. Делаем ограждение и утрамбовку глины на территории на арендованной площадке, можем ли мы списать в расходы или это основное средство для нас? договор аренды на 11 месяцев"/>
        <s v="здравствуйте. подскажите пожалуйста. обнаружила счет фактуру которую мы выставили в прошлом году. нов книге продаж не отразили. соответственно в декларации тоже. как быть? какие ждут последствия?"/>
        <s v="Здравствуйте. Подскажите пожалуйста. Организация заключает договор на оказание юридических услуг с самозанятым юристом. Кто должен платить НДФЛ , организация или самозанятый?"/>
        <s v="Здравствуйте. Подскажите пожалуйста. Торговая организация. Взяли кредит в банке на товаров - строительной плитки. Где в декларации по налогу на прибыль отражаются ежемесячные начисленные и уплаченные проценты по кредиту?"/>
        <s v="Здравствуйте. Подскажите, в каком разделе ЕКС найти должность уборщика помещений?"/>
        <s v="Здравствуйте. Подскажите, пжл., можно ли предоставить выходные оплачиваемые дни по уходу за ребенком инвалидом и по основному менсту и по внещшнему совместительству."/>
        <s v="Здравствуйте. Подскажите, пож-та, как правильно вести налоговый учет в след.ситуации: ИП является арендодателем и ведет деятельность на УСН&quot;доходы&quot;, заключает договор аренды с самозанятым. Оплата аренды происходит через расчетный счет самозанятого, в этой ситуации необходимо пробивать чек на полученный доход, у арендодателя не возникает дополнительной обязанности по сдаче отчетности? Заранее спасибо."/>
        <s v="Здравствуйте. Подскажите, пожалуйста, какой ОКВЭД надо применить: предприятие обеспечивает световым-звуковым оборудованием проведение мероприятий., для этого доставляет, монтирует свое оборудование и обеспечивает работоспособность на время мероприятия, затем демонтирует его."/>
        <s v="Здравствуйте. Подскажите, пожалуйста, справку при рождении ребенка из ЗАГС для оформлении единовременного пособия при рождении работодатель оригинал забирает?"/>
        <s v="Здравствуйте. Подскажите, пожалуйста, у нас иногородний сотрудник-водитель. Иногда нужно проехать через город -место работы, и переночевать. Можно ли оплатить питание и проживание такому сотруднику? Если да, то как правильно это оформить?"/>
        <s v="Здравствуйте. Подскажите, пожалуйста, что делать если ндс по сф при пересчете с валюты на рубли оказался при округлении больше чем в сф поставщика из-за курсовой разнице. И какая сумма разницы допустима и не нужно списывать ндс?"/>
        <s v="Здравствуйте. Подскажите, пожалуйста. ИП на ЕСХН +НДС в июле выкупил земельный участок у Муниципалитета, который у него ранее находился в аренде. Нужно ли указать в разделе 7 декларации по НДС данное приобретение? Если да, то какой вид операции нужно указать?"/>
        <s v="Здравствуйте. Подскажите, при перечислении взносов на страхование от НС за октябрь 2023 в платежке какой указывать ОКТМО. По идее должен быть ОКТМО места нахождения организации, а у вас в образце ОКТМО нахождения московского фонда"/>
        <s v="Здравствуйте. Премия за 1 кв 2023 и 2 кв 2023 была начислена и выплачена в октябре 2023 г. Должны ли премии за 1 кв и 2 кв войти в расчет отпуска начисленный с том же месяце - октябре 2023г - расчетный период отпуска с 10.2022- 09. 2023г.)?"/>
        <s v="здравствуйте. При продаже основного средства сумму недоначисленной амортизации в налоговом учете отнести на 91.02 счет?"/>
        <s v="Здравствуйте. При расчете 6НДФЛ предприниматель указал в выплате физ лицам сумму аренды и удержал НДФЛ, должен ли ИП данную сумму указать в расчете РСВ и ЕФС 1?"/>
        <s v="Здравствуйте. При составлении рсв обнаружена ошибка в августе месяце, нужно ли сдавать корректирующее уведомление если отчет уже сдан?"/>
        <s v="Здравствуйте. произошла смена учредителя. Нужно ли бывшему учредителю возвращать взнос в уставный капитал?"/>
        <s v="Здравствуйте. Просьба прислать пример проводок, при поэтапном закрытии строительства (со стороны подрядчика)"/>
        <s v="Здравствуйте. Прошу дать ссылку на информацию: налоговая нагрузка по налогу на прибыль в 2023 году"/>
        <s v="Здравствуйте. Прошу помочь разобраться. ИП на Патенте, есть наемные работники. 50% стоимости патента уже проплатили. Из остальной части Патента хотим вычесть начисленные (подано РСВ на работников) и оплаченные через ЕНП взносы за сотрудников. Вопрос: Нужно ли ИП подавать заявление на зачет взносов за работников в счет оплаты патента, или ФНС это сделает автоматически на основе РСВ. Если нужно подавать заявление, то на каком бланке и как его заполнить?"/>
        <s v="Здравствуйте. Самозанятый оказывает усулги организации на ОСНО. Какие документы от самозанятого необходимы для выполнения работ и их оплаты для организации?"/>
        <s v="Здравствуйте. Скажите пожалуйста если человек официально трудоустроен в одной организации, он может оказать услуги другому ИП например как самозанятый? или лучше договор ГПХ делать"/>
        <s v="Здравствуйте. Скажите пожалуйста является ли детский кардиохирург (самая сложна хирургия) специалистом высокоспециализированным в РФ, с принятием его на работу из Казахстана по упрощенной процедуре приема на работу, где - не нужно обращаться в службу занятости населения, оформлять разрешение на привлечение и использование в работе иностранных граждан."/>
        <s v="Здравствуйте. Скажите, пожалуйста как вернуть излишне уплаченную сумму по налогу на имущество? Надо ли подавать уточненное уведомление за тот период, в котором допущена ошибка?"/>
        <s v="Здравствуйте. Слышала на вебинаре, что задали вопрос в ИФНС можно ли продолжить оформлять путевой лист в сентябре раз в месяц?"/>
        <s v="Здравствуйте. Сотрудник компании (работает по трудовому договору ) попросил перечислить деньги под отчетные для покупки материалов на карту физического лица который не работает в компании ,это возможно или нет?"/>
        <s v="Здравствуйте. Сотрудник отработал 3 месяца, в кажном месяце был отпуск за свой счет по 10 дней. Положена ли ему компенсация за неиспользованный отпуск при увольнении?"/>
        <s v="Здравствуйте. Сотрудница увольняется по истечение срочного трудового договора в период отпуска по уходу за ребенком до 1,5 лет, выплату пособия до 1,5 лет получала несколько месяцев в СФР исходя из среднего заработка. Скажите пожалуйста, после увольнения куда должна обратиться сотрудница для получения пособия до 1,5 лет и в каком размере она получит пособие: исходя из среднего заработка или по минималке?"/>
        <s v="Здравствуйте. Требуется ли решение учредителя для замены на компенсацию в соответствии со ст 126 ТК РФ дополнительного отпуска за ненормированный рабочий день директору (исполнительный орган); возможен ли такой приказ директора"/>
        <s v="Здравствуйте. У нас есть здание-остаточная стоимость=0.Несколько лет им не пользуемся,выгоду не приносит оно.Вопрос: можно его убрать с основных средств путем перевода в материалы в малоценку или законсервировать"/>
        <s v="Здравствуйте. Физическое лицо оказало нашей организации транспортные услуги. Каким образом оформить данные услуги? Обязательно ли оформлять договор ГПХ?"/>
        <s v="Здравствуйте. Физическое лицо подала заявление на банкродства ,суд вынес решение, как мне списать квартплату"/>
        <s v="Здравствуйте. ФНС наложила арест на расчетный счет организации и выставила инкассовое поручение, в кассе также наличных нет. При этом увольняется сотрудник, физически нет возможности выплатить расчетные. Вариант предложенный юристами спустя 14 дней после наступления срока выплаты оформить требование от сотрудника через комиссию по трудовым спорам. Будет ли в этом случае банком осуществлен платеж (несмотря на наличие неисполненных инкассовых поручений от фнс)? Какую ответственность будет нести работодатель и должностное лицо при выплате расчетных не в день увольнения? Спасибо."/>
        <s v="здравствуйте. хорошо, я перефразирую свой вопрос - поставщик выставляет инвойс в юанях, как мне принимать к учету данный документ при оплате поставщику и при уплате налога на таможне. Поставщик оказывает логистические услуги."/>
        <s v="Здравствуйте. Я открыла ИП по продаже золота и ювелирных изделий. с 2023 года такие предприятия законодательно являются плательщиками НДС. Налог на прибыль нам сдавать не надо. А налог на доходы с физических лиц по итогам года нужно?"/>
        <s v="Здравствуйте.Договор аренды авто у сотрудника. Сотрудник авто использует и в рабочее время и в нерабочее. как это оформить и прописать в договоре аренды? и по каким документам списывать ГСМ, показания спидометра где указать только за рабочее время?"/>
        <s v="Здравствуйте.Как отразить в 6-ндфл больничный за 2022 год выплаченный в 2023 году"/>
        <s v="Здравствуйте.Как правильно отразить частичный вычет НДС в покуках"/>
        <s v="здравствуйте.Когда будет известна кадастровая стоимость имущества на 01,01,2024"/>
        <s v="Здравствуйте.Может ли ИП не оформлять трудовые договоры с членами семьи?"/>
        <s v="Здравствуйте.Оформлен договор купли-продажи доли в уставном капитале ООО,нотариально заверен.В какой момент доля ООО считается приобретенной?"/>
        <s v="Здравствуйте.Оформляем доверенность на сотрудника, которую необходимо отправить по ЭДО сторонней организации. В доверенности фигурируют 2 лица- Ген директор и наемный сотрудник. Правильно ли я понимаю,что для отправки доверенности по ЭДО нужна подпись сотрудницы только,а подпись ген директора не нужна,поскольку подписываем электронно-цифровой подписью?"/>
        <s v="Здравствуйте.Подскажите пожалуйста можно ли включить в книгу покупать не всю сумму НДС по УПД а какую-то часть Скажем так сумма 12000 руб НДС 20000р а мы включим 50000 и НДС 8333,33 А остальную часть в другом квартале.?"/>
        <s v="Здравствуйте.Прочитала информацию о том, как прекратить деятельность в качестве ИП. Все таки с чего начать - с оформления заявления заявления. а потом уже отчеты и оплата налогов?"/>
        <s v="Здравствуйте.Работник берет дополнительный отпуск для сдачи крови. Отпускные за этот день мы должны выплатить за три дня? Потом он возьмет дополнительный день отпуска за сдачу крови. Как правило заявления на такие отпуска сотрудники у нас пишут накануне или день в день. Как быть со сроком выплаты? За три дня или можно выплатить вместе с зарплатой?"/>
        <s v="Здравстивуйте! Подскажите, пожалуйста, граждане из стран ЕАЭС у нас застрахованы по всем видам страхования (Белоруссия, Казахстан)? Не нужно по ним высчитывать процент 72,8 8,9 и 18,3?"/>
        <s v="Здравстуйте"/>
        <s v="здравтвуйте"/>
        <s v="Здраствуйте"/>
        <s v="здраствуйте в организации работает мать -одиночка вычет 134/118 2800 вычет да в двойном или втроемном размере"/>
        <s v="Здраствуйте!"/>
        <s v="ЗДРАСТВУЙТЕ! НАДО ЛИ СДАТЬ УТОЧНЕНОЕ УВЕДОМЛЕНИЕ ПО УСН ЗА ПОЛУГОДИЕ ,ЕСЛИ СУММА АВАНСОВОГО ПЛАТЕЖА УМЕНЬШИЛАСЬ. ПО ДАННЫМ УЧЕТА, ОПЛАТА ПРОИЗВОДИЛАСЬ СОГЛАСНО УВЕДОМЛЕНИЯ"/>
        <s v="Здрвствуйте! Еужна консульстация по ст. 284.1 НК РФ"/>
        <s v="значит можно продать через 5 лет?"/>
        <s v="и как распечатать расчет компенсации отпуска при увольнении"/>
        <s v="из-за неверных настроек ЗУП был удержан НДФЛ при выплате материальной помощи при рождении ребенка.ервоначально из-за неверных настроек ЗУП был удержан НДФЛ при выплате материальной помощи при рождении ребенка."/>
        <s v="Извините за задержку, но Вы не правильно поняли вопрос."/>
        <s v="извините, отошла от компьютера. Да, выездная."/>
        <s v="Извините, я не написала, что налоговая проверка по НДФЛ"/>
        <s v="изменение 2023"/>
        <s v="изменение в 2024 г"/>
        <s v="изменение ноября"/>
        <s v="изменение октября"/>
        <s v="изменение платежных поручений с 01.10.2023 год"/>
        <s v="Изменения 2023"/>
        <s v="изменения 2023 с 1 октября"/>
        <s v="изменения в 2023 году"/>
        <s v="изменения в ноябре"/>
        <s v="изменения в октябре"/>
        <s v="изменения в октября"/>
        <s v="изменения в отчетности в октябре??"/>
        <s v="изменения в отчетности октябрь"/>
        <s v="изменения в отчетности октябрь 2023"/>
        <s v="изменения в работе бухгалтера 2024 г"/>
        <s v="Изменения в уведомлении по налогам с 1 октября"/>
        <s v="Изменения за октябрь 2023"/>
        <s v="изменения ноября"/>
        <s v="изменения окттября"/>
        <s v="изменения октября"/>
        <s v="изменения октября 2023"/>
        <s v="ИЗМЕНЕНИЯ ОКТЯБРЯ 2023Г."/>
        <s v="Изменения октябряя"/>
        <s v="изменения окьября"/>
        <s v="изменения окября"/>
        <s v="изменения с октября"/>
        <s v="изменения с октября 2023"/>
        <s v="изменения с сентября"/>
        <s v="изменения сентября"/>
        <s v="изменения формы деларации 3 ндфл"/>
        <s v="измениние октября"/>
        <s v="измения 2023"/>
        <s v="измения октября"/>
        <s v="имеет ли права ИП без сотрудников, получать за свои услуги оплату через интернет , без регистрации кассы"/>
        <s v="имеет ли право на имущественный вычет ндфл иностранец, если у него есть доход, облагаемый по ставке 13%?"/>
        <s v="Имеет ли право небольшая компания, субъект малого предпринимательства, применяющая УСН ,для учета затрат счет 20,без применения счета 26"/>
        <s v="Имеет ли право организация отправив машину с материалами в обособленное подразделение в сентябре, но так как подсчёт длился до октября (большой объем), оформить приход (АКТ) и инвентаризацию в октябре месяце?"/>
        <s v="Имеются ли какие то сроки для подачи инфо ЕФС-1 о приостановке трудового договора для подачи с СФР."/>
        <s v="инвентаризация"/>
        <s v="инн 1643013350 отправили отчет 6-НДФЛ. А кнопки отправить нет. Написано: Отчет загружен и ожидает отправки"/>
        <s v="инн 4027069656"/>
        <s v="Инструмент приходил на счет 10.09. Числится на счете 003.04"/>
        <s v="Интересует 6-ндфл. С рсв понятно все. Но самое главное, что налоговая и кпп не меняются. меняется только ОКТМО. в данном случае все равно сдаем 2 отчета? просто с одним КПП как мы можем подать два отчета 6 ндфл?"/>
        <s v="ИП ,уплата свыше доходов 1% за 2021 год была перенесена на 2023г. в 2023г были оплаты свыше доходов 1 % за 2021,2022 по сроку 01072023. Скажите, ИП может учесть эти платежи уменьшив УСН за 2023г"/>
        <s v="ИП 15% УСН доход минус расход купили земельный участок и на нем нежилые помещения (в 2022 году сдавали в аренду помещения то есть использовали в коммерческой деятельности) купили за 10 000 мил.руб в феврале 2022году. А в ноябре 2023 года планируется продажа этого участка и нежилых помещений (гаражей) за 11 000 мил.руб. в расходах по усн не учитывали при расчете налога за 2022 год. Как правильно исчислить налог в бюджет?"/>
        <s v="ИП взял патент на срок 5 месяцев с 01.07.2023 по 30.11.2023. в Октябре 2023 Решил, что в Декабре также будет работать на патенте. Как правильно указать период в заявлении, подаваемом в Октябре :(01.12.2023-31.12.2023)"/>
        <s v="ИП выдает физику простой доверенностью право на подписание документов финансового характера. Праверно ли это?"/>
        <s v="ИП зарегистрирован в одном регионе, деятельность осуществляет на патенте в другом регионе, в какой регион ему перечислять и сдавать отчет по НДФЛ-6?"/>
        <s v="ИП на ОСНО помимо зарплатных налогов , что должен сдать ? От НДС у него освобождение . Отчет по НДС и декларацию 3 НДФЛ за 3 квартал?"/>
        <s v="ИП на УСН &quot;Доходы&quot; арендовало здание у муниципальной организации. Ндс Ип платил как налоговый агент, теперь ИП выкупил здание у муниципальной организации. В договоре указана сумма без НДС. Как заполнить раздел 7 в декларации по НДС, какой код указать?"/>
        <s v="ИП на УСН &quot;Доходы&quot; с видом деятельности 47.91 &quot;Торговля розничная по почте или по информационно-коммуникационной сети Интернет&quot; (торговля через маркетплейсы) зарегистрирован впервые в 2023 г. в регионе Республика Башкортостан. Какие действуют льготы на ведение бизнеса при условии миграции бизнеса в 2023 г. в Республику Удмуртия . В закон каждый год вносятся изменения, возникают разночтения. Просим прояснить данный вопрос. Спасибо"/>
        <s v="ИП на УСН &quot;доходы&quot;.Нужно ли подавать уведомление об исчисленных налогах, если в составе переплаты на едином налоговом счете сумма фиксир.страх.взносов, превышает сумму налога к уплате по УСН."/>
        <s v="ИП на УСН 15% получило процентный займ от ООО на цели не по основному ОКВЭД, будут ли считаться уплаченные проценты как расходы."/>
        <s v="ИП на УСН 6% За 2023 г заплатил страховые взносы за ИП , 1% превышающий сумму&#10;300тыс. за 2022, и авансовые платеж за 1 и 2 квартал 2023г.&#10;Доход 1560000*6%= 93600&#10;93600- что надо отнять?"/>
        <s v="ИП на УСН доходы. Вопрос: в каком квартале можно уменьшить авансовый платеж на УСН на сумму уплаченных страховых взносов за ип в фиксированном размере за 1 квартал 2023 года, а так же уплаченные взносы с доходов свыше 300 тыс. за 2022 год"/>
        <s v="ИП на УСН доходы. Заключили 2 договора ГПХ с физ.лицами сроком на 2 недели. Теряет в этом случае ИП право уменьшать налог УСН на сумму уплаченных страховых взносов более чем на 50%?"/>
        <s v="ИП на УСН применяет пониженную ставку по УСН 1% если в 4 квартале он превысит лимит по доходам в 188550млн. как быть и как считать УСН"/>
        <s v="ИП на УСНО платит налоги со статусом 02, вопрос , как оплатить госпошлину в суд?"/>
        <s v="ИП не использовал уведомления по ЕНП, а перечислял налоги по платежному поручению со статусом 2, которое и служило в качестве уведомления, по требованию ИФНС ИП оплатил пени со статусом 1, должен ли он теперь по всем остальным налогам подавать уведомления и платить все налоги по п/п со статусом 1 на единый счет?"/>
        <s v="ИП открыл счет в долларах в Казахстане. Учитываются поступления при расчете УСН?"/>
        <s v="ИП оформил в Калмыкии под 1 %, а ведет деятельность в Москве, какой процент необходимо ему платить?"/>
        <s v="ИП перерегистрируется в Удмуртию в 2023 году, ИП платит УСН доходы. Какая пониженная ставка и сколько лет будет действовать?"/>
        <s v="ИП Прописан в одном районе,деятельность осуществляет в другом районе розница (сотрудники) 6-НДФЛ, все в пределах одного города. Отчетность сдавать по адресу прописки?"/>
        <s v="ип сдают отчет в военкомат"/>
        <s v="ИП хочет купить у организации легковой автомобиль путем взаимозачета. Какие налоговые последствия возникают у ИП и органи зации на УСН?"/>
        <s v="ИП, применяющий УСН с объектом налогообложения &quot;Доходы&quot;, работающий без наемных сотрудников, фиксированные платежи за 2022г. и 1% с суммы дохода за 2022г., превышающей 300 тысяч рублей, перечислил в бюджет только 22.03.2023г.. Может ли ИП эти суммы страховых взносов за 2022г., фактически уплаченные в 2023г., принять в счет уменьшения суммы налога УСН 6% за 2023г.?"/>
        <s v="ИТ-компания получила аккредитацию в ноябре 2022. на какой период она действует и когда ее надо подтверждать?"/>
        <s v="ИТ-компания получила аккредитацию в ноябре 2022. С какого квартала (месяца) можно применять пониженные ставки по страховым взносам сотрудников?"/>
        <s v="как в негосударственном медицинском центре учитывать целевые поступления с бюджета"/>
        <s v="Как в п-4 отразить сотрудника ушедшего на военную службу по контракту?"/>
        <s v="как в программе увидеть последние просмотренные документы?"/>
        <s v="Как в расчете авансовых платежей по налогу на имущество за 9 месяцев рассчитать средегод. стоимость по объекту выбывшему в мае? Начина с июня по сентябрь значение брать 0? Делить на 5 или на 10 месяцев?"/>
        <s v="как верно продавать парфюмерную продукцию"/>
        <s v="как взять согласие с сотрудника по выплате по основному месту работы больничного? форма"/>
        <s v="как внести изменения для ИФНС в адрес организации"/>
        <s v="как выставить поставщику транспортные расходы при возврате бракованного товара"/>
        <s v="Как дать объяснение, почему не был пробит чек по кассе, а реализация была отгружена"/>
        <s v="Как должна выглядеть справка для визы в Китай с места работы?"/>
        <s v="Как законно снизить налоги?"/>
        <s v="как заполнить 6 ндфл за 9 месяцев 2023, если зп за декабрь 22 была выплачена в январе 2023, строка 160"/>
        <s v="как заполнить в журнале доходы и расходы раздел №4"/>
        <s v="Как заполнить заявление об установлении скидки к страховому тарифу на обязательное социальное страхование от несчастных случаев на производстве и профессиональных заболеваний на 2024 год (образец заполнения с расшифровкой строк)"/>
        <s v="Как заполнить отчет о прослеживаемых товарах за 3 квартал"/>
        <s v="как заполнить раздел 7 в декларации по ндс"/>
        <s v="Как заполнить с/ф на аванс, что указывать в строках?"/>
        <s v="как заполнить строки 210,220,230 в нд по прибыли за 9 мес.если в 1кв. была прибыль и начислен налог, а за полугодие был убыток,налог к начислению 0"/>
        <s v="как заполняется графа 170 в рсв"/>
        <s v="как зачесть взносы за себя в счет патента?"/>
        <s v="как ип поставить кассу на учет в налоговой?"/>
        <s v="как исправить уведомление по УСН за 3 квартал"/>
        <s v="Как можно выдать займ генеральному директору и какие налоги надо будет оплатить"/>
        <s v="как можно задать вопрос аудитору ?"/>
        <s v="как можно задать вопрос эксперту?"/>
        <s v="как можно написать приказ о переводе на дистанционную работу работников?"/>
        <s v="Как можно сверить остаток по НДФЛ на счете 68.01 на отчетную дату, например на конец квартала?"/>
        <s v="Как начислить взносы у граждан Таджикистана и Узбекистана за 3 квартал"/>
        <s v="Как новому кредитору оформить и учесть обязательства по договору о переуступке долга?"/>
        <s v="как оплатить больничный сотруднику во время отпуска, дни которого были оплачены ранее."/>
        <s v="как определить доход по контролируемой сделке? (ООО дал займ взаимозависимому ООО)"/>
        <s v="как определить срок полезного использования по капитальному ремонту морского судна стоимостью более 200 млн. руб.?"/>
        <s v="Как организовать и вести воинский учет сотрудников"/>
        <s v="как отражается в налоге на прибыль убыток, полученный в предыдущем году?"/>
        <s v="как отражается у комиссионера в книге продаж продажа товара комитента"/>
        <s v="как отражается у комиссионера при заполнении книги продаж продажа товара комитента"/>
        <s v="как отразить в бухгалтерии если мы оплатили билеты стороннему физ..лицу, как приглашённый"/>
        <s v="Как отразить в бухучете акций в АО"/>
        <s v="Как отразить в учете доп.оборудование (сигнализация) на автомобиль в лизинге?"/>
        <s v="Как отразить возврат лизинга в налоговом учете?"/>
        <s v="как отразить на счетах пересмотр сроков полезного использования, самортизированного основного средства"/>
        <s v="Как отчитаться если мы полгода использвоали патент с 1 янаваря по 31 июля и перешли на упрощенку с 1 августа (доходы минус расходы)"/>
        <s v="Как офоримть отправку продукции(лек преп) на благотворитьльность на Донбас?, бух и налоговый учет"/>
        <s v="Как оформить на работу иностранного гражданина"/>
        <s v="Как оформить несовершеннолетнего на работу?"/>
        <s v="Как оформляется расходный кассовый ордер выплата заработной платы по ведомостям"/>
        <s v="как перейти на уведомления по ндфл, если раньше платили за месяц с 1 по 31 число, без разбивки на периоды"/>
        <s v="как платить ндфл с октября 2023г."/>
        <s v="как подать корректировочное уведомоление по ндфл"/>
        <s v="Как получить лист записи в ЕГРЮЛ из ИФНС при смене директора?"/>
        <s v="как поступать с больничными которые пришли на мобилизованного сотрудника с кем оформлено приостановление трудового договора"/>
        <s v="Как посчитать в среднесписочной численности, если он принят на время замещения работника, который на больничном?"/>
        <s v="Как правильно в 1с сделать корректировку долга, если оргназация в счет задолженносмти предоставила у луги"/>
        <s v="Как правильно заполнить 3 НДФЛ , с какими Декларациями её сверяют"/>
        <s v="как правильно заполнить акт ос-1 при продаже? какие обязательные реквизиты? нужно ли заполнять данные по комиссии по приему-передаче и заключение комиссии и должны ли они расписаться или достаточно подписей объект ОС сдал и сверху утверждаю?"/>
        <s v="Как правильно заполнить строки 2410-2412 отчета о финрезультатах"/>
        <s v="Как правильно изменить положение о премировании, если должности дополнялись или проходили какие-то изменения"/>
        <s v="Как правильно оприходовать смартфон и планшет Apple?"/>
        <s v="как правильно отразить в учете у поставщика получение от заказчика акредитива непокрытого переведенного?"/>
        <s v="Как правильно оформить врио"/>
        <s v="Как правильно оформить командировку за границу?"/>
        <s v="Как правильно списать излишне выплаченный аванс работнику, который заболел и умер. Аванс был выплачен больше положенного, т.к. умерший работник своевременно не сообщил о начале болезни в службу кадров."/>
        <s v="как правильно списать кредиторскую задолженность физическому лицу?"/>
        <s v="Как предоставить документы, подтверждающие ставку 0% по НДС (экспорт в Казахстан)? В декларации нет функционала добавить договор и заявление о ввозе от покупателя. Отдельным письмо в налоговую? Документы собраны в 3кв.2023г."/>
        <s v="Как принять от сотрудника деньги в кассу. Штраф за не сданную за 2 квартал 2023 г. налоговую декларацию. Сдать из кассы на счет 03 средства бюждета."/>
        <s v="как проводить расход бензина, если его оплата произведена баллами"/>
        <s v="как продать основное средство которое находится в залоге у банка"/>
        <s v="как продолжает применять? Отказ от УСН не нужно ?"/>
        <s v="Как рассчитать аванс по УСН доходы минус расходы 15 процентов за 9 месяцев?"/>
        <s v="как рассчитать авансы по налогу на прибыль за 9месяцев 2023год"/>
        <s v="Как рассчитать амортизацию ОС которое не было учтено в бух.базе 1С с2021 г для постановки его на баланс?"/>
        <s v="как рассчитать зар,плату пенсионеру из РБ"/>
        <s v="как рассчитать патент на услуги по сдаче в аренду нежилых помещений"/>
        <s v="как расчитывается компенсация за несвоевременную выплату отпускных?"/>
        <s v="как сдать отчет"/>
        <s v="Как сдать отчетность если директору не дают подпись, в связи недостоверности юридического адреса"/>
        <s v="как сдать уведомление корректировку по НДФЛ"/>
        <s v="как сдать уведомление по енп"/>
        <s v="как снять с учета ип в качестве работодателя"/>
        <s v="Как составить и сдать уведомление по ЕНП с 1 октября 2023 года"/>
        <s v="как составить уведомление по енп"/>
        <s v="Как составить уведомление по енп с 1 октября"/>
        <s v="как составить уведомление по енр с 01.10.2023?"/>
        <s v="Как составлять счет-фактуру и УПД по прослеживаемым товарам с 1 октября 2023 года"/>
        <s v="как сотрудник кадров должен организовать себе свидетелей за отказ в получении напрвления или повестки?"/>
        <s v="как списать с 08 счета затраты в расходы по декларации так как участок на котором строить собирались и копили расходы продан"/>
        <s v="как уведомить контрагентов о том что перешли с усн на ндс"/>
        <s v="как уволить генерального директора"/>
        <s v="Как уволить председателя правления"/>
        <s v="как уменьшить налог УСН на страхование ДМС самого ИП и его работников"/>
        <s v="как уменьшить усн на страховые взносы с доходы свыше 300 тысяч рублей"/>
        <s v="Как учесть аренду личного автомобиля директора?"/>
        <s v="Как учесть воду из водопровода, потраченную на производства пива"/>
        <s v="Как учесть основное средство ниже стоимости лимита, установленного в учетной политике если оно только приобретено, но еще не передано в рабочий процесс и лежит на складе? Мы все равно его должны списывать сразу или можем дождаться передачи в работу?"/>
        <s v="как учесть расходы по мировому соглашению на усн"/>
        <s v="как учитывается в расходах покупка основного средства (подметальная машина ) применяется УСН доходы минус расходы"/>
        <s v="как учитывать ОСАГО и КАСКО в БУ и НУ?"/>
        <s v="Как это ИП перевести в статус НПД"/>
        <s v="Кака отчитываться по директору организации, если он не трудоустроен, зарплаты нет, работает как волонтер. И налоговая требует сдачу Персоф данных нулевых. Спасибо."/>
        <s v="Какая организация оформляет путевой лист, если автомобиль в аренде без экипажа"/>
        <s v="какая ответственность предусмотрена при пропуске срока подачи заявления о ввозе товаров из стран еаэс"/>
        <s v="какая ставка налога на имущества в Алуште"/>
        <s v="какие бух проводки будут между резидентами, если договор в долларах?"/>
        <s v="какие выплаты положены сотруднику при сокращении.?"/>
        <s v="какие документы необходимо выдать работнику в данном случае?"/>
        <s v="какие документы необходимо запросить у сотрудника при приеме на работу?"/>
        <s v="Какие документы нужно выдать сотруднику при увольнении ?"/>
        <s v="какие документы нужны для провоза мебели в Казахстан?"/>
        <s v="какие есть отчеты по заработной плате"/>
        <s v="Какие изменения будут в 2024г"/>
        <s v="какие изменения будут в 2024г.?"/>
        <s v="Какие налоги платит ИП при патентной системе?"/>
        <s v="Какие организации могут ограничить сведения о директоре и лицензии"/>
        <s v="Какие организации освобожденны от воинского учета"/>
        <s v="Какие отчеты можно отправлять на бумажном носителе ?"/>
        <s v="какие отчеты нужно подать в органы при приеме на работе сотрудника на совместительство?"/>
        <s v="какие отчеты сдаем при трудоустройстве?"/>
        <s v="какие очеты необходимо подать при смене фамилии от работодателя"/>
        <s v="Какие периоды надо рассматривать в 6-НДФЛ за 1 квартал по первому, второму, третьему, четвертому сроку?"/>
        <s v="Какие проводки необходимо оформить при реорганизации в форме выделения&#10;в выделяемом предприятии и в новом"/>
        <s v="какие расходы можно применять при усн доходы-расходы"/>
        <s v="Какие реквизиты для уплаты налога на прибыль"/>
        <s v="какие санкции за не вовремя поданное уведомление по налогу?"/>
        <s v="Какие субсидии можно получить гостиничному бизнесу в Сочи?"/>
        <s v="какие тарифы страховых взносов в 2023 году установлены для государственного автономного учреждение применяющего усн"/>
        <s v="Какие ФЗ регулируют работу сбюджетом?"/>
        <s v="какие штрафы предусмотрены за воинский учёт если в 10 году не встрали на учёт"/>
        <s v="каким образом оформить декретный отпуск на папу"/>
        <s v="Какими документами подтвердить резерв по сомнительным долгам в налоговом учете?"/>
        <s v="какими проводками отражать оплату услуг за счет гранта подрядной организации?"/>
        <s v="каков срок предоставления в банк сведений о валютных операциях?"/>
        <s v="какое КБК у ип по НДФЛ 15%?"/>
        <s v="какое письмо можно написать контрагенту с просьбой предоставить закрывающие документы для закрытия задолженности по акту сверки?"/>
        <s v="Какой адрес должен быть указан в 16 графе CMR, юридический или фактический?"/>
        <s v="какой баланс должен быть при ликвидации ООО?"/>
        <s v="какой датой проводить упд, если упд от одного числа, а получение другим числом?"/>
        <s v="Какой КБК указать при уплате фиксированных страховых взносов за ИП в уведомлении?"/>
        <s v="какой кбк указывать при перечислении фиксированных взносов за ип на усн"/>
        <s v="какой лимит на командировочные за границу 1200?"/>
        <s v="Какой минимальный Уставный капиталл для ООО при экспорте алкоголя в 2023 году"/>
        <s v="Какой оклад минимальный можно ставить по совместительству специалисту по военному учету?"/>
        <s v="какой оклад указывать в приказе о приеме на работу если работник принят на 0,5 ставки?"/>
        <s v="какой ОКТМО нужно прописывать в платежных поручениях на перечисление соц взносов на несчастные случаи на производстве?"/>
        <s v="Какой операцией в 1С 8.3 нужно зачесть водный налог, уплаченный на ЕНС?"/>
        <s v="Какой пакет документов должен быть выдан сотруднику при увольнении в 2023 году"/>
        <s v="Какой пакет документов нужен предпенсоонеру для получения льготы по земельному, транспортному и налогу на имущество?"/>
        <s v="Какой срок уплаты указывать при зачете фиксированных свыше 300тыс. 31.12.2023 или 09.01.2024?"/>
        <s v="какой штраф за не предоставление сзв-тд?"/>
        <s v="Какой штраф предусмотрен за отсутствия оригинала справки 182Н при выездной проверки"/>
        <s v="Каксдать 6-ндфл за год"/>
        <s v="какую дату необходимо указать в книге покупок при регистрации заявления при ввозе товаров из ЕАЭС, дату самого заявления или дату отметки налогового органа о проставлении отметки?"/>
        <s v="какую инструкцию применять вместо утратившей силу ГКИНП 17-002-93. утверждена роскартографией от 15.010.1993 года."/>
        <s v="какую отчетность сдает КФХ если не ведет деятельность?"/>
        <s v="календарь бухгалтера"/>
        <s v="календарь изменений 2023"/>
        <s v="Калькулятор расчета компенсации при увольнении"/>
        <s v="калькулятор расчета при увольнении"/>
        <s v="калькулятор усн"/>
        <s v="кандидату был оплачен перелет на собеседование,кандидат не был утвержден на должность. Возникает в данном случае объект налогообложения по ндс,в виде стоимости билета?"/>
        <s v="КБК ПО ФИКСИРОВАННЫМ ПЛАТЕЖАМ ИП"/>
        <s v="квиз"/>
        <s v="клиент рассматривает сотрудничество по системе Главбух, прошу решить вопрос клиента: Может ли в Самарской области ИП, оквед баня,сауна(физкультурно-оздоровительная деятельность), применять патент"/>
        <s v="коап статья 4.5 - какой срок исковой давности для привлечения к ответственности по статье 19.5 КОАП ЮЛ Кредитный потребительский кооператив и ФЛ должностное лицо,?"/>
        <s v="когда долг можно списать если договор с поручителем?"/>
        <s v="Когда можно взять в зачет ндс с белорусского товара"/>
        <s v="когда можно переходить на УСН?"/>
        <s v="Когда нужно выплатить расчёт уволенному сотруднику?"/>
        <s v="когда оплачиваются авансовые платежи по УСН доходы и расходы в 1%"/>
        <s v="Когда работник должен выйти на работу,если у него отпуск с 27/10 по 05/11?"/>
        <s v="код 13 будет у покупателя в 8 раздела и у поставщика в 9 разделе декларации по НДС, все верно?"/>
        <s v="колесо фортуны"/>
        <s v="командировки в расчет отпускных входят?"/>
        <s v="командировочное удостоверение образец заполнения оборотно стороны"/>
        <s v="комментарий я там писала и своевременно"/>
        <s v="Компания на ОСНО) перевыставляет счета на услуги ( возмещение расходов) , Надо ли начислить НДС ??"/>
        <s v="Компания на УСН-6%, приобрела трансформаторную подстанцию с землей на котором находится. Подстанцию для перепродажи. Нужно ли платить земельный налог и сдавать уведомление о земельном налоге за 3 кв.?"/>
        <s v="компания находится на УСН д-р 15%. доходы за 9мес составили 210млн. мы остаемся еще на УСН до конца года по повышенной ставке?"/>
        <s v="Компания ялвяется плат. ндс и продает прослеживаемы товары. Нужно ли ей подавать отчет о прослеживаемых товарах?"/>
        <s v="компенсацию за задержку зарплаты выплачивать за вычетом ндфл?"/>
        <s v="контракт экспорт на 10 000 000 в течении какого срока подать в банк"/>
        <s v="копию снилс можно хранить в личных делах?"/>
        <s v="Кроме цессии другие варианты есть?"/>
        <s v="Кто должен ставить печать и подписи в УПД продавец или грузоотправитель?"/>
        <s v="кто несет ответственность за охрану труда в целом за учреждение"/>
        <s v="кто обязан применять пбу 18/02?"/>
        <s v="куда отнести оплату покупателя через систему быстрых платежей"/>
        <s v="куда платить налог на землю, если головное подразделение в городе, а земля в обособке?"/>
        <s v="Куда сдавать Почтой России отчет ЕФС-1 Сведения о начисленных страх взносах на обяз соц страх-е от несчастных случаев на произ-ве и проф заболеваний- по адресу ФСС(куда сдавали форму 4фсс) или ПФР?"/>
        <s v="купили прослеживаемый товар для подарка сотруднику к юбилею как отразить в учете и какой составить отчет мы на ОСНО, с прослеживаемыми товарами не работаем"/>
        <s v="Купили станок б/у, 1982 г. выпуска, в рабочем состоянии, подготовили фундамент и ввели в эксплуатацию. В какую амортизационную группу можно включить такое ОС?"/>
        <s v="Купили транспортное средство за 10 000. На следующий день продали его. На учет не ставили в эксплуатацию не ввели. Можем ли мы продать ТС со счета 08.4 и не ставить на счет 01, если не регистрировали ТС в ГИБДД?"/>
        <s v="лизинг"/>
        <s v="Лимит кассы утверждается каждый год?"/>
        <s v="лимит по выручке при УСН 2023"/>
        <s v="Липецкая обл. ОКВЭД68.20.2 среднеотраслевая з/плата за 1 полугодие2023г"/>
        <s v="Малоценное основное средство (несущественный актив) оприходовано и в этом же месяце списано в расходы. Учет ведется на забалансовом счете. Через полтора года его демонтируют и ликвидируют. В результате ликвидации получили металлолом, который решено продать. Металлолом оприходовать как долгосрочный актив к продаже или? Если да, то стоимость будет сформирована исходя из расходов на демонтаж?"/>
        <s v="Мария Антропова, уточните, пожалуйста Ваш ответ. В какой сумме возникает доход у физ. лица при продаже товара юридическому лицу? Может ли физ. лицо применить вычет в Декларации 3-НДФЛ при отсутствии чеков на покупку товара?"/>
        <s v="маркетплейсы"/>
        <s v="Менеджер сопровождения не отвечает. Можно телефон технической службы"/>
        <s v="Меня интересует разъяснения минфина относительно контрактов, где в стоимости выделен НДС, а подрядчик не является плательщиком НДС. Как оформить КС 2"/>
        <s v="меняются ли реквизиты по ЕНП"/>
        <s v="метод начислений"/>
        <s v="микро предприятие, сколько должно быть сотрудников\"/>
        <s v="ММожет ли компания принять на работу Киргиза по Идентификационной карте?"/>
        <s v="Мне нужна зп уборщиков помещений в Свердловской области"/>
        <s v="Может ли в УПД в столбце 10а (Краткое наименование страны происхождения товара) вместо РОССИЯ стоять сокращение RUS?"/>
        <s v="Может ли действующий ИП зарегистрировать еще КФХ? И при этом получать субсидии предусмотренные для КФХ"/>
        <s v="Может ли единственный учредитель участвовать в деятельности своего предприятия (координировать оплаты и отгрузки) при наличии иного утвержденного генерального директора?"/>
        <s v="МОЖЕТ ЛИ ИП НА НДС ОПЛАТИТЬ НАЛОГ ДО 28 ЧИСЛА ОДНОЙ СУММОЙ , БЕЗ РАЗБИВКИ НА 3 МЕСЯЦА?"/>
        <s v="Может ли ИП на упрощенке, одновременно работать как самозанятый?"/>
        <s v="Может ли ИП оплачивать со своего расчетного счета товары(работы, услуги) для личных нужд?"/>
        <s v="может ли ип применять патент на образовательные услуги, если обучение ведет не он, а подрядчик-ип?"/>
        <s v="может ли ИП учесть при расчете налога на УСН фиксированные взносы и взносы с доходов свыше 300 000руб , уплаченные в октябре?"/>
        <s v="Может ли налоговая снять транспортный налог, если деньги были перечислены для оплаты УСН и отправлено уведомление.?"/>
        <s v="Может ли нерезидент стать самозанятым?"/>
        <s v="Может ли ООО , являющееся малым предприятием, предоставить бухбаланс в ФНС без расшифровок основных строк пассива, актива (например дебит./кредит.задолженностей и пр.)?"/>
        <s v="Может ли организация выдать доверенность на получение ТМЦ Индивидуальному предпринимателю или стороннему физическому лицу?"/>
        <s v="Может ли организация с численностью больше 101 сотрудник (средний бизнес) применять пониженные тарифы по страховым взносам 15 % с дохода выше МРОТ?"/>
        <s v="Может ли предприятие СМП не применять 25 ФСБУ? и не проводить расчет дисконтирования по договорам лизинга?"/>
        <s v="может ли работадатель уволить сотрудников в один день без сокращения"/>
        <s v="может ли работник внести деньги(вернуть займ) по договору займа на расчетный счет организации ?"/>
        <s v="может ли работник, находясь в ежегодном отпуске, перенести 10 дней отпуска на более поздний срок?"/>
        <s v="Может ли Российское ЮЛ, выступившее в роли налогового агента по НДС при покупке автомобиля у иностранного ЮЛ, уменьшить НДС с реализации этого автомобиля в РФ на сумму уплаченного НДС при покупке у иностранного ЮЛ?"/>
        <s v="Может ли самозанятый для выполнения условий по договору со сторонней организацией привлекать третьих лиц?"/>
        <s v="МОЖЕТ ЛИ САМОЗАНЯТЫЙ ПРИВЛЕЧЬ ФИЗИЧЕСКОЕ ЛИЦО ДЛЯ РАБРТЫ"/>
        <s v="может лти ИП на ОСН продавать товар который не покупал? ( т е взял под реализацию без документов у частного лица)"/>
        <s v="Можете предоставить примеры расчета ликвидационной стоимости?"/>
        <s v="Можно ли авиа билеты покупать для командировки СЗ и как их учитывать и выдавать под авансовый отчет им или одному директору, а он передает СЗ, а также мы приобретаем авиабилеты для приглашенных гостей (звезд) в рамках рекламного проекта фильма, как такие билеты учитывать, если мы не имеем возможности на них сдать НДФЛ. Как быть?"/>
        <s v="Можно ли в декларации по налогу на прибыль, в строке 010 Лист 2, приложение2 показатели указывать со знаком минус"/>
        <s v="можно ли в чеке вместо фио кассира указать кассир 1, кассир 2, критичное ли нарушение и. какие санкции"/>
        <s v="Можно ли внести часть запись в трудовую книжку ,а часть в вкладыш трудовой книжки ?"/>
        <s v="Можно ли выплачивать дивиденды учредителям по итогам работы за 2023 год?"/>
        <s v="Можно ли записать выговор работнику за прогул, если у него электронная трудовая книжка"/>
        <s v="Можно ли ИП на УСН оплачивать аренду помещения для предпринимательской деятельности оплачивать наличными средствами"/>
        <s v="Можно ли ип на усн принять к расходу акт выполненных работ, без кассового чека, оплата была наличкой?"/>
        <s v="можно ли использовать факсимильную подпись директора на путевых листах?"/>
        <s v="Можно ли ликвидировать ООО, в котором часть долей принадлежит ООО (не распределена после выхода одного из участников)?"/>
        <s v="Можно ли на УСН Расходы учесть в расходах алименты и другие удержанные из зарплаты суммы"/>
        <s v="Можно ли не ходить на обед, а работать меньше на час?"/>
        <s v="Можно ли новому сотруднику перечислить зарплату через 30 дней"/>
        <s v="Можно ли подавать уведомление один раз в месяц только при начислении зарплаты?"/>
        <s v="можно ли подать уведомление с отрицательной суммой за второе полугодие 2023"/>
        <s v="можно ли подать уточненную 4фсс за период с 2020 по 2022 после получения решения о выездной проверке?"/>
        <s v="Можно ли получить образец изменений к учетной политике на 2023"/>
        <s v="Можно ли получить Форму №19 и форму №6 воинского учета"/>
        <s v="Можно ли при расчёте НДС за 3 квартал 2023 г. принять к вычету НДС с авансов уплаченных?"/>
        <s v="можно ли провести оплату наличными за услуги по производству между двумя ИП, если в договоре указано что расчеты производятся безналичным путем? нужно ли в таком случае при расчете наличными пробивать кассовый чек?"/>
        <s v="можно ли продать организации металлолом которая не имеет лицензии"/>
        <s v="можно ли расходы 2023 года отразить в 2024 году ?"/>
        <s v="можно ли решение формулой объяснить ?"/>
        <s v="можно ли сделать реализацию только по КС-2"/>
        <s v="Можно ли сотруднику платить аванс на карту одного банка, а окончательный расчет за месяц на карту другого банка?"/>
        <s v="можно ли сотруднику установить дополнительный оплачиваемый отпуск?"/>
        <s v="можно ли уведомление по взносам подать раньше чем 25 число?"/>
        <s v="можно ли уволить сотрудника н а испытательном сроке в тот же день ?"/>
        <s v="Можно ли утверждать и подписывать за директора в актах на списание малоценного оборудования и запасов бухгалтеру? Директор, он же председатель комиссии. Если, да то с какой формулировкой оформить документ о наделении правом подписи?"/>
        <s v="Можно найти образец записи в трудовую книжку при переводе сотрудника с основного места работы на внешнее совемстительство?"/>
        <s v="можно образец Положения о премировании?"/>
        <s v="Можно узнать все ли организации должны вести воинский учет?"/>
        <s v="Мой вопрос не о безнадежной задолженности, а о том, можно ли считать задолженность просроченной , если суд вынес решение о ее взыскании, но из-за того, что процедура не закончена неясно , будет ли она погашена. т.е. решение суда у нас уже есть."/>
        <s v="мойка автомобилей , обязательно должны выдавать чеки"/>
        <s v="Монитор(прослеживаемый товар) списан в гарантийный ремонт. Документы при гарантийном ремонте не выставляются. Надо ли выписывать сч.ф. или УПД с 01.10.23?"/>
        <s v="моторное масло"/>
        <s v="мрот"/>
        <s v="мрот 2023"/>
        <s v="мрот 2024"/>
        <s v="мрот в 2023 году"/>
        <s v="МРОТ на 2024 год"/>
        <s v="Мы заключили договор с Минэкологии МО договор на пользование водным объектом, куда списывать плату за пользование водным объектом, и не является ли эта плата в разрезе ндс льготой, и отражается в 7 разделе декларации по НДС ?"/>
        <s v="мы купли смартфон он не включен в перечень товаров подлежащих прослеживаемости нужно ли составлять какой-то отчет"/>
        <s v="Мы ООО на ОСНО нам покупатель в 2021 году оплатил наличкой 400 000 за товар мы чек ККТ не выбили т.к нет ККТ. С этим покупателем продолжаем работать. Вопрос можно ли списать на 91.02 не принимаем на расходы с Дт 62 счета 400 000 . Это наказуемо?"/>
        <s v="Мы ООО на УСН (доходы минус расходы) В нашу организацию пришел на мед. осмотр (физ. лицо) сотрудник от Юр. лица (с этим Юр. лицом у нас договор на платные мед услуги) и в рамках этого договора сотрудник как физ. лицо прошел мед. осмотр и оплатил за этот мед. осмотр сам. По итогу через время просят сделать возврат за мед. осмотр. физ. лицу и выставить счет на юр. лицо. Правомерно ли делать такой возврат? Претензии со стороны Налоговой по уменьшению налоговой базы будут к нам?&#10;Хочется получить ответ на базе Налогового Кодекса. Какие могут к нам быть претензии от Налогового органа, если мы сделае"/>
        <s v="мы ООО, наш учредитель явл. руководителем другой организации. Он хочет передать гсм для нашей деятельности в кол -ве 500 литров ....На каком основании это можно сделать ? Документы ? Проводки?"/>
        <s v="Мы перечислили нерезиденту аванс в валюте. Можем мы взять в вычет сумму ндс с аванса?"/>
        <s v="мы продавец, ООО на ОСН, обнаружили ошибку в цене продажи, она меньше, мы делаем кор с/ф со статусом Исправ, надо ли на сдавать уточненку или отразить это в текущем периоде, в части НДС. те сумма ндс к уплате уменьшилась. это был второй квартал - обнаружили в третьем"/>
        <s v="мы продали программное обеспечение государственной структуре. Как забрать деньги с казначейского счета, если продукт создавался 20 лет(интелектуальная собственность)"/>
        <s v="Мы производим пиво. Сами. Продаем его в розничную сеть в кегах (возвратная тара), по декларации соответсвия вид упаковки это кеги емкостью 10 литров, 20 ,30,40,50.&#10;Наши покупатели захотели, чтобы мы продавали им это пиво с учетом цены бутылки, они не хотят сами списывать ее.&#10;1 Как мы это должны провести как производители&#10;2. они у себя списывают на 91 счет (покупая у нас бутылку), а у нас они ее покупают тк мы на самом деле своим аппаратом разливаем в бутылки. &#10;Если мы так и оставим, как покупатель у себя может в цену включить эти бутыли.&#10;Нужно два пути решения вопроса.&#10;Как нам включить это в"/>
        <s v="МЫ ЯВЛЯЕМСЯ ПОСТАВЩИКАМИ. НАШ ПОКУПАТЕЛЬ ПРЕДЬЯВИЛ НЕУСТОЙКУ ЗА НЕНАДЛЕЖАЩЕЕ ИСПОЛНЕНИЕ ОБЯЗАТЕЛЬСТВ ПО ДОГОВОРУ ПОСТАВКИ. МОЖНО ЛИ ПРИНЯТЬ НЕУСТЙКУ ПРИ РАСЧЕТЕ НАЛОГА НА ПРИБЫЛЬ?"/>
        <s v="на ведение гостиничных услуг нужна лицензия как для коммерческой деятельности, так и для некоммерческой деятельности?"/>
        <s v="На какие две группы можно разделить расходы на НИОКР?"/>
        <s v="На какой документ нужно ссылаться в упд . В графе “документ об отгрузке»?"/>
        <s v="на какой срок могйт продлить камеральную проверку, пришло продление , а срок не прописан"/>
        <s v="на какой счет отнести административный штраф за нарушение валютного законодательства"/>
        <s v="На каком счете сельхозпредприятию учитывать стройматериалы, которые используем для ремонтов собственных площадок пока они не используются? Запасы сч10 или ОС сч 08 ?"/>
        <s v="На каком счете учитывать расходы по оформлению декларации по приобретенным импортным материалам?"/>
        <s v="на какую дату надо составлять ос:?"/>
        <s v="На организации числиться машина 87 лошадиных сил нужно ли начислять транспортный налог"/>
        <s v="на основании какого закона Ип могут не применять печать?"/>
        <s v="на основании чего безвозмездные операции запрещены между юридическими лицами"/>
        <s v="На сотрудника организации пришло постановление о взыскании долга с заработной платы сотрудника. Сотрудник находится на больничном. нужно ли сообщать в СФР о данном постановлении? если да, то в какой форме?"/>
        <s v="надо ли бить чек по онлайн кассе если по банку пришли деньги от ИП за физическое лицо"/>
        <s v="Надо ли вести ОС6 на капвложения в ОС?"/>
        <s v="надо ли индивидуальному предпринимателю вставать на воинский учет\"/>
        <s v="Надо ли ИП подавать заявление о зачете уплаченных страховых взносов , чтобы уменьшить сумму налога по УСН на размер уплаченных взносов."/>
        <s v="надо ли корректировать уведомление ндфл по третьему сроку, если в квартальном отчете увеличилась сумма НДФЛ"/>
        <s v="Надо ли отправлять в налоговую заявление о зачете в счёт предстоящей обязанности по авансовым платежам при УСН 6%?"/>
        <s v="Надо ли подавать уведомление по налогу УСН за 3 кв, если за 3 кв не было никаких поступлений и налог к уплате ноль"/>
        <s v="налог на прибыль к уменьшению, сумма уменьшения перейдет в ЕНС"/>
        <s v="налог на сверхприбыль"/>
        <s v="налог самозанятого при работе с юрлицами? Москва"/>
        <s v="Налоговая инспекция начислила в июне 2022 год налог на зумлю за 4 периода 2022 года"/>
        <s v="налоговая нагрузка"/>
        <s v="налоговая нагрузка в хабаровске оптовая продажа"/>
        <s v="налоговая прислала в конце года физ лицу уведомление об оплате НДФЛ, в начисленных суммах есть доход, полученный от нашей организации, мы весь НДФЛ удержали и уплатили в бюджет, как проверить откуда взялись суммы к уплате НДФЛ физ лица?"/>
        <s v="Налоговя нагрузка"/>
        <s v="нам только надо возмещать расходы на бензин и проживание"/>
        <s v="написано что можно и единовременно же"/>
        <s v="Насчисляются ли страховые взносы на пособие по б/листу за счет работодателя?"/>
        <s v="Наталья, добрый день! Мы перешли на Патентную систему, какие отчеты мне необходимо сдавать?"/>
        <s v="Наталья, спасибо большое. Вы нам очень помогли"/>
        <s v="начисление арендной платы на 3 мес вперед проводки"/>
        <s v="начислений и выплат директору еще не было, все равно 6-НДФЛ сдавать нужно?"/>
        <s v="Наша компания (ОСНО) заключила с нерезидентом агентский договор, где мы -Принципал, а нерезидент Агент, который оказывает на своей территории нам услуги по регистрации производимых Принципалом веществ в соответствии со ст. 8 Регламента (ЕС) № 1907/2006. Возникает ли Принципала обязанность налогового агента при выплате вознаграждения агенту?"/>
        <s v="Наша организация является исполнителем государственного оборонного заказа. В статью калькуляции &quot;Специальные затраты&quot; включаются затраты в соответствии с составом специальных затрат, приведенным в приложении № 4 к Приказа Минпромторга России от 08.02.2019 № 334 «Об утверждении порядка определения состава затрат, включаемых в цену продукции, поставляемой в рамках государственного оборонного заказа».&#10;У нас присутствуют затраты на амортизацию оборудования, используемого для испытаний продукции. Однако в этом перечне специальных изделий отсутствует амортизация основных средств. Имеет ли наше орган"/>
        <s v="Наше предприятие имеет задолженность перед ИП который умер отправляла задолженность на счет ИП но деньги вернулись Что делать?"/>
        <s v="наши коллеги проводят выставку и пригласили нас ,а мы пригласили еще эксперта со стороны"/>
        <s v="НДС"/>
        <s v="НДС при покупке импортного товара из Китая"/>
        <s v="ндфл"/>
        <s v="ндфл 2023"/>
        <s v="ндфл кбк поменялся?"/>
        <s v="ндфл когда подавать уведомление"/>
        <s v="не могу скачать письменный ответ требует доступ"/>
        <s v="НЕ НАШЛА ИНФОРМАЦИИ ПО ПОДАЧЕ УВЕДОМЛЕНИЙ ПО ЗЕМЕЛЬНОМУ НАЛОГУ ЕСЛИ УЧАСТКИ НАХОДТСЯ В ГРАНИЦАХ ОДНОГО ГОРОДСКОГО ОКРУГА,НО В РАЗНЫХ РАЙОНАХ ГОРОДА.&#10;Куда подать уведомление,если у нас 9 уч-ов и как?"/>
        <s v="Не нужно, я уже нашла в другом месте"/>
        <s v="Не поняла ответа, ктои что только?"/>
        <s v="не поняла, количество физлиц, получивших доход (строка 120 раздела 2) как указывается - все 100 человек по договору займа (100 показывать)?"/>
        <s v="Не совсем раскрыт вопрос. Мы спрашивали про возможность расчета командировочных исходя из текущего оклада. а не по среднему. Возможна ли такая процедура согласно приказу? Спасибо!"/>
        <s v="не согласна"/>
        <s v="недостачи мы учитываем по учету налогу на прибыль"/>
        <s v="необходимы материалы по ГОЗ формирование цены контракта"/>
        <s v="Нет"/>
        <s v="Нет конкретного описания про другой регион"/>
        <s v="нет никакого слип отчета деньги спив=сываются с карты при заселении"/>
        <s v="нет ответа на мой вопрос"/>
        <s v="НЕТ,заявление не подано."/>
        <s v="нет. платили на одно кбк. Уведомления не отпраляли"/>
        <s v="Николаевна Галина указано в моем имени"/>
        <s v="но в пп.4 п.1 ст.251 была исключена фразща: &quot;в соответсвии с действующим законодательством&quot;. с 19 года. А вы даете консультацию ссылаясь на письма 17 и 18 годов"/>
        <s v="Но сотрудник еще не отработал ни дня в организации, как платить средний заработок?"/>
        <s v="Новое важное изменения по авансам по предоплате у покупателя"/>
        <s v="Новости за октябрь"/>
        <s v="новый воинский учет"/>
        <s v="нормативные документы по воинскому учету"/>
        <s v="нужен ли акт на чек коррекции"/>
        <s v="Нужен образец журнала учета поступления лома черных и цветных металлов приложение №5"/>
        <s v="нужна статья про учет зп, налогов и взносов иностранных работников"/>
        <s v="Нужно ли было сдавать уведомление в ИФНС по налогу на имущество и транспортный налог за 2022 г."/>
        <s v="нужно ли в уведомлении 1110355 подавать исчисленный транспортный налог поквартально?"/>
        <s v="нужно ли вести воинский учет на совместителя"/>
        <s v="нужно ли вести учет по воинскому учету совместителей?"/>
        <s v="нужно ли на компенсацию гсм начислять ндс"/>
        <s v="нужно ли на совместителя вести воинский учет"/>
        <s v="нужно ли отражать ежемесячные авансовые платежи в декларации по налогу на прибыль,если сумма налога стоит к уменьшению?"/>
        <s v="Нужно ли переносить накопленную амортизацию со счета 02.02 на счет 02.01 после возвращения ОС из аренды?"/>
        <s v="нужно ли подавать в 2023 г заявление на уменьшение усн за счет взносов в фиксированном размере (доходы свыше 1%) и как подавать поквартально?"/>
        <s v="нужно ли подавать сведения в военкомат о работниках с приписными ? или сведения подаются только на тех работников у которых есть военный билет?"/>
        <s v="Нужно ли подтверждать нулевую ставку ндс, если товар был возвращен белорусскому поставщику, и включать эту сумму в раздел 4,,,"/>
        <s v="нужно ли при смене оператора ЭДО уведомлять налоговую?"/>
        <s v="Нужно ли принципалу пробивать чек ККТ, если продажа и прием денег идет от лица агента, не являющегося платежным агентом?"/>
        <s v="нужно ли сдавать 6-НДФЛ без работников и без начислений?"/>
        <s v="НУЖНО ли сдавать нам (микропредприятие, ОСН) в военкомат какие-то отчеты, и если да, то в какие сроки и какие именно? И что будет, если их не подавать?"/>
        <s v="нужно начислять ндс на штрафные санкции?"/>
        <s v="нужно отредактировать Уведомление по сроку сдачи 25 июля. нужно ли менять дату в корректируемом отчете с 20 июля на 16 октября ?"/>
        <s v="нужно платежное поручение на оплату взносов и ндфл с 01.10.23"/>
        <s v="Нужно подавать Уведомления о зачете Страховых взносов в счет ЕНП по ИП 6% УСН."/>
        <s v="обеспеченность собственными средствами по балансу строки упрощенного баланса как рассчитать ?"/>
        <s v="Облагается ли налогом по УСН полученное от арендатора возмещение госпошлины за регистрацию договора аренды?"/>
        <s v="Облагается ли НДФЛ выплаты сотруднику на компенсацию расходов, связанных с проведением деловых обедов (ужинов) в командировке?"/>
        <s v="Облагается ли НДФЛ действительная стоимость доли, выплачиваемая участнику, владевшему долей более 5 лет?"/>
        <s v="Облагается ли НДФЛ средний заработок, выплачиваемый за время вынужденного прогула?"/>
        <s v="Облагается по Усн доходы субсидия в виде гранта для развитию КФХ ?"/>
        <s v="Облагаются ли сделки купли-продажи недвижимости НДС?"/>
        <s v="Обнаружена в 2023 году существенная ошибка за 2020 год. Какие правильно сделать проводки? Нужно ли пересдавать бух.отчетность за предыдущие периоды, если отчетность сдана?"/>
        <s v="образец акта взаимозачете"/>
        <s v="образец платежки ИП на УСН (доходы)"/>
        <s v="Образец платежного поручения на выплату заработной платы?"/>
        <s v="образец соглашения о зачёте"/>
        <s v="образцы уведомлений за октябрь"/>
        <s v="общее собрание кооператива утверждает годовые отчеты и годовую бухгалтерскую (финансовую) отчетность после их сдачи или до?"/>
        <s v="Обязана ли ООО выдавать расчетный лист при выплате премии после увольнения работника"/>
        <s v="Обязательно ли в передаточном документе должна быть указана стоимость ТМЦ, передаваемых в переработку. Дело в том, что как правило контрагенты не хотят показывать стоимость своего сырья. Если можно, со ссылкой на законодательство, чтобы можно было использовать как аргумент при общении с контрагентами"/>
        <s v="обязательно ли заявление от сотрудника на Отпуск без сохранения оплаты"/>
        <s v="Обязательно ли исчислять взносы на травматизм по договору ГПХ, если предусмотрено условиями договора? Обязанность начислять, если договором не предусмотрено?"/>
        <s v="Обязательно ли считать комрасходы по среднему заработку? У нас было значительное повышение окладов и средний очень проседает. Возможно ли приказом закрепить расчет из оклада? Спасибо."/>
        <s v="Огромное спасибо &quot;!"/>
        <s v="Огромное спасибо!!!"/>
        <s v="один учредитель и генеральный директор в двух организациях.ООО (ОСНО)( импортер) продает часть товара ООО (УСН) (розничная торговля) . товар с наценкой 20%. напишмте пожалуйста есть ли налоговые риски?"/>
        <s v="Ок, поняла.. смотрела другой год( Спасибо большое!"/>
        <s v="окз помощник менеджера по продажам"/>
        <s v="оклады повышены всем без исключения , положении об оплате труда отражено, что повышение ежегодное, но без привязки к индексу роста цен, повышается оклад путем пересмотра штатного расписания и приказа директора о новых окладах"/>
        <s v="окоф автомобилеразгрузчика РМБ"/>
        <s v="Оксана, подскажите, пожалуйста, а если Договор процентный, то организация АО на ОСНО должна ежемесячно начислять проценты, которые учитываются при расчете налога на прибыль?"/>
        <s v="Ольга, вы не отвечаете на вопрос, а находите похожие статьи по теме. Я обязательно переадресую свой вопрос другим специалистам. Спасибо!"/>
        <s v="он по факту уже не наш работник."/>
        <s v="ООО заключило с иностранной организацией договор на совместную научно-селекционную программу на период 5 лет (поэтапно). Во 2 кв. 23 г. осуществлялась предоплата по договору, акт передачи результатов по 1 этапу подписан в 3 кв.2023 г. Надо ли начислять НДС и каким образом?"/>
        <s v="ООО исчислило земельный налог по кадастровой стоимости участка. Сегодня на сайте росреест стоимость выше в большую сторону. какие мои действия? уведомления за 1 и 2 квартал нужно делать ? или просто доплатить а ифнс сами расчитают?"/>
        <s v="ООО на ОСНО продает авто физлицу-нерезиденту, оплата в рублях, есть какие-то нюансы по налогообложению?"/>
        <s v="ООО на ОСНО. ПРи заполнении декларации по Налогу на прибыль за 9 квартал в Лист 02 стр 210 заполняется начисленный за полугодие налог или факт выплаченного за 9 месяцев?"/>
        <s v="ООО на УСН (доход-расход) заключила договор об оказании услуг на вывоз бытового и крупногабаритного мусора с самозанятым .Будут ли учитываться в расходах данные услуги."/>
        <s v="ООО на усн открывает в одном селе 2 магазина. На оба эти магазина нужна лицензия на продажу алкоголя. Сколько нужно делать лицензий одну общую или на каждый магазин отдельно?"/>
        <s v="ООО находится на УСН доходы минус расходы. За 2 кв 23г. была не верно рассчитана сумма налога по УСН и соответственно не верно сформировано уведомление. Ошибку выявили только в 3кв 23г. Надо ли отправлять корректировочное уведомление за 2кв. 23г. в налоговую? Как это сделать?"/>
        <s v="ООО начисляет зарплату, но не выплачивает её в полном объеме (в сентябре выплачена только зарплата за январь). Какя сумма в этом случае указывается в разделе 2 формы 6-НДФЛ: начисленная или выплаченная?"/>
        <s v="ООО организовала перевозку груза в августе (3 кв 23г). Поставщик-перевозчик поздно прислал CMR в октябре и ООО выставило счет и УПД покупателю в октябре (4 кв 23г.). Получается, что реально перевозка была в 3 кв, а выручка учтена в 4 кв. Является ли это нарушением и какие санкции могут последовать?"/>
        <s v="ООО покупали автомобили и прицепы в лизинг.Лизинг оплатили расходы были отнесены на прибыли.Можно в дальнейшем при эксплуатации относить амортизацию на прибыль"/>
        <s v="ООО продал за наличку экскаватор физлицу. У него нет ККИ и он не предоставил нам в бухгалтерию чек. &#10;Он должен купить ККМ или он сможет арендовать на 1 мес и пробить чек, есть какие то законные варианты проведения такой сделки?"/>
        <s v="ООО хочет купить у физлица кресло . Какие документы нужно получить от физлица и какие налоги нужно платить ООО ?"/>
        <s v="ООО, должно ли куда нибудь в общий доступ выкладывать отчеты, др информацию"/>
        <s v="ООО, ОСНО, оптовая торговля. В сентябре 2023 г. товар реализован покупателю по УПД и отправлен транспортной компанией покупателю. УПД отражен в отчете по НДС за 3 кв. 2023. При перевозке товар потерян, транспортная компания его найти не может.. надо ли нам для аннулирования отгрузки выставлять корректировочную УПД и можно ли его регистрировать в 4 кв. 2023 ? Какие проводки надо сделать для аннулирования реализации и выставления претензии транспортной компании ?"/>
        <s v="ооо. осно. з/пл выдаем на карточки сотрудникам- зарплптный проект. можно ли выдавать з/пл из кассы наличными. если это не противоречит условиям зарплатного проекта?"/>
        <s v="Операции лизинга правильное оформление"/>
        <s v="Оплата больничного соцстрахом, В течении скольких дней после закрытия больничного происходит оплата"/>
        <s v="оплата больничных в 2023 году идет также в размере 60 %- со стажем до 5 лет, 80 %- от 5 до 8 лет.. ?"/>
        <s v="оплата в выходные и праздничные дни с 01.-09,января 2024 года"/>
        <s v="Оплачен аванс сторонней организации в счет оплаты поставщику, в счете-фактуре поставщик обязан указать пп об оплате сторонней организации?"/>
        <s v="оптовая торговля торгует оптом моторными маслами. Сейчас стали работать с физ.лицами, они оплачивают по куар коду. Должны мы физ.лицами помимо чека предоставлять накладную и счет-фактуру?"/>
        <s v="орг на ОСНО применяет кассовый метод , отгрузили товар на 1 млн, получили опл 500 тыс в т.ч. НДС . как рассчитать выручку ? из поступления надо вычесть ндс?"/>
        <s v="Организации оказаны транспортные услуги иностранным перевозчиком на территории другой страны. НДС возникает в данном случае?"/>
        <s v="Организацию купили. Поменялся учредитель и ген. директор. Старый директор увольняется , и уже вышел из состава учредителей. Какую. статью и запись при увольнении делать в трудовой книжке"/>
        <s v="Организация А владеет 100% долей ООО В. ООО В выдает дивиденды организации А ."/>
        <s v="Организация зарегистрирована 05.09.2023. УСН 6%. Какие отчеты надо сдавать в октябре? Спасибо."/>
        <s v="Организация импортировала товар. На таможне оформлена ГТД. Затем товар был реализован покупателю РФ. После реализации таможня досчитала еще пошлину, выставила корректировочную ГТД.На какой счет затрат отнести выставленную сумму?"/>
        <s v="Организация на УСНО - доходы, Формирование Финансового результата от реализации ОС - бухгалтерский и налоговый учет"/>
        <s v="Организация на УСНО (Доходы 6%) Предел по пробитию выручки на ККТ на фискальном накопителе. ?"/>
        <s v="Организация открыла филиал в Киргизии. В этот филиал приходили денежные средства в виде гашения дебиторской задолженности головной организации. Какие проводки надо сделать в учете головной организации ?"/>
        <s v="Организация по настоящее время не применяет ФСБУ 6/2020 по основным средствам. Вопрос? Может ли предприятие перейти на ФСБУ 6/2020 по учету основных средств в середине 2023 года?"/>
        <s v="Организация принимает на работу бывшего госслужащего. какие ньюансы есть при приёме на работу такого сотрудника? Нужно ли подавать на него какие-то сведения и куда?"/>
        <s v="Организация провела выплату самозанятому , самозанятый чек не выдал на связь не выходит, договора с ним нет. В каком периоде можно списать расходы и в каком периоде начислит налоги НДФЛ и страховые?"/>
        <s v="Организация распределяет налог на прибыль между обособленными подразделениями. Как рассчитать долю налоговой базы, если по данным БУ в организации вообще нет ОС?"/>
        <s v="Организация резидент РФ на общей системе налогообложения реализует товары физикам за границу с оформлением ДТ. Достаточно ли для подтвержд экспорта предоставить в налоговую реестр ТД? В каких случаях подается реестр?"/>
        <s v="Организация с 2020 года должна была перейти на уплату ежемесячных авансовых платежей по налогу на прибыль, но не сделала этого, а продолжала платить ежемесячные авансовые платежи. Как на данный момент действовать организации, чтобы избежать налоговых санкций?"/>
        <s v="Организация СМП приобретает котел для собственных нужд, цена с НДС 69000 руб, т.е. меньше 100 000 руб, срок полезного использования более 12 мес. Вопрос: может ли организация списать его единовременно, как в налоговом, так и в бухгалтерском учете и и отнести к материалам, т.е. счет 10.9?"/>
        <s v="Организация уплачивает налог на имущество по кадастровой стоимости по месту нахождения этого недвижимого имущества. Какой КПП нужно указать в Уведомлении в разделе &quot;Данные&quot; по строке 1 &quot;КПП, указанный в соответствующей налоговой декларации (расчете)&quot;? (по налогу на имущество по кадастровой стоимости декларации и расчеты не сдаются, налоговые инспекции сами присылают расчет налога после окончания года)."/>
        <s v="Организация УСН 15% продает товарный знак, как правильно это сделать и как правильно оформить оформить договор?"/>
        <s v="Организация учет на УСН6% решила перейти на общую систему с 01.01.2024г. Что нужно сделать и до какого срока надо подать документы и какие ?"/>
        <s v="освобождается ли организация от уплаты налога на имущество организаций при применении УСЕ?"/>
        <s v="осфр по челябинской области реквизите"/>
        <s v="от какой даты должна быть соужебная записка на командирувку?"/>
        <s v="Ответ не соответствует вопросу"/>
        <s v="ответы на требования в налоговую"/>
        <s v="отзыв заявления"/>
        <s v="отказ в приеме на работу"/>
        <s v="Открыто ИП на УСН 6%. Есть коммерческое помещение, оно сдается в аренду по договору, через регистрационную палату. Платится налог 6% по УСН.&#10;&#10;В следующем году будет 5 лет после покупки этого помещения (покупка совершена в 2016 году).&#10;Покупалось это помещение на физлицо. Планирую это помещение продать, ИП мне будет не нужно.&#10;&#10;Если я продам это помещение в следующем году после закрытия ИП, нужно ли мне будет платить 6% от продажи? Или это уже будет продажа как частного лица и платить налог не нужно, так как помещение в собственности более 5 лет?&#10;&#10;Если нужно будет платить как физлицу, нужно плати"/>
        <s v="Отлично. Звездочек нет почему-то"/>
        <s v="Отправляем платежку ип взносы за себя и налог усн за 3кв. со статусом 02 Нужно ли заполнять поле 107?"/>
        <s v="отпуск м2023"/>
        <s v="Отражается ли в книге покупок НДС безвозмездно переданного нам товара, если в передаточном УПД НДС выделен?"/>
        <s v="Отражается ли в РСВ трехкратного месячного заработка при выплате генеральному директору при досрочном прекращении трудового договора"/>
        <s v="отраслевая нагрузка"/>
        <s v="отступное и плата за расторжение договора, это одно и то же?"/>
        <s v="отчентость за 9 месяцев"/>
        <s v="отчет за 3 квартал"/>
        <s v="Отчет об отпусках без сохранения заработной платы"/>
        <s v="отчет по усн"/>
        <s v="отчетность"/>
        <s v="Отчетность 3 кв"/>
        <s v="отчетность 3 квартал"/>
        <s v="отчетность за 3 квартал"/>
        <s v="отчетность за 3 квартал 2023"/>
        <s v="отчетность за 9 месяцев"/>
        <s v="Отчетность за 9 месяцев 2023"/>
        <s v="отчетность за 9 месяцев 2023 дополнительные материалы"/>
        <s v="отчетность за 9 месяцев и 3 кварта"/>
        <s v="отчетность за 9 месяцев и 3 квартал"/>
        <s v="отчетность за 9 месяцев, 3 квартал"/>
        <s v="Отчетность за 9месяц2ев и 3 квартал"/>
        <s v="отчетность за 9месяцев"/>
        <s v="Отчеты в военкомат до 31 декабря со сроками сдачи в таблице"/>
        <s v="отчеты за 9мес и 3 квартал"/>
        <s v="отчеты октября важная информация"/>
        <s v="оформите пожалуйста вопрос в тех поддержку"/>
        <s v="оформление прогула"/>
        <s v="оформление трудового договора иностранному лицу"/>
        <s v="Оценка : отлично!"/>
        <s v="Ошибки которые находит налоговая в уведомлениях по НДФЛ"/>
        <s v="пакет документов для трудоустройство гражданина казахстана"/>
        <s v="памятка для сотрудников по воинскому учету"/>
        <s v="памятка кассира"/>
        <s v="Памятка по отчетам"/>
        <s v="патент деятельность по оказанию услуг в области бухгалтерского учета , что является базой для расчета?"/>
        <s v="передавайте экспертам вопрос"/>
        <s v="Передайте вопрос в ЭП. Был Лизинг. Выкупили машину из лизинга в июле. Сразу продали ее в другое ООО. Мы на УСН. Можно ли полученный доход за машину уменьшить на выкупной платеж? Машину при выкупе учли как товар, сразу предполагали продажу."/>
        <s v="Перечень льгот по ОКВЭД 1623 0210.02,20 в 2022 году"/>
        <s v="персведения"/>
        <s v="Персонифицированные сведения за СЕНТЯБРЬ 2023 и Уведомление по исчисленным налогам (НДФЛ, страховые взносы) по сроку 25.10.2023 сдавать НЕ надо?"/>
        <s v="перссведения"/>
        <s v="письменно"/>
        <s v="Письмо в свободной форме об отсутствии налогооблагаемой базы по налогу НДФЛ. Поступило требование в отношении несовершеннолетних детей. В 2022 году, продали квартиру с площадью 80 кв. метров. В 2022 году купили квартиру с площадь 220 кв. метров"/>
        <s v="платежи в бюджет, поменялись коды, где найти информацию?"/>
        <s v="платежка ип за себя без енп"/>
        <s v="Платежное поручение для ИП на выплату личных взносов."/>
        <s v="По вине сотрудника повреждено оборудование (основные средства). Получено заключение эксперта о дальнейшей невозможности эксплуатации этого оборудования. какими проводками списать с баланса испорченное оборудование в налоговом и бухгалтерском учете"/>
        <s v="По ГПХ с физлиц какие взносы надо исчислять? Подскажите, пожалуйста."/>
        <s v="По договору лизинга берутся в аренду 1500 штук тележек, каждая из которых стоит 3200 руб. Договор лизинга заключён на 36 месяцев. Договором предусмотрен выкуп имущества по выкупной стоимости по окончании срока действия договора лизинга. Подскажите, может ли моя компания не признавать Предмет аренды в качестве права пользования активом?"/>
        <s v="по договору оказания услуг в рамках соглашения о ГЧП унитарное предприятие от ООО потребляет услугу по утилизации электронного оборудования. В таком случае , у ГУП вознивает внере"/>
        <s v="По итогам полугодия отрицательное уведомление по УСН (к уменьшению) не подавали, можно ли теперь подать уведомление за 3 квартал за минусом этой суммы?"/>
        <s v="по какой ставке ндфл облагать доход иностранцев?"/>
        <s v="по какой ставки считать страховые взносы с оквэдом 93.13?"/>
        <s v="По какой строке налоговой декларации по налогу на прибыль отражаются расзоды на брак"/>
        <s v="по какому закону федеральному закону заключаются договора в коммерческих организациях"/>
        <s v="По моему никто мне не хочет помочь"/>
        <s v="По первой части вопроса ничего не поняла.Можно прислать копию договора лизинга и расписать проводки по нему.?"/>
        <s v="По факту он работал на полной ставке."/>
        <s v="Повтор .Добрый вечер, подскажите пожалуйста, как ответить руководству, что у нас есть и будут курсовые разницы, контрагент выставил акты в мае, августе в рублях, счета выставлены в долларах, мы должны их оплатить по курсу цб на дату оплаты, а руководство пишет, что надо аннулировать акты и заставить переделать контрагента акты по дате оплата&#10;tatus=actual/?of=copy-63154e21cd"/>
        <s v="Подается ли СЗВ ТД при заключении договора гпх с адвокатом"/>
        <s v="Подлежит ли возмещению комиссия банка при оплате за проживание в командировке подотчетному лицу?"/>
        <s v="подождать согласна"/>
        <s v="Подрядчик выполнял работы по 223 закону( Коммерческие закупки) для Заказчика. На последнем этапе закрытия работ Подрядчик сменил систему налогооблажения с ОСНО на УСН"/>
        <s v="Подскажите - мне нужен договор возмездного оказания услуг с физичеким лицом на управление его деятельностью"/>
        <s v="подскажите ,если должник ИП ликвидировано 01.10.2023,могу ли я принять оплату задолженности 16.10.2023г"/>
        <s v="Подскажите ,если при усн доходы минус расходы подали уведомление на усн за 1 квартал ,а потом сумма усн изменилась ,надо ли подавать новое уведомление ?"/>
        <s v="Подскажите ,можно ли отнести к расходам (ОСНО) затраты по компенсации морального вреда физическому лицу ( не сотруднику) по решению суда (произошло ДТП с участием сотрудника компании и автомобиля находящегося на балансе компании, в следствии чего другая сторона через суд затребовала компенсацию)"/>
        <s v="подскажите в уведомлении по ЕНП для УСН за полугодие сумма указывается за полугодие или за 2 квартал?"/>
        <s v="подскажите выставил счет фактуру на аванс наш поставщик, мы им внесли предоплату, мы можем зачесть ндс в 3м квартале с этого аванса?"/>
        <s v="подскажите если был принят сотрудник, на него открыт счет по зарплатному проекту, нужно ли писать сотруднику заявление о переводе средств по реквизитам?"/>
        <s v="Подскажите есть и какой-то норматив для доходов ООО от основного вида деятельности? К примеру у нас организация за последние 4 налоговых периода (квартал) получает доход с основного вида деятельности менее 10%, какие нормы контроля есть и ответственность?"/>
        <s v="подскажите еще пожалуйста: если ТС не поставлено на учет в ГИБДД - по нему нужно уплачивать транспортный налог?"/>
        <s v="подскажите ИП может со своего р/с оплатить взнос в уставный капитал ЮЛ, что в данном случае написать в назначение платежа?"/>
        <s v="подскажите какие сведения должен сдать работодатель в военкомат"/>
        <s v="подскажите каким образом на УСН дох-расх можно включить в расходы стоимость зем.участков при их реализации"/>
        <s v="подскажите какой статус ставить в платежном поручении с кбк 82411601192010005140"/>
        <s v="Подскажите отражаются ли в отчете в ФСС суточные по норме и сверхнормы в необлагаемой базе?"/>
        <s v="Подскажите пжлста письменно ответ на вопрос под №[3964494].Если у меня скан этого акта в цветном сканировании подпись есть роспись и печать. Это является сканом документа. Акт сверки с живой подписью от поставщика у меня нет и я отправляла сканет этого акта . Если они распечатают на цветном принтере это будет считаться подписанным актом сверки или сканом"/>
        <s v="подскажите по какой форме отправить в налоговую уведомление о применении льгот по сколково"/>
        <s v="Подскажите пож. есть договор займа у ООО с физическим лицом, мы решаем выплатить компенсацию физическому лицу свыше возврата суммы займа. каким образом это начислить?"/>
        <s v="Подскажите пож., если административный в июне был 6 дн., в сет\ябре 13 дн., это получается больше больше 14 дн. , время отпуска не включаю, верно?"/>
        <s v="Подскажите пожалуйста , в Декларации НДС нужно заполнять разделы 10 и 11 ,если журнал выставленных и полученных счетов фактур предоставлен по сроку до 20.10.2023?"/>
        <s v="Подскажите пожалуйста нужно ли восстанавливать НДС и какими проводками, если неверно отражен в учете документ от поставщика. Документ с НДС на 50 000, а фактически в БУ занесли 100 000 - 2021 год."/>
        <s v="подскажите пожалуйста ответ. мы выпускаем электроэнергию, расходуя при этом газ. Какими проводками отразить выпуск электроэнергии? Газ мы учитываем на счете 10.01 как сырье."/>
        <s v="Подскажите пожалуйста по каким налогам нужно пожать уведомление в ИФНС в октябре 2023 г.?"/>
        <s v="Подскажите пожалуйста такой вопрос. В нашем учреждении с 16 октября один из сотрудников - психолог переведен на другую, более высокую должность - ведущий психолог. Уведомление об изменении существенных условий мы не делали, решили, что оно не нужно в данном случае - сотрудник перевден на более высокую должность, заработная плата на которой выше. Правильно ли мы поступили? Нет ли нарушений в такой ситуации?"/>
        <s v="Подскажите пожалуйста, ИП зарегистрирован в республике Дагестан, вид деятельности - торговля на маркетплэйсах. Система налогообложения Доходы. Какая льготная ставка у него будет 1 % или 3%?"/>
        <s v="Подскажите пожалуйста, ИП на УСН Д-Р. Занимается сдачей имущества в аренду. В этом году приобретено не жилое помещение стоимостью 75 000 000. Как правильно учесть расходы на приобретение имущества?"/>
        <s v="Подскажите пожалуйста, как провести сверку с ФНС за предыдущие года до перехода на ЕНС?"/>
        <s v="Подскажите пожалуйста, передано уведомление с ошибочным ОКТМО, как правильно исправить ошибку?"/>
        <s v="Подскажите пожалуйста, расчет налога на имущество по кадастровой стоимости 2%"/>
        <s v="подскажите пожта если изменилась стоимость реализованных покупных товаров (уменьшилась) за прошлый год, разница в 1с отразилась в прочих расходах на сч 91.02. что можно почитать по этому поводу, правильно ли эьо?"/>
        <s v="Подскажите процентную ставку усн доходы минус расходы в Крыму в 2023 году"/>
        <s v="подскажите услуги колцентра и работа операторов может быть принята к расходам при усн 15%?"/>
        <s v="Подскажите, а есть расчетчит для правильного исчисления аванса по УСН доходы минус расходы?"/>
        <s v="Подскажите, возможно пополнить ЕНС организации с карты физ лица?"/>
        <s v="Подскажите, выплата аренды 28.09.2023 как отразить в 6 ндфл"/>
        <s v="подскажите, как подать корректировочный отчет Персонифицированные сведения (ошибка в сумме)"/>
        <s v="Подскажите, как правильно закрыть счет 73.03? Была сделана проводка Д44.01 К73.03 3050 компенсация расходов на сотовую связь."/>
        <s v="Подскажите, как учитывается аварийный запас материалов? Нужно ли оформлять приказ и в каких случаях?"/>
        <s v="Подскажите, НДС с авиабилетов как правильно оформить и можно принять к возмещению?"/>
        <s v="Подскажите, пожалуйста, в стр. 110 :НДФЛ за 9 месяцев указывают прлученный или начисленный доход с 01.01.по 31.09.?"/>
        <s v="подскажите, пожалуйста, должна ли была присоединяющая организация передать нам свой уставный капитал. По факту произошло так : у нас остался прежним уставный капитал, а уставный капитал присоединяющейся организации отражен на счете нераспределенной прибыли."/>
        <s v="Подскажите, пожалуйста, как правильно отнести в бухгалтерском и налоговом учете премию за ведение строительства главному инженеру и директору. Мы хлебозавод и в этом году занимались строительством пристройки"/>
        <s v="Подскажите, пожалуйста, как правильно оформить компенсацию на ритуальные услуги нашего сотрудника, какие необходимы будут закрывающие документы, служебные записки или приказ?&#10;Также в договоре получается Заказчик Сергейчук, Плательщик ООО &quot;БТМ&quot; - в таком формате подойдет договор?&#10;и. Какие расходы можно принять в НУ и БУ"/>
        <s v="Подскажите, пожалуйста, как правильно оформить расходы директора на бензин, которым он заправляет свой автомобиль для проезда до места работы?"/>
        <s v="Подскажите, пожалуйста, как с 1 окт оформлять корректировочный счет-фактуру"/>
        <s v="Подскажите, пожалуйста, какую форму нужно заполнить для МВД о заключении трудового договора с иностранным работником?"/>
        <s v="Подскажите, пожалуйста, посреднические (Агентские) услуги для ООО такие как сдача в субаренду коммерческого помещения могут быть при УСН (6%)?"/>
        <s v="Подскажите, пожалуйста, практику именно в такой ситуации.&#10;1. Машина принадлежит ООО.&#10;2. Заправляет её ООО.&#10;3. Ездит на ней Ген. директор. сам без водителя&#10;4. Нужен ли ему как водителю путевой лист с освидетальствованием фельдшера."/>
        <s v="Подскажите, пожалуйста, расходы на участие в выставке в рекламных целях, составили 696474 руб. Выставка была в октябре. За какой период необходимо брать для расчета выручку предприятия?"/>
        <s v="Подскажите, пожалуйста, срок уплаты по страховым взносам по доп тарифам за тяжелые условия труда 15 число или 28 число следующего месяца?"/>
        <s v="Подскажите, пожалуйста, транспортное средство в лизинге. В Свидетельстве о регистрации ТС Собственник &quot;Наше ООО&quot;, а в Особых отметках &quot;лизингополучатель юл, лизингодатель &quot;Банк такой-то&quot;. Вопрос: кто должен платить транспортный налог?"/>
        <s v="Подскажите, пожалуйста, у ИП на УСН &quot;доходы&quot;, 1% свыше дохода по страх.взносам ИП за 2022 год, уплаченный в 2023, уменьшает сумму налога по УСН?"/>
        <s v="Подскажите, пожалуйста, уведомление об исчисленных суммах по ндфл и страховым взносам за сентябрь 2023 надо подавать в налоговую?"/>
        <s v="Подскажите, пожалуйста. к какой группе и коду нужно отнести пристройку к хлебному цеху по «Классификатору основных средств, включаемых в амортизационные группы» (Приказ Федерального Агенства по техническому регулированию и метрологии от 12.12.2014 № 2018-ст. действует с 01.01.2017г.): Срок эксплуатации -50 лет"/>
        <s v="Подскажите, пожалуйста. Мы как арендодатель сдаем в аренду помещение. Все коммунальные платежи (вода, электричество, газ) перевыставляем согласно документам ресурсоснабжающих организаций. Также периодически производятся плановые осмотры лицензированной организацией по проверке сигнализации и т д, которые перевыставляются также арендатору. Нам поставщик выставляет без НДС услугу. а мы в свою очередь должны перевыставить с НДС или также БЕЗ НДС.? Мы находимся на ОСНО."/>
        <s v="Подскажите, согласно какого нормативного документа счет фактура и акт выписываются в рублях по сделкам в условных единицах между резидентами РФ"/>
        <s v="подскажите,если сотрудник устроен на основном месте на двух должностях по 0,5 ставки (получается уже полная ставка) может ли он устроиться по внешнему совместительсву в другую организацию на 0.5 ставки?"/>
        <s v="подскажите,пожалуйста. в сентябре ИП был еще на патенте,у него есть несколько точек в разных регионах,уведомление ЕНП сдавали по разным ОКТМО. С октября он на УСН. Как сдавать уведолмление ЕНП за период с 23.09.-22.10.,если ЗП платили в конце сентября тоже? Сдавать нужно тоже по разным октмо,как и раньше?"/>
        <s v="Подскажите. пожалуйста, Письмо Минфина России от 24.07.2015 № 03-11-11/42684&#10;Налогообложение доходов от продажи и сдачи в аренду земельных участков индивидуальным предпринимателем актуально на данный момент?"/>
        <s v="Подскажите.пожалуйста. каким должен быть вычет на ребенка -инвалида и с какого момента его применять,если мед справку принесли 01.10.2023"/>
        <s v="подскажте какой должен быть оквэд у ИП, если ИП зарегистрировал товарный знак и заключил с другими фирмами договора на его использованние и получает основной доход от этой деятельности"/>
        <s v="подсобному рабочему 10.02.2023 г была выдана спецодежда- костюм утепленный. 01.10.2023 его перевели на должнеость супервайзера. И он снова просит спецродежду в связи со смкеной должности. Обязан ли работодательо твыдавать ему дополнительно костюм утепленный, если предыдущий еще не изношен?"/>
        <s v="Подтверждаю"/>
        <s v="Пож-та, уточните ответ: Я должна восстановить НДС при переходе на упрощенку по полуфабрикатам и готовой продукции? И уточните, пож-та, как это правильно сделать?"/>
        <s v="пожалуйста пришлите правильный ответ"/>
        <s v="покупка канцтоваров по авансовому отчету? как оприходовать"/>
        <s v="поле в платежном поручении на енп"/>
        <s v="Получается , если заявление зачли только 10.10.23, ( произошел сбой) , то зачесть фиксированные взносы уплаченные как ЕНП можно только по году?"/>
        <s v="Помогите мне пожалуйста с моими цифрами за 1 кв 4561 за 2 квартал 13020 это указано в уведомлении. Сейчас за 9 мес 24890. В уведомлении мне что указывать 24890-17581= 7309"/>
        <s v="Помогите мне пожалуйста с моими цифрами по УСН (доходы-расходы) в Уведомлении за 1 кв 4561 за 2 квартал 13020 это указано в уведомлении. Сейчас за 9 мес 24890. В уведомлении мне что указывать 24890-17581= 7309&#10;&#10;Направьте пожалуйста мой вопрос к эксперту"/>
        <s v="помогите найти образец платежки ИП по страховым взносам за себя до 300тыс."/>
        <s v="Помогите пожалуйста скачать учетную политику предприятия"/>
        <s v="Порядок оплаты НДС как налоговый агент"/>
        <s v="порядок приема на работу гражданку украины, которая получила второе гражданство РФ"/>
        <s v="после вынесения решения о взыскании задолженности о наличии отрицательного сальдо по енс, за счет средств на счетах налогоплательщика, сколько дней есть у предприятия для добровольного исполнения"/>
        <s v="последние изменения по рсв"/>
        <s v="Последние изменения рсв"/>
        <s v="поставщик без ндс выставляет счет фактуру. как оприходовать в программу и должно ли отражаться в книге покупок"/>
        <s v="поставщик поставляет товар (шлагбаум), а по другому договору разработка конструкторской документации под этот шлагбаум. Обязательно ли включать эти услуги в стоимость товара или можно включить в косвенные расходы?"/>
        <s v="поставщик предоставил предоставил документ где к одной номенклатуре три ГТД. говорит, что это из-за прослеживаемости товара. правомерно ли это??? в 1с нет возможности забить три ГТД на одну номенклатуру"/>
        <s v="поступили по исп.листу возмещение судебных расходов.Какой проводкой отразить"/>
        <s v="Почему не может, ведь у ИП нет сотрудников"/>
        <s v="почему так же если доходы признаются кассовым методом ? &#10;&#10;&#10;В целях настоящей главы датой получения доходов признается день поступления денежных средств на счета в банках и (или) в кассу, получения иного имущества (работ, услуг) и (или) имущественных прав, а также погашения задолженности (оплаты) налогоплательщику иным способом (кассовый метод).&#10;Статья 346.17. Порядок признания доходов и расходов&#10;Налоговый кодекс РФ. Часть вторая&#10;© Материал из"/>
        <s v="Пошагово заполнение приложения 4к листу02"/>
        <s v="пояснение о расхождении в декларациях НДФЛ и РСВ по высококвалифицированному сотруднику."/>
        <s v="пояснения по заработной плате"/>
        <s v="Поясните, почему мой вопрос попадает под ограничения по тематике?"/>
        <s v="Поясните, согласно примера по расчету авансовых платежей. Т.к. выручка не превысила лимиты, авансовые платежи в декларации не указывают. и только когда будет превышение (это может быть и через 6 месяцев) должны в декларации указать авансовые платежи. ВЕРНО ?"/>
        <s v="Предприятие на ОСНО. Предприятие заключило договор с организацией на оказание услуги по выявлению признаков обесценения активов. Можем ли мы принять эти затраты принять при налогообложении?"/>
        <s v="премии уволенным сотрудникам"/>
        <s v="При включении в состав внереализационных доходов с суммы прощенного займа нужно заплатить налог на прибыль?"/>
        <s v="при ежегодном переосвидетельствовании инвалид должен писать новое заявление для работодателя?"/>
        <s v="При заполнении отчета ЕФС-1 за 9 месяцев программа ругается, что не заполнена гр 6 (Скидка к страховому тарифу) по разделу 2. Не совсем понятно о какой скидке речь, если за 6 месяцев ничего по данной строке мы не заполняли"/>
        <s v="При заполнении РСВ по иностранным сотрудникам необходимо проставить Код категории застрахованного лица. Подскажите, какой необходимо поставить код на сотрудников из Белоруссии, Армении, Киргизии. Спасибо."/>
        <s v="При международной перевозке какие обязательные документы для подтверждения 0% НДС?"/>
        <s v="При начислении амортизации также праве применять повышающий коэффициент не выше 2,0:&#10;&#10;сельскохозяйственные организации промышленного типа (птицефабрики, животноводческие комплексы, зверосовхозы, тепличные комбинаты);&#10;организации, имеющие статус резидента промышленно-производственной особой экономической зоны или туристско-рекреационной особой экономической зоны, участника свободной экономической зоны (в Республике Крым и г. Севастополе).&#10;Такие организации могут применять повышающий коэффициент ко всем собственным основным средствам. Об этом сказано в подпунктах 2 и 3 пункта 1 статьи 259.3 НК."/>
        <s v="При оплате ЕНП Казначейство России или МИ ФНС РОССИИ ПО УПРАВЛЕНИЮ ДОЛГОМ?"/>
        <s v="при определении размера ПСН к уплате какая площадь берется за базу в ресторане, имеющем зало обслуживания посетителей. Площадь зала обслуживания или площадь всего ресторана, включая кухню, туалеты и т.д.?"/>
        <s v="При отражении заявления на ввоз товаров из стран ЕАЭС в книге покупок в декларации по НДС код операции 19?Вид ценностей таможенные платежи?"/>
        <s v="При переводе совместителя на основное место какие сроки подачи ЕФС-1?"/>
        <s v="при переезде в другую область в конце 2023 года - авансовые платежи по УСН за предшествующие кварталы, а также сам налог за 2023, ИП должен пересчитать по ставке, действующей в регионе по месту новой регистрации?"/>
        <s v="При переуступке долга, должна ли ООО включать в доход кредиторскую задолженность?"/>
        <s v="При получении премии в 2023 году за 4 квартал 2022, отпуск и командировка за 4 квартал 2022 не пересчитываются! Я правильно поняла?"/>
        <s v="При реализации товаров для компании из Казахстана, для более полной загрузки автомашины, паллеты распаллечиваем по просьбе клиента. В связи с тем что это занимает время и сил - за оказанную услуги выставляем акт (погрузочно-разгрузочные работы). Подскажите пожалуйста, местом оказания услуг является Россия?? НДС надо платить российской компании??"/>
        <s v="При создании ооо путём выделения новой ооо перешли как дебиторская задолженность, так и кредиторская задолженность, в том числе займ, взятый первой ООО. Сейчас заимодавец продолжает начислять проценты, но уже новой ООО. Правильно ли делает? Должны ли мы платить кроме займа, проценты?&#10;&#10;«Как оформить и учесть приобретение компьютерной программы». С.В. Разгулин&#10;© Материал из БСС «Система Главбух».&#10;Подробнее: https://www.1gl.ru/#/document/16/140040/dfasap9huk/?of=copy-ffb38cf385"/>
        <s v="при списание"/>
        <s v="При списании кредиторской задолженности , сумма списания должна быть включена в доходы по УСН?"/>
        <s v="при увольнении расчет производится в этот же день? и в этот же выплачивается?"/>
        <s v="Прибыль к распределению за несколько периодов и в том числе и за промежуточный период, 2023 года."/>
        <s v="привет"/>
        <s v="Придет ли зарплата сотруднику, если ошибочно внесены другие ФИО?"/>
        <s v="прием на работу граждан Узбекистана"/>
        <s v="Приказ о продлении учетной политики"/>
        <s v="Принимаем сотрудник на работу. Сотрудник не знает писал или нет заявление о ведении трудовой книжки на бумажном или электорнном носители"/>
        <s v="Приобрели в банке облигации в долларах. Правильно, что курсовые разницы начисляются только по БУ, а в НУ не начисляются?"/>
        <s v="Пришлите ссылку на оразец заявления"/>
        <s v="пришлите, пожалуйста, закон о транспортном налоге тверская область"/>
        <s v="Продавец выставил корректировочную счет фактуру 25.09.2023 к счету фактуре от 02.07.2020 года. (один светильник оказался бракованным) срок более 3-х лет. Должна ли я ее принять к учету?"/>
        <s v="Продано нежилое помещение с убытком (помещение собственного производства 17.08.2016), амортизация не начислялась.Что отнесем на расходы по налогу на прибыль?"/>
        <s v="пропал сотрудник как уволить"/>
        <s v="Просим дать разъяснения по вопросу возмещения НДС по счетам-фактурам, датированным сроком более 3-лет до периода возмещения.&#10;Ситуация: на предприятии выполняются работы с длительным производственным циклом по строительству судов, подлежащих регистрации в Российском международном реестре судов, налоговая ставка НДС 0%, срок строительства данных судов составляет 4 года.&#10;В соответствии с п.7 ст.172 НК РФ налоговая база по НДС определяется на день передачи судна заказчику, т.е. принять к вычету суммы «входного» НДС по данным судам в том налоговом периоде, когда будет произведена сдача судна.&#10;Вопро"/>
        <s v="просим прислать критерии по выручке по сколково"/>
        <s v="Просим прислать по адресу 150022 г.Ярославль,ул.3-я Портовая дом3 документы по пользованию БСС&quot;Система Главбух&quot;с 1 октября 2023 года: контракт,счет на оплату,акт приема-передачи."/>
        <s v="Просим разъяснить какую ставку налога на прибыль применять при оплате услуги за морскую перевозку компании-резиденту Объединенных Арабских Эмиратов по договору на оказание услуг по морской перевозке."/>
        <s v="просроченная - это когда прошли сроки ее погашению по договору или соглашению. В случае наличия решения суда , мне неясно - задолженность остается просроченной?"/>
        <s v="Простите передали мой вопрос экспертам?"/>
        <s v="профстандарт водителя"/>
        <s v="Прошу дать пояснения по моему вопросу."/>
        <s v="прошу пояснить порядок продажи мониторов б/у, приобретенных до 2021 года, учитываемых за балансом. Будет ли монитор считаться прослеживаемым товаром ?"/>
        <s v="Прошу уточнить один момент по земельному налогу.&#10;&#10;Вправе ли мы применять для целей налогообложения новую кадастровую стоимость с момента вступления решения суда в законную силу (30.09.2023) или для этого требуется дождаться внесения соответствующих изменений в ЕГРН?&#10;На данный момент изменения в ЕГРН не отражены."/>
        <s v="прпр"/>
        <s v="Путевой лист"/>
        <s v="путевые листы изменения"/>
        <s v="Работает ли система главбух оффлайн?"/>
        <s v="Работник уходит в отпуск с 25 октября (выплата 20 октября) . 23 октября выплата аванса за октябрь. Можно ли выплатить зар.плату за период с 16 по 24 октября вместе с авансом, если срок выплаты 8 ноября"/>
        <s v="рабочий стол бухгалтера должен работать в версии для упращенки"/>
        <s v="Раздел 2 формы 6 НДФЛ за 9 месяцев, порядок заполнения. Спасибо."/>
        <s v="размер суточных в РОссии"/>
        <s v="разрешенные виды деятельности для самозанятых в 2023-2024"/>
        <s v="Расписка в получении денежных средств"/>
        <s v="Рассчитать количество человеко-часов ,0,25 ставки"/>
        <s v="расчет больничного 23 год"/>
        <s v="Расчет госотпуска в октябре,особенности расчета,алгоритм и изменения"/>
        <s v="расчет отпуска"/>
        <s v="Расчетчик зарплат"/>
        <s v="Регистрация опасного производственного объекта (крана) и проведение экспертизы по нему можно внести в расходы при УСН?"/>
        <s v="регламентная операция по сч.90,91 не делает округление ндс"/>
        <s v="реквизиты для перечисления ндфл в казначейство"/>
        <s v="Российская Компания оказывает услуги ИТ услуги иностранной организации не резиденту РФ, место реализации считается территория РФ или страна не резидента? Например: Программисты и системные администраторы (территориально находящиеся в РФ) онлайн настраивают программы, доступы, пароли. Затем считаются заявки от нерезидента и на потраченные на их выполнение часы им выставляется услуга."/>
        <s v="Российское ООО заключило трудовой договор на удаленную работу с гражданином Белоруссии. Место работы - РБ. Нужно ли ООО удерживать НДФЛ с заработной платы белорусского сотрудника и платить страх.взносы"/>
        <s v="РСВ как сдать если открыли обособленное подразделение"/>
        <s v="рыночная цена для нас - это цена сбытовой компании. на сколько процентов мы можем продавать ниже? и если в списке контрагентов у нас в основном взаимозависимые лица?"/>
        <s v="с 1 августа повысили утилизационный сбор для автомобилей. постановлением от 07.07.2023 № 1118. Можно ли как-то платить сбор по старой ставке?"/>
        <s v="С каких доходов производили перечисление за работника в ПФР до 2017г?"/>
        <s v="С какой даты ИП, совмещающему ПСН и УСН, необходимо пересчитать налог при утрате права на ПСН"/>
        <s v="сальдо на едином налоговом счете предпринимателя включает сальдо расчетов по личным (например, имущественным налогам) физлица?"/>
        <s v="Самозаянтый не предоставил чек , как получить чек"/>
        <s v="Санаторий заключил договор с Компанией на проведение конкурса по продвижению путевок. Санаторий в качестве приза предоставляет 2 путевки, Компания за свой счет организует конкурс. Можно ли стоимость путевки принять в бух. и налоговом учете по какой статье? Отнести на рекламу? Спасибо. Санаторий на ОСНО."/>
        <s v="сверка декларации на прибыль с бухгалтерской отчетностью"/>
        <s v="Сверка ЕНП"/>
        <s v="сверка есн за 9 месяцев"/>
        <s v="Сверхнормативные суточные отражаются в отчете о персонифицированных данных?"/>
        <s v="Сдали отчет реестр счет фактур по сроку 20 число, но забыли одну сф , можно ли сдать корректировку?"/>
        <s v="сдача НДФС за год"/>
        <s v="Сделка фиксации максимума и минимума процентной ставки -это отдельный договор. Цель его заключения - ограничение максимального значения плавающей составляющей ставки по кредиту. В результате этой сделки ежемесячно у организации возникает либо доход и банк его перечисляет на расчетный счет , либо расход, который организация оплачивает банку"/>
        <s v="Семинар «Корректировка отчетности: что исправлять в текущем периоде, а что через уточненку» начнется сегодня в 10:00"/>
        <s v="СЗВ -СТАЖ выдается при увольнении в этом году?"/>
        <s v="Система маркировки (нанесение маркировки на бутылки) к какой амортизационной группе отнести?"/>
        <s v="Скажите есть ли образец заполнения Уведомления ЕНП по УСН (авансы с убытком)?"/>
        <s v="скажите какие санкции применяются, если не использовать онлайн кассу и принять на р/с платеж от физлица"/>
        <s v="скажите пожалуйста как учитывать в бух.учете если по договору лизинга были предварительные платежи"/>
        <s v="скажите пожалуйста, есть ли у вас образцы или варианты объяснительных в налоговую при случае не выдачи чека клиенту?"/>
        <s v="скажите пожалуйста, по договору лизинга стоимость оборудования одна по справедливой другая, по какой я должна посадить?"/>
        <s v="Скажите, есть ли у Вас пример расчета среднего заработка, если работник не отработал ни дня в расчетном периоде (согласно п.8 Постановления 922)?"/>
        <s v="Скажите, может ли ИП выкупить долг организации (уступка), а оплатить как от физлица?"/>
        <s v="скинте ссылку на форму Р13014"/>
        <s v="Скинули ссылку по общим правилам с начала года... Вопрос был по новым платежкам которые с 01 октября, где НДФЛ перечисляют отдельной платежкой? Нужно ли в этом случае подавать уведомление? С начала года уведомления подавались, т.к. НДФЛ перечислялся в составе ЕНП"/>
        <s v="скиньте пожалуйста р 13014 образец как заполнить при дарении доли 50 процентов при добалении второго учредителя в ооо"/>
        <s v="Сколько еще ждать ответ?"/>
        <s v="смена генерального директора с двумя учредителями"/>
        <s v="снизить налоги"/>
        <s v="со скользящим графиком работы, например, два через два как применить МРОТ"/>
        <s v="Собственник офиса УСН д-р платит взносы за капремонт. Какие документы должны быть, чтобы принять эти суммы к расходам. Кто и какие документы должен предоставить."/>
        <s v="Согласна"/>
        <s v="согласна ждать"/>
        <s v="Согласна на письменный ответ"/>
        <s v="Согласна подождать"/>
        <s v="Согласна подождать ответ."/>
        <s v="Согласна подождать по поводу НДФЛ"/>
        <s v="Согласна продолжать."/>
        <s v="Согласно ст. 14 Закона от 19.02.1993 № 4520–1 продолжительность отпуска сотрудника в Челябинске должна быть равна 28+8 дней?"/>
        <s v="Согласны, спасибо."/>
        <s v="сокращенный рабочий день пенсионерам"/>
        <s v="сотрдника увольняют во время испытательного срока по инициативе работодателя, можно ли его уволить одним днем ?"/>
        <s v="Сотрудник отчитался по авансовому в отчету. В квитанции за парковку для гостей выделен НДС. Счета-фактуры нет. Можем ли мы принять данный НДС к вычету?"/>
        <s v="сотрудник предоставляет листок нетрудоспособности. В предыдущие 2 года он работал у другого работодателя. и справки о зарплате не предоставил. Входит ли в обязанности настоящего работодателя запросить справки с предыдущего места работы?"/>
        <s v="сотрудник просит оказать материальную помощь на приобретение лекарств, можно ли принять данный расход на прибль"/>
        <s v="Сотрудник уволился 31 августа с 30 августа ушел на больничный и до 16.10 находится на больничном, должна ли наша организация предоставлять данные о нем в ФСС?"/>
        <s v="Сотруднику вместо 35 тыс (ндфл 5259 руб.) выдали ошибочно 37 тыс (скопировали платежное поручение с прошлого месяца) Вопрос: как быть с ндфл и когда можно излишне выплаченную ЗП удержать?"/>
        <s v="Сотруднику выдана мат помощь на оплату дорогостоящих лекарств. Однако сотрудник купил лекарства -аналоги, а не те, что указаны в выписки. Является ли это основанием для отказа в выплате?"/>
        <s v="сотруднику предоставлен отпуск на 14 кал.дней. В связи с производственной необходимостью он должен выйти на работу на 3 дня.(т.е 25.10 по 7.11 отпуск. В этот период он должен выйти на 3 дня, а потом он уйдет догуливать отпуск.) На Эти три может компания сдвинуть его отпуск или он может их отгулять в любое время?"/>
        <s v="сотрудница принесла свидетельство на рождение ребенка 10 октябрем, а ребенок родился 27 сентября. как в заявлении нужно правильно указать месяц , с которого действует вычет -октябрь , по дате свидетельства, или сентябрь . по дате рождения?"/>
        <s v="Сотрудница, находясь в отпуске по уходу за ребенком работала на неполную ставку. Положена ли ей замена лет для оплаты больничного листа?"/>
        <s v="Спасиб большое, но в ссылках очень много информации - оперативно не смогла найти ответ на вопрос &quot;покупатель написал -&quot;без НДС&quot; -ПРАВИЛЬНО ЛИ ЭТО, ИЛИ ОН ВООБЩЕ НИЧЕГО ПРО ндс НЕ ДОЛЖЕН ПИСАТЬ?"/>
        <s v="спасибо"/>
        <s v="Спасибо большое"/>
        <s v="Спасибо большое !!! Всё отлично!!!"/>
        <s v="Спасибо большое за ответ!"/>
        <s v="Спасибо большое за предоставленную информацию и полный ответ на вопрос!!!"/>
        <s v="спасибо большое, всего доброго."/>
        <s v="Спасибо большое,Отправьте пжста запрос за меня для исправления Имя и фамилия."/>
        <s v="Спасибо БОЛЬШОЕ!"/>
        <s v="Спасибо большое! возможно вопрос возник у меня в связи с тем, что в 1с не отражается в отчетах физлицо-договорник ГПХ. И если ему сделать кадровый приказ, то тогда он появится в отчетах по персучету и отчеты СФР. Поэтому я и спросила - можно ли такой приказ на физлицо-договорника ГПХ. Но скорее это вопрос для 1с поддержки."/>
        <s v="Спасибо большое!!!"/>
        <s v="Спасибо большое."/>
        <s v="Спасибо большое. А еще такой вопрос. ИП на УСН (Доходы-расходы) имеет наемных работников. Может он перейти на ПСН например с 05.11.23?."/>
        <s v="Спасибо большое.Нашли ошибку"/>
        <s v="спасибо большое1"/>
        <s v="спасибо жду"/>
        <s v="спасибо за ответ"/>
        <s v="Спасибо за ответ!"/>
        <s v="Спасибо за ответ! Скажите - существует ли официальный праздник - день бухгалтера?"/>
        <s v="Спасибо за помощь!"/>
        <s v="СПАСИБО за разъяснения. Хорошего дня."/>
        <s v="Спасибо огромное! Очень помогли."/>
        <s v="спасибо я в налоговую позвонила уточнила"/>
        <s v="Спасибо, все поняла."/>
        <s v="спасибо, все понятно"/>
        <s v="Спасибо, решил вопрос"/>
        <s v="спасибо, уже нашла, наш менеджер МАксим Андронов, жду его звонка"/>
        <s v="Спасибо, я также думала, а вот наш покупатель, считает, что у него возникает курсовая разница, поскольку эта сумма у него повисла как задолженность по нашему УПД"/>
        <s v="Спасибо, я уже им написала сама."/>
        <s v="Спасибо!"/>
        <s v="Спасибо! а есть образцы штампов, чтобы проставлять оттиск и не заполнять от руки, кроме подписи, конечно"/>
        <s v="Спасибо!!!"/>
        <s v="спасибо!!!!!!!!!!!!!!!"/>
        <s v="Спасибо."/>
        <s v="Спасибо. А ещ подсажите.Если ИП на УСН ( доходы) был зарегистрирован в декабре 2022 года, но никаких операций по расчетному счету у него не было, и он не сдавал нулвую Декларацию в апреле 2023г.то Ему сейчас надо сдать эту нулевую Декларацию ( + Декларацию за 9 месяцев),тк он готовится закрывать свое ИП"/>
        <s v="Спасибо. А как продать бизнес (здания, техника) какие правила ? Мы на УСН доходы. Сначала все продать, а потом закрыть ИП?"/>
        <s v="Спасибо. Вы мне помогли разобраться. Я представитель новых территорий. Ознакомившись с предоставленным материалом, я тоже убедилась, что могу предоставить нулевой 6--НДФЛ."/>
        <s v="Спасибо. Звездочки не появились."/>
        <s v="СПАСИБО. ОТЛИЧНО!"/>
        <s v="Спасибо)"/>
        <s v="Спасибо1 Звездочек нет. 2 раза обновляла страницу, чуть появляются и сразу исчезают ."/>
        <s v="Спец одежду нужно приходовать на какой счет? 10 или сразу на 26 как малоценку?"/>
        <s v="Специалист ГБУ является гос. служащим?"/>
        <s v="спецпроект первичные документы"/>
        <s v="Списание дебиторской задолженности по взносу в Ук"/>
        <s v="список расходов для налога на прибыль"/>
        <s v="Сппсибо"/>
        <s v="справичник отчетность"/>
        <s v="справичники"/>
        <s v="справо"/>
        <s v="справочник &quot;отчетность за 9 месяцев&quot;"/>
        <s v="Справочник «Отчетность за 9 месяцев и III квартал 2023 года»"/>
        <s v="справочник за 9 месяцев"/>
        <s v="справочник отчетнеость"/>
        <s v="справочник отчетности"/>
        <s v="справочник отчетности 3 квартал"/>
        <s v="справочник отчетности 3 квартал 2023"/>
        <s v="справочник отчетности за 1 кв"/>
        <s v="справочник отчетности за 3 квартал"/>
        <s v="справочник отчетности за 9 м-в"/>
        <s v="справочник отчетности за 9 месяцев"/>
        <s v="справочник отчётности за 9 месяцев"/>
        <s v="справочник отчетности за 9 месяцев 2023 года"/>
        <s v="справочник отчетности за 9 месяцев и 3 квартал"/>
        <s v="справочник отчетности за 9 месяцев и третий квартал"/>
        <s v="Справочник отчетность"/>
        <s v="справочник отчетность 3 кв"/>
        <s v="справочник отчетность 9 месяцев"/>
        <s v="справочник отчетность за 3 квартал"/>
        <s v="справочник отчетность за 3 квартал 2023"/>
        <s v="справочник отчетность за 3 квартал 2023г"/>
        <s v="справочник отчетность за 9 месецев"/>
        <s v="справочник Отчетность за 9 месяцев"/>
        <s v="справочник по отчетности"/>
        <s v="справочник по отчетности 3 кв 2023"/>
        <s v="справочник по отчетности за 3 квартал"/>
        <s v="Справочники отчетности за 9 месяцев"/>
        <s v="Средства в счет оплаты услуг субкомиссионера (маркетплейса) не поступают от комитента Комиссионеру, они удержаны еще в 1 звене"/>
        <s v="срок выплаты отпускных"/>
        <s v="срок сдачи отчета РСВ на бумажном носителе за 9 месяцев 2023г.?"/>
        <s v="Срок уплаты аванса по УСН за 3 кв. 2023."/>
        <s v="Срок уплаты в моем случае какой"/>
        <s v="Срок уплаты имущественных налогов для физических лиц?"/>
        <s v="сроки хранения бухгалтерских документов"/>
        <s v="Статья 249. Возмещение затрат, связанных с обучением работника&#10;В случае увольнения без уважительных причин до истечения срока, обусловленного трудовым договором или соглашением об обучении за счет средств работодателя, работник обязан возместить затраты, понесенные работодателем на его обучение, исчисленные пропорционально фактически не отработанному после окончания обучения времени, если иное не предусмотрено трудовым договором или соглашением об обучении.&#10;&#10;&#10;&#10;&#10;какой может быть максимальный срок?"/>
        <s v="Страховые взносы в размере 1 % с годового дохода превышающего 300 000 рублей за 2021 год и 2022 год, были уплачены в 2023. в каком размере можно уменьшить УСН 6 % ИП без сотрудников?"/>
        <s v="строка 140 раздела 2 в расчете 6-НДФЛ должна сходиться с суммами строк разделов за весь период по строке 020 раздела 1 ?"/>
        <s v="судебная экспертиза по делу в расходах при усн"/>
        <s v="сумма вычета на 5-х детей?"/>
        <s v="существует эцп до ноября 2024г. в сервис налоге сдавались удачно отчеты до сентября текущего года. в сентябре отчет не принят по причине не соответствия названия ооо и эцп."/>
        <s v="считается ли дебиторская задолженность просроченной, если на момент оценки ее статуса организация подала иск в суд для ее урегулирования ?"/>
        <s v="т е если в компании есть иностранцы - тогда применяем новую форму РСВ, если нет иностранцев, то можно старую ?"/>
        <s v="т.е. если сотрудники зарегистрированы в других регионах (не Москва и не МО), то нужно несколько отчетов сдавать?"/>
        <s v="Т.е. счет-фактуру выставить к акту приема-- передачи, а НДС в книгу продаж занести по выставленному счету-фактуре в периоде регистрации перехода права собственности верно?"/>
        <s v="так все таки какое кбк нужно указывать в платежке для уплаты НДФЛ , ВАША СИСТЕМА ПРИСЛАЛА ЧТО В ПЛАТЕЖКАХ НУЖНО УКАЗЫВАТЬ СТАРЫЙ кбк , а ваш сотрудник сегодня с утра ответила что ничего не изменилось нужно платить как единый налог"/>
        <s v="так все-таки , просьба уточнить, если отгрузка услуги (акт) от 11.10, какой крайний день для выставления счет фактуры 15.10 или 16.10?"/>
        <s v="Так я и пытаюсь понять- нужно мне ее оформлять или можно на дегустацию списать в рекламных целях?"/>
        <s v="текс"/>
        <s v="текст"/>
        <s v="текущий ремонт на ОС как оформить?"/>
        <s v="тест"/>
        <s v="тест ."/>
        <s v="ТЗМЕНЕНИЯ ОКТЯБРЯ"/>
        <s v="товарно транспортная накладная заполняется с ндс или нет, там такой строки нет"/>
        <s v="ТОлько не получила ответ -можно ли подать в этом случае уведомление на аванс за третий квартал с минусом?"/>
        <s v="Требования по применению усн"/>
        <s v="Третье лицо оплатило за клиента и данная оплата получилась авансом, как правильно составить счет-фактуру"/>
        <s v="трудовой договор"/>
        <s v="У АНО ошибочно отражен доход в 2022 году по процентам на остаток денежных средств на банковском счете. Начислен налог на прибыль УСН. Бухгалтерская отчетность утверждена учредителем, внести изменения в нее нельзя. Правильно ли проведены проводки в 2023 году? 1. Сторно УСН Дт 86 Кт 68.12 (сторнировали налог на прибыль УСН за 2022). 2. Дт 76.03 Кт 91.01 (сторно начисления процентов банка за 2022 год). 3. Дт 86 (распределение прибыли) Кт 91.01 (исправительные записи по операциям прошлых лет) - сторно прибыли прошлых лет."/>
        <s v="У кого (арендатора или арендодателя) должны быть отражены в учете затраты на приобретение и монтаж ворот на отгрузочной рампе экспедиции."/>
        <s v="У меня возмущение нет предела, на мой вопрос отвечал Тимур Унароков, непонятно почему на вопросы отвечают не специалисты. Отправила уведомление в налоговую получила ответ &quot;Таблица 1. По КБК = 18210501011011000110, коду ОП = 33, году = 2023, номеру платежа = 03 не идентифицирован Срок уплаты&quot;. Хорошо, что нет штрафов на этот год. На следующий год кто будет платить штрафы."/>
        <s v="У меня вопрос -можно ли совместить маркировочный товар с немаркированным в магазине площадью более 150кв.м. Либо ПСН с УСН на одного ИП. Может была об этом статья?"/>
        <s v="у меня вопрос немного в другом"/>
        <s v="у меня вопрос ооо если безвозмездно отдает часть земельного участка, какое будет налогооблажение для ОСН"/>
        <s v="У нас вопрос,если мы строим хоз.способом объект,какая форма Акта ввода должны быть после окончания строительства.если это не основное средство"/>
        <s v="у нас есть самозанятый, он делал у нас косметический ремонт крыльца, нужно ли ему составлять КС-2?"/>
        <s v="у нас истек договор аренды и поставщик в одностороннем порядке расскидал сумму обеспечительного взноса по своему усмотрению (ПРОИЗВЕЛ ВЗАИМОЗАЧЕТ В ОДНОСТОРОННЕМ ПОРЯДКЕ)-имел ли он на это право?"/>
        <s v="У нас работает сотрудник с почасовой оплатой. Смена составляет 7 часов день. В день работает 2 почасовщика. Может ли один сотрудник в день отработать за двоих 14 часов? Или это нарушение?"/>
        <s v="У нас фигурируют 3 валюты: рубли, юани и доллары. оплата в юанях, а товар приходит в долларах. Как перезачесть юани и доллары? Какие проводки сформировать? как рассчитать курсовые разницы?"/>
        <s v="У ООО поменялся директор. Раньше директором был учредитель, а теперь другое физ.лицо. Какие кадровые документы необходимо сделать?"/>
        <s v="У организации куплены банковские облигации в долларах на 2 года. Каждый месяц происходит переоценка этйх облигаций (курсовая разница) . Правильно списывать на 91-1 в НУ или на 97(98) до момента погашения облигаций?"/>
        <s v="у самозанятого стаж идет или нет?"/>
        <s v="у сотрудника имеется исполнительный лист (25% - алименты), пришел еще один исполнительный лист проценты удержания - 50%, наши действия?"/>
        <s v="У сотрудника отпуск с 16.10 по 1.11, его вызвали из отпуска на на 26.10 по 28.10. как ему отгуливать отпуск дальше?"/>
        <s v="У сотрудника паспорт гражданина Казахстана, выдан вид на жительство в РФ в 2022г, прописка в РФ, какой код категории застрахованного лица ставить в РСВ за 9 мес. 23г"/>
        <s v="у сотрудника с октября 2022 года доход облагается по ставке 15%. По какой ставке должна облагаться з/пл декабря, если дата выплаты в январе"/>
        <s v="У читывать спецодежду как запасы это какие проводки?"/>
        <s v="уведомление енп"/>
        <s v="уведомление по енп"/>
        <s v="Уведомление по НДФЛ"/>
        <s v="уведомление с октября"/>
        <s v="уведомление с октября 2023"/>
        <s v="уведомления енп 01.10.2023 г"/>
        <s v="уведомления ндфл"/>
        <s v="уведомления с октября"/>
        <s v="уведомления с октября 2023года"/>
        <s v="уведомлнеи но усн кто сдает"/>
        <s v="Уменьшают ли налог на прибыль расходы на покупку бытовой химии( средство для мытья посуды, для мытья полов, белизна , бумажные полотенца , туалетная бумага и пр.)"/>
        <s v="уменьшение кадастровой стоимости земельного участка за предыдущие периоды - как меняется налог на прибыль в текущем периоде"/>
        <s v="уменьшение налога по усно у ИП с сотрудниками , новые изменения"/>
        <s v="Услуги по информционно-музыкальному сопровождению в торговом зале с использованием муз. сервера относится к рекламным расходам?"/>
        <s v="Услуги по размещению товара на сайте с возможностью оформления заказа и его оплаты к какому виду расходов относится по налогу на прибыль?"/>
        <s v="усн"/>
        <s v="усн авансовый платеж за 9 месяцев"/>
        <s v="УСН доходы минус расходы , зарплат декабря 2022 была выплачена в январе 2023 года - страховые взносы оплаченные в 2023 году за 2022 год. идут в расходы 2023 года ?"/>
        <s v="усн за 3 кв 2023 до какого числа оплачиваем? и уведомлеиние подаем?"/>
        <s v="Уточнения по вопросу 3964989 : у нас на предприятии есть собственная лаборатория, прошедшая аттестацию. Образцы пива берутся на обязательную проверку качества в пределах норм, установленных ГОСТом. Часть образцов передается в сэс или стандартметрологию для продления сроков годности и др. А часть для исследования качества нашей лабораторией. В лаборатории ведется журнал учета забора образцов пива для исследований."/>
        <s v="Уточните, можно ли в договоре ГПХ (оказание услуг) прописать удержания НДФЛ и страховых взносов из суммы вознаграждения. Спасибо"/>
        <s v="уточните, пожалуйста, если мы перечислили денежные средства физ лицу, то его необходимо принять на работу по договору гпх и оплатить взносы? нужно ли тогда пр приеме сдавать какой-то отчет?"/>
        <s v="уточните, пожалуйста, какой отчет сдается при переводе работника на другую должность и в какие сроки"/>
        <s v="Уточните, пожалуйста, по предыдущему вопросу. Как правильно определить последний рабочий день - это будет пятница или воскресенье?"/>
        <s v="Уход за ребенком до 1,5 лет осуществляет мама. Мама получает пособие по уходу за ребенком. Отец, наш работник, получил больничный по уходу за ребенком. Больничный был оплачен. Сейчас Фонд пенсионного и социального страхования РФ просит возместить переплату по больничному. Подскажите, прав фонд или нет?"/>
        <s v="Участник продал свою долю в Обществе, принес нотариальную справку , он не сотрудник я не смогу ему возместить"/>
        <s v="учет брокерские операции"/>
        <s v="Учетная политика организации - это положение организации?"/>
        <s v="учитывается ли в среднесписочной численности сотрудник в отпуске без сохранения?"/>
        <s v="Учредитель 100% ООО оформил в аренду грузовой автомобиль с прицепом в ООО .Нужно ли платить ему вознаграждение за аренду автомобиля и перечислять НДФЛ за аренду.В свою очередь ООО хочет сдать свою автомашину и арендуемую ИП ."/>
        <s v="учредитель владеет 100%-ной долей предприятия. Прощенный займ от него"/>
        <s v="физическое лицо может платить за фирму при необходимости ?"/>
        <s v="физическое лицо нам оказывает услуги по настройке сетевой сети мы можем оплатить без начисления страховых взносов как обычное мы делаем с ИП"/>
        <s v="Фирма на УСНО собирается взять в лизинг а/м.По условиям договора предмет лизинга учитывается на балансе Лизингодателя для целей налогового учета.А для целей бух.учета на балансе лизингополучателя в соответствии ФСБУ 25/2018.Непонятно что должно учитываться для целей бух.учета если платим пока только лизинговые платежи?На забалансовом счете что ли? и по какой стоимости?Лизинговые платежи можем взять в расходы при налогообложении?"/>
        <s v="ФНС выступил с предложением вычета с авансом по НДС, это действительно так?"/>
        <s v="форма 4-П путевого листа"/>
        <s v="Форма КС-2 может быть без КС-3?"/>
        <s v="формирование склада в целях гражданской обороны"/>
        <s v="фсбу"/>
        <s v="ФСБУ 5\2019 распределение управленческих расходов"/>
        <s v="хорошо"/>
        <s v="хорошо! Спасибо."/>
        <s v="хотела узнать именно статью закона республики Дагестан о применении 3% с доходов в 2022 году"/>
        <s v="цифровой рубль"/>
        <s v="Часть товара из ГТД не пропустили на таможне и утилизировали его, как правильно отразить это в учете в НУ и БУ, если в ГТД указан полный объем товара."/>
        <s v="чек лист"/>
        <s v="чек лист на октябрь"/>
        <s v="чек лист октябрь"/>
        <s v="чек лист-октябрь"/>
        <s v="чек-лист на октябрь"/>
        <s v="чек-лист октябрь"/>
        <s v="чеклист октябрь"/>
        <s v="что будет при отрицательном сальдо ЕНС? если не заплатить взносы за сентябрь до 28 октября"/>
        <s v="что выдаем теперь вместо 182н?"/>
        <s v="Что делать если ИП на патенте превысил выручку 60 млн рублей в 2022 году не заметил что делать?"/>
        <s v="Что делать с суммой резервов ежегодных отпусков, на начало года по кредиту счета 96 (бухгалтерский и налоговый учет) Можно ли эту сумму учесть в расходах и когда.. Спасибо."/>
        <s v="что делать, если не закрыли смену на ккт более 24 чсов,Как избежать штрафа, нужно ли известить налоговую о нарушении."/>
        <s v="что значит в форме выкупа?"/>
        <s v="что изменилось в заполнении платежных поручений по налогам и сборам"/>
        <s v="что меняется в работе с 1 октября"/>
        <s v="что означает мемориальный ордер в банке"/>
        <s v="Что попадает под понятие двойного налогообложения, если мы оплачиваем Турецкой организации за материалы к Французскому фильму? Мы при этом лицензиаты."/>
        <s v="что является документом подтверждаемым ведение раздельного учета финансовой деятельности по государственным оборонным контактам"/>
        <s v="штраф за воинский учеь"/>
        <s v="штраф может быть при проверке, если мы СОУТ проведем только допустим на месяц позже то штафа не будет,так?"/>
        <s v="ШТРАФЫ В ВОИНСКИЙ УЧЕТ"/>
        <s v="штрафы за мессенджеры"/>
        <s v="эксперт взял еще 24 часа"/>
        <s v="Это не то , мы сдаем журнал учета сф по перевыставленным услугам, забыли одну сф можно ли сдать корректировку?"/>
        <s v="это усн"/>
        <s v="Я видела эти штрафы. Повторяю вопрос, их действительно утвердили с октября 2023 г.?"/>
        <s v="я два дня пытаюсь чтобы вы услышали мой вопрос??????"/>
        <s v="я же могу по своему усмотрению неклторые расходы не принимать в налоговом учете, когда считаю налог на прибыль, а принять в следующем квартале, когда будет прибыль?"/>
        <s v="я же правильно понимаю, что НДФЛ будет удерживаться с суммы за вычетом суммы агентского вознаграждения?"/>
        <s v="Я запуталась с отчетами. Сдала отчет вместо 4-фсс о по травматизму. В сентябре у нас уволился работник,в этот же день сдала отчет формы ЕФС-1.Сейчас нужно сдавать сзв-тд какой кнд у этой формы,мы ее сдаем каждый месяц?"/>
        <s v="Я знаю , что компания занимается плохими делами , как можно настучать на них в налоговую ?"/>
        <s v="я могу добавить несколько человек в базе системы главбуха?"/>
        <s v="Я направила эту ситуацию специалисту министерства, а могу ли направить еще эксперту и как мне это сделать?"/>
        <s v="Я не вижу ответа в письменно"/>
        <s v="я не получила ответ на свой вопрос"/>
        <s v="Я не поняла ответ. мы не подаем уведомления и не платим на единый КБК., а платежки являются уведомлениями с указанием КБК конкретного налога."/>
        <s v="я по поняла из этой статьи как будет считаться налог. Площадь зала обслуживания - 120 кв.м., а площадь всего ресторана с кухней, респепшн и туалетами - 200 кв.м. На какую площадь налог?"/>
        <s v="Я правильно понимаю, что если я сторнирую счет-фактуру за 1 квартал в третьем, то у меня сформируется доп лист , который будет попадать в третий квартал. И после подачи декларации за третий квартал я должна буду подать уточняющую декларацию за 1 квартал, где будет отражен этот сторнированный счет-фактура в доп.листе и уменьшен НДС к уплате в первом разделе?"/>
        <s v="Я правильно понимаю, что ИП декларацию отправляет в ФНС по месту регистрации ИП, а октмо указывает по месту ведения деятельности. Или же и фнс отправляет по месту ведения деятельности?"/>
        <s v="Я про строку 6б спрашивала"/>
        <s v="Я согласна ждать ответ"/>
        <s v="Я согласна чтобы мой вопрос передали юристам."/>
        <s v="Является ли доходом при усн компенсация госпошлины за регистрацию договора арендатором? Бухучет не интересует."/>
        <s v="Является ли объектом малого бизнеса ООО, если его 100% учредителем является другое ООО?"/>
        <s v="является ли обязательным реквизитом отметка грузополучателя в путевом листе"/>
        <s v="является ли списанный долг погашенным и по какому основанию он не подлежит уже восстановлению?"/>
      </sharedItems>
    </cacheField>
    <cacheField name="UserId" numFmtId="0">
      <sharedItems containsSemiMixedTypes="0" containsString="0" containsNumber="1" containsInteger="1" minValue="79211" maxValue="21029657" count="3639">
        <n v="79211"/>
        <n v="80114"/>
        <n v="80466"/>
        <n v="81536"/>
        <n v="83938"/>
        <n v="85180"/>
        <n v="88852"/>
        <n v="90939"/>
        <n v="91350"/>
        <n v="94044"/>
        <n v="100202"/>
        <n v="100265"/>
        <n v="104299"/>
        <n v="105193"/>
        <n v="106154"/>
        <n v="106709"/>
        <n v="106743"/>
        <n v="107107"/>
        <n v="108927"/>
        <n v="109113"/>
        <n v="111090"/>
        <n v="111259"/>
        <n v="112981"/>
        <n v="113633"/>
        <n v="114251"/>
        <n v="114539"/>
        <n v="114547"/>
        <n v="114972"/>
        <n v="116566"/>
        <n v="118057"/>
        <n v="118651"/>
        <n v="119761"/>
        <n v="121240"/>
        <n v="121557"/>
        <n v="122548"/>
        <n v="124584"/>
        <n v="124822"/>
        <n v="125982"/>
        <n v="125988"/>
        <n v="126121"/>
        <n v="126879"/>
        <n v="126964"/>
        <n v="127100"/>
        <n v="127762"/>
        <n v="128247"/>
        <n v="129053"/>
        <n v="129274"/>
        <n v="129884"/>
        <n v="130012"/>
        <n v="131021"/>
        <n v="132124"/>
        <n v="132951"/>
        <n v="134890"/>
        <n v="137231"/>
        <n v="139222"/>
        <n v="141214"/>
        <n v="142036"/>
        <n v="144221"/>
        <n v="144338"/>
        <n v="146542"/>
        <n v="146963"/>
        <n v="147096"/>
        <n v="147525"/>
        <n v="148307"/>
        <n v="148332"/>
        <n v="149579"/>
        <n v="149734"/>
        <n v="150445"/>
        <n v="151354"/>
        <n v="153682"/>
        <n v="153978"/>
        <n v="168729"/>
        <n v="168885"/>
        <n v="169437"/>
        <n v="172214"/>
        <n v="172401"/>
        <n v="173411"/>
        <n v="174471"/>
        <n v="175233"/>
        <n v="176068"/>
        <n v="176285"/>
        <n v="176683"/>
        <n v="179344"/>
        <n v="180897"/>
        <n v="181558"/>
        <n v="181787"/>
        <n v="182001"/>
        <n v="182339"/>
        <n v="182719"/>
        <n v="182730"/>
        <n v="182940"/>
        <n v="183095"/>
        <n v="183304"/>
        <n v="184663"/>
        <n v="185559"/>
        <n v="185845"/>
        <n v="186183"/>
        <n v="186927"/>
        <n v="187324"/>
        <n v="187489"/>
        <n v="187542"/>
        <n v="188750"/>
        <n v="189156"/>
        <n v="189180"/>
        <n v="191420"/>
        <n v="193897"/>
        <n v="194252"/>
        <n v="194764"/>
        <n v="195700"/>
        <n v="196437"/>
        <n v="196496"/>
        <n v="197732"/>
        <n v="198496"/>
        <n v="199966"/>
        <n v="201893"/>
        <n v="202028"/>
        <n v="202106"/>
        <n v="202120"/>
        <n v="202620"/>
        <n v="205408"/>
        <n v="207275"/>
        <n v="208568"/>
        <n v="210429"/>
        <n v="210656"/>
        <n v="210966"/>
        <n v="211529"/>
        <n v="211583"/>
        <n v="212178"/>
        <n v="212810"/>
        <n v="213826"/>
        <n v="215051"/>
        <n v="217728"/>
        <n v="217885"/>
        <n v="218278"/>
        <n v="219643"/>
        <n v="220983"/>
        <n v="221056"/>
        <n v="221248"/>
        <n v="221632"/>
        <n v="221894"/>
        <n v="222290"/>
        <n v="222690"/>
        <n v="223873"/>
        <n v="223923"/>
        <n v="224078"/>
        <n v="224845"/>
        <n v="225734"/>
        <n v="226490"/>
        <n v="226897"/>
        <n v="228507"/>
        <n v="228570"/>
        <n v="228853"/>
        <n v="229254"/>
        <n v="229658"/>
        <n v="230191"/>
        <n v="230529"/>
        <n v="232898"/>
        <n v="234694"/>
        <n v="235283"/>
        <n v="235874"/>
        <n v="236313"/>
        <n v="236548"/>
        <n v="236802"/>
        <n v="237527"/>
        <n v="237722"/>
        <n v="237785"/>
        <n v="237966"/>
        <n v="238207"/>
        <n v="240286"/>
        <n v="240429"/>
        <n v="243631"/>
        <n v="244151"/>
        <n v="244841"/>
        <n v="245376"/>
        <n v="246860"/>
        <n v="247499"/>
        <n v="247900"/>
        <n v="248501"/>
        <n v="249357"/>
        <n v="249822"/>
        <n v="250541"/>
        <n v="250794"/>
        <n v="251272"/>
        <n v="251580"/>
        <n v="251988"/>
        <n v="253290"/>
        <n v="253582"/>
        <n v="253814"/>
        <n v="254315"/>
        <n v="254373"/>
        <n v="256082"/>
        <n v="256808"/>
        <n v="258760"/>
        <n v="259490"/>
        <n v="259756"/>
        <n v="261593"/>
        <n v="261639"/>
        <n v="264523"/>
        <n v="265970"/>
        <n v="267445"/>
        <n v="268498"/>
        <n v="269226"/>
        <n v="270376"/>
        <n v="270766"/>
        <n v="271341"/>
        <n v="274000"/>
        <n v="274830"/>
        <n v="275417"/>
        <n v="276522"/>
        <n v="276577"/>
        <n v="277915"/>
        <n v="278421"/>
        <n v="280893"/>
        <n v="281385"/>
        <n v="281559"/>
        <n v="281743"/>
        <n v="282345"/>
        <n v="282347"/>
        <n v="283892"/>
        <n v="284753"/>
        <n v="286996"/>
        <n v="287977"/>
        <n v="288491"/>
        <n v="288746"/>
        <n v="289449"/>
        <n v="289553"/>
        <n v="289667"/>
        <n v="290114"/>
        <n v="290444"/>
        <n v="290895"/>
        <n v="291981"/>
        <n v="292010"/>
        <n v="292631"/>
        <n v="293725"/>
        <n v="294882"/>
        <n v="295990"/>
        <n v="299664"/>
        <n v="302017"/>
        <n v="304475"/>
        <n v="307452"/>
        <n v="309043"/>
        <n v="310134"/>
        <n v="310791"/>
        <n v="310823"/>
        <n v="310980"/>
        <n v="311449"/>
        <n v="313624"/>
        <n v="313659"/>
        <n v="313714"/>
        <n v="314439"/>
        <n v="314614"/>
        <n v="314983"/>
        <n v="316259"/>
        <n v="317261"/>
        <n v="319297"/>
        <n v="319787"/>
        <n v="319923"/>
        <n v="320248"/>
        <n v="320577"/>
        <n v="321343"/>
        <n v="325543"/>
        <n v="326007"/>
        <n v="326374"/>
        <n v="327784"/>
        <n v="328356"/>
        <n v="328718"/>
        <n v="331151"/>
        <n v="332084"/>
        <n v="332546"/>
        <n v="333751"/>
        <n v="334845"/>
        <n v="336065"/>
        <n v="344296"/>
        <n v="346817"/>
        <n v="350263"/>
        <n v="350463"/>
        <n v="351223"/>
        <n v="353058"/>
        <n v="353355"/>
        <n v="357901"/>
        <n v="359921"/>
        <n v="360733"/>
        <n v="362692"/>
        <n v="364563"/>
        <n v="366754"/>
        <n v="367226"/>
        <n v="371444"/>
        <n v="371698"/>
        <n v="373012"/>
        <n v="375140"/>
        <n v="375659"/>
        <n v="377247"/>
        <n v="377762"/>
        <n v="378851"/>
        <n v="378900"/>
        <n v="378977"/>
        <n v="379005"/>
        <n v="379369"/>
        <n v="379680"/>
        <n v="379724"/>
        <n v="380785"/>
        <n v="382114"/>
        <n v="383995"/>
        <n v="385483"/>
        <n v="385638"/>
        <n v="385681"/>
        <n v="385845"/>
        <n v="386526"/>
        <n v="389461"/>
        <n v="391042"/>
        <n v="391181"/>
        <n v="391437"/>
        <n v="391800"/>
        <n v="392919"/>
        <n v="393034"/>
        <n v="396335"/>
        <n v="396794"/>
        <n v="397712"/>
        <n v="398001"/>
        <n v="402147"/>
        <n v="402882"/>
        <n v="403401"/>
        <n v="404081"/>
        <n v="405089"/>
        <n v="405554"/>
        <n v="405880"/>
        <n v="408095"/>
        <n v="409627"/>
        <n v="410090"/>
        <n v="411051"/>
        <n v="411184"/>
        <n v="412969"/>
        <n v="413394"/>
        <n v="416228"/>
        <n v="416533"/>
        <n v="416646"/>
        <n v="417339"/>
        <n v="417777"/>
        <n v="418845"/>
        <n v="419073"/>
        <n v="420621"/>
        <n v="422175"/>
        <n v="422194"/>
        <n v="422798"/>
        <n v="425665"/>
        <n v="428843"/>
        <n v="429915"/>
        <n v="430599"/>
        <n v="431258"/>
        <n v="432894"/>
        <n v="433850"/>
        <n v="434022"/>
        <n v="434750"/>
        <n v="435248"/>
        <n v="436175"/>
        <n v="436608"/>
        <n v="438063"/>
        <n v="438393"/>
        <n v="438911"/>
        <n v="439775"/>
        <n v="441536"/>
        <n v="441673"/>
        <n v="444603"/>
        <n v="444853"/>
        <n v="446850"/>
        <n v="448182"/>
        <n v="448462"/>
        <n v="449316"/>
        <n v="450523"/>
        <n v="450845"/>
        <n v="450879"/>
        <n v="452199"/>
        <n v="456189"/>
        <n v="463921"/>
        <n v="464876"/>
        <n v="465698"/>
        <n v="466948"/>
        <n v="467876"/>
        <n v="471463"/>
        <n v="471999"/>
        <n v="472082"/>
        <n v="473590"/>
        <n v="474040"/>
        <n v="474182"/>
        <n v="474760"/>
        <n v="475505"/>
        <n v="476100"/>
        <n v="480392"/>
        <n v="491415"/>
        <n v="491732"/>
        <n v="492702"/>
        <n v="496833"/>
        <n v="500683"/>
        <n v="502233"/>
        <n v="503762"/>
        <n v="504212"/>
        <n v="510265"/>
        <n v="515919"/>
        <n v="516628"/>
        <n v="518575"/>
        <n v="518938"/>
        <n v="518978"/>
        <n v="519381"/>
        <n v="519591"/>
        <n v="520661"/>
        <n v="520760"/>
        <n v="520877"/>
        <n v="523527"/>
        <n v="524742"/>
        <n v="528520"/>
        <n v="530027"/>
        <n v="530193"/>
        <n v="531474"/>
        <n v="532245"/>
        <n v="533167"/>
        <n v="535796"/>
        <n v="536937"/>
        <n v="537365"/>
        <n v="538065"/>
        <n v="538185"/>
        <n v="538597"/>
        <n v="541444"/>
        <n v="542011"/>
        <n v="545566"/>
        <n v="546001"/>
        <n v="547390"/>
        <n v="548690"/>
        <n v="549228"/>
        <n v="549868"/>
        <n v="550134"/>
        <n v="550469"/>
        <n v="551299"/>
        <n v="551620"/>
        <n v="553622"/>
        <n v="554299"/>
        <n v="554818"/>
        <n v="556884"/>
        <n v="557229"/>
        <n v="560081"/>
        <n v="561479"/>
        <n v="562167"/>
        <n v="562337"/>
        <n v="562914"/>
        <n v="564378"/>
        <n v="565345"/>
        <n v="566536"/>
        <n v="566931"/>
        <n v="566979"/>
        <n v="568480"/>
        <n v="568981"/>
        <n v="569915"/>
        <n v="570944"/>
        <n v="572626"/>
        <n v="577098"/>
        <n v="577950"/>
        <n v="578757"/>
        <n v="580342"/>
        <n v="580648"/>
        <n v="580822"/>
        <n v="581570"/>
        <n v="581606"/>
        <n v="582864"/>
        <n v="582939"/>
        <n v="583441"/>
        <n v="586818"/>
        <n v="588247"/>
        <n v="588359"/>
        <n v="590140"/>
        <n v="590835"/>
        <n v="591576"/>
        <n v="593387"/>
        <n v="593490"/>
        <n v="593550"/>
        <n v="593805"/>
        <n v="594407"/>
        <n v="595227"/>
        <n v="595886"/>
        <n v="596137"/>
        <n v="596999"/>
        <n v="597532"/>
        <n v="600232"/>
        <n v="601806"/>
        <n v="602036"/>
        <n v="602197"/>
        <n v="602580"/>
        <n v="603517"/>
        <n v="604410"/>
        <n v="605449"/>
        <n v="605705"/>
        <n v="606641"/>
        <n v="607759"/>
        <n v="609117"/>
        <n v="609603"/>
        <n v="609975"/>
        <n v="611983"/>
        <n v="612395"/>
        <n v="612444"/>
        <n v="613689"/>
        <n v="615270"/>
        <n v="616922"/>
        <n v="617687"/>
        <n v="618651"/>
        <n v="621001"/>
        <n v="624383"/>
        <n v="624609"/>
        <n v="625399"/>
        <n v="625961"/>
        <n v="626066"/>
        <n v="627670"/>
        <n v="628142"/>
        <n v="628388"/>
        <n v="628657"/>
        <n v="628784"/>
        <n v="629428"/>
        <n v="629546"/>
        <n v="630400"/>
        <n v="630405"/>
        <n v="631985"/>
        <n v="634625"/>
        <n v="635672"/>
        <n v="638345"/>
        <n v="639358"/>
        <n v="639648"/>
        <n v="641630"/>
        <n v="641700"/>
        <n v="642230"/>
        <n v="648163"/>
        <n v="650233"/>
        <n v="650783"/>
        <n v="652246"/>
        <n v="656124"/>
        <n v="658282"/>
        <n v="658285"/>
        <n v="658670"/>
        <n v="659745"/>
        <n v="663880"/>
        <n v="666404"/>
        <n v="667019"/>
        <n v="669206"/>
        <n v="670711"/>
        <n v="671247"/>
        <n v="671799"/>
        <n v="672204"/>
        <n v="672778"/>
        <n v="675336"/>
        <n v="676407"/>
        <n v="678363"/>
        <n v="682192"/>
        <n v="683522"/>
        <n v="685212"/>
        <n v="686505"/>
        <n v="687469"/>
        <n v="689761"/>
        <n v="690051"/>
        <n v="690214"/>
        <n v="692284"/>
        <n v="693186"/>
        <n v="694946"/>
        <n v="696054"/>
        <n v="696517"/>
        <n v="696869"/>
        <n v="696935"/>
        <n v="701866"/>
        <n v="702231"/>
        <n v="702628"/>
        <n v="703169"/>
        <n v="703590"/>
        <n v="704813"/>
        <n v="704877"/>
        <n v="705599"/>
        <n v="706737"/>
        <n v="708172"/>
        <n v="709038"/>
        <n v="709163"/>
        <n v="709554"/>
        <n v="715279"/>
        <n v="720590"/>
        <n v="720598"/>
        <n v="720657"/>
        <n v="721168"/>
        <n v="722320"/>
        <n v="723314"/>
        <n v="723662"/>
        <n v="724431"/>
        <n v="724537"/>
        <n v="725204"/>
        <n v="730199"/>
        <n v="730282"/>
        <n v="730556"/>
        <n v="731538"/>
        <n v="735897"/>
        <n v="736826"/>
        <n v="738910"/>
        <n v="741047"/>
        <n v="741824"/>
        <n v="742689"/>
        <n v="746604"/>
        <n v="746660"/>
        <n v="746854"/>
        <n v="747015"/>
        <n v="749274"/>
        <n v="750029"/>
        <n v="751145"/>
        <n v="751980"/>
        <n v="752549"/>
        <n v="754028"/>
        <n v="754529"/>
        <n v="758633"/>
        <n v="760023"/>
        <n v="763172"/>
        <n v="766595"/>
        <n v="766645"/>
        <n v="768024"/>
        <n v="768122"/>
        <n v="768886"/>
        <n v="769012"/>
        <n v="769184"/>
        <n v="769231"/>
        <n v="769241"/>
        <n v="775394"/>
        <n v="775986"/>
        <n v="776151"/>
        <n v="776456"/>
        <n v="776827"/>
        <n v="777936"/>
        <n v="778248"/>
        <n v="781750"/>
        <n v="783465"/>
        <n v="784238"/>
        <n v="787937"/>
        <n v="788406"/>
        <n v="790939"/>
        <n v="792628"/>
        <n v="797041"/>
        <n v="798898"/>
        <n v="800674"/>
        <n v="803176"/>
        <n v="804890"/>
        <n v="806702"/>
        <n v="810213"/>
        <n v="811231"/>
        <n v="811234"/>
        <n v="811551"/>
        <n v="819374"/>
        <n v="820297"/>
        <n v="820452"/>
        <n v="821083"/>
        <n v="822551"/>
        <n v="825001"/>
        <n v="829586"/>
        <n v="829956"/>
        <n v="830236"/>
        <n v="831242"/>
        <n v="832250"/>
        <n v="833725"/>
        <n v="835572"/>
        <n v="837087"/>
        <n v="839592"/>
        <n v="839676"/>
        <n v="840390"/>
        <n v="842688"/>
        <n v="843619"/>
        <n v="844029"/>
        <n v="848437"/>
        <n v="849727"/>
        <n v="850194"/>
        <n v="851026"/>
        <n v="853625"/>
        <n v="854580"/>
        <n v="857811"/>
        <n v="859903"/>
        <n v="861003"/>
        <n v="863098"/>
        <n v="867339"/>
        <n v="870624"/>
        <n v="872255"/>
        <n v="873577"/>
        <n v="874115"/>
        <n v="875503"/>
        <n v="875703"/>
        <n v="879885"/>
        <n v="881519"/>
        <n v="881622"/>
        <n v="884886"/>
        <n v="885164"/>
        <n v="888040"/>
        <n v="889071"/>
        <n v="889160"/>
        <n v="889731"/>
        <n v="889735"/>
        <n v="896974"/>
        <n v="897898"/>
        <n v="898942"/>
        <n v="899478"/>
        <n v="899652"/>
        <n v="905222"/>
        <n v="905311"/>
        <n v="906652"/>
        <n v="906718"/>
        <n v="908517"/>
        <n v="912350"/>
        <n v="914747"/>
        <n v="915341"/>
        <n v="915807"/>
        <n v="917809"/>
        <n v="917918"/>
        <n v="918931"/>
        <n v="919387"/>
        <n v="919444"/>
        <n v="920190"/>
        <n v="920760"/>
        <n v="921887"/>
        <n v="924048"/>
        <n v="925835"/>
        <n v="934349"/>
        <n v="934444"/>
        <n v="943367"/>
        <n v="945678"/>
        <n v="945833"/>
        <n v="947496"/>
        <n v="950215"/>
        <n v="950290"/>
        <n v="950687"/>
        <n v="952221"/>
        <n v="952674"/>
        <n v="953354"/>
        <n v="954007"/>
        <n v="955452"/>
        <n v="956729"/>
        <n v="962536"/>
        <n v="962901"/>
        <n v="965369"/>
        <n v="969142"/>
        <n v="970032"/>
        <n v="972111"/>
        <n v="972557"/>
        <n v="972840"/>
        <n v="973182"/>
        <n v="973833"/>
        <n v="975880"/>
        <n v="978606"/>
        <n v="981450"/>
        <n v="982041"/>
        <n v="982694"/>
        <n v="983169"/>
        <n v="983483"/>
        <n v="983705"/>
        <n v="983741"/>
        <n v="983782"/>
        <n v="985141"/>
        <n v="985708"/>
        <n v="987238"/>
        <n v="1500456"/>
        <n v="1502448"/>
        <n v="1504121"/>
        <n v="1504534"/>
        <n v="1507431"/>
        <n v="1510768"/>
        <n v="1516421"/>
        <n v="1516531"/>
        <n v="1517722"/>
        <n v="1521075"/>
        <n v="1523076"/>
        <n v="1524417"/>
        <n v="1525723"/>
        <n v="1527685"/>
        <n v="1529150"/>
        <n v="1532690"/>
        <n v="1536795"/>
        <n v="1537058"/>
        <n v="1537076"/>
        <n v="1539563"/>
        <n v="1540600"/>
        <n v="1544130"/>
        <n v="1545516"/>
        <n v="1550746"/>
        <n v="1555545"/>
        <n v="1556066"/>
        <n v="1559293"/>
        <n v="1559749"/>
        <n v="1559856"/>
        <n v="1559902"/>
        <n v="1561454"/>
        <n v="1565626"/>
        <n v="1565765"/>
        <n v="1566046"/>
        <n v="1568106"/>
        <n v="1568631"/>
        <n v="1571521"/>
        <n v="1571650"/>
        <n v="1572025"/>
        <n v="1573302"/>
        <n v="1575534"/>
        <n v="1576836"/>
        <n v="1576839"/>
        <n v="1577507"/>
        <n v="1577562"/>
        <n v="1578136"/>
        <n v="1579271"/>
        <n v="1580493"/>
        <n v="1580603"/>
        <n v="1581693"/>
        <n v="1583194"/>
        <n v="1584903"/>
        <n v="1585714"/>
        <n v="1587433"/>
        <n v="1588007"/>
        <n v="1590629"/>
        <n v="1591079"/>
        <n v="1591532"/>
        <n v="1592594"/>
        <n v="1594368"/>
        <n v="1595059"/>
        <n v="1597637"/>
        <n v="1597721"/>
        <n v="1598699"/>
        <n v="1599589"/>
        <n v="1601450"/>
        <n v="1606111"/>
        <n v="1608786"/>
        <n v="1609710"/>
        <n v="1619525"/>
        <n v="1620752"/>
        <n v="1622549"/>
        <n v="1623115"/>
        <n v="1624538"/>
        <n v="1626584"/>
        <n v="1628184"/>
        <n v="1628786"/>
        <n v="1632734"/>
        <n v="1635337"/>
        <n v="1636927"/>
        <n v="1637300"/>
        <n v="1640879"/>
        <n v="1641290"/>
        <n v="1642209"/>
        <n v="1643525"/>
        <n v="1643991"/>
        <n v="1644146"/>
        <n v="1647913"/>
        <n v="1648781"/>
        <n v="1649242"/>
        <n v="1649335"/>
        <n v="1649860"/>
        <n v="1650118"/>
        <n v="1650290"/>
        <n v="1650839"/>
        <n v="1651819"/>
        <n v="1653347"/>
        <n v="1657828"/>
        <n v="1659230"/>
        <n v="1659581"/>
        <n v="1660594"/>
        <n v="1661349"/>
        <n v="1662260"/>
        <n v="1663219"/>
        <n v="1663687"/>
        <n v="1663849"/>
        <n v="1668188"/>
        <n v="1669233"/>
        <n v="1669347"/>
        <n v="1670295"/>
        <n v="1670431"/>
        <n v="1670505"/>
        <n v="1673324"/>
        <n v="1673616"/>
        <n v="1675536"/>
        <n v="1677810"/>
        <n v="1678506"/>
        <n v="1680134"/>
        <n v="1682005"/>
        <n v="1683134"/>
        <n v="1684472"/>
        <n v="1684637"/>
        <n v="1685630"/>
        <n v="1685693"/>
        <n v="1686171"/>
        <n v="1696980"/>
        <n v="1697851"/>
        <n v="1699264"/>
        <n v="1703324"/>
        <n v="1703487"/>
        <n v="1705364"/>
        <n v="1706394"/>
        <n v="1707095"/>
        <n v="1707668"/>
        <n v="1708333"/>
        <n v="1710517"/>
        <n v="1710914"/>
        <n v="1711407"/>
        <n v="1715245"/>
        <n v="1715397"/>
        <n v="1716512"/>
        <n v="1717006"/>
        <n v="1717955"/>
        <n v="1721184"/>
        <n v="1721922"/>
        <n v="1722029"/>
        <n v="1722669"/>
        <n v="1723152"/>
        <n v="1727284"/>
        <n v="1729708"/>
        <n v="1730111"/>
        <n v="1731869"/>
        <n v="1733970"/>
        <n v="1734846"/>
        <n v="1736214"/>
        <n v="1736223"/>
        <n v="1739884"/>
        <n v="1742475"/>
        <n v="1747808"/>
        <n v="1749682"/>
        <n v="1754850"/>
        <n v="1755091"/>
        <n v="1755893"/>
        <n v="1758830"/>
        <n v="1759213"/>
        <n v="1759879"/>
        <n v="1761028"/>
        <n v="1761107"/>
        <n v="1761158"/>
        <n v="1762417"/>
        <n v="1768178"/>
        <n v="1768669"/>
        <n v="1770495"/>
        <n v="1775982"/>
        <n v="1778035"/>
        <n v="1778643"/>
        <n v="1785830"/>
        <n v="1789503"/>
        <n v="1789710"/>
        <n v="1790688"/>
        <n v="1791014"/>
        <n v="1791573"/>
        <n v="1792085"/>
        <n v="1792587"/>
        <n v="1795471"/>
        <n v="1795656"/>
        <n v="1796049"/>
        <n v="1796716"/>
        <n v="1798542"/>
        <n v="1799525"/>
        <n v="1799649"/>
        <n v="1805928"/>
        <n v="1809754"/>
        <n v="1814595"/>
        <n v="1815083"/>
        <n v="1816242"/>
        <n v="1817545"/>
        <n v="1820616"/>
        <n v="1825324"/>
        <n v="1829312"/>
        <n v="1831583"/>
        <n v="1832088"/>
        <n v="1832963"/>
        <n v="1837861"/>
        <n v="1840961"/>
        <n v="1842214"/>
        <n v="1848226"/>
        <n v="1849688"/>
        <n v="1853776"/>
        <n v="1854843"/>
        <n v="1855344"/>
        <n v="1856551"/>
        <n v="1857556"/>
        <n v="1859095"/>
        <n v="1860197"/>
        <n v="1860531"/>
        <n v="1860856"/>
        <n v="1862112"/>
        <n v="1863134"/>
        <n v="1868531"/>
        <n v="1870828"/>
        <n v="1871085"/>
        <n v="1872350"/>
        <n v="1872856"/>
        <n v="1873606"/>
        <n v="1874648"/>
        <n v="1877374"/>
        <n v="1878743"/>
        <n v="1879198"/>
        <n v="1884204"/>
        <n v="1889365"/>
        <n v="1890616"/>
        <n v="1890658"/>
        <n v="1891885"/>
        <n v="1891939"/>
        <n v="1893377"/>
        <n v="1893941"/>
        <n v="1894643"/>
        <n v="1895401"/>
        <n v="1895587"/>
        <n v="1898643"/>
        <n v="1898665"/>
        <n v="1900284"/>
        <n v="1901580"/>
        <n v="1902956"/>
        <n v="1903056"/>
        <n v="1903528"/>
        <n v="1903879"/>
        <n v="1905577"/>
        <n v="1906159"/>
        <n v="1909087"/>
        <n v="1909332"/>
        <n v="1910559"/>
        <n v="1911282"/>
        <n v="1911708"/>
        <n v="1922255"/>
        <n v="1922657"/>
        <n v="1923684"/>
        <n v="1923914"/>
        <n v="1925625"/>
        <n v="1927969"/>
        <n v="1931031"/>
        <n v="1933564"/>
        <n v="1933712"/>
        <n v="1934073"/>
        <n v="1934425"/>
        <n v="1935000"/>
        <n v="1935234"/>
        <n v="1937205"/>
        <n v="1937507"/>
        <n v="1938960"/>
        <n v="1941394"/>
        <n v="1943418"/>
        <n v="1947746"/>
        <n v="1950716"/>
        <n v="1951569"/>
        <n v="1952716"/>
        <n v="1953790"/>
        <n v="1954923"/>
        <n v="1956323"/>
        <n v="1957318"/>
        <n v="1959155"/>
        <n v="1963746"/>
        <n v="1963813"/>
        <n v="1966301"/>
        <n v="1976034"/>
        <n v="1978415"/>
        <n v="1979667"/>
        <n v="1980150"/>
        <n v="1980172"/>
        <n v="1980436"/>
        <n v="1981882"/>
        <n v="1982326"/>
        <n v="1983670"/>
        <n v="1984017"/>
        <n v="1993288"/>
        <n v="1994165"/>
        <n v="1997543"/>
        <n v="2002766"/>
        <n v="2003991"/>
        <n v="2006138"/>
        <n v="2006318"/>
        <n v="2007141"/>
        <n v="2009051"/>
        <n v="2012766"/>
        <n v="2013376"/>
        <n v="2014777"/>
        <n v="2015811"/>
        <n v="2016185"/>
        <n v="2021291"/>
        <n v="2021356"/>
        <n v="2023745"/>
        <n v="2024958"/>
        <n v="2026913"/>
        <n v="2028094"/>
        <n v="2029663"/>
        <n v="2030050"/>
        <n v="2030682"/>
        <n v="2030743"/>
        <n v="2031427"/>
        <n v="2031574"/>
        <n v="2033396"/>
        <n v="2035189"/>
        <n v="2038137"/>
        <n v="2039461"/>
        <n v="2043543"/>
        <n v="2044923"/>
        <n v="2046971"/>
        <n v="2048521"/>
        <n v="2051014"/>
        <n v="2052020"/>
        <n v="2052235"/>
        <n v="2056575"/>
        <n v="2058025"/>
        <n v="2059288"/>
        <n v="2059321"/>
        <n v="2059728"/>
        <n v="2066879"/>
        <n v="2067487"/>
        <n v="2071541"/>
        <n v="2071796"/>
        <n v="2072170"/>
        <n v="2076904"/>
        <n v="2078334"/>
        <n v="2078422"/>
        <n v="2080360"/>
        <n v="2081423"/>
        <n v="2083432"/>
        <n v="2083996"/>
        <n v="2087835"/>
        <n v="2089287"/>
        <n v="2089911"/>
        <n v="2090843"/>
        <n v="2092450"/>
        <n v="2093981"/>
        <n v="2095300"/>
        <n v="2095647"/>
        <n v="2095912"/>
        <n v="2096175"/>
        <n v="2096485"/>
        <n v="2096515"/>
        <n v="2097085"/>
        <n v="2097632"/>
        <n v="2098304"/>
        <n v="2099245"/>
        <n v="2100369"/>
        <n v="2101633"/>
        <n v="2102630"/>
        <n v="2102898"/>
        <n v="2104244"/>
        <n v="2104717"/>
        <n v="2108054"/>
        <n v="2108301"/>
        <n v="2108343"/>
        <n v="2109321"/>
        <n v="2110921"/>
        <n v="2111512"/>
        <n v="2115387"/>
        <n v="2115514"/>
        <n v="2130025"/>
        <n v="2132674"/>
        <n v="2137764"/>
        <n v="2138048"/>
        <n v="2138803"/>
        <n v="2139413"/>
        <n v="2143028"/>
        <n v="2145297"/>
        <n v="2146406"/>
        <n v="2148515"/>
        <n v="2150886"/>
        <n v="2152128"/>
        <n v="2153353"/>
        <n v="2154175"/>
        <n v="2154852"/>
        <n v="2156391"/>
        <n v="2159104"/>
        <n v="2159110"/>
        <n v="2162826"/>
        <n v="2169519"/>
        <n v="2171927"/>
        <n v="2174529"/>
        <n v="2176396"/>
        <n v="2176490"/>
        <n v="2179467"/>
        <n v="2179613"/>
        <n v="2182478"/>
        <n v="2184526"/>
        <n v="2186675"/>
        <n v="2190517"/>
        <n v="2200719"/>
        <n v="2201113"/>
        <n v="2203212"/>
        <n v="2208201"/>
        <n v="2208267"/>
        <n v="2210137"/>
        <n v="2210276"/>
        <n v="2216010"/>
        <n v="2218611"/>
        <n v="2219310"/>
        <n v="2219959"/>
        <n v="2225437"/>
        <n v="2225971"/>
        <n v="2226398"/>
        <n v="2229984"/>
        <n v="2233645"/>
        <n v="2234399"/>
        <n v="2234549"/>
        <n v="2235742"/>
        <n v="2237297"/>
        <n v="2237939"/>
        <n v="2237994"/>
        <n v="2238990"/>
        <n v="2239853"/>
        <n v="2242513"/>
        <n v="2244666"/>
        <n v="2245186"/>
        <n v="2246347"/>
        <n v="2248842"/>
        <n v="2251451"/>
        <n v="2251738"/>
        <n v="2258109"/>
        <n v="2259001"/>
        <n v="2260185"/>
        <n v="2261321"/>
        <n v="2265969"/>
        <n v="2266708"/>
        <n v="2266720"/>
        <n v="2267665"/>
        <n v="2268070"/>
        <n v="2269088"/>
        <n v="2270651"/>
        <n v="2271101"/>
        <n v="2271349"/>
        <n v="2272780"/>
        <n v="2274619"/>
        <n v="2274988"/>
        <n v="2275340"/>
        <n v="2275681"/>
        <n v="2278097"/>
        <n v="2279860"/>
        <n v="2288054"/>
        <n v="2290536"/>
        <n v="2290688"/>
        <n v="2294284"/>
        <n v="2298345"/>
        <n v="2299077"/>
        <n v="2301603"/>
        <n v="2304294"/>
        <n v="2308361"/>
        <n v="2314524"/>
        <n v="2316376"/>
        <n v="2317404"/>
        <n v="2319353"/>
        <n v="2322556"/>
        <n v="2326516"/>
        <n v="2326560"/>
        <n v="2326912"/>
        <n v="2328245"/>
        <n v="2330041"/>
        <n v="2331614"/>
        <n v="2332191"/>
        <n v="2338551"/>
        <n v="2343548"/>
        <n v="2358664"/>
        <n v="2362777"/>
        <n v="2363087"/>
        <n v="2363508"/>
        <n v="2364081"/>
        <n v="2367234"/>
        <n v="2371944"/>
        <n v="2374575"/>
        <n v="2375515"/>
        <n v="2375823"/>
        <n v="2378102"/>
        <n v="2379924"/>
        <n v="2380999"/>
        <n v="2384709"/>
        <n v="2386731"/>
        <n v="2388934"/>
        <n v="2393854"/>
        <n v="2394619"/>
        <n v="2396302"/>
        <n v="2400272"/>
        <n v="2401225"/>
        <n v="2404835"/>
        <n v="2405091"/>
        <n v="2410856"/>
        <n v="2411475"/>
        <n v="2412404"/>
        <n v="2412747"/>
        <n v="2413094"/>
        <n v="2415298"/>
        <n v="2417113"/>
        <n v="2419191"/>
        <n v="2423587"/>
        <n v="2427165"/>
        <n v="2429972"/>
        <n v="2430214"/>
        <n v="2432831"/>
        <n v="2436136"/>
        <n v="2436448"/>
        <n v="2437585"/>
        <n v="2440111"/>
        <n v="2442123"/>
        <n v="2450521"/>
        <n v="2450745"/>
        <n v="2450811"/>
        <n v="2457497"/>
        <n v="2457498"/>
        <n v="2458626"/>
        <n v="2462601"/>
        <n v="2463190"/>
        <n v="2466921"/>
        <n v="2478707"/>
        <n v="2479436"/>
        <n v="2479556"/>
        <n v="2480161"/>
        <n v="2482510"/>
        <n v="2483461"/>
        <n v="2485597"/>
        <n v="2501636"/>
        <n v="2505992"/>
        <n v="2507314"/>
        <n v="2508667"/>
        <n v="2511317"/>
        <n v="2516671"/>
        <n v="2519171"/>
        <n v="2524432"/>
        <n v="2524525"/>
        <n v="2526325"/>
        <n v="2526902"/>
        <n v="2527757"/>
        <n v="2527881"/>
        <n v="2528011"/>
        <n v="2534688"/>
        <n v="2536169"/>
        <n v="2536768"/>
        <n v="2537318"/>
        <n v="2541330"/>
        <n v="2544160"/>
        <n v="2544394"/>
        <n v="2548926"/>
        <n v="2548980"/>
        <n v="2551182"/>
        <n v="2556779"/>
        <n v="2560716"/>
        <n v="2562467"/>
        <n v="2562606"/>
        <n v="2568940"/>
        <n v="2569596"/>
        <n v="2570351"/>
        <n v="2570730"/>
        <n v="2572045"/>
        <n v="2575720"/>
        <n v="2576954"/>
        <n v="2581043"/>
        <n v="2583002"/>
        <n v="2583195"/>
        <n v="2587180"/>
        <n v="2587291"/>
        <n v="2588677"/>
        <n v="2593061"/>
        <n v="2598026"/>
        <n v="2601257"/>
        <n v="2605706"/>
        <n v="2606037"/>
        <n v="2609604"/>
        <n v="2610446"/>
        <n v="2610495"/>
        <n v="2610772"/>
        <n v="2612496"/>
        <n v="2615169"/>
        <n v="2615177"/>
        <n v="2616996"/>
        <n v="2620227"/>
        <n v="2621398"/>
        <n v="2631513"/>
        <n v="2632853"/>
        <n v="2637178"/>
        <n v="2639181"/>
        <n v="2640384"/>
        <n v="2640550"/>
        <n v="2643082"/>
        <n v="2646435"/>
        <n v="2649932"/>
        <n v="2652052"/>
        <n v="2653429"/>
        <n v="2658295"/>
        <n v="2660694"/>
        <n v="2661572"/>
        <n v="2664599"/>
        <n v="2676332"/>
        <n v="2679400"/>
        <n v="2684612"/>
        <n v="2685107"/>
        <n v="2685139"/>
        <n v="2690076"/>
        <n v="2694502"/>
        <n v="2696349"/>
        <n v="2696816"/>
        <n v="2708878"/>
        <n v="2709119"/>
        <n v="2711646"/>
        <n v="2720328"/>
        <n v="2723925"/>
        <n v="2723940"/>
        <n v="2727553"/>
        <n v="2733071"/>
        <n v="2747756"/>
        <n v="2751114"/>
        <n v="2752339"/>
        <n v="2754830"/>
        <n v="2756861"/>
        <n v="2756955"/>
        <n v="2781355"/>
        <n v="2782252"/>
        <n v="2783293"/>
        <n v="2787652"/>
        <n v="2796394"/>
        <n v="2797178"/>
        <n v="2797634"/>
        <n v="2799485"/>
        <n v="2801167"/>
        <n v="2804614"/>
        <n v="2807902"/>
        <n v="2808855"/>
        <n v="2809639"/>
        <n v="2811384"/>
        <n v="2811700"/>
        <n v="2812130"/>
        <n v="2816201"/>
        <n v="2816908"/>
        <n v="2816975"/>
        <n v="2818507"/>
        <n v="2820066"/>
        <n v="2820435"/>
        <n v="2825525"/>
        <n v="2831436"/>
        <n v="2831629"/>
        <n v="2831662"/>
        <n v="2831759"/>
        <n v="2834108"/>
        <n v="2834690"/>
        <n v="2834766"/>
        <n v="2835282"/>
        <n v="2837073"/>
        <n v="2839143"/>
        <n v="2839262"/>
        <n v="2844246"/>
        <n v="2851749"/>
        <n v="2853450"/>
        <n v="2855446"/>
        <n v="2855694"/>
        <n v="2866454"/>
        <n v="2870664"/>
        <n v="2872997"/>
        <n v="2876434"/>
        <n v="2878134"/>
        <n v="2879110"/>
        <n v="2880070"/>
        <n v="2880220"/>
        <n v="2883397"/>
        <n v="2885056"/>
        <n v="2887609"/>
        <n v="2891204"/>
        <n v="2894991"/>
        <n v="2898163"/>
        <n v="2900561"/>
        <n v="2900813"/>
        <n v="2902306"/>
        <n v="2903566"/>
        <n v="2905592"/>
        <n v="2912428"/>
        <n v="2915027"/>
        <n v="2921036"/>
        <n v="2921557"/>
        <n v="2925632"/>
        <n v="2928936"/>
        <n v="2929248"/>
        <n v="2929714"/>
        <n v="2932372"/>
        <n v="2933206"/>
        <n v="2939405"/>
        <n v="2940746"/>
        <n v="2941947"/>
        <n v="2949430"/>
        <n v="2966772"/>
        <n v="2970868"/>
        <n v="2971077"/>
        <n v="2971922"/>
        <n v="2974860"/>
        <n v="2976758"/>
        <n v="2977186"/>
        <n v="2977952"/>
        <n v="2978963"/>
        <n v="2985498"/>
        <n v="2987365"/>
        <n v="2987979"/>
        <n v="2989719"/>
        <n v="2995253"/>
        <n v="2996683"/>
        <n v="3007432"/>
        <n v="3011500"/>
        <n v="3015491"/>
        <n v="3017212"/>
        <n v="3017516"/>
        <n v="3020212"/>
        <n v="3030919"/>
        <n v="3032388"/>
        <n v="3036908"/>
        <n v="3037235"/>
        <n v="3041509"/>
        <n v="3048969"/>
        <n v="3049000"/>
        <n v="3050119"/>
        <n v="3052587"/>
        <n v="3052675"/>
        <n v="3056243"/>
        <n v="3056871"/>
        <n v="3058754"/>
        <n v="3060328"/>
        <n v="3061222"/>
        <n v="3061301"/>
        <n v="3062197"/>
        <n v="3062602"/>
        <n v="3065655"/>
        <n v="3067289"/>
        <n v="3071030"/>
        <n v="3073796"/>
        <n v="3074664"/>
        <n v="3084873"/>
        <n v="3087352"/>
        <n v="3091365"/>
        <n v="3094985"/>
        <n v="3097261"/>
        <n v="3098190"/>
        <n v="3100317"/>
        <n v="3108308"/>
        <n v="3108682"/>
        <n v="3112745"/>
        <n v="3117030"/>
        <n v="3118013"/>
        <n v="3121130"/>
        <n v="3121475"/>
        <n v="3121716"/>
        <n v="3124417"/>
        <n v="3124784"/>
        <n v="3124806"/>
        <n v="3131989"/>
        <n v="3134494"/>
        <n v="3135748"/>
        <n v="3143383"/>
        <n v="3145271"/>
        <n v="3147995"/>
        <n v="3160342"/>
        <n v="3170822"/>
        <n v="3176902"/>
        <n v="3177402"/>
        <n v="3177998"/>
        <n v="3188671"/>
        <n v="3198286"/>
        <n v="3201734"/>
        <n v="3210872"/>
        <n v="3211181"/>
        <n v="3211280"/>
        <n v="3211428"/>
        <n v="3214961"/>
        <n v="3215389"/>
        <n v="3216359"/>
        <n v="3220318"/>
        <n v="3224636"/>
        <n v="3225052"/>
        <n v="3228965"/>
        <n v="3229495"/>
        <n v="3234644"/>
        <n v="3239045"/>
        <n v="3241969"/>
        <n v="3243593"/>
        <n v="3245352"/>
        <n v="3247753"/>
        <n v="3250346"/>
        <n v="3255300"/>
        <n v="3266780"/>
        <n v="3268806"/>
        <n v="3277025"/>
        <n v="3279556"/>
        <n v="3279951"/>
        <n v="3283422"/>
        <n v="3285154"/>
        <n v="3295891"/>
        <n v="3296613"/>
        <n v="3299467"/>
        <n v="3300160"/>
        <n v="3300551"/>
        <n v="3301140"/>
        <n v="3308065"/>
        <n v="3313354"/>
        <n v="3314934"/>
        <n v="3330233"/>
        <n v="3333402"/>
        <n v="3343537"/>
        <n v="3349786"/>
        <n v="3351086"/>
        <n v="3362534"/>
        <n v="3362860"/>
        <n v="3368690"/>
        <n v="3370370"/>
        <n v="3372175"/>
        <n v="3372904"/>
        <n v="3373761"/>
        <n v="3377433"/>
        <n v="3381364"/>
        <n v="3381812"/>
        <n v="3390231"/>
        <n v="3391031"/>
        <n v="3391054"/>
        <n v="3406063"/>
        <n v="3407869"/>
        <n v="3412515"/>
        <n v="3414080"/>
        <n v="3415427"/>
        <n v="3424948"/>
        <n v="3438186"/>
        <n v="3442018"/>
        <n v="3442475"/>
        <n v="3443337"/>
        <n v="3443743"/>
        <n v="3445842"/>
        <n v="3447616"/>
        <n v="3448176"/>
        <n v="3450299"/>
        <n v="3453956"/>
        <n v="3457771"/>
        <n v="3467704"/>
        <n v="3468099"/>
        <n v="3482957"/>
        <n v="3484227"/>
        <n v="3488393"/>
        <n v="3489226"/>
        <n v="3495065"/>
        <n v="3502738"/>
        <n v="3504883"/>
        <n v="3505689"/>
        <n v="3517413"/>
        <n v="3518179"/>
        <n v="3527614"/>
        <n v="3534584"/>
        <n v="3537835"/>
        <n v="3551719"/>
        <n v="3552674"/>
        <n v="3553309"/>
        <n v="3554877"/>
        <n v="3560461"/>
        <n v="3571654"/>
        <n v="3577697"/>
        <n v="3577840"/>
        <n v="3585434"/>
        <n v="3589286"/>
        <n v="3592387"/>
        <n v="3599533"/>
        <n v="3601316"/>
        <n v="3607306"/>
        <n v="3608449"/>
        <n v="3610027"/>
        <n v="3610338"/>
        <n v="3614725"/>
        <n v="3615082"/>
        <n v="3617259"/>
        <n v="3624251"/>
        <n v="3625496"/>
        <n v="3626271"/>
        <n v="3626296"/>
        <n v="3637464"/>
        <n v="3639392"/>
        <n v="3643440"/>
        <n v="3656555"/>
        <n v="3657616"/>
        <n v="3660781"/>
        <n v="3663568"/>
        <n v="3672081"/>
        <n v="3677463"/>
        <n v="3681699"/>
        <n v="3694593"/>
        <n v="3702457"/>
        <n v="3707031"/>
        <n v="3707816"/>
        <n v="3709766"/>
        <n v="3711213"/>
        <n v="3712148"/>
        <n v="3713820"/>
        <n v="3717071"/>
        <n v="3727839"/>
        <n v="3733615"/>
        <n v="3735284"/>
        <n v="3745323"/>
        <n v="3746298"/>
        <n v="3751941"/>
        <n v="3754954"/>
        <n v="3756023"/>
        <n v="3761848"/>
        <n v="3766686"/>
        <n v="3771525"/>
        <n v="3772349"/>
        <n v="3787036"/>
        <n v="3787613"/>
        <n v="3788811"/>
        <n v="3793234"/>
        <n v="3795379"/>
        <n v="3796493"/>
        <n v="3801542"/>
        <n v="3807520"/>
        <n v="3809524"/>
        <n v="3814871"/>
        <n v="3815619"/>
        <n v="3816628"/>
        <n v="3821575"/>
        <n v="3823397"/>
        <n v="3826914"/>
        <n v="3830314"/>
        <n v="3832541"/>
        <n v="3832700"/>
        <n v="3833172"/>
        <n v="3841915"/>
        <n v="3847302"/>
        <n v="3848704"/>
        <n v="3857996"/>
        <n v="3964356"/>
        <n v="3982755"/>
        <n v="3991008"/>
        <n v="3991971"/>
        <n v="3992176"/>
        <n v="4004194"/>
        <n v="4024681"/>
        <n v="4032388"/>
        <n v="4036290"/>
        <n v="4045210"/>
        <n v="4046830"/>
        <n v="4047135"/>
        <n v="4047234"/>
        <n v="4050074"/>
        <n v="4050344"/>
        <n v="4056251"/>
        <n v="4056304"/>
        <n v="4056767"/>
        <n v="4057985"/>
        <n v="4058816"/>
        <n v="4067600"/>
        <n v="4070967"/>
        <n v="4082048"/>
        <n v="4082572"/>
        <n v="4085781"/>
        <n v="4086146"/>
        <n v="4091622"/>
        <n v="4094521"/>
        <n v="4098176"/>
        <n v="4099735"/>
        <n v="4105472"/>
        <n v="4106229"/>
        <n v="4115848"/>
        <n v="4116691"/>
        <n v="4124271"/>
        <n v="4131138"/>
        <n v="4131816"/>
        <n v="4139666"/>
        <n v="4142723"/>
        <n v="4149869"/>
        <n v="4151555"/>
        <n v="4158533"/>
        <n v="4159705"/>
        <n v="4167147"/>
        <n v="4167848"/>
        <n v="4169573"/>
        <n v="4170430"/>
        <n v="4172844"/>
        <n v="4176639"/>
        <n v="4183950"/>
        <n v="4184728"/>
        <n v="4185890"/>
        <n v="4194816"/>
        <n v="4195501"/>
        <n v="4196534"/>
        <n v="4197344"/>
        <n v="4217601"/>
        <n v="4217616"/>
        <n v="4219509"/>
        <n v="4233952"/>
        <n v="4238197"/>
        <n v="4240199"/>
        <n v="4241010"/>
        <n v="4244936"/>
        <n v="4245450"/>
        <n v="4257764"/>
        <n v="4261101"/>
        <n v="4262339"/>
        <n v="4264533"/>
        <n v="4265678"/>
        <n v="4266888"/>
        <n v="4268126"/>
        <n v="4272779"/>
        <n v="4275534"/>
        <n v="4280477"/>
        <n v="4285113"/>
        <n v="4291239"/>
        <n v="4291711"/>
        <n v="4305886"/>
        <n v="4305893"/>
        <n v="4309886"/>
        <n v="4310329"/>
        <n v="4326046"/>
        <n v="4330373"/>
        <n v="4333893"/>
        <n v="4336525"/>
        <n v="4345696"/>
        <n v="4346359"/>
        <n v="4347909"/>
        <n v="4349710"/>
        <n v="4350276"/>
        <n v="4351188"/>
        <n v="4354515"/>
        <n v="4360008"/>
        <n v="4369833"/>
        <n v="4371355"/>
        <n v="4373838"/>
        <n v="4375187"/>
        <n v="4377412"/>
        <n v="4380069"/>
        <n v="4392951"/>
        <n v="4396370"/>
        <n v="4397731"/>
        <n v="4402592"/>
        <n v="4407688"/>
        <n v="4421385"/>
        <n v="4425937"/>
        <n v="4426133"/>
        <n v="4431750"/>
        <n v="4433775"/>
        <n v="4436025"/>
        <n v="4440244"/>
        <n v="4447212"/>
        <n v="4449602"/>
        <n v="4451331"/>
        <n v="4451841"/>
        <n v="4453938"/>
        <n v="4455348"/>
        <n v="4460236"/>
        <n v="4460565"/>
        <n v="4467866"/>
        <n v="4471767"/>
        <n v="4472327"/>
        <n v="4477147"/>
        <n v="4480326"/>
        <n v="4481790"/>
        <n v="4484031"/>
        <n v="4484624"/>
        <n v="4494042"/>
        <n v="4496959"/>
        <n v="4503730"/>
        <n v="4503821"/>
        <n v="4508068"/>
        <n v="4514822"/>
        <n v="4514868"/>
        <n v="4534155"/>
        <n v="4545745"/>
        <n v="4547120"/>
        <n v="4566923"/>
        <n v="4570012"/>
        <n v="4572195"/>
        <n v="4572828"/>
        <n v="4574184"/>
        <n v="4576026"/>
        <n v="4579014"/>
        <n v="4579518"/>
        <n v="4594654"/>
        <n v="4602562"/>
        <n v="4608574"/>
        <n v="4608577"/>
        <n v="4608609"/>
        <n v="4615856"/>
        <n v="4638727"/>
        <n v="4644642"/>
        <n v="4645593"/>
        <n v="4652265"/>
        <n v="4652524"/>
        <n v="4657767"/>
        <n v="4660194"/>
        <n v="4662073"/>
        <n v="4664868"/>
        <n v="4665432"/>
        <n v="4679547"/>
        <n v="4682821"/>
        <n v="4688710"/>
        <n v="4689219"/>
        <n v="4702804"/>
        <n v="4704350"/>
        <n v="4705665"/>
        <n v="4715820"/>
        <n v="4721805"/>
        <n v="4728453"/>
        <n v="4731507"/>
        <n v="4747179"/>
        <n v="4759046"/>
        <n v="4759389"/>
        <n v="4763121"/>
        <n v="4765261"/>
        <n v="4778112"/>
        <n v="4779223"/>
        <n v="4785740"/>
        <n v="4795397"/>
        <n v="4797775"/>
        <n v="4799086"/>
        <n v="4801271"/>
        <n v="4808226"/>
        <n v="4808328"/>
        <n v="4819804"/>
        <n v="4822349"/>
        <n v="4825954"/>
        <n v="4828359"/>
        <n v="4830872"/>
        <n v="4831493"/>
        <n v="4835792"/>
        <n v="4835874"/>
        <n v="4836269"/>
        <n v="4838298"/>
        <n v="4841490"/>
        <n v="4846160"/>
        <n v="4860098"/>
        <n v="4861840"/>
        <n v="4875486"/>
        <n v="4883220"/>
        <n v="4884774"/>
        <n v="4885419"/>
        <n v="4886893"/>
        <n v="4893846"/>
        <n v="4900296"/>
        <n v="4911395"/>
        <n v="4912546"/>
        <n v="4915280"/>
        <n v="4915498"/>
        <n v="4917150"/>
        <n v="4941662"/>
        <n v="4942081"/>
        <n v="4943270"/>
        <n v="4943725"/>
        <n v="4949859"/>
        <n v="4953166"/>
        <n v="4957263"/>
        <n v="4973147"/>
        <n v="4976871"/>
        <n v="4981512"/>
        <n v="5006934"/>
        <n v="5008105"/>
        <n v="5014531"/>
        <n v="5014844"/>
        <n v="5022612"/>
        <n v="5024278"/>
        <n v="5028941"/>
        <n v="5043174"/>
        <n v="5060623"/>
        <n v="5065687"/>
        <n v="5067815"/>
        <n v="5068481"/>
        <n v="5073365"/>
        <n v="5078186"/>
        <n v="5079021"/>
        <n v="5084307"/>
        <n v="5084506"/>
        <n v="5088053"/>
        <n v="5088257"/>
        <n v="5094897"/>
        <n v="5100290"/>
        <n v="5100661"/>
        <n v="5116325"/>
        <n v="5124718"/>
        <n v="5137396"/>
        <n v="5143392"/>
        <n v="5167664"/>
        <n v="5178200"/>
        <n v="5179745"/>
        <n v="5183606"/>
        <n v="5184219"/>
        <n v="5203308"/>
        <n v="5203477"/>
        <n v="5212845"/>
        <n v="5214991"/>
        <n v="5218228"/>
        <n v="5228643"/>
        <n v="5233454"/>
        <n v="5240303"/>
        <n v="5242979"/>
        <n v="5244199"/>
        <n v="5248464"/>
        <n v="5249839"/>
        <n v="5262053"/>
        <n v="5265660"/>
        <n v="5270870"/>
        <n v="5272004"/>
        <n v="5275118"/>
        <n v="5277152"/>
        <n v="5277380"/>
        <n v="5281837"/>
        <n v="5283783"/>
        <n v="5295211"/>
        <n v="5302191"/>
        <n v="5308029"/>
        <n v="5308579"/>
        <n v="5320707"/>
        <n v="5326144"/>
        <n v="5328586"/>
        <n v="5329673"/>
        <n v="5330299"/>
        <n v="5337341"/>
        <n v="5344688"/>
        <n v="5345866"/>
        <n v="5349551"/>
        <n v="5352281"/>
        <n v="5354957"/>
        <n v="5368107"/>
        <n v="5369183"/>
        <n v="5370282"/>
        <n v="5370705"/>
        <n v="5374581"/>
        <n v="5380601"/>
        <n v="5383010"/>
        <n v="5391152"/>
        <n v="5406695"/>
        <n v="5406884"/>
        <n v="5410398"/>
        <n v="5411300"/>
        <n v="5415249"/>
        <n v="5415611"/>
        <n v="5448187"/>
        <n v="5451001"/>
        <n v="5463825"/>
        <n v="5466299"/>
        <n v="5467087"/>
        <n v="5468719"/>
        <n v="5484152"/>
        <n v="5484540"/>
        <n v="5508779"/>
        <n v="5525368"/>
        <n v="5527483"/>
        <n v="5534601"/>
        <n v="5537319"/>
        <n v="5545906"/>
        <n v="5547885"/>
        <n v="5554272"/>
        <n v="5562007"/>
        <n v="5568243"/>
        <n v="5579538"/>
        <n v="5607518"/>
        <n v="5619467"/>
        <n v="5622793"/>
        <n v="5625309"/>
        <n v="5634046"/>
        <n v="5651953"/>
        <n v="5661353"/>
        <n v="5665563"/>
        <n v="5668501"/>
        <n v="5679412"/>
        <n v="5687101"/>
        <n v="5694420"/>
        <n v="5703073"/>
        <n v="5705707"/>
        <n v="5710411"/>
        <n v="5712723"/>
        <n v="5717275"/>
        <n v="5717950"/>
        <n v="5719007"/>
        <n v="5724984"/>
        <n v="5745145"/>
        <n v="5750868"/>
        <n v="5767098"/>
        <n v="5774444"/>
        <n v="5780252"/>
        <n v="5783221"/>
        <n v="5787226"/>
        <n v="5816124"/>
        <n v="5818427"/>
        <n v="5828894"/>
        <n v="5857858"/>
        <n v="5863340"/>
        <n v="5869588"/>
        <n v="5874421"/>
        <n v="5885996"/>
        <n v="5889621"/>
        <n v="5889880"/>
        <n v="5891321"/>
        <n v="5892145"/>
        <n v="5892865"/>
        <n v="5901382"/>
        <n v="5903955"/>
        <n v="5908747"/>
        <n v="5913678"/>
        <n v="5921322"/>
        <n v="5925614"/>
        <n v="5934089"/>
        <n v="5934244"/>
        <n v="5934907"/>
        <n v="5935419"/>
        <n v="5936245"/>
        <n v="5938100"/>
        <n v="5941390"/>
        <n v="5945428"/>
        <n v="5945884"/>
        <n v="5964304"/>
        <n v="5965185"/>
        <n v="5970879"/>
        <n v="5984097"/>
        <n v="5984865"/>
        <n v="5988964"/>
        <n v="5990017"/>
        <n v="6006029"/>
        <n v="6013747"/>
        <n v="6038831"/>
        <n v="6050484"/>
        <n v="6050885"/>
        <n v="6054143"/>
        <n v="6054926"/>
        <n v="6055807"/>
        <n v="6059069"/>
        <n v="6059649"/>
        <n v="6069441"/>
        <n v="6086257"/>
        <n v="6090704"/>
        <n v="6091588"/>
        <n v="6097598"/>
        <n v="6109890"/>
        <n v="6113399"/>
        <n v="6113839"/>
        <n v="6118458"/>
        <n v="6119383"/>
        <n v="6120753"/>
        <n v="6126893"/>
        <n v="6131606"/>
        <n v="6132443"/>
        <n v="6136981"/>
        <n v="6137939"/>
        <n v="6159088"/>
        <n v="6160222"/>
        <n v="6166509"/>
        <n v="6167146"/>
        <n v="6184729"/>
        <n v="6185651"/>
        <n v="6197958"/>
        <n v="6200188"/>
        <n v="6200290"/>
        <n v="6218376"/>
        <n v="6223647"/>
        <n v="6253555"/>
        <n v="6262093"/>
        <n v="6291716"/>
        <n v="6294883"/>
        <n v="6300719"/>
        <n v="6317665"/>
        <n v="6318361"/>
        <n v="6331489"/>
        <n v="6341012"/>
        <n v="6350351"/>
        <n v="6352122"/>
        <n v="6354955"/>
        <n v="6365551"/>
        <n v="6367183"/>
        <n v="6368229"/>
        <n v="6380217"/>
        <n v="6382477"/>
        <n v="6384615"/>
        <n v="6385275"/>
        <n v="6386105"/>
        <n v="6390153"/>
        <n v="6417442"/>
        <n v="6418165"/>
        <n v="6418488"/>
        <n v="6428749"/>
        <n v="6433343"/>
        <n v="6444202"/>
        <n v="6447376"/>
        <n v="6452087"/>
        <n v="6471046"/>
        <n v="6474003"/>
        <n v="6475826"/>
        <n v="6491990"/>
        <n v="6498244"/>
        <n v="6500117"/>
        <n v="6504149"/>
        <n v="6523506"/>
        <n v="6524332"/>
        <n v="6524336"/>
        <n v="6536503"/>
        <n v="6552933"/>
        <n v="6555038"/>
        <n v="6568152"/>
        <n v="6571240"/>
        <n v="6571286"/>
        <n v="6575801"/>
        <n v="6578165"/>
        <n v="6578320"/>
        <n v="6581054"/>
        <n v="6589451"/>
        <n v="6596658"/>
        <n v="6600324"/>
        <n v="6602560"/>
        <n v="6602717"/>
        <n v="6603527"/>
        <n v="6606176"/>
        <n v="6612334"/>
        <n v="6620398"/>
        <n v="6631699"/>
        <n v="6634195"/>
        <n v="6634554"/>
        <n v="6638084"/>
        <n v="6646188"/>
        <n v="6660806"/>
        <n v="6662095"/>
        <n v="6663299"/>
        <n v="6665692"/>
        <n v="6674615"/>
        <n v="6688194"/>
        <n v="6689812"/>
        <n v="6692420"/>
        <n v="6698633"/>
        <n v="6715401"/>
        <n v="6715659"/>
        <n v="6716203"/>
        <n v="6722953"/>
        <n v="6722977"/>
        <n v="6725167"/>
        <n v="6744977"/>
        <n v="6753949"/>
        <n v="6762311"/>
        <n v="6772022"/>
        <n v="6780902"/>
        <n v="6784429"/>
        <n v="6804040"/>
        <n v="6806031"/>
        <n v="6815844"/>
        <n v="6818512"/>
        <n v="6823431"/>
        <n v="6837561"/>
        <n v="6841017"/>
        <n v="6856496"/>
        <n v="6874346"/>
        <n v="6886970"/>
        <n v="6899024"/>
        <n v="6904700"/>
        <n v="6904981"/>
        <n v="6909670"/>
        <n v="6909705"/>
        <n v="6913650"/>
        <n v="6924235"/>
        <n v="6925825"/>
        <n v="6933712"/>
        <n v="6934302"/>
        <n v="6934311"/>
        <n v="6935657"/>
        <n v="6946303"/>
        <n v="6946613"/>
        <n v="6955978"/>
        <n v="6966887"/>
        <n v="6997698"/>
        <n v="7001546"/>
        <n v="7004979"/>
        <n v="7009682"/>
        <n v="7016075"/>
        <n v="7025706"/>
        <n v="7027355"/>
        <n v="7047733"/>
        <n v="7050602"/>
        <n v="7056704"/>
        <n v="7066299"/>
        <n v="7077044"/>
        <n v="7080787"/>
        <n v="7107299"/>
        <n v="7124383"/>
        <n v="7141837"/>
        <n v="7170498"/>
        <n v="7172385"/>
        <n v="7180749"/>
        <n v="7182702"/>
        <n v="7194034"/>
        <n v="7204560"/>
        <n v="7207677"/>
        <n v="7210456"/>
        <n v="7223016"/>
        <n v="7230825"/>
        <n v="7232117"/>
        <n v="7232805"/>
        <n v="7239872"/>
        <n v="7240756"/>
        <n v="7256996"/>
        <n v="7261434"/>
        <n v="7269145"/>
        <n v="7277869"/>
        <n v="7297832"/>
        <n v="7352734"/>
        <n v="7359513"/>
        <n v="7360814"/>
        <n v="7375790"/>
        <n v="7389562"/>
        <n v="7390523"/>
        <n v="7391421"/>
        <n v="7392414"/>
        <n v="7395601"/>
        <n v="7405224"/>
        <n v="7414704"/>
        <n v="7431767"/>
        <n v="7437906"/>
        <n v="7452008"/>
        <n v="7466115"/>
        <n v="7480196"/>
        <n v="7518295"/>
        <n v="7522261"/>
        <n v="7525457"/>
        <n v="7528763"/>
        <n v="7529832"/>
        <n v="7538532"/>
        <n v="7544986"/>
        <n v="7552952"/>
        <n v="7584250"/>
        <n v="7594240"/>
        <n v="7594918"/>
        <n v="7603188"/>
        <n v="7603686"/>
        <n v="7618028"/>
        <n v="7621577"/>
        <n v="7625648"/>
        <n v="7640552"/>
        <n v="7641791"/>
        <n v="7646927"/>
        <n v="7669268"/>
        <n v="7679542"/>
        <n v="7693767"/>
        <n v="7708842"/>
        <n v="7713865"/>
        <n v="7714270"/>
        <n v="7714453"/>
        <n v="7724229"/>
        <n v="7734029"/>
        <n v="7752542"/>
        <n v="7753115"/>
        <n v="7753126"/>
        <n v="7757121"/>
        <n v="7767231"/>
        <n v="7770581"/>
        <n v="7771289"/>
        <n v="7772629"/>
        <n v="7777886"/>
        <n v="7780816"/>
        <n v="7791053"/>
        <n v="7791634"/>
        <n v="7813867"/>
        <n v="7814348"/>
        <n v="7839698"/>
        <n v="7846021"/>
        <n v="7850644"/>
        <n v="7871847"/>
        <n v="7887099"/>
        <n v="7892663"/>
        <n v="7895008"/>
        <n v="7902499"/>
        <n v="7902644"/>
        <n v="7920538"/>
        <n v="7938642"/>
        <n v="7959540"/>
        <n v="7963894"/>
        <n v="7973009"/>
        <n v="7980591"/>
        <n v="7997162"/>
        <n v="8021782"/>
        <n v="8036676"/>
        <n v="8064423"/>
        <n v="8089111"/>
        <n v="8096773"/>
        <n v="8103486"/>
        <n v="8114903"/>
        <n v="8121811"/>
        <n v="8122604"/>
        <n v="8122704"/>
        <n v="8130131"/>
        <n v="8140226"/>
        <n v="8143924"/>
        <n v="8149945"/>
        <n v="8226902"/>
        <n v="8237741"/>
        <n v="8243919"/>
        <n v="8251223"/>
        <n v="8265455"/>
        <n v="8265979"/>
        <n v="8274273"/>
        <n v="8276086"/>
        <n v="8288522"/>
        <n v="8294757"/>
        <n v="8307151"/>
        <n v="8307332"/>
        <n v="8309598"/>
        <n v="8315678"/>
        <n v="8320491"/>
        <n v="8320736"/>
        <n v="8330595"/>
        <n v="8335802"/>
        <n v="8342880"/>
        <n v="8360034"/>
        <n v="8382818"/>
        <n v="8397321"/>
        <n v="8407140"/>
        <n v="8407372"/>
        <n v="8415763"/>
        <n v="8434164"/>
        <n v="8436685"/>
        <n v="8448264"/>
        <n v="8449931"/>
        <n v="8453588"/>
        <n v="8465140"/>
        <n v="8478032"/>
        <n v="8496238"/>
        <n v="8513032"/>
        <n v="8524109"/>
        <n v="8524877"/>
        <n v="8528322"/>
        <n v="8528939"/>
        <n v="8546017"/>
        <n v="8555317"/>
        <n v="8556304"/>
        <n v="8559007"/>
        <n v="8560513"/>
        <n v="8561257"/>
        <n v="8567323"/>
        <n v="8573417"/>
        <n v="8574805"/>
        <n v="8574872"/>
        <n v="8601369"/>
        <n v="8605609"/>
        <n v="8605743"/>
        <n v="8609390"/>
        <n v="8617733"/>
        <n v="8625054"/>
        <n v="8637593"/>
        <n v="8644659"/>
        <n v="8656281"/>
        <n v="8675516"/>
        <n v="8677835"/>
        <n v="8678505"/>
        <n v="8687715"/>
        <n v="8694209"/>
        <n v="8694492"/>
        <n v="8700319"/>
        <n v="8707724"/>
        <n v="8707864"/>
        <n v="8708342"/>
        <n v="8714022"/>
        <n v="8714044"/>
        <n v="8717612"/>
        <n v="8723771"/>
        <n v="8743799"/>
        <n v="8747185"/>
        <n v="8750714"/>
        <n v="8759693"/>
        <n v="8764703"/>
        <n v="8767457"/>
        <n v="8768390"/>
        <n v="8777651"/>
        <n v="8779807"/>
        <n v="8781242"/>
        <n v="8804893"/>
        <n v="8808028"/>
        <n v="8832276"/>
        <n v="8833555"/>
        <n v="8838621"/>
        <n v="8844985"/>
        <n v="8856763"/>
        <n v="8878356"/>
        <n v="8880722"/>
        <n v="8895630"/>
        <n v="8899400"/>
        <n v="8910684"/>
        <n v="8923463"/>
        <n v="8936480"/>
        <n v="8941276"/>
        <n v="8976070"/>
        <n v="8993139"/>
        <n v="9009855"/>
        <n v="9013069"/>
        <n v="9045097"/>
        <n v="9046740"/>
        <n v="9048497"/>
        <n v="9063945"/>
        <n v="9084225"/>
        <n v="9088579"/>
        <n v="9089436"/>
        <n v="9091936"/>
        <n v="9107626"/>
        <n v="9111783"/>
        <n v="9130635"/>
        <n v="9133069"/>
        <n v="9179984"/>
        <n v="9180623"/>
        <n v="9182865"/>
        <n v="9196972"/>
        <n v="9204005"/>
        <n v="9223877"/>
        <n v="9236886"/>
        <n v="9244194"/>
        <n v="9251769"/>
        <n v="9282115"/>
        <n v="9284299"/>
        <n v="9286279"/>
        <n v="9295125"/>
        <n v="9303258"/>
        <n v="9310130"/>
        <n v="9356784"/>
        <n v="9386060"/>
        <n v="9400001"/>
        <n v="9410300"/>
        <n v="9417193"/>
        <n v="9448830"/>
        <n v="9449232"/>
        <n v="9460257"/>
        <n v="9468125"/>
        <n v="9478286"/>
        <n v="9479940"/>
        <n v="9490038"/>
        <n v="9491923"/>
        <n v="9494881"/>
        <n v="9506014"/>
        <n v="9509243"/>
        <n v="9511195"/>
        <n v="9522379"/>
        <n v="9529816"/>
        <n v="9547891"/>
        <n v="9549356"/>
        <n v="9560064"/>
        <n v="9575396"/>
        <n v="9576725"/>
        <n v="9596813"/>
        <n v="9598231"/>
        <n v="9604407"/>
        <n v="9606216"/>
        <n v="9613673"/>
        <n v="9658593"/>
        <n v="9658596"/>
        <n v="9662547"/>
        <n v="9680708"/>
        <n v="9691751"/>
        <n v="9692306"/>
        <n v="9714987"/>
        <n v="9715022"/>
        <n v="9718707"/>
        <n v="9734299"/>
        <n v="9735134"/>
        <n v="9738348"/>
        <n v="9738618"/>
        <n v="9739464"/>
        <n v="9746880"/>
        <n v="9762037"/>
        <n v="9806892"/>
        <n v="9820837"/>
        <n v="9823073"/>
        <n v="9823246"/>
        <n v="9824462"/>
        <n v="9839849"/>
        <n v="9902990"/>
        <n v="9903070"/>
        <n v="9904521"/>
        <n v="9908111"/>
        <n v="9954923"/>
        <n v="9955185"/>
        <n v="9957826"/>
        <n v="9981572"/>
        <n v="10022051"/>
        <n v="10023064"/>
        <n v="10027722"/>
        <n v="10031021"/>
        <n v="10065105"/>
        <n v="10098669"/>
        <n v="10099593"/>
        <n v="10101460"/>
        <n v="10145484"/>
        <n v="10146427"/>
        <n v="10155676"/>
        <n v="10195135"/>
        <n v="10205472"/>
        <n v="10231956"/>
        <n v="10235149"/>
        <n v="10274806"/>
        <n v="10363063"/>
        <n v="10409287"/>
        <n v="10417530"/>
        <n v="10421593"/>
        <n v="10422496"/>
        <n v="10435702"/>
        <n v="10452683"/>
        <n v="10452748"/>
        <n v="10462039"/>
        <n v="10467048"/>
        <n v="10506384"/>
        <n v="10518717"/>
        <n v="10528375"/>
        <n v="10644896"/>
        <n v="10701139"/>
        <n v="10730790"/>
        <n v="10753486"/>
        <n v="10772772"/>
        <n v="10829244"/>
        <n v="10837576"/>
        <n v="10879820"/>
        <n v="10891549"/>
        <n v="10893752"/>
        <n v="10899032"/>
        <n v="10912815"/>
        <n v="10977033"/>
        <n v="10997623"/>
        <n v="11060103"/>
        <n v="11121515"/>
        <n v="11140010"/>
        <n v="11162908"/>
        <n v="11167170"/>
        <n v="11179296"/>
        <n v="11189416"/>
        <n v="11238386"/>
        <n v="11238474"/>
        <n v="11252078"/>
        <n v="11259867"/>
        <n v="11285387"/>
        <n v="11313238"/>
        <n v="11328622"/>
        <n v="11344099"/>
        <n v="11364125"/>
        <n v="11398847"/>
        <n v="11401278"/>
        <n v="11402340"/>
        <n v="11460607"/>
        <n v="11461304"/>
        <n v="11474423"/>
        <n v="11478374"/>
        <n v="11480935"/>
        <n v="11543306"/>
        <n v="11543526"/>
        <n v="11571098"/>
        <n v="11581844"/>
        <n v="11652831"/>
        <n v="11687633"/>
        <n v="11763580"/>
        <n v="11783245"/>
        <n v="11798126"/>
        <n v="11799655"/>
        <n v="11812501"/>
        <n v="11830794"/>
        <n v="11843665"/>
        <n v="11843905"/>
        <n v="11891931"/>
        <n v="11894332"/>
        <n v="11909336"/>
        <n v="11918419"/>
        <n v="11956166"/>
        <n v="11959440"/>
        <n v="11959990"/>
        <n v="11981853"/>
        <n v="11982328"/>
        <n v="11984314"/>
        <n v="12006154"/>
        <n v="12072015"/>
        <n v="12072684"/>
        <n v="12085439"/>
        <n v="12104441"/>
        <n v="12132053"/>
        <n v="12151385"/>
        <n v="12190836"/>
        <n v="12203989"/>
        <n v="12211584"/>
        <n v="12214506"/>
        <n v="12238623"/>
        <n v="12268211"/>
        <n v="12274308"/>
        <n v="12287441"/>
        <n v="12291338"/>
        <n v="12313962"/>
        <n v="12345641"/>
        <n v="12347899"/>
        <n v="12383925"/>
        <n v="12405287"/>
        <n v="12425713"/>
        <n v="12481241"/>
        <n v="12489315"/>
        <n v="12529888"/>
        <n v="12542442"/>
        <n v="12576270"/>
        <n v="12578668"/>
        <n v="12582070"/>
        <n v="12592084"/>
        <n v="12617246"/>
        <n v="12657501"/>
        <n v="12667839"/>
        <n v="12668285"/>
        <n v="12668864"/>
        <n v="12683731"/>
        <n v="12717601"/>
        <n v="12728381"/>
        <n v="12731285"/>
        <n v="12741875"/>
        <n v="12743964"/>
        <n v="12744953"/>
        <n v="12754859"/>
        <n v="12764302"/>
        <n v="12788959"/>
        <n v="12789707"/>
        <n v="12803911"/>
        <n v="12818547"/>
        <n v="12842509"/>
        <n v="12847109"/>
        <n v="12856443"/>
        <n v="12895905"/>
        <n v="12904354"/>
        <n v="12954631"/>
        <n v="12971050"/>
        <n v="12974544"/>
        <n v="13002507"/>
        <n v="13045803"/>
        <n v="13054961"/>
        <n v="13055917"/>
        <n v="13068317"/>
        <n v="13111625"/>
        <n v="13112983"/>
        <n v="13128992"/>
        <n v="13130160"/>
        <n v="13141163"/>
        <n v="13145924"/>
        <n v="13172396"/>
        <n v="13215062"/>
        <n v="13218124"/>
        <n v="13219981"/>
        <n v="13231787"/>
        <n v="13247922"/>
        <n v="13255869"/>
        <n v="13260767"/>
        <n v="13262252"/>
        <n v="13290432"/>
        <n v="13291326"/>
        <n v="13300850"/>
        <n v="13347231"/>
        <n v="13348613"/>
        <n v="13378930"/>
        <n v="13394584"/>
        <n v="13404236"/>
        <n v="13423675"/>
        <n v="13476958"/>
        <n v="13481498"/>
        <n v="13481663"/>
        <n v="13488197"/>
        <n v="13489472"/>
        <n v="13502905"/>
        <n v="13515989"/>
        <n v="13541901"/>
        <n v="13552387"/>
        <n v="13554096"/>
        <n v="13554186"/>
        <n v="13676112"/>
        <n v="13691573"/>
        <n v="13691981"/>
        <n v="13692636"/>
        <n v="13710222"/>
        <n v="13714445"/>
        <n v="13778117"/>
        <n v="13834833"/>
        <n v="13849126"/>
        <n v="13852390"/>
        <n v="13916274"/>
        <n v="13917798"/>
        <n v="13938334"/>
        <n v="13988425"/>
        <n v="13992316"/>
        <n v="13993967"/>
        <n v="14006361"/>
        <n v="14010111"/>
        <n v="14022490"/>
        <n v="14062194"/>
        <n v="14094798"/>
        <n v="14112248"/>
        <n v="14117321"/>
        <n v="14130426"/>
        <n v="14147677"/>
        <n v="14161677"/>
        <n v="14193512"/>
        <n v="14213078"/>
        <n v="14251272"/>
        <n v="14333311"/>
        <n v="14336666"/>
        <n v="14381864"/>
        <n v="14385059"/>
        <n v="14414316"/>
        <n v="14429112"/>
        <n v="14444917"/>
        <n v="14483241"/>
        <n v="14508392"/>
        <n v="14520345"/>
        <n v="14553800"/>
        <n v="14557575"/>
        <n v="14565911"/>
        <n v="14570296"/>
        <n v="14582407"/>
        <n v="14596732"/>
        <n v="14601095"/>
        <n v="14613753"/>
        <n v="14621873"/>
        <n v="14631351"/>
        <n v="14636298"/>
        <n v="14638821"/>
        <n v="14642289"/>
        <n v="14671783"/>
        <n v="14685665"/>
        <n v="14695017"/>
        <n v="14721495"/>
        <n v="14726230"/>
        <n v="14735700"/>
        <n v="14739195"/>
        <n v="14747778"/>
        <n v="14748128"/>
        <n v="14749639"/>
        <n v="14760278"/>
        <n v="14789069"/>
        <n v="14794983"/>
        <n v="14872060"/>
        <n v="14875796"/>
        <n v="14934257"/>
        <n v="14956691"/>
        <n v="14957489"/>
        <n v="14959324"/>
        <n v="14971921"/>
        <n v="14976159"/>
        <n v="14985641"/>
        <n v="14987720"/>
        <n v="15051843"/>
        <n v="15067920"/>
        <n v="15068312"/>
        <n v="15072033"/>
        <n v="15080167"/>
        <n v="15081036"/>
        <n v="15091631"/>
        <n v="15092818"/>
        <n v="15123351"/>
        <n v="15186699"/>
        <n v="15197720"/>
        <n v="15197923"/>
        <n v="15199074"/>
        <n v="15211810"/>
        <n v="15246460"/>
        <n v="15249754"/>
        <n v="15258428"/>
        <n v="15269919"/>
        <n v="15272031"/>
        <n v="15284349"/>
        <n v="15302156"/>
        <n v="15319398"/>
        <n v="15333379"/>
        <n v="15343309"/>
        <n v="15343720"/>
        <n v="15345484"/>
        <n v="15345628"/>
        <n v="15359768"/>
        <n v="15389803"/>
        <n v="15406242"/>
        <n v="15417054"/>
        <n v="15419819"/>
        <n v="15431021"/>
        <n v="15443051"/>
        <n v="15490302"/>
        <n v="15492344"/>
        <n v="15492817"/>
        <n v="15507511"/>
        <n v="15552505"/>
        <n v="15563304"/>
        <n v="15576547"/>
        <n v="15607741"/>
        <n v="15619230"/>
        <n v="15620152"/>
        <n v="15620768"/>
        <n v="15631601"/>
        <n v="15637881"/>
        <n v="15663831"/>
        <n v="15686715"/>
        <n v="15702060"/>
        <n v="15704348"/>
        <n v="15725134"/>
        <n v="15768159"/>
        <n v="15770300"/>
        <n v="15779101"/>
        <n v="15786997"/>
        <n v="15787996"/>
        <n v="15796275"/>
        <n v="15816183"/>
        <n v="15822931"/>
        <n v="15846685"/>
        <n v="15900933"/>
        <n v="15909494"/>
        <n v="15926607"/>
        <n v="15977247"/>
        <n v="15986758"/>
        <n v="15993667"/>
        <n v="16004603"/>
        <n v="16024776"/>
        <n v="16027235"/>
        <n v="16034591"/>
        <n v="16034855"/>
        <n v="16042706"/>
        <n v="16050632"/>
        <n v="16073761"/>
        <n v="16132148"/>
        <n v="16133922"/>
        <n v="16138375"/>
        <n v="16138664"/>
        <n v="16140517"/>
        <n v="16141792"/>
        <n v="16151222"/>
        <n v="16159788"/>
        <n v="16160608"/>
        <n v="16177058"/>
        <n v="16182097"/>
        <n v="16203271"/>
        <n v="16210087"/>
        <n v="16224186"/>
        <n v="16228495"/>
        <n v="16242760"/>
        <n v="16244444"/>
        <n v="16255094"/>
        <n v="16255181"/>
        <n v="16281547"/>
        <n v="16281847"/>
        <n v="16298638"/>
        <n v="16306447"/>
        <n v="16330247"/>
        <n v="16330592"/>
        <n v="16332770"/>
        <n v="16381186"/>
        <n v="16381323"/>
        <n v="16390568"/>
        <n v="16391319"/>
        <n v="16400655"/>
        <n v="16409994"/>
        <n v="16416945"/>
        <n v="16435516"/>
        <n v="16435839"/>
        <n v="16443442"/>
        <n v="16444123"/>
        <n v="16450513"/>
        <n v="16460716"/>
        <n v="16462030"/>
        <n v="16470705"/>
        <n v="16488676"/>
        <n v="16492712"/>
        <n v="16522637"/>
        <n v="16523464"/>
        <n v="16533139"/>
        <n v="16556191"/>
        <n v="16570329"/>
        <n v="16571399"/>
        <n v="16617172"/>
        <n v="16624760"/>
        <n v="16640706"/>
        <n v="16657280"/>
        <n v="16660366"/>
        <n v="16665003"/>
        <n v="16665215"/>
        <n v="16672592"/>
        <n v="16705973"/>
        <n v="16709199"/>
        <n v="16718339"/>
        <n v="16719473"/>
        <n v="16731080"/>
        <n v="16735591"/>
        <n v="16738824"/>
        <n v="16751386"/>
        <n v="16752473"/>
        <n v="16756344"/>
        <n v="16771660"/>
        <n v="16771884"/>
        <n v="16777630"/>
        <n v="16786064"/>
        <n v="16786462"/>
        <n v="16826228"/>
        <n v="16830923"/>
        <n v="16831687"/>
        <n v="16844365"/>
        <n v="16844894"/>
        <n v="16850214"/>
        <n v="16862210"/>
        <n v="16872107"/>
        <n v="16876664"/>
        <n v="16879714"/>
        <n v="16897420"/>
        <n v="16900954"/>
        <n v="16925165"/>
        <n v="16938731"/>
        <n v="16941249"/>
        <n v="16952278"/>
        <n v="16961008"/>
        <n v="16968431"/>
        <n v="16999158"/>
        <n v="17003377"/>
        <n v="17013547"/>
        <n v="17031314"/>
        <n v="17035749"/>
        <n v="17037605"/>
        <n v="17040765"/>
        <n v="17081659"/>
        <n v="17087219"/>
        <n v="17099327"/>
        <n v="17099561"/>
        <n v="17100113"/>
        <n v="17114958"/>
        <n v="17134049"/>
        <n v="17139037"/>
        <n v="17144946"/>
        <n v="17144953"/>
        <n v="17149503"/>
        <n v="17164764"/>
        <n v="17169709"/>
        <n v="17173209"/>
        <n v="17183117"/>
        <n v="17197414"/>
        <n v="17232607"/>
        <n v="17232735"/>
        <n v="17232925"/>
        <n v="17235751"/>
        <n v="17238514"/>
        <n v="17248524"/>
        <n v="17255200"/>
        <n v="17262135"/>
        <n v="17263443"/>
        <n v="17277855"/>
        <n v="17313111"/>
        <n v="17342644"/>
        <n v="17359321"/>
        <n v="17369086"/>
        <n v="17371338"/>
        <n v="17378214"/>
        <n v="17382110"/>
        <n v="17407293"/>
        <n v="17410020"/>
        <n v="17422544"/>
        <n v="17423526"/>
        <n v="17426428"/>
        <n v="17432763"/>
        <n v="17437115"/>
        <n v="17455177"/>
        <n v="17480079"/>
        <n v="17487291"/>
        <n v="17492474"/>
        <n v="17492940"/>
        <n v="17500596"/>
        <n v="17500677"/>
        <n v="17537314"/>
        <n v="17551847"/>
        <n v="17555465"/>
        <n v="17559674"/>
        <n v="17561451"/>
        <n v="17562306"/>
        <n v="17584119"/>
        <n v="17596183"/>
        <n v="17609016"/>
        <n v="17611416"/>
        <n v="17634267"/>
        <n v="17637411"/>
        <n v="17641693"/>
        <n v="17646526"/>
        <n v="17651084"/>
        <n v="17653643"/>
        <n v="17659182"/>
        <n v="17667120"/>
        <n v="17677859"/>
        <n v="17684412"/>
        <n v="17686615"/>
        <n v="17688398"/>
        <n v="17697712"/>
        <n v="17706039"/>
        <n v="17707574"/>
        <n v="17723034"/>
        <n v="17726044"/>
        <n v="17726589"/>
        <n v="17728452"/>
        <n v="17728977"/>
        <n v="17730819"/>
        <n v="17743183"/>
        <n v="17762634"/>
        <n v="17769065"/>
        <n v="17782524"/>
        <n v="17783523"/>
        <n v="17790296"/>
        <n v="17791022"/>
        <n v="17795818"/>
        <n v="17808054"/>
        <n v="17829882"/>
        <n v="17847499"/>
        <n v="17853683"/>
        <n v="17859694"/>
        <n v="17859990"/>
        <n v="17866884"/>
        <n v="17867752"/>
        <n v="17868493"/>
        <n v="17868702"/>
        <n v="17869538"/>
        <n v="17873963"/>
        <n v="17875793"/>
        <n v="17877226"/>
        <n v="17887830"/>
        <n v="17895275"/>
        <n v="17900901"/>
        <n v="17908546"/>
        <n v="17909085"/>
        <n v="17911495"/>
        <n v="17912555"/>
        <n v="17913044"/>
        <n v="17919090"/>
        <n v="17919204"/>
        <n v="17930357"/>
        <n v="17937652"/>
        <n v="17943363"/>
        <n v="17947871"/>
        <n v="17950851"/>
        <n v="17954724"/>
        <n v="17983495"/>
        <n v="17995073"/>
        <n v="18009238"/>
        <n v="18024956"/>
        <n v="18026709"/>
        <n v="18036521"/>
        <n v="18036854"/>
        <n v="18038224"/>
        <n v="18040056"/>
        <n v="18052747"/>
        <n v="18053329"/>
        <n v="18067714"/>
        <n v="18068815"/>
        <n v="18068958"/>
        <n v="18070330"/>
        <n v="18074373"/>
        <n v="18075619"/>
        <n v="18084757"/>
        <n v="18085625"/>
        <n v="18085762"/>
        <n v="18109358"/>
        <n v="18110198"/>
        <n v="18110508"/>
        <n v="18145759"/>
        <n v="18148671"/>
        <n v="18161961"/>
        <n v="18164689"/>
        <n v="18164752"/>
        <n v="18166201"/>
        <n v="18169695"/>
        <n v="18177293"/>
        <n v="18177889"/>
        <n v="18178946"/>
        <n v="18179131"/>
        <n v="18200265"/>
        <n v="18208225"/>
        <n v="18210163"/>
        <n v="18210884"/>
        <n v="18220804"/>
        <n v="18221252"/>
        <n v="18223023"/>
        <n v="18243809"/>
        <n v="18261447"/>
        <n v="18261846"/>
        <n v="18263779"/>
        <n v="18270427"/>
        <n v="18278332"/>
        <n v="18282588"/>
        <n v="18291814"/>
        <n v="18296258"/>
        <n v="18296331"/>
        <n v="18317361"/>
        <n v="18323195"/>
        <n v="18343750"/>
        <n v="18344226"/>
        <n v="18353858"/>
        <n v="18356063"/>
        <n v="18360722"/>
        <n v="18361684"/>
        <n v="18376462"/>
        <n v="18379292"/>
        <n v="18382266"/>
        <n v="18382694"/>
        <n v="18382734"/>
        <n v="18390399"/>
        <n v="18397823"/>
        <n v="18413516"/>
        <n v="18415143"/>
        <n v="18420852"/>
        <n v="18435789"/>
        <n v="18437170"/>
        <n v="18456856"/>
        <n v="18459763"/>
        <n v="18464475"/>
        <n v="18465531"/>
        <n v="18473522"/>
        <n v="18483293"/>
        <n v="18483406"/>
        <n v="18497053"/>
        <n v="18508979"/>
        <n v="18512826"/>
        <n v="18537592"/>
        <n v="18538249"/>
        <n v="18538330"/>
        <n v="18540105"/>
        <n v="18540133"/>
        <n v="18543131"/>
        <n v="18544615"/>
        <n v="18555732"/>
        <n v="18560619"/>
        <n v="18561591"/>
        <n v="18561701"/>
        <n v="18568718"/>
        <n v="18571933"/>
        <n v="18585930"/>
        <n v="18590403"/>
        <n v="18590881"/>
        <n v="18602991"/>
        <n v="18611384"/>
        <n v="18612811"/>
        <n v="18616709"/>
        <n v="18640990"/>
        <n v="18642637"/>
        <n v="18642889"/>
        <n v="18647111"/>
        <n v="18647922"/>
        <n v="18650075"/>
        <n v="18650781"/>
        <n v="18651254"/>
        <n v="18660118"/>
        <n v="18682769"/>
        <n v="18684547"/>
        <n v="18684589"/>
        <n v="18685021"/>
        <n v="18685612"/>
        <n v="18685963"/>
        <n v="18690232"/>
        <n v="18692816"/>
        <n v="18702145"/>
        <n v="18708768"/>
        <n v="18711049"/>
        <n v="18728402"/>
        <n v="18732337"/>
        <n v="18740308"/>
        <n v="18743167"/>
        <n v="18743682"/>
        <n v="18756890"/>
        <n v="18757212"/>
        <n v="18770620"/>
        <n v="18772665"/>
        <n v="18774197"/>
        <n v="18779101"/>
        <n v="18782920"/>
        <n v="18785486"/>
        <n v="18797240"/>
        <n v="18797499"/>
        <n v="18802047"/>
        <n v="18818000"/>
        <n v="18819393"/>
        <n v="18821865"/>
        <n v="18845467"/>
        <n v="18847033"/>
        <n v="18854630"/>
        <n v="18855799"/>
        <n v="18866224"/>
        <n v="18872005"/>
        <n v="18888869"/>
        <n v="18889845"/>
        <n v="18890341"/>
        <n v="18892093"/>
        <n v="18896706"/>
        <n v="18896888"/>
        <n v="18913114"/>
        <n v="18919993"/>
        <n v="18920641"/>
        <n v="18931884"/>
        <n v="18932082"/>
        <n v="18932704"/>
        <n v="18935322"/>
        <n v="18936575"/>
        <n v="18939617"/>
        <n v="18944197"/>
        <n v="18946419"/>
        <n v="18961877"/>
        <n v="18970858"/>
        <n v="18973683"/>
        <n v="18977504"/>
        <n v="18979942"/>
        <n v="18998214"/>
        <n v="18999596"/>
        <n v="19001028"/>
        <n v="19008472"/>
        <n v="19008980"/>
        <n v="19015241"/>
        <n v="19021778"/>
        <n v="19037254"/>
        <n v="19040846"/>
        <n v="19051206"/>
        <n v="19051466"/>
        <n v="19053730"/>
        <n v="19054930"/>
        <n v="19057380"/>
        <n v="19057614"/>
        <n v="19058308"/>
        <n v="19059090"/>
        <n v="19061870"/>
        <n v="19062181"/>
        <n v="19083927"/>
        <n v="19089531"/>
        <n v="19094153"/>
        <n v="19097823"/>
        <n v="19100582"/>
        <n v="19100589"/>
        <n v="19100663"/>
        <n v="19100870"/>
        <n v="19106073"/>
        <n v="19110680"/>
        <n v="19115599"/>
        <n v="19118400"/>
        <n v="19119150"/>
        <n v="19120963"/>
        <n v="19121599"/>
        <n v="19124469"/>
        <n v="19124642"/>
        <n v="19127607"/>
        <n v="19139445"/>
        <n v="19140868"/>
        <n v="19146025"/>
        <n v="19161321"/>
        <n v="19163341"/>
        <n v="19167405"/>
        <n v="19180831"/>
        <n v="19181171"/>
        <n v="19200120"/>
        <n v="19200711"/>
        <n v="19204487"/>
        <n v="19205261"/>
        <n v="19210245"/>
        <n v="19210557"/>
        <n v="19212828"/>
        <n v="19221605"/>
        <n v="19234417"/>
        <n v="19234796"/>
        <n v="19241832"/>
        <n v="19242644"/>
        <n v="19242860"/>
        <n v="19261049"/>
        <n v="19268488"/>
        <n v="19289853"/>
        <n v="19293477"/>
        <n v="19301572"/>
        <n v="19304065"/>
        <n v="19316242"/>
        <n v="19318085"/>
        <n v="19327676"/>
        <n v="19328434"/>
        <n v="19359617"/>
        <n v="19393109"/>
        <n v="19397873"/>
        <n v="19400230"/>
        <n v="19402422"/>
        <n v="19428815"/>
        <n v="19429398"/>
        <n v="19430648"/>
        <n v="19455893"/>
        <n v="19458062"/>
        <n v="19460513"/>
        <n v="19473996"/>
        <n v="19475592"/>
        <n v="19477385"/>
        <n v="19481331"/>
        <n v="19483368"/>
        <n v="19485624"/>
        <n v="19485657"/>
        <n v="19491068"/>
        <n v="19524040"/>
        <n v="19524508"/>
        <n v="19539738"/>
        <n v="19541424"/>
        <n v="19543905"/>
        <n v="19543925"/>
        <n v="19551203"/>
        <n v="19562892"/>
        <n v="19576503"/>
        <n v="19577152"/>
        <n v="19590721"/>
        <n v="19593594"/>
        <n v="19593831"/>
        <n v="19598638"/>
        <n v="19600123"/>
        <n v="19601091"/>
        <n v="19611728"/>
        <n v="19614900"/>
        <n v="19615021"/>
        <n v="19634895"/>
        <n v="19635273"/>
        <n v="19638262"/>
        <n v="19640727"/>
        <n v="19652888"/>
        <n v="19653263"/>
        <n v="19656920"/>
        <n v="19664387"/>
        <n v="19706881"/>
        <n v="19707851"/>
        <n v="19708512"/>
        <n v="19715560"/>
        <n v="19731608"/>
        <n v="19739427"/>
        <n v="19751841"/>
        <n v="19755908"/>
        <n v="19773204"/>
        <n v="19773891"/>
        <n v="19777231"/>
        <n v="19783027"/>
        <n v="19783438"/>
        <n v="19787681"/>
        <n v="19788533"/>
        <n v="19789280"/>
        <n v="19790176"/>
        <n v="19792721"/>
        <n v="19793824"/>
        <n v="19794071"/>
        <n v="19801308"/>
        <n v="19816182"/>
        <n v="19820920"/>
        <n v="19824486"/>
        <n v="20042919"/>
        <n v="20044101"/>
        <n v="20044299"/>
        <n v="20044525"/>
        <n v="20067220"/>
        <n v="20067687"/>
        <n v="20069904"/>
        <n v="20089207"/>
        <n v="20102683"/>
        <n v="20103284"/>
        <n v="20107072"/>
        <n v="20107645"/>
        <n v="20108509"/>
        <n v="20114687"/>
        <n v="20128385"/>
        <n v="20133456"/>
        <n v="20142113"/>
        <n v="20143262"/>
        <n v="20145453"/>
        <n v="20149305"/>
        <n v="20150687"/>
        <n v="20167558"/>
        <n v="20171495"/>
        <n v="20187802"/>
        <n v="20196522"/>
        <n v="20197322"/>
        <n v="20222569"/>
        <n v="20223018"/>
        <n v="20235820"/>
        <n v="20237449"/>
        <n v="20238111"/>
        <n v="20239019"/>
        <n v="20248923"/>
        <n v="20255326"/>
        <n v="20258466"/>
        <n v="20260056"/>
        <n v="20262294"/>
        <n v="20263247"/>
        <n v="20265854"/>
        <n v="20274150"/>
        <n v="20286253"/>
        <n v="20294436"/>
        <n v="20295626"/>
        <n v="20297756"/>
        <n v="20302957"/>
        <n v="20308703"/>
        <n v="20309612"/>
        <n v="20319419"/>
        <n v="20319974"/>
        <n v="20322139"/>
        <n v="20326348"/>
        <n v="20337007"/>
        <n v="20356068"/>
        <n v="20357345"/>
        <n v="20360619"/>
        <n v="20361378"/>
        <n v="20363435"/>
        <n v="20365337"/>
        <n v="20368040"/>
        <n v="20368640"/>
        <n v="20375028"/>
        <n v="20375813"/>
        <n v="20376277"/>
        <n v="20376662"/>
        <n v="20390792"/>
        <n v="20395020"/>
        <n v="20395043"/>
        <n v="20395711"/>
        <n v="20398017"/>
        <n v="20404551"/>
        <n v="20409479"/>
        <n v="20416559"/>
        <n v="20424411"/>
        <n v="20426300"/>
        <n v="20431106"/>
        <n v="20432600"/>
        <n v="20437863"/>
        <n v="20440442"/>
        <n v="20447582"/>
        <n v="20457926"/>
        <n v="20458434"/>
        <n v="20463161"/>
        <n v="20463506"/>
        <n v="20469748"/>
        <n v="20473225"/>
        <n v="20477814"/>
        <n v="20479378"/>
        <n v="20480628"/>
        <n v="20480630"/>
        <n v="20487058"/>
        <n v="20487320"/>
        <n v="20489354"/>
        <n v="20496282"/>
        <n v="20496332"/>
        <n v="20500852"/>
        <n v="20503012"/>
        <n v="20507205"/>
        <n v="20510429"/>
        <n v="20518539"/>
        <n v="20518602"/>
        <n v="20518975"/>
        <n v="20520002"/>
        <n v="20520759"/>
        <n v="20521243"/>
        <n v="20523678"/>
        <n v="20525799"/>
        <n v="20525830"/>
        <n v="20525954"/>
        <n v="20527226"/>
        <n v="20527348"/>
        <n v="20532988"/>
        <n v="20539435"/>
        <n v="20541573"/>
        <n v="20545013"/>
        <n v="20550751"/>
        <n v="20551677"/>
        <n v="20554054"/>
        <n v="20558918"/>
        <n v="20563012"/>
        <n v="20565077"/>
        <n v="20566930"/>
        <n v="20567578"/>
        <n v="20568392"/>
        <n v="20575304"/>
        <n v="20576240"/>
        <n v="20576657"/>
        <n v="20589565"/>
        <n v="20591372"/>
        <n v="20597233"/>
        <n v="20598980"/>
        <n v="20603187"/>
        <n v="20608956"/>
        <n v="20618225"/>
        <n v="20619243"/>
        <n v="20620530"/>
        <n v="20621833"/>
        <n v="20623765"/>
        <n v="20624332"/>
        <n v="20626664"/>
        <n v="20626915"/>
        <n v="20633154"/>
        <n v="20652125"/>
        <n v="20653610"/>
        <n v="20656234"/>
        <n v="20657651"/>
        <n v="20659602"/>
        <n v="20659751"/>
        <n v="20661938"/>
        <n v="20665890"/>
        <n v="20669258"/>
        <n v="20670252"/>
        <n v="20670436"/>
        <n v="20677311"/>
        <n v="20677536"/>
        <n v="20679020"/>
        <n v="20684995"/>
        <n v="20841809"/>
        <n v="20848318"/>
        <n v="20848941"/>
        <n v="20854297"/>
        <n v="20855010"/>
        <n v="20860425"/>
        <n v="20867264"/>
        <n v="20867276"/>
        <n v="20870224"/>
        <n v="20872491"/>
        <n v="20873458"/>
        <n v="20875732"/>
        <n v="20878727"/>
        <n v="20879718"/>
        <n v="20879952"/>
        <n v="20880089"/>
        <n v="20884883"/>
        <n v="20886433"/>
        <n v="20889204"/>
        <n v="20899896"/>
        <n v="20902614"/>
        <n v="20902918"/>
        <n v="20902920"/>
        <n v="20906418"/>
        <n v="20906420"/>
        <n v="20907656"/>
        <n v="20908521"/>
        <n v="20909604"/>
        <n v="20912382"/>
        <n v="20917584"/>
        <n v="20917977"/>
        <n v="20919190"/>
        <n v="20921421"/>
        <n v="20926404"/>
        <n v="20928053"/>
        <n v="20929596"/>
        <n v="20929602"/>
        <n v="20930483"/>
        <n v="20931949"/>
        <n v="20935265"/>
        <n v="20960201"/>
        <n v="20960740"/>
        <n v="20961145"/>
        <n v="20961215"/>
        <n v="20965222"/>
        <n v="20966033"/>
        <n v="20966321"/>
        <n v="20966748"/>
        <n v="20970205"/>
        <n v="20971424"/>
        <n v="20976898"/>
        <n v="20979058"/>
        <n v="20981544"/>
        <n v="20981688"/>
        <n v="20982814"/>
        <n v="20987537"/>
        <n v="20991133"/>
        <n v="20992579"/>
        <n v="20993367"/>
        <n v="20993485"/>
        <n v="20993632"/>
        <n v="20993768"/>
        <n v="20994338"/>
        <n v="20995339"/>
        <n v="20995425"/>
        <n v="20995743"/>
        <n v="20997576"/>
        <n v="20999286"/>
        <n v="21000390"/>
        <n v="21004720"/>
        <n v="21009765"/>
        <n v="21014955"/>
        <n v="21016411"/>
        <n v="21016418"/>
        <n v="21016419"/>
        <n v="21016420"/>
        <n v="21016421"/>
        <n v="21016422"/>
        <n v="21019602"/>
        <n v="21020167"/>
        <n v="21022319"/>
        <n v="21026000"/>
        <n v="21026179"/>
        <n v="21026234"/>
        <n v="21027332"/>
        <n v="21027446"/>
        <n v="21027929"/>
        <n v="21029657"/>
      </sharedItems>
    </cacheField>
    <cacheField name="ChatsNum" numFmtId="0">
      <sharedItems containsSemiMixedTypes="0" containsString="0" containsNumber="1" containsInteger="1" minValue="1" maxValue="1" count="1">
        <n v="1"/>
      </sharedItems>
    </cacheField>
    <cacheField name="BotAnswersNum" numFmtId="0">
      <sharedItems containsSemiMixedTypes="0" containsString="0" containsNumber="1" containsInteger="1" minValue="0" maxValue="1" count="2">
        <n v="0"/>
        <n v="1"/>
      </sharedItems>
    </cacheField>
    <cacheField name="HelpsNum" numFmtId="0">
      <sharedItems containsSemiMixedTypes="0" containsString="0" containsNumber="1" containsInteger="1" minValue="0" maxValue="1" count="2">
        <n v="0"/>
        <n v="1"/>
      </sharedItems>
    </cacheField>
    <cacheField name="Len" numFmtId="0">
      <sharedItems containsMixedTypes="1" containsNumber="1" containsInteger="1" minValue="1" maxValue="107" count="10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3"/>
        <n v="94"/>
        <n v="95"/>
        <n v="96"/>
        <n v="97"/>
        <n v="101"/>
        <n v="102"/>
        <n v="103"/>
        <n v="106"/>
        <n v="107"/>
        <s v="#ОШИБКА!"/>
      </sharedItems>
    </cacheField>
    <cacheField name="week" numFmtId="0">
      <sharedItems containsSemiMixedTypes="0" containsString="0" containsNumber="1" containsInteger="1" minValue="42" maxValue="43" count="2">
        <n v="42"/>
        <n v="43"/>
      </sharedItems>
    </cacheField>
    <cacheField name="LemQueryLen" numFmtId="0">
      <sharedItems containsSemiMixedTypes="0" containsString="0" containsNumber="1" containsInteger="1" minValue="0" maxValue="110" count="107">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7"/>
        <n v="108"/>
        <n v="110"/>
      </sharedItems>
    </cacheField>
    <cacheField name="LemQueryLenStopWords" numFmtId="0">
      <sharedItems containsSemiMixedTypes="0" containsString="0" containsNumber="1" containsInteger="1" minValue="0" maxValue="95" count="87">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1"/>
        <n v="82"/>
        <n v="83"/>
        <n v="86"/>
        <n v="87"/>
        <n v="89"/>
        <n v="95"/>
      </sharedItems>
    </cacheField>
    <cacheField name="sign3" numFmtId="0">
      <sharedItems containsSemiMixedTypes="0" containsString="0" containsNumber="1" containsInteger="1" minValue="0" maxValue="1" count="2">
        <n v="0"/>
        <n v="1"/>
      </sharedItems>
    </cacheField>
    <cacheField name="sign7" numFmtId="0">
      <sharedItems containsSemiMixedTypes="0" containsString="0" containsNumber="1" containsInteger="1" minValue="0" maxValue="1" count="2">
        <n v="0"/>
        <n v="1"/>
      </sharedItems>
    </cacheField>
    <cacheField name="sign10" numFmtId="0">
      <sharedItems containsSemiMixedTypes="0" containsString="0" containsNumber="1" containsInteger="1" minValue="0" maxValue="1" count="2">
        <n v="0"/>
        <n v="1"/>
      </sharedItems>
    </cacheField>
    <cacheField name="sign15" numFmtId="0">
      <sharedItems containsSemiMixedTypes="0" containsString="0" containsNumber="1" containsInteger="1" minValue="0" maxValue="1" count="2">
        <n v="0"/>
        <n v="1"/>
      </sharedItems>
    </cacheField>
    <cacheField name="Sign7_15" numFmtId="0">
      <sharedItems containsSemiMixedTypes="0" containsString="0" containsNumber="1" containsInteger="1" minValue="0" maxValue="1" count="2">
        <n v="0"/>
        <n v="1"/>
      </sharedItems>
    </cacheField>
  </cacheFields>
</pivotCacheDefinition>
</file>

<file path=xl/pivotCache/pivotCacheRecords1.xml><?xml version="1.0" encoding="utf-8"?>
<pivotCacheRecords xmlns="http://schemas.openxmlformats.org/spreadsheetml/2006/main" xmlns:r="http://schemas.openxmlformats.org/officeDocument/2006/relationships" count="4779">
  <r>
    <x v="1771"/>
    <x v="2811"/>
    <x v="0"/>
    <x v="0"/>
    <x v="0"/>
    <x v="33"/>
    <x v="0"/>
    <x v="34"/>
    <x v="24"/>
    <x v="0"/>
    <x v="0"/>
    <x v="0"/>
    <x v="0"/>
    <x v="0"/>
  </r>
  <r>
    <x v="3265"/>
    <x v="566"/>
    <x v="0"/>
    <x v="1"/>
    <x v="1"/>
    <x v="1"/>
    <x v="0"/>
    <x v="2"/>
    <x v="2"/>
    <x v="1"/>
    <x v="0"/>
    <x v="0"/>
    <x v="0"/>
    <x v="0"/>
  </r>
  <r>
    <x v="733"/>
    <x v="2512"/>
    <x v="0"/>
    <x v="0"/>
    <x v="0"/>
    <x v="30"/>
    <x v="0"/>
    <x v="31"/>
    <x v="27"/>
    <x v="0"/>
    <x v="0"/>
    <x v="0"/>
    <x v="0"/>
    <x v="0"/>
  </r>
  <r>
    <x v="3703"/>
    <x v="268"/>
    <x v="0"/>
    <x v="1"/>
    <x v="1"/>
    <x v="0"/>
    <x v="0"/>
    <x v="1"/>
    <x v="1"/>
    <x v="1"/>
    <x v="0"/>
    <x v="0"/>
    <x v="0"/>
    <x v="0"/>
  </r>
  <r>
    <x v="1827"/>
    <x v="1402"/>
    <x v="0"/>
    <x v="0"/>
    <x v="0"/>
    <x v="26"/>
    <x v="0"/>
    <x v="27"/>
    <x v="19"/>
    <x v="0"/>
    <x v="0"/>
    <x v="0"/>
    <x v="0"/>
    <x v="0"/>
  </r>
  <r>
    <x v="2841"/>
    <x v="2045"/>
    <x v="0"/>
    <x v="0"/>
    <x v="0"/>
    <x v="21"/>
    <x v="0"/>
    <x v="22"/>
    <x v="13"/>
    <x v="0"/>
    <x v="0"/>
    <x v="0"/>
    <x v="0"/>
    <x v="0"/>
  </r>
  <r>
    <x v="936"/>
    <x v="3463"/>
    <x v="0"/>
    <x v="0"/>
    <x v="0"/>
    <x v="36"/>
    <x v="0"/>
    <x v="38"/>
    <x v="30"/>
    <x v="0"/>
    <x v="0"/>
    <x v="0"/>
    <x v="0"/>
    <x v="0"/>
  </r>
  <r>
    <x v="1916"/>
    <x v="2010"/>
    <x v="0"/>
    <x v="0"/>
    <x v="0"/>
    <x v="33"/>
    <x v="0"/>
    <x v="34"/>
    <x v="28"/>
    <x v="0"/>
    <x v="0"/>
    <x v="0"/>
    <x v="0"/>
    <x v="0"/>
  </r>
  <r>
    <x v="1809"/>
    <x v="1770"/>
    <x v="0"/>
    <x v="0"/>
    <x v="0"/>
    <x v="13"/>
    <x v="0"/>
    <x v="14"/>
    <x v="9"/>
    <x v="0"/>
    <x v="0"/>
    <x v="0"/>
    <x v="1"/>
    <x v="1"/>
  </r>
  <r>
    <x v="2472"/>
    <x v="541"/>
    <x v="0"/>
    <x v="0"/>
    <x v="0"/>
    <x v="46"/>
    <x v="0"/>
    <x v="46"/>
    <x v="32"/>
    <x v="0"/>
    <x v="0"/>
    <x v="0"/>
    <x v="0"/>
    <x v="0"/>
  </r>
  <r>
    <x v="2311"/>
    <x v="1029"/>
    <x v="0"/>
    <x v="1"/>
    <x v="0"/>
    <x v="0"/>
    <x v="0"/>
    <x v="1"/>
    <x v="0"/>
    <x v="1"/>
    <x v="0"/>
    <x v="0"/>
    <x v="0"/>
    <x v="0"/>
  </r>
  <r>
    <x v="2386"/>
    <x v="3537"/>
    <x v="0"/>
    <x v="0"/>
    <x v="0"/>
    <x v="13"/>
    <x v="0"/>
    <x v="14"/>
    <x v="10"/>
    <x v="0"/>
    <x v="0"/>
    <x v="0"/>
    <x v="1"/>
    <x v="1"/>
  </r>
  <r>
    <x v="271"/>
    <x v="3519"/>
    <x v="0"/>
    <x v="0"/>
    <x v="0"/>
    <x v="18"/>
    <x v="0"/>
    <x v="20"/>
    <x v="12"/>
    <x v="0"/>
    <x v="0"/>
    <x v="0"/>
    <x v="0"/>
    <x v="0"/>
  </r>
  <r>
    <x v="3801"/>
    <x v="218"/>
    <x v="0"/>
    <x v="1"/>
    <x v="1"/>
    <x v="1"/>
    <x v="0"/>
    <x v="2"/>
    <x v="2"/>
    <x v="1"/>
    <x v="0"/>
    <x v="0"/>
    <x v="0"/>
    <x v="0"/>
  </r>
  <r>
    <x v="1568"/>
    <x v="521"/>
    <x v="0"/>
    <x v="1"/>
    <x v="0"/>
    <x v="1"/>
    <x v="0"/>
    <x v="2"/>
    <x v="0"/>
    <x v="1"/>
    <x v="0"/>
    <x v="0"/>
    <x v="0"/>
    <x v="0"/>
  </r>
  <r>
    <x v="441"/>
    <x v="1543"/>
    <x v="0"/>
    <x v="1"/>
    <x v="0"/>
    <x v="1"/>
    <x v="0"/>
    <x v="2"/>
    <x v="0"/>
    <x v="1"/>
    <x v="0"/>
    <x v="0"/>
    <x v="0"/>
    <x v="0"/>
  </r>
  <r>
    <x v="2496"/>
    <x v="906"/>
    <x v="0"/>
    <x v="1"/>
    <x v="1"/>
    <x v="0"/>
    <x v="0"/>
    <x v="1"/>
    <x v="0"/>
    <x v="1"/>
    <x v="0"/>
    <x v="0"/>
    <x v="0"/>
    <x v="0"/>
  </r>
  <r>
    <x v="158"/>
    <x v="770"/>
    <x v="0"/>
    <x v="0"/>
    <x v="0"/>
    <x v="9"/>
    <x v="0"/>
    <x v="10"/>
    <x v="9"/>
    <x v="0"/>
    <x v="0"/>
    <x v="1"/>
    <x v="0"/>
    <x v="1"/>
  </r>
  <r>
    <x v="2101"/>
    <x v="3298"/>
    <x v="0"/>
    <x v="0"/>
    <x v="0"/>
    <x v="11"/>
    <x v="0"/>
    <x v="13"/>
    <x v="9"/>
    <x v="0"/>
    <x v="0"/>
    <x v="0"/>
    <x v="1"/>
    <x v="1"/>
  </r>
  <r>
    <x v="2306"/>
    <x v="803"/>
    <x v="0"/>
    <x v="0"/>
    <x v="0"/>
    <x v="7"/>
    <x v="0"/>
    <x v="8"/>
    <x v="8"/>
    <x v="0"/>
    <x v="0"/>
    <x v="1"/>
    <x v="0"/>
    <x v="1"/>
  </r>
  <r>
    <x v="260"/>
    <x v="1423"/>
    <x v="0"/>
    <x v="0"/>
    <x v="0"/>
    <x v="6"/>
    <x v="0"/>
    <x v="8"/>
    <x v="5"/>
    <x v="0"/>
    <x v="0"/>
    <x v="1"/>
    <x v="0"/>
    <x v="1"/>
  </r>
  <r>
    <x v="2076"/>
    <x v="2662"/>
    <x v="0"/>
    <x v="0"/>
    <x v="0"/>
    <x v="6"/>
    <x v="0"/>
    <x v="8"/>
    <x v="6"/>
    <x v="0"/>
    <x v="0"/>
    <x v="1"/>
    <x v="0"/>
    <x v="1"/>
  </r>
  <r>
    <x v="2388"/>
    <x v="1489"/>
    <x v="0"/>
    <x v="0"/>
    <x v="0"/>
    <x v="6"/>
    <x v="0"/>
    <x v="7"/>
    <x v="5"/>
    <x v="0"/>
    <x v="1"/>
    <x v="0"/>
    <x v="0"/>
    <x v="0"/>
  </r>
  <r>
    <x v="3801"/>
    <x v="1628"/>
    <x v="0"/>
    <x v="1"/>
    <x v="1"/>
    <x v="1"/>
    <x v="0"/>
    <x v="2"/>
    <x v="2"/>
    <x v="1"/>
    <x v="0"/>
    <x v="0"/>
    <x v="0"/>
    <x v="0"/>
  </r>
  <r>
    <x v="551"/>
    <x v="3236"/>
    <x v="0"/>
    <x v="0"/>
    <x v="0"/>
    <x v="34"/>
    <x v="0"/>
    <x v="35"/>
    <x v="27"/>
    <x v="0"/>
    <x v="0"/>
    <x v="0"/>
    <x v="0"/>
    <x v="0"/>
  </r>
  <r>
    <x v="269"/>
    <x v="969"/>
    <x v="0"/>
    <x v="0"/>
    <x v="0"/>
    <x v="15"/>
    <x v="0"/>
    <x v="18"/>
    <x v="11"/>
    <x v="0"/>
    <x v="0"/>
    <x v="0"/>
    <x v="0"/>
    <x v="0"/>
  </r>
  <r>
    <x v="1854"/>
    <x v="1027"/>
    <x v="0"/>
    <x v="0"/>
    <x v="0"/>
    <x v="21"/>
    <x v="0"/>
    <x v="22"/>
    <x v="15"/>
    <x v="0"/>
    <x v="0"/>
    <x v="0"/>
    <x v="0"/>
    <x v="0"/>
  </r>
  <r>
    <x v="1296"/>
    <x v="2227"/>
    <x v="0"/>
    <x v="0"/>
    <x v="0"/>
    <x v="45"/>
    <x v="0"/>
    <x v="46"/>
    <x v="32"/>
    <x v="0"/>
    <x v="0"/>
    <x v="0"/>
    <x v="0"/>
    <x v="0"/>
  </r>
  <r>
    <x v="3265"/>
    <x v="1841"/>
    <x v="0"/>
    <x v="1"/>
    <x v="1"/>
    <x v="1"/>
    <x v="0"/>
    <x v="2"/>
    <x v="2"/>
    <x v="1"/>
    <x v="0"/>
    <x v="0"/>
    <x v="0"/>
    <x v="0"/>
  </r>
  <r>
    <x v="1381"/>
    <x v="3353"/>
    <x v="0"/>
    <x v="0"/>
    <x v="0"/>
    <x v="17"/>
    <x v="0"/>
    <x v="19"/>
    <x v="14"/>
    <x v="0"/>
    <x v="0"/>
    <x v="0"/>
    <x v="0"/>
    <x v="0"/>
  </r>
  <r>
    <x v="1221"/>
    <x v="481"/>
    <x v="0"/>
    <x v="0"/>
    <x v="0"/>
    <x v="49"/>
    <x v="0"/>
    <x v="51"/>
    <x v="44"/>
    <x v="0"/>
    <x v="0"/>
    <x v="0"/>
    <x v="0"/>
    <x v="0"/>
  </r>
  <r>
    <x v="1327"/>
    <x v="3275"/>
    <x v="0"/>
    <x v="0"/>
    <x v="0"/>
    <x v="21"/>
    <x v="0"/>
    <x v="22"/>
    <x v="13"/>
    <x v="0"/>
    <x v="0"/>
    <x v="0"/>
    <x v="0"/>
    <x v="0"/>
  </r>
  <r>
    <x v="512"/>
    <x v="3363"/>
    <x v="0"/>
    <x v="0"/>
    <x v="0"/>
    <x v="1"/>
    <x v="0"/>
    <x v="2"/>
    <x v="0"/>
    <x v="1"/>
    <x v="0"/>
    <x v="0"/>
    <x v="0"/>
    <x v="0"/>
  </r>
  <r>
    <x v="2715"/>
    <x v="1978"/>
    <x v="0"/>
    <x v="0"/>
    <x v="0"/>
    <x v="8"/>
    <x v="0"/>
    <x v="9"/>
    <x v="7"/>
    <x v="0"/>
    <x v="0"/>
    <x v="1"/>
    <x v="0"/>
    <x v="1"/>
  </r>
  <r>
    <x v="2058"/>
    <x v="417"/>
    <x v="0"/>
    <x v="0"/>
    <x v="0"/>
    <x v="24"/>
    <x v="0"/>
    <x v="25"/>
    <x v="19"/>
    <x v="0"/>
    <x v="0"/>
    <x v="0"/>
    <x v="0"/>
    <x v="0"/>
  </r>
  <r>
    <x v="3235"/>
    <x v="854"/>
    <x v="0"/>
    <x v="0"/>
    <x v="0"/>
    <x v="98"/>
    <x v="0"/>
    <x v="103"/>
    <x v="81"/>
    <x v="0"/>
    <x v="0"/>
    <x v="0"/>
    <x v="0"/>
    <x v="0"/>
  </r>
  <r>
    <x v="2814"/>
    <x v="3030"/>
    <x v="0"/>
    <x v="0"/>
    <x v="0"/>
    <x v="17"/>
    <x v="0"/>
    <x v="18"/>
    <x v="15"/>
    <x v="0"/>
    <x v="0"/>
    <x v="0"/>
    <x v="0"/>
    <x v="0"/>
  </r>
  <r>
    <x v="2971"/>
    <x v="2162"/>
    <x v="0"/>
    <x v="0"/>
    <x v="0"/>
    <x v="8"/>
    <x v="0"/>
    <x v="9"/>
    <x v="7"/>
    <x v="0"/>
    <x v="0"/>
    <x v="1"/>
    <x v="0"/>
    <x v="1"/>
  </r>
  <r>
    <x v="2521"/>
    <x v="1065"/>
    <x v="0"/>
    <x v="0"/>
    <x v="0"/>
    <x v="25"/>
    <x v="0"/>
    <x v="27"/>
    <x v="19"/>
    <x v="0"/>
    <x v="0"/>
    <x v="0"/>
    <x v="0"/>
    <x v="0"/>
  </r>
  <r>
    <x v="2639"/>
    <x v="3517"/>
    <x v="0"/>
    <x v="0"/>
    <x v="0"/>
    <x v="28"/>
    <x v="0"/>
    <x v="30"/>
    <x v="22"/>
    <x v="0"/>
    <x v="0"/>
    <x v="0"/>
    <x v="0"/>
    <x v="0"/>
  </r>
  <r>
    <x v="2761"/>
    <x v="2190"/>
    <x v="0"/>
    <x v="0"/>
    <x v="0"/>
    <x v="62"/>
    <x v="0"/>
    <x v="63"/>
    <x v="42"/>
    <x v="0"/>
    <x v="0"/>
    <x v="0"/>
    <x v="0"/>
    <x v="0"/>
  </r>
  <r>
    <x v="288"/>
    <x v="490"/>
    <x v="0"/>
    <x v="0"/>
    <x v="0"/>
    <x v="14"/>
    <x v="0"/>
    <x v="15"/>
    <x v="10"/>
    <x v="0"/>
    <x v="0"/>
    <x v="0"/>
    <x v="1"/>
    <x v="1"/>
  </r>
  <r>
    <x v="2560"/>
    <x v="1986"/>
    <x v="0"/>
    <x v="0"/>
    <x v="0"/>
    <x v="17"/>
    <x v="0"/>
    <x v="16"/>
    <x v="11"/>
    <x v="0"/>
    <x v="0"/>
    <x v="0"/>
    <x v="0"/>
    <x v="0"/>
  </r>
  <r>
    <x v="466"/>
    <x v="2524"/>
    <x v="0"/>
    <x v="0"/>
    <x v="0"/>
    <x v="15"/>
    <x v="0"/>
    <x v="15"/>
    <x v="9"/>
    <x v="0"/>
    <x v="0"/>
    <x v="0"/>
    <x v="1"/>
    <x v="1"/>
  </r>
  <r>
    <x v="1026"/>
    <x v="1575"/>
    <x v="0"/>
    <x v="0"/>
    <x v="0"/>
    <x v="28"/>
    <x v="0"/>
    <x v="30"/>
    <x v="25"/>
    <x v="0"/>
    <x v="0"/>
    <x v="0"/>
    <x v="0"/>
    <x v="0"/>
  </r>
  <r>
    <x v="2698"/>
    <x v="394"/>
    <x v="0"/>
    <x v="0"/>
    <x v="0"/>
    <x v="33"/>
    <x v="0"/>
    <x v="37"/>
    <x v="28"/>
    <x v="0"/>
    <x v="0"/>
    <x v="0"/>
    <x v="0"/>
    <x v="0"/>
  </r>
  <r>
    <x v="2773"/>
    <x v="1822"/>
    <x v="0"/>
    <x v="1"/>
    <x v="0"/>
    <x v="10"/>
    <x v="0"/>
    <x v="11"/>
    <x v="7"/>
    <x v="0"/>
    <x v="0"/>
    <x v="0"/>
    <x v="1"/>
    <x v="1"/>
  </r>
  <r>
    <x v="2311"/>
    <x v="246"/>
    <x v="0"/>
    <x v="1"/>
    <x v="0"/>
    <x v="0"/>
    <x v="0"/>
    <x v="1"/>
    <x v="0"/>
    <x v="1"/>
    <x v="0"/>
    <x v="0"/>
    <x v="0"/>
    <x v="0"/>
  </r>
  <r>
    <x v="2123"/>
    <x v="540"/>
    <x v="0"/>
    <x v="0"/>
    <x v="0"/>
    <x v="25"/>
    <x v="0"/>
    <x v="26"/>
    <x v="18"/>
    <x v="0"/>
    <x v="0"/>
    <x v="0"/>
    <x v="0"/>
    <x v="0"/>
  </r>
  <r>
    <x v="334"/>
    <x v="2859"/>
    <x v="0"/>
    <x v="0"/>
    <x v="0"/>
    <x v="13"/>
    <x v="0"/>
    <x v="14"/>
    <x v="6"/>
    <x v="0"/>
    <x v="0"/>
    <x v="0"/>
    <x v="1"/>
    <x v="1"/>
  </r>
  <r>
    <x v="2331"/>
    <x v="1662"/>
    <x v="0"/>
    <x v="0"/>
    <x v="0"/>
    <x v="30"/>
    <x v="0"/>
    <x v="27"/>
    <x v="24"/>
    <x v="0"/>
    <x v="0"/>
    <x v="0"/>
    <x v="0"/>
    <x v="0"/>
  </r>
  <r>
    <x v="945"/>
    <x v="3062"/>
    <x v="0"/>
    <x v="0"/>
    <x v="0"/>
    <x v="11"/>
    <x v="0"/>
    <x v="12"/>
    <x v="8"/>
    <x v="0"/>
    <x v="0"/>
    <x v="0"/>
    <x v="1"/>
    <x v="1"/>
  </r>
  <r>
    <x v="1948"/>
    <x v="1548"/>
    <x v="0"/>
    <x v="0"/>
    <x v="0"/>
    <x v="17"/>
    <x v="0"/>
    <x v="19"/>
    <x v="13"/>
    <x v="0"/>
    <x v="0"/>
    <x v="0"/>
    <x v="0"/>
    <x v="0"/>
  </r>
  <r>
    <x v="2543"/>
    <x v="1246"/>
    <x v="0"/>
    <x v="0"/>
    <x v="0"/>
    <x v="17"/>
    <x v="0"/>
    <x v="18"/>
    <x v="16"/>
    <x v="0"/>
    <x v="0"/>
    <x v="0"/>
    <x v="0"/>
    <x v="0"/>
  </r>
  <r>
    <x v="251"/>
    <x v="2775"/>
    <x v="0"/>
    <x v="0"/>
    <x v="0"/>
    <x v="12"/>
    <x v="0"/>
    <x v="14"/>
    <x v="9"/>
    <x v="0"/>
    <x v="0"/>
    <x v="0"/>
    <x v="1"/>
    <x v="1"/>
  </r>
  <r>
    <x v="1439"/>
    <x v="2110"/>
    <x v="0"/>
    <x v="0"/>
    <x v="0"/>
    <x v="89"/>
    <x v="0"/>
    <x v="92"/>
    <x v="73"/>
    <x v="0"/>
    <x v="0"/>
    <x v="0"/>
    <x v="0"/>
    <x v="0"/>
  </r>
  <r>
    <x v="313"/>
    <x v="1829"/>
    <x v="0"/>
    <x v="0"/>
    <x v="0"/>
    <x v="34"/>
    <x v="0"/>
    <x v="40"/>
    <x v="31"/>
    <x v="0"/>
    <x v="0"/>
    <x v="0"/>
    <x v="0"/>
    <x v="0"/>
  </r>
  <r>
    <x v="3227"/>
    <x v="3277"/>
    <x v="0"/>
    <x v="1"/>
    <x v="1"/>
    <x v="0"/>
    <x v="0"/>
    <x v="1"/>
    <x v="1"/>
    <x v="1"/>
    <x v="0"/>
    <x v="0"/>
    <x v="0"/>
    <x v="0"/>
  </r>
  <r>
    <x v="60"/>
    <x v="1280"/>
    <x v="0"/>
    <x v="0"/>
    <x v="0"/>
    <x v="1"/>
    <x v="0"/>
    <x v="2"/>
    <x v="2"/>
    <x v="1"/>
    <x v="0"/>
    <x v="0"/>
    <x v="0"/>
    <x v="0"/>
  </r>
  <r>
    <x v="3703"/>
    <x v="521"/>
    <x v="0"/>
    <x v="1"/>
    <x v="0"/>
    <x v="0"/>
    <x v="0"/>
    <x v="1"/>
    <x v="1"/>
    <x v="1"/>
    <x v="0"/>
    <x v="0"/>
    <x v="0"/>
    <x v="0"/>
  </r>
  <r>
    <x v="898"/>
    <x v="2009"/>
    <x v="0"/>
    <x v="0"/>
    <x v="0"/>
    <x v="27"/>
    <x v="0"/>
    <x v="28"/>
    <x v="21"/>
    <x v="0"/>
    <x v="0"/>
    <x v="0"/>
    <x v="0"/>
    <x v="0"/>
  </r>
  <r>
    <x v="1236"/>
    <x v="1807"/>
    <x v="0"/>
    <x v="0"/>
    <x v="0"/>
    <x v="22"/>
    <x v="0"/>
    <x v="23"/>
    <x v="18"/>
    <x v="0"/>
    <x v="0"/>
    <x v="0"/>
    <x v="0"/>
    <x v="0"/>
  </r>
  <r>
    <x v="1175"/>
    <x v="402"/>
    <x v="0"/>
    <x v="0"/>
    <x v="0"/>
    <x v="18"/>
    <x v="0"/>
    <x v="21"/>
    <x v="19"/>
    <x v="0"/>
    <x v="0"/>
    <x v="0"/>
    <x v="0"/>
    <x v="0"/>
  </r>
  <r>
    <x v="2427"/>
    <x v="1850"/>
    <x v="0"/>
    <x v="0"/>
    <x v="0"/>
    <x v="31"/>
    <x v="0"/>
    <x v="32"/>
    <x v="19"/>
    <x v="0"/>
    <x v="0"/>
    <x v="0"/>
    <x v="0"/>
    <x v="0"/>
  </r>
  <r>
    <x v="1126"/>
    <x v="976"/>
    <x v="0"/>
    <x v="0"/>
    <x v="0"/>
    <x v="42"/>
    <x v="0"/>
    <x v="43"/>
    <x v="35"/>
    <x v="0"/>
    <x v="0"/>
    <x v="0"/>
    <x v="0"/>
    <x v="0"/>
  </r>
  <r>
    <x v="3816"/>
    <x v="908"/>
    <x v="0"/>
    <x v="1"/>
    <x v="1"/>
    <x v="0"/>
    <x v="0"/>
    <x v="1"/>
    <x v="1"/>
    <x v="1"/>
    <x v="0"/>
    <x v="0"/>
    <x v="0"/>
    <x v="0"/>
  </r>
  <r>
    <x v="2694"/>
    <x v="2462"/>
    <x v="0"/>
    <x v="0"/>
    <x v="0"/>
    <x v="59"/>
    <x v="0"/>
    <x v="60"/>
    <x v="50"/>
    <x v="0"/>
    <x v="0"/>
    <x v="0"/>
    <x v="0"/>
    <x v="0"/>
  </r>
  <r>
    <x v="1699"/>
    <x v="2891"/>
    <x v="0"/>
    <x v="0"/>
    <x v="0"/>
    <x v="34"/>
    <x v="0"/>
    <x v="42"/>
    <x v="35"/>
    <x v="0"/>
    <x v="0"/>
    <x v="0"/>
    <x v="0"/>
    <x v="0"/>
  </r>
  <r>
    <x v="270"/>
    <x v="2566"/>
    <x v="0"/>
    <x v="1"/>
    <x v="0"/>
    <x v="1"/>
    <x v="0"/>
    <x v="2"/>
    <x v="0"/>
    <x v="1"/>
    <x v="0"/>
    <x v="0"/>
    <x v="0"/>
    <x v="0"/>
  </r>
  <r>
    <x v="2375"/>
    <x v="1982"/>
    <x v="0"/>
    <x v="0"/>
    <x v="0"/>
    <x v="11"/>
    <x v="0"/>
    <x v="12"/>
    <x v="9"/>
    <x v="0"/>
    <x v="0"/>
    <x v="0"/>
    <x v="1"/>
    <x v="1"/>
  </r>
  <r>
    <x v="3265"/>
    <x v="1684"/>
    <x v="0"/>
    <x v="1"/>
    <x v="1"/>
    <x v="1"/>
    <x v="0"/>
    <x v="2"/>
    <x v="2"/>
    <x v="1"/>
    <x v="0"/>
    <x v="0"/>
    <x v="0"/>
    <x v="0"/>
  </r>
  <r>
    <x v="2556"/>
    <x v="1104"/>
    <x v="0"/>
    <x v="0"/>
    <x v="0"/>
    <x v="6"/>
    <x v="0"/>
    <x v="7"/>
    <x v="4"/>
    <x v="0"/>
    <x v="1"/>
    <x v="0"/>
    <x v="0"/>
    <x v="0"/>
  </r>
  <r>
    <x v="2720"/>
    <x v="1296"/>
    <x v="0"/>
    <x v="0"/>
    <x v="0"/>
    <x v="0"/>
    <x v="0"/>
    <x v="1"/>
    <x v="0"/>
    <x v="1"/>
    <x v="0"/>
    <x v="0"/>
    <x v="0"/>
    <x v="0"/>
  </r>
  <r>
    <x v="2915"/>
    <x v="3529"/>
    <x v="0"/>
    <x v="1"/>
    <x v="1"/>
    <x v="1"/>
    <x v="0"/>
    <x v="2"/>
    <x v="2"/>
    <x v="1"/>
    <x v="0"/>
    <x v="0"/>
    <x v="0"/>
    <x v="0"/>
  </r>
  <r>
    <x v="917"/>
    <x v="3270"/>
    <x v="0"/>
    <x v="0"/>
    <x v="0"/>
    <x v="18"/>
    <x v="0"/>
    <x v="20"/>
    <x v="13"/>
    <x v="0"/>
    <x v="0"/>
    <x v="0"/>
    <x v="0"/>
    <x v="0"/>
  </r>
  <r>
    <x v="3610"/>
    <x v="603"/>
    <x v="0"/>
    <x v="0"/>
    <x v="0"/>
    <x v="4"/>
    <x v="0"/>
    <x v="5"/>
    <x v="4"/>
    <x v="0"/>
    <x v="1"/>
    <x v="0"/>
    <x v="0"/>
    <x v="0"/>
  </r>
  <r>
    <x v="1710"/>
    <x v="2757"/>
    <x v="0"/>
    <x v="0"/>
    <x v="0"/>
    <x v="25"/>
    <x v="0"/>
    <x v="26"/>
    <x v="19"/>
    <x v="0"/>
    <x v="0"/>
    <x v="0"/>
    <x v="0"/>
    <x v="0"/>
  </r>
  <r>
    <x v="1885"/>
    <x v="1059"/>
    <x v="0"/>
    <x v="0"/>
    <x v="0"/>
    <x v="40"/>
    <x v="0"/>
    <x v="42"/>
    <x v="34"/>
    <x v="0"/>
    <x v="0"/>
    <x v="0"/>
    <x v="0"/>
    <x v="0"/>
  </r>
  <r>
    <x v="1923"/>
    <x v="1760"/>
    <x v="0"/>
    <x v="0"/>
    <x v="0"/>
    <x v="35"/>
    <x v="0"/>
    <x v="38"/>
    <x v="32"/>
    <x v="0"/>
    <x v="0"/>
    <x v="0"/>
    <x v="0"/>
    <x v="0"/>
  </r>
  <r>
    <x v="2300"/>
    <x v="3144"/>
    <x v="0"/>
    <x v="1"/>
    <x v="1"/>
    <x v="0"/>
    <x v="0"/>
    <x v="1"/>
    <x v="1"/>
    <x v="1"/>
    <x v="0"/>
    <x v="0"/>
    <x v="0"/>
    <x v="0"/>
  </r>
  <r>
    <x v="3733"/>
    <x v="45"/>
    <x v="0"/>
    <x v="0"/>
    <x v="0"/>
    <x v="4"/>
    <x v="0"/>
    <x v="6"/>
    <x v="4"/>
    <x v="0"/>
    <x v="1"/>
    <x v="0"/>
    <x v="0"/>
    <x v="0"/>
  </r>
  <r>
    <x v="3532"/>
    <x v="3088"/>
    <x v="0"/>
    <x v="0"/>
    <x v="0"/>
    <x v="37"/>
    <x v="0"/>
    <x v="42"/>
    <x v="37"/>
    <x v="0"/>
    <x v="0"/>
    <x v="0"/>
    <x v="0"/>
    <x v="0"/>
  </r>
  <r>
    <x v="2259"/>
    <x v="2726"/>
    <x v="0"/>
    <x v="0"/>
    <x v="0"/>
    <x v="38"/>
    <x v="0"/>
    <x v="39"/>
    <x v="32"/>
    <x v="0"/>
    <x v="0"/>
    <x v="0"/>
    <x v="0"/>
    <x v="0"/>
  </r>
  <r>
    <x v="2585"/>
    <x v="3001"/>
    <x v="0"/>
    <x v="0"/>
    <x v="0"/>
    <x v="33"/>
    <x v="0"/>
    <x v="34"/>
    <x v="28"/>
    <x v="0"/>
    <x v="0"/>
    <x v="0"/>
    <x v="0"/>
    <x v="0"/>
  </r>
  <r>
    <x v="2006"/>
    <x v="171"/>
    <x v="0"/>
    <x v="0"/>
    <x v="0"/>
    <x v="18"/>
    <x v="0"/>
    <x v="19"/>
    <x v="13"/>
    <x v="0"/>
    <x v="0"/>
    <x v="0"/>
    <x v="0"/>
    <x v="0"/>
  </r>
  <r>
    <x v="54"/>
    <x v="1605"/>
    <x v="0"/>
    <x v="1"/>
    <x v="1"/>
    <x v="6"/>
    <x v="0"/>
    <x v="7"/>
    <x v="3"/>
    <x v="0"/>
    <x v="1"/>
    <x v="0"/>
    <x v="0"/>
    <x v="0"/>
  </r>
  <r>
    <x v="3840"/>
    <x v="1406"/>
    <x v="0"/>
    <x v="1"/>
    <x v="1"/>
    <x v="4"/>
    <x v="0"/>
    <x v="6"/>
    <x v="6"/>
    <x v="0"/>
    <x v="1"/>
    <x v="0"/>
    <x v="0"/>
    <x v="0"/>
  </r>
  <r>
    <x v="562"/>
    <x v="330"/>
    <x v="0"/>
    <x v="0"/>
    <x v="0"/>
    <x v="26"/>
    <x v="0"/>
    <x v="27"/>
    <x v="21"/>
    <x v="0"/>
    <x v="0"/>
    <x v="0"/>
    <x v="0"/>
    <x v="0"/>
  </r>
  <r>
    <x v="1624"/>
    <x v="2327"/>
    <x v="0"/>
    <x v="0"/>
    <x v="0"/>
    <x v="32"/>
    <x v="0"/>
    <x v="33"/>
    <x v="24"/>
    <x v="0"/>
    <x v="0"/>
    <x v="0"/>
    <x v="0"/>
    <x v="0"/>
  </r>
  <r>
    <x v="1570"/>
    <x v="2496"/>
    <x v="0"/>
    <x v="0"/>
    <x v="0"/>
    <x v="34"/>
    <x v="0"/>
    <x v="37"/>
    <x v="25"/>
    <x v="0"/>
    <x v="0"/>
    <x v="0"/>
    <x v="0"/>
    <x v="0"/>
  </r>
  <r>
    <x v="290"/>
    <x v="1392"/>
    <x v="0"/>
    <x v="0"/>
    <x v="0"/>
    <x v="11"/>
    <x v="0"/>
    <x v="13"/>
    <x v="10"/>
    <x v="0"/>
    <x v="0"/>
    <x v="0"/>
    <x v="1"/>
    <x v="1"/>
  </r>
  <r>
    <x v="3435"/>
    <x v="159"/>
    <x v="0"/>
    <x v="1"/>
    <x v="1"/>
    <x v="1"/>
    <x v="0"/>
    <x v="2"/>
    <x v="2"/>
    <x v="1"/>
    <x v="0"/>
    <x v="0"/>
    <x v="0"/>
    <x v="0"/>
  </r>
  <r>
    <x v="603"/>
    <x v="3048"/>
    <x v="0"/>
    <x v="0"/>
    <x v="0"/>
    <x v="13"/>
    <x v="0"/>
    <x v="14"/>
    <x v="9"/>
    <x v="0"/>
    <x v="0"/>
    <x v="0"/>
    <x v="1"/>
    <x v="1"/>
  </r>
  <r>
    <x v="1162"/>
    <x v="667"/>
    <x v="0"/>
    <x v="0"/>
    <x v="0"/>
    <x v="18"/>
    <x v="0"/>
    <x v="20"/>
    <x v="11"/>
    <x v="0"/>
    <x v="0"/>
    <x v="0"/>
    <x v="0"/>
    <x v="0"/>
  </r>
  <r>
    <x v="1090"/>
    <x v="2222"/>
    <x v="0"/>
    <x v="0"/>
    <x v="0"/>
    <x v="12"/>
    <x v="0"/>
    <x v="13"/>
    <x v="8"/>
    <x v="0"/>
    <x v="0"/>
    <x v="0"/>
    <x v="1"/>
    <x v="1"/>
  </r>
  <r>
    <x v="2899"/>
    <x v="3347"/>
    <x v="0"/>
    <x v="1"/>
    <x v="1"/>
    <x v="1"/>
    <x v="0"/>
    <x v="2"/>
    <x v="2"/>
    <x v="1"/>
    <x v="0"/>
    <x v="0"/>
    <x v="0"/>
    <x v="0"/>
  </r>
  <r>
    <x v="3166"/>
    <x v="2662"/>
    <x v="0"/>
    <x v="0"/>
    <x v="0"/>
    <x v="5"/>
    <x v="0"/>
    <x v="6"/>
    <x v="6"/>
    <x v="0"/>
    <x v="1"/>
    <x v="0"/>
    <x v="0"/>
    <x v="0"/>
  </r>
  <r>
    <x v="3734"/>
    <x v="1473"/>
    <x v="0"/>
    <x v="1"/>
    <x v="1"/>
    <x v="4"/>
    <x v="0"/>
    <x v="5"/>
    <x v="4"/>
    <x v="0"/>
    <x v="1"/>
    <x v="0"/>
    <x v="0"/>
    <x v="0"/>
  </r>
  <r>
    <x v="782"/>
    <x v="2890"/>
    <x v="0"/>
    <x v="0"/>
    <x v="0"/>
    <x v="66"/>
    <x v="0"/>
    <x v="69"/>
    <x v="50"/>
    <x v="0"/>
    <x v="0"/>
    <x v="0"/>
    <x v="0"/>
    <x v="0"/>
  </r>
  <r>
    <x v="293"/>
    <x v="2427"/>
    <x v="0"/>
    <x v="0"/>
    <x v="0"/>
    <x v="25"/>
    <x v="0"/>
    <x v="26"/>
    <x v="18"/>
    <x v="0"/>
    <x v="0"/>
    <x v="0"/>
    <x v="0"/>
    <x v="0"/>
  </r>
  <r>
    <x v="2073"/>
    <x v="2129"/>
    <x v="0"/>
    <x v="0"/>
    <x v="0"/>
    <x v="18"/>
    <x v="0"/>
    <x v="19"/>
    <x v="14"/>
    <x v="0"/>
    <x v="0"/>
    <x v="0"/>
    <x v="0"/>
    <x v="0"/>
  </r>
  <r>
    <x v="2696"/>
    <x v="604"/>
    <x v="0"/>
    <x v="0"/>
    <x v="0"/>
    <x v="9"/>
    <x v="0"/>
    <x v="10"/>
    <x v="7"/>
    <x v="0"/>
    <x v="0"/>
    <x v="1"/>
    <x v="0"/>
    <x v="1"/>
  </r>
  <r>
    <x v="3226"/>
    <x v="2567"/>
    <x v="0"/>
    <x v="0"/>
    <x v="0"/>
    <x v="1"/>
    <x v="0"/>
    <x v="2"/>
    <x v="2"/>
    <x v="1"/>
    <x v="0"/>
    <x v="0"/>
    <x v="0"/>
    <x v="0"/>
  </r>
  <r>
    <x v="2915"/>
    <x v="1032"/>
    <x v="0"/>
    <x v="1"/>
    <x v="1"/>
    <x v="1"/>
    <x v="0"/>
    <x v="2"/>
    <x v="2"/>
    <x v="1"/>
    <x v="0"/>
    <x v="0"/>
    <x v="0"/>
    <x v="0"/>
  </r>
  <r>
    <x v="2461"/>
    <x v="331"/>
    <x v="0"/>
    <x v="0"/>
    <x v="0"/>
    <x v="5"/>
    <x v="0"/>
    <x v="5"/>
    <x v="4"/>
    <x v="0"/>
    <x v="1"/>
    <x v="0"/>
    <x v="0"/>
    <x v="0"/>
  </r>
  <r>
    <x v="259"/>
    <x v="1232"/>
    <x v="0"/>
    <x v="0"/>
    <x v="0"/>
    <x v="11"/>
    <x v="0"/>
    <x v="12"/>
    <x v="7"/>
    <x v="0"/>
    <x v="0"/>
    <x v="0"/>
    <x v="1"/>
    <x v="1"/>
  </r>
  <r>
    <x v="258"/>
    <x v="1958"/>
    <x v="0"/>
    <x v="0"/>
    <x v="0"/>
    <x v="70"/>
    <x v="0"/>
    <x v="70"/>
    <x v="49"/>
    <x v="0"/>
    <x v="0"/>
    <x v="0"/>
    <x v="0"/>
    <x v="0"/>
  </r>
  <r>
    <x v="1273"/>
    <x v="714"/>
    <x v="0"/>
    <x v="0"/>
    <x v="0"/>
    <x v="12"/>
    <x v="0"/>
    <x v="13"/>
    <x v="7"/>
    <x v="0"/>
    <x v="0"/>
    <x v="0"/>
    <x v="1"/>
    <x v="1"/>
  </r>
  <r>
    <x v="2915"/>
    <x v="3544"/>
    <x v="0"/>
    <x v="1"/>
    <x v="1"/>
    <x v="1"/>
    <x v="0"/>
    <x v="2"/>
    <x v="2"/>
    <x v="1"/>
    <x v="0"/>
    <x v="0"/>
    <x v="0"/>
    <x v="0"/>
  </r>
  <r>
    <x v="2140"/>
    <x v="707"/>
    <x v="0"/>
    <x v="0"/>
    <x v="0"/>
    <x v="20"/>
    <x v="0"/>
    <x v="21"/>
    <x v="16"/>
    <x v="0"/>
    <x v="0"/>
    <x v="0"/>
    <x v="0"/>
    <x v="0"/>
  </r>
  <r>
    <x v="3438"/>
    <x v="3427"/>
    <x v="0"/>
    <x v="1"/>
    <x v="1"/>
    <x v="7"/>
    <x v="0"/>
    <x v="8"/>
    <x v="5"/>
    <x v="0"/>
    <x v="0"/>
    <x v="1"/>
    <x v="0"/>
    <x v="1"/>
  </r>
  <r>
    <x v="2099"/>
    <x v="377"/>
    <x v="0"/>
    <x v="0"/>
    <x v="0"/>
    <x v="20"/>
    <x v="0"/>
    <x v="21"/>
    <x v="15"/>
    <x v="0"/>
    <x v="0"/>
    <x v="0"/>
    <x v="0"/>
    <x v="0"/>
  </r>
  <r>
    <x v="2038"/>
    <x v="2105"/>
    <x v="0"/>
    <x v="0"/>
    <x v="0"/>
    <x v="42"/>
    <x v="0"/>
    <x v="43"/>
    <x v="29"/>
    <x v="0"/>
    <x v="0"/>
    <x v="0"/>
    <x v="0"/>
    <x v="0"/>
  </r>
  <r>
    <x v="1101"/>
    <x v="2201"/>
    <x v="0"/>
    <x v="0"/>
    <x v="0"/>
    <x v="42"/>
    <x v="0"/>
    <x v="43"/>
    <x v="33"/>
    <x v="0"/>
    <x v="0"/>
    <x v="0"/>
    <x v="0"/>
    <x v="0"/>
  </r>
  <r>
    <x v="2232"/>
    <x v="2952"/>
    <x v="0"/>
    <x v="1"/>
    <x v="1"/>
    <x v="8"/>
    <x v="0"/>
    <x v="9"/>
    <x v="7"/>
    <x v="0"/>
    <x v="0"/>
    <x v="1"/>
    <x v="0"/>
    <x v="1"/>
  </r>
  <r>
    <x v="331"/>
    <x v="948"/>
    <x v="0"/>
    <x v="0"/>
    <x v="0"/>
    <x v="15"/>
    <x v="0"/>
    <x v="16"/>
    <x v="11"/>
    <x v="0"/>
    <x v="0"/>
    <x v="0"/>
    <x v="0"/>
    <x v="0"/>
  </r>
  <r>
    <x v="307"/>
    <x v="2057"/>
    <x v="0"/>
    <x v="0"/>
    <x v="0"/>
    <x v="22"/>
    <x v="0"/>
    <x v="24"/>
    <x v="18"/>
    <x v="0"/>
    <x v="0"/>
    <x v="0"/>
    <x v="0"/>
    <x v="0"/>
  </r>
  <r>
    <x v="1833"/>
    <x v="2674"/>
    <x v="0"/>
    <x v="0"/>
    <x v="0"/>
    <x v="27"/>
    <x v="0"/>
    <x v="29"/>
    <x v="23"/>
    <x v="0"/>
    <x v="0"/>
    <x v="0"/>
    <x v="0"/>
    <x v="0"/>
  </r>
  <r>
    <x v="1914"/>
    <x v="3523"/>
    <x v="0"/>
    <x v="0"/>
    <x v="0"/>
    <x v="8"/>
    <x v="0"/>
    <x v="8"/>
    <x v="5"/>
    <x v="0"/>
    <x v="0"/>
    <x v="1"/>
    <x v="0"/>
    <x v="1"/>
  </r>
  <r>
    <x v="2067"/>
    <x v="73"/>
    <x v="0"/>
    <x v="0"/>
    <x v="0"/>
    <x v="12"/>
    <x v="0"/>
    <x v="12"/>
    <x v="7"/>
    <x v="0"/>
    <x v="0"/>
    <x v="0"/>
    <x v="1"/>
    <x v="1"/>
  </r>
  <r>
    <x v="2311"/>
    <x v="610"/>
    <x v="0"/>
    <x v="1"/>
    <x v="0"/>
    <x v="0"/>
    <x v="0"/>
    <x v="1"/>
    <x v="0"/>
    <x v="1"/>
    <x v="0"/>
    <x v="0"/>
    <x v="0"/>
    <x v="0"/>
  </r>
  <r>
    <x v="2915"/>
    <x v="2014"/>
    <x v="0"/>
    <x v="1"/>
    <x v="1"/>
    <x v="1"/>
    <x v="0"/>
    <x v="2"/>
    <x v="2"/>
    <x v="1"/>
    <x v="0"/>
    <x v="0"/>
    <x v="0"/>
    <x v="0"/>
  </r>
  <r>
    <x v="2025"/>
    <x v="150"/>
    <x v="0"/>
    <x v="0"/>
    <x v="0"/>
    <x v="17"/>
    <x v="0"/>
    <x v="18"/>
    <x v="12"/>
    <x v="0"/>
    <x v="0"/>
    <x v="0"/>
    <x v="0"/>
    <x v="0"/>
  </r>
  <r>
    <x v="3266"/>
    <x v="468"/>
    <x v="0"/>
    <x v="1"/>
    <x v="1"/>
    <x v="5"/>
    <x v="0"/>
    <x v="6"/>
    <x v="5"/>
    <x v="0"/>
    <x v="1"/>
    <x v="0"/>
    <x v="0"/>
    <x v="0"/>
  </r>
  <r>
    <x v="2818"/>
    <x v="2492"/>
    <x v="0"/>
    <x v="0"/>
    <x v="0"/>
    <x v="31"/>
    <x v="0"/>
    <x v="33"/>
    <x v="28"/>
    <x v="0"/>
    <x v="0"/>
    <x v="0"/>
    <x v="0"/>
    <x v="0"/>
  </r>
  <r>
    <x v="58"/>
    <x v="2184"/>
    <x v="0"/>
    <x v="1"/>
    <x v="1"/>
    <x v="1"/>
    <x v="0"/>
    <x v="2"/>
    <x v="2"/>
    <x v="1"/>
    <x v="0"/>
    <x v="0"/>
    <x v="0"/>
    <x v="0"/>
  </r>
  <r>
    <x v="3451"/>
    <x v="603"/>
    <x v="0"/>
    <x v="0"/>
    <x v="0"/>
    <x v="36"/>
    <x v="0"/>
    <x v="37"/>
    <x v="31"/>
    <x v="0"/>
    <x v="0"/>
    <x v="0"/>
    <x v="0"/>
    <x v="0"/>
  </r>
  <r>
    <x v="265"/>
    <x v="3362"/>
    <x v="0"/>
    <x v="0"/>
    <x v="0"/>
    <x v="6"/>
    <x v="0"/>
    <x v="6"/>
    <x v="1"/>
    <x v="0"/>
    <x v="1"/>
    <x v="0"/>
    <x v="0"/>
    <x v="0"/>
  </r>
  <r>
    <x v="2311"/>
    <x v="841"/>
    <x v="0"/>
    <x v="1"/>
    <x v="1"/>
    <x v="0"/>
    <x v="0"/>
    <x v="1"/>
    <x v="0"/>
    <x v="1"/>
    <x v="0"/>
    <x v="0"/>
    <x v="0"/>
    <x v="0"/>
  </r>
  <r>
    <x v="838"/>
    <x v="2884"/>
    <x v="0"/>
    <x v="0"/>
    <x v="0"/>
    <x v="15"/>
    <x v="0"/>
    <x v="18"/>
    <x v="13"/>
    <x v="0"/>
    <x v="0"/>
    <x v="0"/>
    <x v="0"/>
    <x v="0"/>
  </r>
  <r>
    <x v="3227"/>
    <x v="3144"/>
    <x v="0"/>
    <x v="1"/>
    <x v="1"/>
    <x v="0"/>
    <x v="0"/>
    <x v="1"/>
    <x v="1"/>
    <x v="1"/>
    <x v="0"/>
    <x v="0"/>
    <x v="0"/>
    <x v="0"/>
  </r>
  <r>
    <x v="2915"/>
    <x v="1310"/>
    <x v="0"/>
    <x v="1"/>
    <x v="1"/>
    <x v="1"/>
    <x v="0"/>
    <x v="2"/>
    <x v="2"/>
    <x v="1"/>
    <x v="0"/>
    <x v="0"/>
    <x v="0"/>
    <x v="0"/>
  </r>
  <r>
    <x v="270"/>
    <x v="2223"/>
    <x v="0"/>
    <x v="1"/>
    <x v="1"/>
    <x v="1"/>
    <x v="0"/>
    <x v="2"/>
    <x v="0"/>
    <x v="1"/>
    <x v="0"/>
    <x v="0"/>
    <x v="0"/>
    <x v="0"/>
  </r>
  <r>
    <x v="2233"/>
    <x v="2122"/>
    <x v="0"/>
    <x v="0"/>
    <x v="0"/>
    <x v="21"/>
    <x v="0"/>
    <x v="21"/>
    <x v="18"/>
    <x v="0"/>
    <x v="0"/>
    <x v="0"/>
    <x v="0"/>
    <x v="0"/>
  </r>
  <r>
    <x v="1405"/>
    <x v="1778"/>
    <x v="0"/>
    <x v="0"/>
    <x v="0"/>
    <x v="14"/>
    <x v="0"/>
    <x v="14"/>
    <x v="11"/>
    <x v="0"/>
    <x v="0"/>
    <x v="0"/>
    <x v="1"/>
    <x v="1"/>
  </r>
  <r>
    <x v="3265"/>
    <x v="1583"/>
    <x v="0"/>
    <x v="1"/>
    <x v="1"/>
    <x v="1"/>
    <x v="0"/>
    <x v="2"/>
    <x v="2"/>
    <x v="1"/>
    <x v="0"/>
    <x v="0"/>
    <x v="0"/>
    <x v="0"/>
  </r>
  <r>
    <x v="3005"/>
    <x v="2225"/>
    <x v="0"/>
    <x v="0"/>
    <x v="0"/>
    <x v="22"/>
    <x v="0"/>
    <x v="23"/>
    <x v="19"/>
    <x v="0"/>
    <x v="0"/>
    <x v="0"/>
    <x v="0"/>
    <x v="0"/>
  </r>
  <r>
    <x v="2292"/>
    <x v="3405"/>
    <x v="0"/>
    <x v="0"/>
    <x v="0"/>
    <x v="2"/>
    <x v="0"/>
    <x v="3"/>
    <x v="2"/>
    <x v="1"/>
    <x v="0"/>
    <x v="0"/>
    <x v="0"/>
    <x v="0"/>
  </r>
  <r>
    <x v="243"/>
    <x v="2858"/>
    <x v="0"/>
    <x v="0"/>
    <x v="0"/>
    <x v="36"/>
    <x v="0"/>
    <x v="37"/>
    <x v="24"/>
    <x v="0"/>
    <x v="0"/>
    <x v="0"/>
    <x v="0"/>
    <x v="0"/>
  </r>
  <r>
    <x v="1513"/>
    <x v="3341"/>
    <x v="0"/>
    <x v="0"/>
    <x v="0"/>
    <x v="45"/>
    <x v="0"/>
    <x v="46"/>
    <x v="34"/>
    <x v="0"/>
    <x v="0"/>
    <x v="0"/>
    <x v="0"/>
    <x v="0"/>
  </r>
  <r>
    <x v="3091"/>
    <x v="2952"/>
    <x v="0"/>
    <x v="0"/>
    <x v="0"/>
    <x v="6"/>
    <x v="0"/>
    <x v="7"/>
    <x v="6"/>
    <x v="0"/>
    <x v="1"/>
    <x v="0"/>
    <x v="0"/>
    <x v="0"/>
  </r>
  <r>
    <x v="1172"/>
    <x v="3183"/>
    <x v="0"/>
    <x v="0"/>
    <x v="0"/>
    <x v="7"/>
    <x v="0"/>
    <x v="8"/>
    <x v="6"/>
    <x v="0"/>
    <x v="0"/>
    <x v="1"/>
    <x v="0"/>
    <x v="1"/>
  </r>
  <r>
    <x v="3703"/>
    <x v="3455"/>
    <x v="0"/>
    <x v="1"/>
    <x v="1"/>
    <x v="0"/>
    <x v="0"/>
    <x v="1"/>
    <x v="1"/>
    <x v="1"/>
    <x v="0"/>
    <x v="0"/>
    <x v="0"/>
    <x v="0"/>
  </r>
  <r>
    <x v="1522"/>
    <x v="2902"/>
    <x v="0"/>
    <x v="0"/>
    <x v="0"/>
    <x v="30"/>
    <x v="0"/>
    <x v="30"/>
    <x v="22"/>
    <x v="0"/>
    <x v="0"/>
    <x v="0"/>
    <x v="0"/>
    <x v="0"/>
  </r>
  <r>
    <x v="2311"/>
    <x v="2055"/>
    <x v="0"/>
    <x v="1"/>
    <x v="1"/>
    <x v="0"/>
    <x v="0"/>
    <x v="1"/>
    <x v="0"/>
    <x v="1"/>
    <x v="0"/>
    <x v="0"/>
    <x v="0"/>
    <x v="0"/>
  </r>
  <r>
    <x v="1804"/>
    <x v="518"/>
    <x v="0"/>
    <x v="0"/>
    <x v="0"/>
    <x v="12"/>
    <x v="0"/>
    <x v="13"/>
    <x v="7"/>
    <x v="0"/>
    <x v="0"/>
    <x v="0"/>
    <x v="1"/>
    <x v="1"/>
  </r>
  <r>
    <x v="277"/>
    <x v="2734"/>
    <x v="0"/>
    <x v="0"/>
    <x v="0"/>
    <x v="42"/>
    <x v="0"/>
    <x v="42"/>
    <x v="34"/>
    <x v="0"/>
    <x v="0"/>
    <x v="0"/>
    <x v="0"/>
    <x v="0"/>
  </r>
  <r>
    <x v="1050"/>
    <x v="1829"/>
    <x v="0"/>
    <x v="0"/>
    <x v="0"/>
    <x v="31"/>
    <x v="0"/>
    <x v="32"/>
    <x v="29"/>
    <x v="0"/>
    <x v="0"/>
    <x v="0"/>
    <x v="0"/>
    <x v="0"/>
  </r>
  <r>
    <x v="1461"/>
    <x v="2227"/>
    <x v="0"/>
    <x v="0"/>
    <x v="0"/>
    <x v="36"/>
    <x v="0"/>
    <x v="37"/>
    <x v="26"/>
    <x v="0"/>
    <x v="0"/>
    <x v="0"/>
    <x v="0"/>
    <x v="0"/>
  </r>
  <r>
    <x v="276"/>
    <x v="2038"/>
    <x v="0"/>
    <x v="0"/>
    <x v="0"/>
    <x v="10"/>
    <x v="0"/>
    <x v="11"/>
    <x v="8"/>
    <x v="0"/>
    <x v="0"/>
    <x v="0"/>
    <x v="1"/>
    <x v="1"/>
  </r>
  <r>
    <x v="1449"/>
    <x v="3023"/>
    <x v="0"/>
    <x v="0"/>
    <x v="0"/>
    <x v="88"/>
    <x v="0"/>
    <x v="90"/>
    <x v="77"/>
    <x v="0"/>
    <x v="0"/>
    <x v="0"/>
    <x v="0"/>
    <x v="0"/>
  </r>
  <r>
    <x v="617"/>
    <x v="3597"/>
    <x v="0"/>
    <x v="0"/>
    <x v="0"/>
    <x v="13"/>
    <x v="0"/>
    <x v="14"/>
    <x v="7"/>
    <x v="0"/>
    <x v="0"/>
    <x v="0"/>
    <x v="1"/>
    <x v="1"/>
  </r>
  <r>
    <x v="3117"/>
    <x v="2331"/>
    <x v="0"/>
    <x v="1"/>
    <x v="1"/>
    <x v="1"/>
    <x v="0"/>
    <x v="2"/>
    <x v="2"/>
    <x v="1"/>
    <x v="0"/>
    <x v="0"/>
    <x v="0"/>
    <x v="0"/>
  </r>
  <r>
    <x v="651"/>
    <x v="1058"/>
    <x v="0"/>
    <x v="0"/>
    <x v="0"/>
    <x v="17"/>
    <x v="0"/>
    <x v="18"/>
    <x v="9"/>
    <x v="0"/>
    <x v="0"/>
    <x v="0"/>
    <x v="0"/>
    <x v="0"/>
  </r>
  <r>
    <x v="3851"/>
    <x v="1725"/>
    <x v="0"/>
    <x v="1"/>
    <x v="1"/>
    <x v="1"/>
    <x v="0"/>
    <x v="3"/>
    <x v="3"/>
    <x v="1"/>
    <x v="0"/>
    <x v="0"/>
    <x v="0"/>
    <x v="0"/>
  </r>
  <r>
    <x v="3338"/>
    <x v="977"/>
    <x v="0"/>
    <x v="1"/>
    <x v="1"/>
    <x v="2"/>
    <x v="0"/>
    <x v="3"/>
    <x v="3"/>
    <x v="1"/>
    <x v="0"/>
    <x v="0"/>
    <x v="0"/>
    <x v="0"/>
  </r>
  <r>
    <x v="348"/>
    <x v="2290"/>
    <x v="0"/>
    <x v="0"/>
    <x v="0"/>
    <x v="87"/>
    <x v="0"/>
    <x v="89"/>
    <x v="71"/>
    <x v="0"/>
    <x v="0"/>
    <x v="0"/>
    <x v="0"/>
    <x v="0"/>
  </r>
  <r>
    <x v="1427"/>
    <x v="3222"/>
    <x v="0"/>
    <x v="0"/>
    <x v="0"/>
    <x v="7"/>
    <x v="0"/>
    <x v="8"/>
    <x v="2"/>
    <x v="0"/>
    <x v="0"/>
    <x v="1"/>
    <x v="0"/>
    <x v="1"/>
  </r>
  <r>
    <x v="282"/>
    <x v="654"/>
    <x v="0"/>
    <x v="0"/>
    <x v="0"/>
    <x v="28"/>
    <x v="0"/>
    <x v="30"/>
    <x v="20"/>
    <x v="0"/>
    <x v="0"/>
    <x v="0"/>
    <x v="0"/>
    <x v="0"/>
  </r>
  <r>
    <x v="3577"/>
    <x v="1812"/>
    <x v="0"/>
    <x v="0"/>
    <x v="0"/>
    <x v="13"/>
    <x v="0"/>
    <x v="13"/>
    <x v="10"/>
    <x v="0"/>
    <x v="0"/>
    <x v="0"/>
    <x v="1"/>
    <x v="1"/>
  </r>
  <r>
    <x v="3117"/>
    <x v="3593"/>
    <x v="0"/>
    <x v="1"/>
    <x v="1"/>
    <x v="1"/>
    <x v="0"/>
    <x v="2"/>
    <x v="2"/>
    <x v="1"/>
    <x v="0"/>
    <x v="0"/>
    <x v="0"/>
    <x v="0"/>
  </r>
  <r>
    <x v="2474"/>
    <x v="2945"/>
    <x v="0"/>
    <x v="0"/>
    <x v="0"/>
    <x v="69"/>
    <x v="0"/>
    <x v="69"/>
    <x v="57"/>
    <x v="0"/>
    <x v="0"/>
    <x v="0"/>
    <x v="0"/>
    <x v="0"/>
  </r>
  <r>
    <x v="2311"/>
    <x v="1668"/>
    <x v="0"/>
    <x v="0"/>
    <x v="0"/>
    <x v="0"/>
    <x v="0"/>
    <x v="1"/>
    <x v="0"/>
    <x v="1"/>
    <x v="0"/>
    <x v="0"/>
    <x v="0"/>
    <x v="0"/>
  </r>
  <r>
    <x v="2508"/>
    <x v="1090"/>
    <x v="0"/>
    <x v="0"/>
    <x v="0"/>
    <x v="47"/>
    <x v="0"/>
    <x v="48"/>
    <x v="37"/>
    <x v="0"/>
    <x v="0"/>
    <x v="0"/>
    <x v="0"/>
    <x v="0"/>
  </r>
  <r>
    <x v="911"/>
    <x v="1023"/>
    <x v="0"/>
    <x v="0"/>
    <x v="0"/>
    <x v="30"/>
    <x v="0"/>
    <x v="31"/>
    <x v="23"/>
    <x v="0"/>
    <x v="0"/>
    <x v="0"/>
    <x v="0"/>
    <x v="0"/>
  </r>
  <r>
    <x v="3606"/>
    <x v="2182"/>
    <x v="0"/>
    <x v="1"/>
    <x v="1"/>
    <x v="8"/>
    <x v="0"/>
    <x v="9"/>
    <x v="7"/>
    <x v="0"/>
    <x v="0"/>
    <x v="1"/>
    <x v="0"/>
    <x v="1"/>
  </r>
  <r>
    <x v="3614"/>
    <x v="1335"/>
    <x v="0"/>
    <x v="1"/>
    <x v="1"/>
    <x v="1"/>
    <x v="0"/>
    <x v="2"/>
    <x v="2"/>
    <x v="1"/>
    <x v="0"/>
    <x v="0"/>
    <x v="0"/>
    <x v="0"/>
  </r>
  <r>
    <x v="578"/>
    <x v="1914"/>
    <x v="0"/>
    <x v="0"/>
    <x v="0"/>
    <x v="8"/>
    <x v="0"/>
    <x v="9"/>
    <x v="7"/>
    <x v="0"/>
    <x v="0"/>
    <x v="1"/>
    <x v="0"/>
    <x v="1"/>
  </r>
  <r>
    <x v="839"/>
    <x v="2590"/>
    <x v="0"/>
    <x v="0"/>
    <x v="0"/>
    <x v="18"/>
    <x v="0"/>
    <x v="19"/>
    <x v="14"/>
    <x v="0"/>
    <x v="0"/>
    <x v="0"/>
    <x v="0"/>
    <x v="0"/>
  </r>
  <r>
    <x v="2026"/>
    <x v="2653"/>
    <x v="0"/>
    <x v="0"/>
    <x v="0"/>
    <x v="31"/>
    <x v="0"/>
    <x v="32"/>
    <x v="22"/>
    <x v="0"/>
    <x v="0"/>
    <x v="0"/>
    <x v="0"/>
    <x v="0"/>
  </r>
  <r>
    <x v="3173"/>
    <x v="1193"/>
    <x v="0"/>
    <x v="0"/>
    <x v="0"/>
    <x v="8"/>
    <x v="0"/>
    <x v="9"/>
    <x v="5"/>
    <x v="0"/>
    <x v="0"/>
    <x v="1"/>
    <x v="0"/>
    <x v="1"/>
  </r>
  <r>
    <x v="3806"/>
    <x v="2211"/>
    <x v="0"/>
    <x v="1"/>
    <x v="1"/>
    <x v="3"/>
    <x v="0"/>
    <x v="6"/>
    <x v="6"/>
    <x v="0"/>
    <x v="1"/>
    <x v="0"/>
    <x v="0"/>
    <x v="0"/>
  </r>
  <r>
    <x v="3439"/>
    <x v="3042"/>
    <x v="0"/>
    <x v="0"/>
    <x v="0"/>
    <x v="5"/>
    <x v="0"/>
    <x v="6"/>
    <x v="5"/>
    <x v="0"/>
    <x v="1"/>
    <x v="0"/>
    <x v="0"/>
    <x v="0"/>
  </r>
  <r>
    <x v="3425"/>
    <x v="2342"/>
    <x v="0"/>
    <x v="0"/>
    <x v="0"/>
    <x v="6"/>
    <x v="0"/>
    <x v="7"/>
    <x v="6"/>
    <x v="0"/>
    <x v="1"/>
    <x v="0"/>
    <x v="0"/>
    <x v="0"/>
  </r>
  <r>
    <x v="270"/>
    <x v="2446"/>
    <x v="0"/>
    <x v="1"/>
    <x v="0"/>
    <x v="1"/>
    <x v="0"/>
    <x v="2"/>
    <x v="0"/>
    <x v="1"/>
    <x v="0"/>
    <x v="0"/>
    <x v="0"/>
    <x v="0"/>
  </r>
  <r>
    <x v="1666"/>
    <x v="375"/>
    <x v="0"/>
    <x v="0"/>
    <x v="0"/>
    <x v="35"/>
    <x v="0"/>
    <x v="36"/>
    <x v="28"/>
    <x v="0"/>
    <x v="0"/>
    <x v="0"/>
    <x v="0"/>
    <x v="0"/>
  </r>
  <r>
    <x v="234"/>
    <x v="3115"/>
    <x v="0"/>
    <x v="1"/>
    <x v="0"/>
    <x v="2"/>
    <x v="0"/>
    <x v="3"/>
    <x v="0"/>
    <x v="1"/>
    <x v="0"/>
    <x v="0"/>
    <x v="0"/>
    <x v="0"/>
  </r>
  <r>
    <x v="3738"/>
    <x v="2324"/>
    <x v="0"/>
    <x v="1"/>
    <x v="1"/>
    <x v="7"/>
    <x v="0"/>
    <x v="8"/>
    <x v="7"/>
    <x v="0"/>
    <x v="0"/>
    <x v="1"/>
    <x v="0"/>
    <x v="1"/>
  </r>
  <r>
    <x v="145"/>
    <x v="2037"/>
    <x v="0"/>
    <x v="0"/>
    <x v="0"/>
    <x v="30"/>
    <x v="0"/>
    <x v="30"/>
    <x v="25"/>
    <x v="0"/>
    <x v="0"/>
    <x v="0"/>
    <x v="0"/>
    <x v="0"/>
  </r>
  <r>
    <x v="743"/>
    <x v="1002"/>
    <x v="0"/>
    <x v="0"/>
    <x v="0"/>
    <x v="29"/>
    <x v="0"/>
    <x v="32"/>
    <x v="26"/>
    <x v="0"/>
    <x v="0"/>
    <x v="0"/>
    <x v="0"/>
    <x v="0"/>
  </r>
  <r>
    <x v="441"/>
    <x v="383"/>
    <x v="0"/>
    <x v="1"/>
    <x v="0"/>
    <x v="1"/>
    <x v="0"/>
    <x v="2"/>
    <x v="0"/>
    <x v="1"/>
    <x v="0"/>
    <x v="0"/>
    <x v="0"/>
    <x v="0"/>
  </r>
  <r>
    <x v="3423"/>
    <x v="1900"/>
    <x v="0"/>
    <x v="1"/>
    <x v="0"/>
    <x v="3"/>
    <x v="0"/>
    <x v="4"/>
    <x v="3"/>
    <x v="0"/>
    <x v="1"/>
    <x v="0"/>
    <x v="0"/>
    <x v="0"/>
  </r>
  <r>
    <x v="2659"/>
    <x v="2607"/>
    <x v="0"/>
    <x v="0"/>
    <x v="0"/>
    <x v="47"/>
    <x v="0"/>
    <x v="48"/>
    <x v="36"/>
    <x v="0"/>
    <x v="0"/>
    <x v="0"/>
    <x v="0"/>
    <x v="0"/>
  </r>
  <r>
    <x v="2657"/>
    <x v="931"/>
    <x v="0"/>
    <x v="0"/>
    <x v="0"/>
    <x v="23"/>
    <x v="0"/>
    <x v="25"/>
    <x v="17"/>
    <x v="0"/>
    <x v="0"/>
    <x v="0"/>
    <x v="0"/>
    <x v="0"/>
  </r>
  <r>
    <x v="232"/>
    <x v="1106"/>
    <x v="0"/>
    <x v="0"/>
    <x v="0"/>
    <x v="21"/>
    <x v="0"/>
    <x v="22"/>
    <x v="15"/>
    <x v="0"/>
    <x v="0"/>
    <x v="0"/>
    <x v="0"/>
    <x v="0"/>
  </r>
  <r>
    <x v="1010"/>
    <x v="1896"/>
    <x v="0"/>
    <x v="0"/>
    <x v="0"/>
    <x v="24"/>
    <x v="0"/>
    <x v="25"/>
    <x v="17"/>
    <x v="0"/>
    <x v="0"/>
    <x v="0"/>
    <x v="0"/>
    <x v="0"/>
  </r>
  <r>
    <x v="275"/>
    <x v="1634"/>
    <x v="0"/>
    <x v="0"/>
    <x v="0"/>
    <x v="27"/>
    <x v="0"/>
    <x v="28"/>
    <x v="22"/>
    <x v="0"/>
    <x v="0"/>
    <x v="0"/>
    <x v="0"/>
    <x v="0"/>
  </r>
  <r>
    <x v="3231"/>
    <x v="2411"/>
    <x v="0"/>
    <x v="0"/>
    <x v="0"/>
    <x v="3"/>
    <x v="0"/>
    <x v="4"/>
    <x v="3"/>
    <x v="0"/>
    <x v="1"/>
    <x v="0"/>
    <x v="0"/>
    <x v="0"/>
  </r>
  <r>
    <x v="3739"/>
    <x v="3161"/>
    <x v="0"/>
    <x v="1"/>
    <x v="1"/>
    <x v="1"/>
    <x v="0"/>
    <x v="2"/>
    <x v="2"/>
    <x v="1"/>
    <x v="0"/>
    <x v="0"/>
    <x v="0"/>
    <x v="0"/>
  </r>
  <r>
    <x v="3739"/>
    <x v="941"/>
    <x v="0"/>
    <x v="1"/>
    <x v="1"/>
    <x v="1"/>
    <x v="0"/>
    <x v="2"/>
    <x v="2"/>
    <x v="1"/>
    <x v="0"/>
    <x v="0"/>
    <x v="0"/>
    <x v="0"/>
  </r>
  <r>
    <x v="24"/>
    <x v="2952"/>
    <x v="0"/>
    <x v="0"/>
    <x v="0"/>
    <x v="4"/>
    <x v="0"/>
    <x v="5"/>
    <x v="5"/>
    <x v="0"/>
    <x v="1"/>
    <x v="0"/>
    <x v="0"/>
    <x v="0"/>
  </r>
  <r>
    <x v="3106"/>
    <x v="2482"/>
    <x v="0"/>
    <x v="0"/>
    <x v="0"/>
    <x v="15"/>
    <x v="0"/>
    <x v="16"/>
    <x v="11"/>
    <x v="0"/>
    <x v="0"/>
    <x v="0"/>
    <x v="0"/>
    <x v="0"/>
  </r>
  <r>
    <x v="512"/>
    <x v="2188"/>
    <x v="0"/>
    <x v="1"/>
    <x v="0"/>
    <x v="1"/>
    <x v="0"/>
    <x v="2"/>
    <x v="0"/>
    <x v="1"/>
    <x v="0"/>
    <x v="0"/>
    <x v="0"/>
    <x v="0"/>
  </r>
  <r>
    <x v="772"/>
    <x v="1698"/>
    <x v="0"/>
    <x v="0"/>
    <x v="0"/>
    <x v="26"/>
    <x v="0"/>
    <x v="27"/>
    <x v="23"/>
    <x v="0"/>
    <x v="0"/>
    <x v="0"/>
    <x v="0"/>
    <x v="0"/>
  </r>
  <r>
    <x v="3352"/>
    <x v="246"/>
    <x v="0"/>
    <x v="0"/>
    <x v="0"/>
    <x v="6"/>
    <x v="0"/>
    <x v="7"/>
    <x v="7"/>
    <x v="0"/>
    <x v="1"/>
    <x v="0"/>
    <x v="0"/>
    <x v="0"/>
  </r>
  <r>
    <x v="2901"/>
    <x v="712"/>
    <x v="0"/>
    <x v="1"/>
    <x v="1"/>
    <x v="1"/>
    <x v="0"/>
    <x v="2"/>
    <x v="2"/>
    <x v="1"/>
    <x v="0"/>
    <x v="0"/>
    <x v="0"/>
    <x v="0"/>
  </r>
  <r>
    <x v="58"/>
    <x v="592"/>
    <x v="0"/>
    <x v="1"/>
    <x v="1"/>
    <x v="1"/>
    <x v="0"/>
    <x v="2"/>
    <x v="2"/>
    <x v="1"/>
    <x v="0"/>
    <x v="0"/>
    <x v="0"/>
    <x v="0"/>
  </r>
  <r>
    <x v="133"/>
    <x v="1055"/>
    <x v="0"/>
    <x v="0"/>
    <x v="0"/>
    <x v="89"/>
    <x v="0"/>
    <x v="93"/>
    <x v="78"/>
    <x v="0"/>
    <x v="0"/>
    <x v="0"/>
    <x v="0"/>
    <x v="0"/>
  </r>
  <r>
    <x v="2504"/>
    <x v="140"/>
    <x v="0"/>
    <x v="0"/>
    <x v="0"/>
    <x v="8"/>
    <x v="0"/>
    <x v="9"/>
    <x v="7"/>
    <x v="0"/>
    <x v="0"/>
    <x v="1"/>
    <x v="0"/>
    <x v="1"/>
  </r>
  <r>
    <x v="3774"/>
    <x v="2468"/>
    <x v="0"/>
    <x v="1"/>
    <x v="0"/>
    <x v="0"/>
    <x v="0"/>
    <x v="1"/>
    <x v="1"/>
    <x v="1"/>
    <x v="0"/>
    <x v="0"/>
    <x v="0"/>
    <x v="0"/>
  </r>
  <r>
    <x v="1547"/>
    <x v="514"/>
    <x v="0"/>
    <x v="1"/>
    <x v="0"/>
    <x v="1"/>
    <x v="0"/>
    <x v="2"/>
    <x v="0"/>
    <x v="1"/>
    <x v="0"/>
    <x v="0"/>
    <x v="0"/>
    <x v="0"/>
  </r>
  <r>
    <x v="2227"/>
    <x v="3141"/>
    <x v="0"/>
    <x v="0"/>
    <x v="0"/>
    <x v="5"/>
    <x v="0"/>
    <x v="6"/>
    <x v="6"/>
    <x v="0"/>
    <x v="1"/>
    <x v="0"/>
    <x v="0"/>
    <x v="0"/>
  </r>
  <r>
    <x v="270"/>
    <x v="991"/>
    <x v="0"/>
    <x v="1"/>
    <x v="0"/>
    <x v="1"/>
    <x v="0"/>
    <x v="2"/>
    <x v="0"/>
    <x v="1"/>
    <x v="0"/>
    <x v="0"/>
    <x v="0"/>
    <x v="0"/>
  </r>
  <r>
    <x v="2594"/>
    <x v="1207"/>
    <x v="0"/>
    <x v="0"/>
    <x v="0"/>
    <x v="4"/>
    <x v="0"/>
    <x v="5"/>
    <x v="3"/>
    <x v="0"/>
    <x v="1"/>
    <x v="0"/>
    <x v="0"/>
    <x v="0"/>
  </r>
  <r>
    <x v="3545"/>
    <x v="1105"/>
    <x v="0"/>
    <x v="0"/>
    <x v="0"/>
    <x v="25"/>
    <x v="0"/>
    <x v="26"/>
    <x v="19"/>
    <x v="0"/>
    <x v="0"/>
    <x v="0"/>
    <x v="0"/>
    <x v="0"/>
  </r>
  <r>
    <x v="2406"/>
    <x v="2220"/>
    <x v="0"/>
    <x v="0"/>
    <x v="0"/>
    <x v="6"/>
    <x v="0"/>
    <x v="7"/>
    <x v="4"/>
    <x v="0"/>
    <x v="1"/>
    <x v="0"/>
    <x v="0"/>
    <x v="0"/>
  </r>
  <r>
    <x v="3420"/>
    <x v="2410"/>
    <x v="0"/>
    <x v="1"/>
    <x v="1"/>
    <x v="2"/>
    <x v="0"/>
    <x v="3"/>
    <x v="3"/>
    <x v="1"/>
    <x v="0"/>
    <x v="0"/>
    <x v="0"/>
    <x v="0"/>
  </r>
  <r>
    <x v="335"/>
    <x v="2212"/>
    <x v="0"/>
    <x v="0"/>
    <x v="0"/>
    <x v="16"/>
    <x v="0"/>
    <x v="18"/>
    <x v="10"/>
    <x v="0"/>
    <x v="0"/>
    <x v="0"/>
    <x v="0"/>
    <x v="0"/>
  </r>
  <r>
    <x v="247"/>
    <x v="1811"/>
    <x v="0"/>
    <x v="1"/>
    <x v="0"/>
    <x v="1"/>
    <x v="0"/>
    <x v="2"/>
    <x v="0"/>
    <x v="1"/>
    <x v="0"/>
    <x v="0"/>
    <x v="0"/>
    <x v="0"/>
  </r>
  <r>
    <x v="884"/>
    <x v="1250"/>
    <x v="0"/>
    <x v="0"/>
    <x v="0"/>
    <x v="25"/>
    <x v="0"/>
    <x v="26"/>
    <x v="16"/>
    <x v="0"/>
    <x v="0"/>
    <x v="0"/>
    <x v="0"/>
    <x v="0"/>
  </r>
  <r>
    <x v="2785"/>
    <x v="16"/>
    <x v="0"/>
    <x v="0"/>
    <x v="0"/>
    <x v="16"/>
    <x v="0"/>
    <x v="17"/>
    <x v="9"/>
    <x v="0"/>
    <x v="0"/>
    <x v="0"/>
    <x v="0"/>
    <x v="0"/>
  </r>
  <r>
    <x v="2311"/>
    <x v="1722"/>
    <x v="0"/>
    <x v="1"/>
    <x v="1"/>
    <x v="0"/>
    <x v="0"/>
    <x v="1"/>
    <x v="0"/>
    <x v="1"/>
    <x v="0"/>
    <x v="0"/>
    <x v="0"/>
    <x v="0"/>
  </r>
  <r>
    <x v="1034"/>
    <x v="3179"/>
    <x v="0"/>
    <x v="0"/>
    <x v="0"/>
    <x v="38"/>
    <x v="0"/>
    <x v="39"/>
    <x v="33"/>
    <x v="0"/>
    <x v="0"/>
    <x v="0"/>
    <x v="0"/>
    <x v="0"/>
  </r>
  <r>
    <x v="3002"/>
    <x v="337"/>
    <x v="0"/>
    <x v="0"/>
    <x v="0"/>
    <x v="9"/>
    <x v="0"/>
    <x v="11"/>
    <x v="7"/>
    <x v="0"/>
    <x v="0"/>
    <x v="0"/>
    <x v="1"/>
    <x v="1"/>
  </r>
  <r>
    <x v="3256"/>
    <x v="3576"/>
    <x v="0"/>
    <x v="0"/>
    <x v="0"/>
    <x v="7"/>
    <x v="0"/>
    <x v="8"/>
    <x v="5"/>
    <x v="0"/>
    <x v="0"/>
    <x v="1"/>
    <x v="0"/>
    <x v="1"/>
  </r>
  <r>
    <x v="3309"/>
    <x v="808"/>
    <x v="0"/>
    <x v="0"/>
    <x v="0"/>
    <x v="11"/>
    <x v="0"/>
    <x v="12"/>
    <x v="11"/>
    <x v="0"/>
    <x v="0"/>
    <x v="0"/>
    <x v="1"/>
    <x v="1"/>
  </r>
  <r>
    <x v="1440"/>
    <x v="1646"/>
    <x v="0"/>
    <x v="0"/>
    <x v="0"/>
    <x v="65"/>
    <x v="0"/>
    <x v="70"/>
    <x v="53"/>
    <x v="0"/>
    <x v="0"/>
    <x v="0"/>
    <x v="0"/>
    <x v="0"/>
  </r>
  <r>
    <x v="2419"/>
    <x v="1611"/>
    <x v="0"/>
    <x v="0"/>
    <x v="0"/>
    <x v="16"/>
    <x v="0"/>
    <x v="17"/>
    <x v="11"/>
    <x v="0"/>
    <x v="0"/>
    <x v="0"/>
    <x v="0"/>
    <x v="0"/>
  </r>
  <r>
    <x v="270"/>
    <x v="3205"/>
    <x v="0"/>
    <x v="1"/>
    <x v="0"/>
    <x v="1"/>
    <x v="0"/>
    <x v="2"/>
    <x v="0"/>
    <x v="1"/>
    <x v="0"/>
    <x v="0"/>
    <x v="0"/>
    <x v="0"/>
  </r>
  <r>
    <x v="2311"/>
    <x v="1146"/>
    <x v="0"/>
    <x v="1"/>
    <x v="0"/>
    <x v="0"/>
    <x v="0"/>
    <x v="1"/>
    <x v="0"/>
    <x v="1"/>
    <x v="0"/>
    <x v="0"/>
    <x v="0"/>
    <x v="0"/>
  </r>
  <r>
    <x v="2459"/>
    <x v="824"/>
    <x v="0"/>
    <x v="0"/>
    <x v="0"/>
    <x v="49"/>
    <x v="0"/>
    <x v="54"/>
    <x v="38"/>
    <x v="0"/>
    <x v="0"/>
    <x v="0"/>
    <x v="0"/>
    <x v="0"/>
  </r>
  <r>
    <x v="3774"/>
    <x v="3571"/>
    <x v="0"/>
    <x v="1"/>
    <x v="1"/>
    <x v="0"/>
    <x v="0"/>
    <x v="1"/>
    <x v="1"/>
    <x v="1"/>
    <x v="0"/>
    <x v="0"/>
    <x v="0"/>
    <x v="0"/>
  </r>
  <r>
    <x v="518"/>
    <x v="1683"/>
    <x v="0"/>
    <x v="0"/>
    <x v="0"/>
    <x v="29"/>
    <x v="0"/>
    <x v="31"/>
    <x v="23"/>
    <x v="0"/>
    <x v="0"/>
    <x v="0"/>
    <x v="0"/>
    <x v="0"/>
  </r>
  <r>
    <x v="2311"/>
    <x v="739"/>
    <x v="0"/>
    <x v="0"/>
    <x v="0"/>
    <x v="0"/>
    <x v="0"/>
    <x v="1"/>
    <x v="0"/>
    <x v="1"/>
    <x v="0"/>
    <x v="0"/>
    <x v="0"/>
    <x v="0"/>
  </r>
  <r>
    <x v="280"/>
    <x v="1480"/>
    <x v="0"/>
    <x v="0"/>
    <x v="0"/>
    <x v="14"/>
    <x v="0"/>
    <x v="17"/>
    <x v="13"/>
    <x v="0"/>
    <x v="0"/>
    <x v="0"/>
    <x v="0"/>
    <x v="0"/>
  </r>
  <r>
    <x v="556"/>
    <x v="1137"/>
    <x v="0"/>
    <x v="0"/>
    <x v="0"/>
    <x v="11"/>
    <x v="0"/>
    <x v="12"/>
    <x v="7"/>
    <x v="0"/>
    <x v="0"/>
    <x v="0"/>
    <x v="1"/>
    <x v="1"/>
  </r>
  <r>
    <x v="1785"/>
    <x v="593"/>
    <x v="0"/>
    <x v="0"/>
    <x v="0"/>
    <x v="15"/>
    <x v="0"/>
    <x v="16"/>
    <x v="11"/>
    <x v="0"/>
    <x v="0"/>
    <x v="0"/>
    <x v="0"/>
    <x v="0"/>
  </r>
  <r>
    <x v="2030"/>
    <x v="1637"/>
    <x v="0"/>
    <x v="0"/>
    <x v="0"/>
    <x v="25"/>
    <x v="0"/>
    <x v="25"/>
    <x v="19"/>
    <x v="0"/>
    <x v="0"/>
    <x v="0"/>
    <x v="0"/>
    <x v="0"/>
  </r>
  <r>
    <x v="703"/>
    <x v="182"/>
    <x v="0"/>
    <x v="0"/>
    <x v="0"/>
    <x v="32"/>
    <x v="0"/>
    <x v="34"/>
    <x v="27"/>
    <x v="0"/>
    <x v="0"/>
    <x v="0"/>
    <x v="0"/>
    <x v="0"/>
  </r>
  <r>
    <x v="2606"/>
    <x v="1078"/>
    <x v="0"/>
    <x v="0"/>
    <x v="0"/>
    <x v="12"/>
    <x v="0"/>
    <x v="13"/>
    <x v="10"/>
    <x v="0"/>
    <x v="0"/>
    <x v="0"/>
    <x v="1"/>
    <x v="1"/>
  </r>
  <r>
    <x v="2653"/>
    <x v="3214"/>
    <x v="0"/>
    <x v="0"/>
    <x v="0"/>
    <x v="24"/>
    <x v="0"/>
    <x v="26"/>
    <x v="18"/>
    <x v="0"/>
    <x v="0"/>
    <x v="0"/>
    <x v="0"/>
    <x v="0"/>
  </r>
  <r>
    <x v="794"/>
    <x v="1305"/>
    <x v="0"/>
    <x v="1"/>
    <x v="0"/>
    <x v="1"/>
    <x v="0"/>
    <x v="2"/>
    <x v="0"/>
    <x v="1"/>
    <x v="0"/>
    <x v="0"/>
    <x v="0"/>
    <x v="0"/>
  </r>
  <r>
    <x v="1481"/>
    <x v="2968"/>
    <x v="0"/>
    <x v="0"/>
    <x v="0"/>
    <x v="22"/>
    <x v="0"/>
    <x v="23"/>
    <x v="17"/>
    <x v="0"/>
    <x v="0"/>
    <x v="0"/>
    <x v="0"/>
    <x v="0"/>
  </r>
  <r>
    <x v="2104"/>
    <x v="2893"/>
    <x v="0"/>
    <x v="0"/>
    <x v="0"/>
    <x v="22"/>
    <x v="0"/>
    <x v="23"/>
    <x v="14"/>
    <x v="0"/>
    <x v="0"/>
    <x v="0"/>
    <x v="0"/>
    <x v="0"/>
  </r>
  <r>
    <x v="2862"/>
    <x v="427"/>
    <x v="0"/>
    <x v="0"/>
    <x v="0"/>
    <x v="28"/>
    <x v="0"/>
    <x v="28"/>
    <x v="22"/>
    <x v="0"/>
    <x v="0"/>
    <x v="0"/>
    <x v="0"/>
    <x v="0"/>
  </r>
  <r>
    <x v="1729"/>
    <x v="2515"/>
    <x v="0"/>
    <x v="0"/>
    <x v="0"/>
    <x v="15"/>
    <x v="0"/>
    <x v="16"/>
    <x v="11"/>
    <x v="0"/>
    <x v="0"/>
    <x v="0"/>
    <x v="0"/>
    <x v="0"/>
  </r>
  <r>
    <x v="2859"/>
    <x v="2992"/>
    <x v="0"/>
    <x v="0"/>
    <x v="0"/>
    <x v="45"/>
    <x v="0"/>
    <x v="45"/>
    <x v="33"/>
    <x v="0"/>
    <x v="0"/>
    <x v="0"/>
    <x v="0"/>
    <x v="0"/>
  </r>
  <r>
    <x v="3739"/>
    <x v="1278"/>
    <x v="0"/>
    <x v="1"/>
    <x v="1"/>
    <x v="1"/>
    <x v="0"/>
    <x v="2"/>
    <x v="2"/>
    <x v="1"/>
    <x v="0"/>
    <x v="0"/>
    <x v="0"/>
    <x v="0"/>
  </r>
  <r>
    <x v="2420"/>
    <x v="348"/>
    <x v="0"/>
    <x v="0"/>
    <x v="0"/>
    <x v="78"/>
    <x v="0"/>
    <x v="79"/>
    <x v="65"/>
    <x v="0"/>
    <x v="0"/>
    <x v="0"/>
    <x v="0"/>
    <x v="0"/>
  </r>
  <r>
    <x v="3552"/>
    <x v="1108"/>
    <x v="0"/>
    <x v="1"/>
    <x v="0"/>
    <x v="7"/>
    <x v="0"/>
    <x v="8"/>
    <x v="7"/>
    <x v="0"/>
    <x v="0"/>
    <x v="1"/>
    <x v="0"/>
    <x v="1"/>
  </r>
  <r>
    <x v="547"/>
    <x v="2377"/>
    <x v="0"/>
    <x v="0"/>
    <x v="0"/>
    <x v="11"/>
    <x v="0"/>
    <x v="12"/>
    <x v="8"/>
    <x v="0"/>
    <x v="0"/>
    <x v="0"/>
    <x v="1"/>
    <x v="1"/>
  </r>
  <r>
    <x v="1277"/>
    <x v="2415"/>
    <x v="0"/>
    <x v="0"/>
    <x v="0"/>
    <x v="18"/>
    <x v="0"/>
    <x v="20"/>
    <x v="12"/>
    <x v="0"/>
    <x v="0"/>
    <x v="0"/>
    <x v="0"/>
    <x v="0"/>
  </r>
  <r>
    <x v="256"/>
    <x v="2360"/>
    <x v="0"/>
    <x v="0"/>
    <x v="0"/>
    <x v="20"/>
    <x v="0"/>
    <x v="22"/>
    <x v="15"/>
    <x v="0"/>
    <x v="0"/>
    <x v="0"/>
    <x v="0"/>
    <x v="0"/>
  </r>
  <r>
    <x v="3265"/>
    <x v="382"/>
    <x v="0"/>
    <x v="1"/>
    <x v="1"/>
    <x v="1"/>
    <x v="0"/>
    <x v="2"/>
    <x v="2"/>
    <x v="1"/>
    <x v="0"/>
    <x v="0"/>
    <x v="0"/>
    <x v="0"/>
  </r>
  <r>
    <x v="2031"/>
    <x v="315"/>
    <x v="0"/>
    <x v="0"/>
    <x v="0"/>
    <x v="56"/>
    <x v="0"/>
    <x v="58"/>
    <x v="43"/>
    <x v="0"/>
    <x v="0"/>
    <x v="0"/>
    <x v="0"/>
    <x v="0"/>
  </r>
  <r>
    <x v="2311"/>
    <x v="2351"/>
    <x v="0"/>
    <x v="1"/>
    <x v="0"/>
    <x v="0"/>
    <x v="0"/>
    <x v="1"/>
    <x v="0"/>
    <x v="1"/>
    <x v="0"/>
    <x v="0"/>
    <x v="0"/>
    <x v="0"/>
  </r>
  <r>
    <x v="615"/>
    <x v="1568"/>
    <x v="0"/>
    <x v="0"/>
    <x v="0"/>
    <x v="12"/>
    <x v="0"/>
    <x v="13"/>
    <x v="10"/>
    <x v="0"/>
    <x v="0"/>
    <x v="0"/>
    <x v="1"/>
    <x v="1"/>
  </r>
  <r>
    <x v="3070"/>
    <x v="654"/>
    <x v="0"/>
    <x v="1"/>
    <x v="1"/>
    <x v="7"/>
    <x v="0"/>
    <x v="7"/>
    <x v="5"/>
    <x v="0"/>
    <x v="1"/>
    <x v="0"/>
    <x v="0"/>
    <x v="0"/>
  </r>
  <r>
    <x v="2737"/>
    <x v="701"/>
    <x v="0"/>
    <x v="0"/>
    <x v="0"/>
    <x v="12"/>
    <x v="0"/>
    <x v="12"/>
    <x v="7"/>
    <x v="0"/>
    <x v="0"/>
    <x v="0"/>
    <x v="1"/>
    <x v="1"/>
  </r>
  <r>
    <x v="460"/>
    <x v="2877"/>
    <x v="0"/>
    <x v="0"/>
    <x v="0"/>
    <x v="10"/>
    <x v="0"/>
    <x v="10"/>
    <x v="7"/>
    <x v="0"/>
    <x v="0"/>
    <x v="1"/>
    <x v="0"/>
    <x v="1"/>
  </r>
  <r>
    <x v="762"/>
    <x v="2552"/>
    <x v="0"/>
    <x v="1"/>
    <x v="1"/>
    <x v="9"/>
    <x v="0"/>
    <x v="10"/>
    <x v="7"/>
    <x v="0"/>
    <x v="0"/>
    <x v="1"/>
    <x v="0"/>
    <x v="1"/>
  </r>
  <r>
    <x v="332"/>
    <x v="1344"/>
    <x v="0"/>
    <x v="0"/>
    <x v="0"/>
    <x v="19"/>
    <x v="0"/>
    <x v="20"/>
    <x v="12"/>
    <x v="0"/>
    <x v="0"/>
    <x v="0"/>
    <x v="0"/>
    <x v="0"/>
  </r>
  <r>
    <x v="3305"/>
    <x v="3029"/>
    <x v="0"/>
    <x v="1"/>
    <x v="1"/>
    <x v="2"/>
    <x v="0"/>
    <x v="3"/>
    <x v="2"/>
    <x v="1"/>
    <x v="0"/>
    <x v="0"/>
    <x v="0"/>
    <x v="0"/>
  </r>
  <r>
    <x v="1866"/>
    <x v="667"/>
    <x v="0"/>
    <x v="0"/>
    <x v="0"/>
    <x v="53"/>
    <x v="0"/>
    <x v="54"/>
    <x v="42"/>
    <x v="0"/>
    <x v="0"/>
    <x v="0"/>
    <x v="0"/>
    <x v="0"/>
  </r>
  <r>
    <x v="1235"/>
    <x v="2529"/>
    <x v="0"/>
    <x v="0"/>
    <x v="0"/>
    <x v="54"/>
    <x v="0"/>
    <x v="55"/>
    <x v="41"/>
    <x v="0"/>
    <x v="0"/>
    <x v="0"/>
    <x v="0"/>
    <x v="0"/>
  </r>
  <r>
    <x v="1919"/>
    <x v="2141"/>
    <x v="0"/>
    <x v="0"/>
    <x v="0"/>
    <x v="55"/>
    <x v="0"/>
    <x v="57"/>
    <x v="43"/>
    <x v="0"/>
    <x v="0"/>
    <x v="0"/>
    <x v="0"/>
    <x v="0"/>
  </r>
  <r>
    <x v="3133"/>
    <x v="2906"/>
    <x v="0"/>
    <x v="0"/>
    <x v="0"/>
    <x v="18"/>
    <x v="0"/>
    <x v="19"/>
    <x v="14"/>
    <x v="0"/>
    <x v="0"/>
    <x v="0"/>
    <x v="0"/>
    <x v="0"/>
  </r>
  <r>
    <x v="1197"/>
    <x v="3064"/>
    <x v="0"/>
    <x v="0"/>
    <x v="0"/>
    <x v="28"/>
    <x v="0"/>
    <x v="30"/>
    <x v="22"/>
    <x v="0"/>
    <x v="0"/>
    <x v="0"/>
    <x v="0"/>
    <x v="0"/>
  </r>
  <r>
    <x v="1966"/>
    <x v="1541"/>
    <x v="0"/>
    <x v="0"/>
    <x v="0"/>
    <x v="22"/>
    <x v="0"/>
    <x v="23"/>
    <x v="15"/>
    <x v="0"/>
    <x v="0"/>
    <x v="0"/>
    <x v="0"/>
    <x v="0"/>
  </r>
  <r>
    <x v="2197"/>
    <x v="996"/>
    <x v="0"/>
    <x v="0"/>
    <x v="0"/>
    <x v="10"/>
    <x v="0"/>
    <x v="12"/>
    <x v="5"/>
    <x v="0"/>
    <x v="0"/>
    <x v="0"/>
    <x v="1"/>
    <x v="1"/>
  </r>
  <r>
    <x v="933"/>
    <x v="2517"/>
    <x v="0"/>
    <x v="0"/>
    <x v="0"/>
    <x v="19"/>
    <x v="0"/>
    <x v="20"/>
    <x v="13"/>
    <x v="0"/>
    <x v="0"/>
    <x v="0"/>
    <x v="0"/>
    <x v="0"/>
  </r>
  <r>
    <x v="270"/>
    <x v="1447"/>
    <x v="0"/>
    <x v="1"/>
    <x v="0"/>
    <x v="1"/>
    <x v="0"/>
    <x v="2"/>
    <x v="0"/>
    <x v="1"/>
    <x v="0"/>
    <x v="0"/>
    <x v="0"/>
    <x v="0"/>
  </r>
  <r>
    <x v="3824"/>
    <x v="3023"/>
    <x v="0"/>
    <x v="0"/>
    <x v="0"/>
    <x v="16"/>
    <x v="0"/>
    <x v="16"/>
    <x v="11"/>
    <x v="0"/>
    <x v="0"/>
    <x v="0"/>
    <x v="0"/>
    <x v="0"/>
  </r>
  <r>
    <x v="2343"/>
    <x v="331"/>
    <x v="0"/>
    <x v="0"/>
    <x v="0"/>
    <x v="8"/>
    <x v="0"/>
    <x v="9"/>
    <x v="7"/>
    <x v="0"/>
    <x v="0"/>
    <x v="1"/>
    <x v="0"/>
    <x v="1"/>
  </r>
  <r>
    <x v="35"/>
    <x v="1896"/>
    <x v="0"/>
    <x v="0"/>
    <x v="0"/>
    <x v="19"/>
    <x v="0"/>
    <x v="20"/>
    <x v="16"/>
    <x v="0"/>
    <x v="0"/>
    <x v="0"/>
    <x v="0"/>
    <x v="0"/>
  </r>
  <r>
    <x v="2198"/>
    <x v="2444"/>
    <x v="0"/>
    <x v="0"/>
    <x v="0"/>
    <x v="7"/>
    <x v="0"/>
    <x v="9"/>
    <x v="5"/>
    <x v="0"/>
    <x v="0"/>
    <x v="1"/>
    <x v="0"/>
    <x v="1"/>
  </r>
  <r>
    <x v="3737"/>
    <x v="1674"/>
    <x v="0"/>
    <x v="1"/>
    <x v="0"/>
    <x v="7"/>
    <x v="0"/>
    <x v="8"/>
    <x v="7"/>
    <x v="0"/>
    <x v="0"/>
    <x v="1"/>
    <x v="0"/>
    <x v="1"/>
  </r>
  <r>
    <x v="9"/>
    <x v="372"/>
    <x v="0"/>
    <x v="0"/>
    <x v="0"/>
    <x v="0"/>
    <x v="0"/>
    <x v="0"/>
    <x v="0"/>
    <x v="0"/>
    <x v="0"/>
    <x v="0"/>
    <x v="0"/>
    <x v="0"/>
  </r>
  <r>
    <x v="270"/>
    <x v="1395"/>
    <x v="0"/>
    <x v="1"/>
    <x v="0"/>
    <x v="1"/>
    <x v="0"/>
    <x v="2"/>
    <x v="0"/>
    <x v="1"/>
    <x v="0"/>
    <x v="0"/>
    <x v="0"/>
    <x v="0"/>
  </r>
  <r>
    <x v="805"/>
    <x v="3184"/>
    <x v="0"/>
    <x v="0"/>
    <x v="0"/>
    <x v="43"/>
    <x v="0"/>
    <x v="44"/>
    <x v="37"/>
    <x v="0"/>
    <x v="0"/>
    <x v="0"/>
    <x v="0"/>
    <x v="0"/>
  </r>
  <r>
    <x v="2369"/>
    <x v="793"/>
    <x v="0"/>
    <x v="0"/>
    <x v="0"/>
    <x v="8"/>
    <x v="0"/>
    <x v="8"/>
    <x v="6"/>
    <x v="0"/>
    <x v="0"/>
    <x v="1"/>
    <x v="0"/>
    <x v="1"/>
  </r>
  <r>
    <x v="441"/>
    <x v="2064"/>
    <x v="0"/>
    <x v="1"/>
    <x v="0"/>
    <x v="1"/>
    <x v="0"/>
    <x v="2"/>
    <x v="0"/>
    <x v="1"/>
    <x v="0"/>
    <x v="0"/>
    <x v="0"/>
    <x v="0"/>
  </r>
  <r>
    <x v="916"/>
    <x v="164"/>
    <x v="0"/>
    <x v="0"/>
    <x v="0"/>
    <x v="21"/>
    <x v="0"/>
    <x v="22"/>
    <x v="18"/>
    <x v="0"/>
    <x v="0"/>
    <x v="0"/>
    <x v="0"/>
    <x v="0"/>
  </r>
  <r>
    <x v="809"/>
    <x v="2925"/>
    <x v="0"/>
    <x v="0"/>
    <x v="0"/>
    <x v="15"/>
    <x v="0"/>
    <x v="16"/>
    <x v="9"/>
    <x v="0"/>
    <x v="0"/>
    <x v="0"/>
    <x v="0"/>
    <x v="0"/>
  </r>
  <r>
    <x v="3774"/>
    <x v="2238"/>
    <x v="0"/>
    <x v="1"/>
    <x v="1"/>
    <x v="0"/>
    <x v="0"/>
    <x v="1"/>
    <x v="1"/>
    <x v="1"/>
    <x v="0"/>
    <x v="0"/>
    <x v="0"/>
    <x v="0"/>
  </r>
  <r>
    <x v="204"/>
    <x v="1896"/>
    <x v="0"/>
    <x v="0"/>
    <x v="0"/>
    <x v="21"/>
    <x v="0"/>
    <x v="21"/>
    <x v="20"/>
    <x v="0"/>
    <x v="0"/>
    <x v="0"/>
    <x v="0"/>
    <x v="0"/>
  </r>
  <r>
    <x v="2723"/>
    <x v="314"/>
    <x v="0"/>
    <x v="0"/>
    <x v="0"/>
    <x v="23"/>
    <x v="0"/>
    <x v="24"/>
    <x v="19"/>
    <x v="0"/>
    <x v="0"/>
    <x v="0"/>
    <x v="0"/>
    <x v="0"/>
  </r>
  <r>
    <x v="3265"/>
    <x v="142"/>
    <x v="0"/>
    <x v="1"/>
    <x v="1"/>
    <x v="1"/>
    <x v="0"/>
    <x v="2"/>
    <x v="2"/>
    <x v="1"/>
    <x v="0"/>
    <x v="0"/>
    <x v="0"/>
    <x v="0"/>
  </r>
  <r>
    <x v="3774"/>
    <x v="2499"/>
    <x v="0"/>
    <x v="1"/>
    <x v="1"/>
    <x v="0"/>
    <x v="0"/>
    <x v="1"/>
    <x v="1"/>
    <x v="1"/>
    <x v="0"/>
    <x v="0"/>
    <x v="0"/>
    <x v="0"/>
  </r>
  <r>
    <x v="2536"/>
    <x v="624"/>
    <x v="0"/>
    <x v="0"/>
    <x v="0"/>
    <x v="54"/>
    <x v="0"/>
    <x v="57"/>
    <x v="48"/>
    <x v="0"/>
    <x v="0"/>
    <x v="0"/>
    <x v="0"/>
    <x v="0"/>
  </r>
  <r>
    <x v="794"/>
    <x v="549"/>
    <x v="0"/>
    <x v="1"/>
    <x v="1"/>
    <x v="1"/>
    <x v="0"/>
    <x v="2"/>
    <x v="0"/>
    <x v="1"/>
    <x v="0"/>
    <x v="0"/>
    <x v="0"/>
    <x v="0"/>
  </r>
  <r>
    <x v="441"/>
    <x v="3504"/>
    <x v="0"/>
    <x v="1"/>
    <x v="1"/>
    <x v="1"/>
    <x v="0"/>
    <x v="2"/>
    <x v="0"/>
    <x v="1"/>
    <x v="0"/>
    <x v="0"/>
    <x v="0"/>
    <x v="0"/>
  </r>
  <r>
    <x v="903"/>
    <x v="452"/>
    <x v="0"/>
    <x v="0"/>
    <x v="0"/>
    <x v="10"/>
    <x v="0"/>
    <x v="11"/>
    <x v="9"/>
    <x v="0"/>
    <x v="0"/>
    <x v="0"/>
    <x v="1"/>
    <x v="1"/>
  </r>
  <r>
    <x v="298"/>
    <x v="1283"/>
    <x v="0"/>
    <x v="0"/>
    <x v="0"/>
    <x v="53"/>
    <x v="0"/>
    <x v="54"/>
    <x v="36"/>
    <x v="0"/>
    <x v="0"/>
    <x v="0"/>
    <x v="0"/>
    <x v="0"/>
  </r>
  <r>
    <x v="322"/>
    <x v="637"/>
    <x v="0"/>
    <x v="0"/>
    <x v="0"/>
    <x v="29"/>
    <x v="0"/>
    <x v="30"/>
    <x v="22"/>
    <x v="0"/>
    <x v="0"/>
    <x v="0"/>
    <x v="0"/>
    <x v="0"/>
  </r>
  <r>
    <x v="268"/>
    <x v="598"/>
    <x v="0"/>
    <x v="0"/>
    <x v="0"/>
    <x v="15"/>
    <x v="0"/>
    <x v="16"/>
    <x v="11"/>
    <x v="0"/>
    <x v="0"/>
    <x v="0"/>
    <x v="0"/>
    <x v="0"/>
  </r>
  <r>
    <x v="342"/>
    <x v="3358"/>
    <x v="0"/>
    <x v="0"/>
    <x v="0"/>
    <x v="4"/>
    <x v="0"/>
    <x v="4"/>
    <x v="1"/>
    <x v="0"/>
    <x v="1"/>
    <x v="0"/>
    <x v="0"/>
    <x v="0"/>
  </r>
  <r>
    <x v="2043"/>
    <x v="1412"/>
    <x v="0"/>
    <x v="0"/>
    <x v="0"/>
    <x v="16"/>
    <x v="0"/>
    <x v="19"/>
    <x v="14"/>
    <x v="0"/>
    <x v="0"/>
    <x v="0"/>
    <x v="0"/>
    <x v="0"/>
  </r>
  <r>
    <x v="3557"/>
    <x v="2222"/>
    <x v="0"/>
    <x v="0"/>
    <x v="0"/>
    <x v="8"/>
    <x v="0"/>
    <x v="9"/>
    <x v="6"/>
    <x v="0"/>
    <x v="0"/>
    <x v="1"/>
    <x v="0"/>
    <x v="1"/>
  </r>
  <r>
    <x v="794"/>
    <x v="3208"/>
    <x v="0"/>
    <x v="1"/>
    <x v="0"/>
    <x v="1"/>
    <x v="0"/>
    <x v="2"/>
    <x v="0"/>
    <x v="1"/>
    <x v="0"/>
    <x v="0"/>
    <x v="0"/>
    <x v="0"/>
  </r>
  <r>
    <x v="3041"/>
    <x v="1946"/>
    <x v="0"/>
    <x v="0"/>
    <x v="0"/>
    <x v="4"/>
    <x v="0"/>
    <x v="5"/>
    <x v="3"/>
    <x v="0"/>
    <x v="1"/>
    <x v="0"/>
    <x v="0"/>
    <x v="0"/>
  </r>
  <r>
    <x v="607"/>
    <x v="1318"/>
    <x v="0"/>
    <x v="0"/>
    <x v="0"/>
    <x v="30"/>
    <x v="0"/>
    <x v="31"/>
    <x v="21"/>
    <x v="0"/>
    <x v="0"/>
    <x v="0"/>
    <x v="0"/>
    <x v="0"/>
  </r>
  <r>
    <x v="794"/>
    <x v="388"/>
    <x v="0"/>
    <x v="1"/>
    <x v="0"/>
    <x v="1"/>
    <x v="0"/>
    <x v="2"/>
    <x v="0"/>
    <x v="1"/>
    <x v="0"/>
    <x v="0"/>
    <x v="0"/>
    <x v="0"/>
  </r>
  <r>
    <x v="178"/>
    <x v="2427"/>
    <x v="0"/>
    <x v="0"/>
    <x v="0"/>
    <x v="8"/>
    <x v="0"/>
    <x v="9"/>
    <x v="7"/>
    <x v="0"/>
    <x v="0"/>
    <x v="1"/>
    <x v="0"/>
    <x v="1"/>
  </r>
  <r>
    <x v="270"/>
    <x v="2779"/>
    <x v="0"/>
    <x v="1"/>
    <x v="0"/>
    <x v="1"/>
    <x v="0"/>
    <x v="2"/>
    <x v="0"/>
    <x v="1"/>
    <x v="0"/>
    <x v="0"/>
    <x v="0"/>
    <x v="0"/>
  </r>
  <r>
    <x v="2937"/>
    <x v="3523"/>
    <x v="0"/>
    <x v="0"/>
    <x v="0"/>
    <x v="8"/>
    <x v="0"/>
    <x v="11"/>
    <x v="9"/>
    <x v="0"/>
    <x v="0"/>
    <x v="0"/>
    <x v="1"/>
    <x v="1"/>
  </r>
  <r>
    <x v="3420"/>
    <x v="1245"/>
    <x v="0"/>
    <x v="1"/>
    <x v="1"/>
    <x v="2"/>
    <x v="0"/>
    <x v="3"/>
    <x v="3"/>
    <x v="1"/>
    <x v="0"/>
    <x v="0"/>
    <x v="0"/>
    <x v="0"/>
  </r>
  <r>
    <x v="1437"/>
    <x v="3297"/>
    <x v="0"/>
    <x v="0"/>
    <x v="0"/>
    <x v="26"/>
    <x v="0"/>
    <x v="28"/>
    <x v="20"/>
    <x v="0"/>
    <x v="0"/>
    <x v="0"/>
    <x v="0"/>
    <x v="0"/>
  </r>
  <r>
    <x v="1169"/>
    <x v="2553"/>
    <x v="0"/>
    <x v="0"/>
    <x v="0"/>
    <x v="24"/>
    <x v="0"/>
    <x v="23"/>
    <x v="19"/>
    <x v="0"/>
    <x v="0"/>
    <x v="0"/>
    <x v="0"/>
    <x v="0"/>
  </r>
  <r>
    <x v="3774"/>
    <x v="3318"/>
    <x v="0"/>
    <x v="1"/>
    <x v="1"/>
    <x v="0"/>
    <x v="0"/>
    <x v="1"/>
    <x v="1"/>
    <x v="1"/>
    <x v="0"/>
    <x v="0"/>
    <x v="0"/>
    <x v="0"/>
  </r>
  <r>
    <x v="3265"/>
    <x v="216"/>
    <x v="0"/>
    <x v="1"/>
    <x v="1"/>
    <x v="1"/>
    <x v="0"/>
    <x v="2"/>
    <x v="2"/>
    <x v="1"/>
    <x v="0"/>
    <x v="0"/>
    <x v="0"/>
    <x v="0"/>
  </r>
  <r>
    <x v="2858"/>
    <x v="2456"/>
    <x v="0"/>
    <x v="0"/>
    <x v="0"/>
    <x v="23"/>
    <x v="0"/>
    <x v="24"/>
    <x v="18"/>
    <x v="0"/>
    <x v="0"/>
    <x v="0"/>
    <x v="0"/>
    <x v="0"/>
  </r>
  <r>
    <x v="2319"/>
    <x v="3093"/>
    <x v="0"/>
    <x v="0"/>
    <x v="0"/>
    <x v="30"/>
    <x v="0"/>
    <x v="31"/>
    <x v="22"/>
    <x v="0"/>
    <x v="0"/>
    <x v="0"/>
    <x v="0"/>
    <x v="0"/>
  </r>
  <r>
    <x v="2311"/>
    <x v="1819"/>
    <x v="0"/>
    <x v="1"/>
    <x v="1"/>
    <x v="0"/>
    <x v="0"/>
    <x v="1"/>
    <x v="0"/>
    <x v="1"/>
    <x v="0"/>
    <x v="0"/>
    <x v="0"/>
    <x v="0"/>
  </r>
  <r>
    <x v="1302"/>
    <x v="1794"/>
    <x v="0"/>
    <x v="0"/>
    <x v="0"/>
    <x v="73"/>
    <x v="0"/>
    <x v="75"/>
    <x v="57"/>
    <x v="0"/>
    <x v="0"/>
    <x v="0"/>
    <x v="0"/>
    <x v="0"/>
  </r>
  <r>
    <x v="3571"/>
    <x v="816"/>
    <x v="0"/>
    <x v="0"/>
    <x v="0"/>
    <x v="34"/>
    <x v="0"/>
    <x v="34"/>
    <x v="25"/>
    <x v="0"/>
    <x v="0"/>
    <x v="0"/>
    <x v="0"/>
    <x v="0"/>
  </r>
  <r>
    <x v="1207"/>
    <x v="2472"/>
    <x v="0"/>
    <x v="0"/>
    <x v="0"/>
    <x v="75"/>
    <x v="0"/>
    <x v="77"/>
    <x v="62"/>
    <x v="0"/>
    <x v="0"/>
    <x v="0"/>
    <x v="0"/>
    <x v="0"/>
  </r>
  <r>
    <x v="2347"/>
    <x v="2161"/>
    <x v="0"/>
    <x v="0"/>
    <x v="0"/>
    <x v="36"/>
    <x v="0"/>
    <x v="37"/>
    <x v="29"/>
    <x v="0"/>
    <x v="0"/>
    <x v="0"/>
    <x v="0"/>
    <x v="0"/>
  </r>
  <r>
    <x v="3318"/>
    <x v="2959"/>
    <x v="0"/>
    <x v="0"/>
    <x v="0"/>
    <x v="15"/>
    <x v="0"/>
    <x v="18"/>
    <x v="14"/>
    <x v="0"/>
    <x v="0"/>
    <x v="0"/>
    <x v="0"/>
    <x v="0"/>
  </r>
  <r>
    <x v="1838"/>
    <x v="2625"/>
    <x v="0"/>
    <x v="0"/>
    <x v="0"/>
    <x v="24"/>
    <x v="0"/>
    <x v="25"/>
    <x v="19"/>
    <x v="0"/>
    <x v="0"/>
    <x v="0"/>
    <x v="0"/>
    <x v="0"/>
  </r>
  <r>
    <x v="1006"/>
    <x v="796"/>
    <x v="0"/>
    <x v="1"/>
    <x v="1"/>
    <x v="9"/>
    <x v="0"/>
    <x v="10"/>
    <x v="6"/>
    <x v="0"/>
    <x v="0"/>
    <x v="1"/>
    <x v="0"/>
    <x v="1"/>
  </r>
  <r>
    <x v="3042"/>
    <x v="3558"/>
    <x v="0"/>
    <x v="1"/>
    <x v="1"/>
    <x v="7"/>
    <x v="0"/>
    <x v="8"/>
    <x v="6"/>
    <x v="0"/>
    <x v="0"/>
    <x v="1"/>
    <x v="0"/>
    <x v="1"/>
  </r>
  <r>
    <x v="297"/>
    <x v="2109"/>
    <x v="0"/>
    <x v="0"/>
    <x v="0"/>
    <x v="60"/>
    <x v="0"/>
    <x v="60"/>
    <x v="42"/>
    <x v="0"/>
    <x v="0"/>
    <x v="0"/>
    <x v="0"/>
    <x v="0"/>
  </r>
  <r>
    <x v="2993"/>
    <x v="1726"/>
    <x v="0"/>
    <x v="0"/>
    <x v="0"/>
    <x v="11"/>
    <x v="0"/>
    <x v="12"/>
    <x v="11"/>
    <x v="0"/>
    <x v="0"/>
    <x v="0"/>
    <x v="1"/>
    <x v="1"/>
  </r>
  <r>
    <x v="1679"/>
    <x v="1550"/>
    <x v="0"/>
    <x v="0"/>
    <x v="0"/>
    <x v="17"/>
    <x v="0"/>
    <x v="19"/>
    <x v="11"/>
    <x v="0"/>
    <x v="0"/>
    <x v="0"/>
    <x v="0"/>
    <x v="0"/>
  </r>
  <r>
    <x v="16"/>
    <x v="254"/>
    <x v="0"/>
    <x v="1"/>
    <x v="1"/>
    <x v="0"/>
    <x v="0"/>
    <x v="1"/>
    <x v="1"/>
    <x v="1"/>
    <x v="0"/>
    <x v="0"/>
    <x v="0"/>
    <x v="0"/>
  </r>
  <r>
    <x v="2758"/>
    <x v="2192"/>
    <x v="0"/>
    <x v="0"/>
    <x v="0"/>
    <x v="36"/>
    <x v="0"/>
    <x v="38"/>
    <x v="24"/>
    <x v="0"/>
    <x v="0"/>
    <x v="0"/>
    <x v="0"/>
    <x v="0"/>
  </r>
  <r>
    <x v="57"/>
    <x v="679"/>
    <x v="0"/>
    <x v="1"/>
    <x v="1"/>
    <x v="1"/>
    <x v="0"/>
    <x v="2"/>
    <x v="2"/>
    <x v="1"/>
    <x v="0"/>
    <x v="0"/>
    <x v="0"/>
    <x v="0"/>
  </r>
  <r>
    <x v="1560"/>
    <x v="1892"/>
    <x v="0"/>
    <x v="0"/>
    <x v="0"/>
    <x v="16"/>
    <x v="0"/>
    <x v="20"/>
    <x v="10"/>
    <x v="0"/>
    <x v="0"/>
    <x v="0"/>
    <x v="0"/>
    <x v="0"/>
  </r>
  <r>
    <x v="1773"/>
    <x v="3596"/>
    <x v="0"/>
    <x v="0"/>
    <x v="0"/>
    <x v="34"/>
    <x v="0"/>
    <x v="36"/>
    <x v="28"/>
    <x v="0"/>
    <x v="0"/>
    <x v="0"/>
    <x v="0"/>
    <x v="0"/>
  </r>
  <r>
    <x v="758"/>
    <x v="961"/>
    <x v="0"/>
    <x v="0"/>
    <x v="0"/>
    <x v="33"/>
    <x v="0"/>
    <x v="34"/>
    <x v="25"/>
    <x v="0"/>
    <x v="0"/>
    <x v="0"/>
    <x v="0"/>
    <x v="0"/>
  </r>
  <r>
    <x v="951"/>
    <x v="2234"/>
    <x v="0"/>
    <x v="0"/>
    <x v="0"/>
    <x v="64"/>
    <x v="0"/>
    <x v="66"/>
    <x v="50"/>
    <x v="0"/>
    <x v="0"/>
    <x v="0"/>
    <x v="0"/>
    <x v="0"/>
  </r>
  <r>
    <x v="1360"/>
    <x v="2391"/>
    <x v="0"/>
    <x v="0"/>
    <x v="0"/>
    <x v="16"/>
    <x v="0"/>
    <x v="17"/>
    <x v="8"/>
    <x v="0"/>
    <x v="0"/>
    <x v="0"/>
    <x v="0"/>
    <x v="0"/>
  </r>
  <r>
    <x v="1131"/>
    <x v="1553"/>
    <x v="0"/>
    <x v="0"/>
    <x v="0"/>
    <x v="58"/>
    <x v="0"/>
    <x v="59"/>
    <x v="44"/>
    <x v="0"/>
    <x v="0"/>
    <x v="0"/>
    <x v="0"/>
    <x v="0"/>
  </r>
  <r>
    <x v="3628"/>
    <x v="879"/>
    <x v="0"/>
    <x v="0"/>
    <x v="0"/>
    <x v="43"/>
    <x v="0"/>
    <x v="44"/>
    <x v="34"/>
    <x v="0"/>
    <x v="0"/>
    <x v="0"/>
    <x v="0"/>
    <x v="0"/>
  </r>
  <r>
    <x v="2915"/>
    <x v="3333"/>
    <x v="0"/>
    <x v="1"/>
    <x v="1"/>
    <x v="1"/>
    <x v="0"/>
    <x v="2"/>
    <x v="2"/>
    <x v="1"/>
    <x v="0"/>
    <x v="0"/>
    <x v="0"/>
    <x v="0"/>
  </r>
  <r>
    <x v="3009"/>
    <x v="1665"/>
    <x v="0"/>
    <x v="0"/>
    <x v="0"/>
    <x v="9"/>
    <x v="0"/>
    <x v="10"/>
    <x v="8"/>
    <x v="0"/>
    <x v="0"/>
    <x v="1"/>
    <x v="0"/>
    <x v="1"/>
  </r>
  <r>
    <x v="3804"/>
    <x v="1714"/>
    <x v="0"/>
    <x v="1"/>
    <x v="1"/>
    <x v="2"/>
    <x v="0"/>
    <x v="3"/>
    <x v="3"/>
    <x v="1"/>
    <x v="0"/>
    <x v="0"/>
    <x v="0"/>
    <x v="0"/>
  </r>
  <r>
    <x v="1317"/>
    <x v="875"/>
    <x v="0"/>
    <x v="0"/>
    <x v="0"/>
    <x v="23"/>
    <x v="0"/>
    <x v="24"/>
    <x v="15"/>
    <x v="0"/>
    <x v="0"/>
    <x v="0"/>
    <x v="0"/>
    <x v="0"/>
  </r>
  <r>
    <x v="2483"/>
    <x v="989"/>
    <x v="0"/>
    <x v="0"/>
    <x v="0"/>
    <x v="10"/>
    <x v="0"/>
    <x v="10"/>
    <x v="7"/>
    <x v="0"/>
    <x v="0"/>
    <x v="1"/>
    <x v="0"/>
    <x v="1"/>
  </r>
  <r>
    <x v="1281"/>
    <x v="557"/>
    <x v="0"/>
    <x v="0"/>
    <x v="0"/>
    <x v="25"/>
    <x v="0"/>
    <x v="26"/>
    <x v="19"/>
    <x v="0"/>
    <x v="0"/>
    <x v="0"/>
    <x v="0"/>
    <x v="0"/>
  </r>
  <r>
    <x v="2183"/>
    <x v="2493"/>
    <x v="0"/>
    <x v="0"/>
    <x v="0"/>
    <x v="8"/>
    <x v="0"/>
    <x v="9"/>
    <x v="6"/>
    <x v="0"/>
    <x v="0"/>
    <x v="1"/>
    <x v="0"/>
    <x v="1"/>
  </r>
  <r>
    <x v="3736"/>
    <x v="431"/>
    <x v="0"/>
    <x v="1"/>
    <x v="1"/>
    <x v="6"/>
    <x v="0"/>
    <x v="7"/>
    <x v="6"/>
    <x v="0"/>
    <x v="1"/>
    <x v="0"/>
    <x v="0"/>
    <x v="0"/>
  </r>
  <r>
    <x v="3267"/>
    <x v="2482"/>
    <x v="0"/>
    <x v="0"/>
    <x v="0"/>
    <x v="37"/>
    <x v="0"/>
    <x v="38"/>
    <x v="30"/>
    <x v="0"/>
    <x v="0"/>
    <x v="0"/>
    <x v="0"/>
    <x v="0"/>
  </r>
  <r>
    <x v="2125"/>
    <x v="1637"/>
    <x v="0"/>
    <x v="0"/>
    <x v="0"/>
    <x v="19"/>
    <x v="0"/>
    <x v="20"/>
    <x v="11"/>
    <x v="0"/>
    <x v="0"/>
    <x v="0"/>
    <x v="0"/>
    <x v="0"/>
  </r>
  <r>
    <x v="266"/>
    <x v="2189"/>
    <x v="0"/>
    <x v="0"/>
    <x v="0"/>
    <x v="24"/>
    <x v="0"/>
    <x v="28"/>
    <x v="20"/>
    <x v="0"/>
    <x v="0"/>
    <x v="0"/>
    <x v="0"/>
    <x v="0"/>
  </r>
  <r>
    <x v="1137"/>
    <x v="120"/>
    <x v="0"/>
    <x v="0"/>
    <x v="0"/>
    <x v="25"/>
    <x v="0"/>
    <x v="26"/>
    <x v="13"/>
    <x v="0"/>
    <x v="0"/>
    <x v="0"/>
    <x v="0"/>
    <x v="0"/>
  </r>
  <r>
    <x v="443"/>
    <x v="2873"/>
    <x v="0"/>
    <x v="0"/>
    <x v="0"/>
    <x v="49"/>
    <x v="0"/>
    <x v="51"/>
    <x v="41"/>
    <x v="0"/>
    <x v="0"/>
    <x v="0"/>
    <x v="0"/>
    <x v="0"/>
  </r>
  <r>
    <x v="1750"/>
    <x v="1846"/>
    <x v="0"/>
    <x v="0"/>
    <x v="0"/>
    <x v="20"/>
    <x v="0"/>
    <x v="21"/>
    <x v="15"/>
    <x v="0"/>
    <x v="0"/>
    <x v="0"/>
    <x v="0"/>
    <x v="0"/>
  </r>
  <r>
    <x v="2091"/>
    <x v="1843"/>
    <x v="0"/>
    <x v="0"/>
    <x v="0"/>
    <x v="4"/>
    <x v="0"/>
    <x v="5"/>
    <x v="2"/>
    <x v="0"/>
    <x v="1"/>
    <x v="0"/>
    <x v="0"/>
    <x v="0"/>
  </r>
  <r>
    <x v="546"/>
    <x v="2899"/>
    <x v="0"/>
    <x v="0"/>
    <x v="0"/>
    <x v="13"/>
    <x v="0"/>
    <x v="14"/>
    <x v="7"/>
    <x v="0"/>
    <x v="0"/>
    <x v="0"/>
    <x v="1"/>
    <x v="1"/>
  </r>
  <r>
    <x v="210"/>
    <x v="1241"/>
    <x v="0"/>
    <x v="0"/>
    <x v="0"/>
    <x v="60"/>
    <x v="0"/>
    <x v="67"/>
    <x v="58"/>
    <x v="0"/>
    <x v="0"/>
    <x v="0"/>
    <x v="0"/>
    <x v="0"/>
  </r>
  <r>
    <x v="2557"/>
    <x v="3081"/>
    <x v="0"/>
    <x v="0"/>
    <x v="0"/>
    <x v="8"/>
    <x v="0"/>
    <x v="9"/>
    <x v="6"/>
    <x v="0"/>
    <x v="0"/>
    <x v="1"/>
    <x v="0"/>
    <x v="1"/>
  </r>
  <r>
    <x v="873"/>
    <x v="1765"/>
    <x v="0"/>
    <x v="0"/>
    <x v="0"/>
    <x v="57"/>
    <x v="0"/>
    <x v="63"/>
    <x v="44"/>
    <x v="0"/>
    <x v="0"/>
    <x v="0"/>
    <x v="0"/>
    <x v="0"/>
  </r>
  <r>
    <x v="1973"/>
    <x v="2459"/>
    <x v="0"/>
    <x v="0"/>
    <x v="0"/>
    <x v="13"/>
    <x v="0"/>
    <x v="13"/>
    <x v="8"/>
    <x v="0"/>
    <x v="0"/>
    <x v="0"/>
    <x v="1"/>
    <x v="1"/>
  </r>
  <r>
    <x v="794"/>
    <x v="3379"/>
    <x v="0"/>
    <x v="1"/>
    <x v="0"/>
    <x v="1"/>
    <x v="0"/>
    <x v="2"/>
    <x v="0"/>
    <x v="1"/>
    <x v="0"/>
    <x v="0"/>
    <x v="0"/>
    <x v="0"/>
  </r>
  <r>
    <x v="3479"/>
    <x v="1869"/>
    <x v="0"/>
    <x v="0"/>
    <x v="0"/>
    <x v="36"/>
    <x v="0"/>
    <x v="38"/>
    <x v="31"/>
    <x v="0"/>
    <x v="0"/>
    <x v="0"/>
    <x v="0"/>
    <x v="0"/>
  </r>
  <r>
    <x v="310"/>
    <x v="3122"/>
    <x v="0"/>
    <x v="0"/>
    <x v="0"/>
    <x v="26"/>
    <x v="0"/>
    <x v="28"/>
    <x v="20"/>
    <x v="0"/>
    <x v="0"/>
    <x v="0"/>
    <x v="0"/>
    <x v="0"/>
  </r>
  <r>
    <x v="1012"/>
    <x v="2791"/>
    <x v="0"/>
    <x v="1"/>
    <x v="0"/>
    <x v="13"/>
    <x v="0"/>
    <x v="14"/>
    <x v="9"/>
    <x v="0"/>
    <x v="0"/>
    <x v="0"/>
    <x v="1"/>
    <x v="1"/>
  </r>
  <r>
    <x v="2493"/>
    <x v="838"/>
    <x v="0"/>
    <x v="0"/>
    <x v="0"/>
    <x v="5"/>
    <x v="0"/>
    <x v="7"/>
    <x v="6"/>
    <x v="0"/>
    <x v="1"/>
    <x v="0"/>
    <x v="0"/>
    <x v="0"/>
  </r>
  <r>
    <x v="58"/>
    <x v="466"/>
    <x v="0"/>
    <x v="1"/>
    <x v="1"/>
    <x v="1"/>
    <x v="0"/>
    <x v="2"/>
    <x v="2"/>
    <x v="1"/>
    <x v="0"/>
    <x v="0"/>
    <x v="0"/>
    <x v="0"/>
  </r>
  <r>
    <x v="1310"/>
    <x v="2308"/>
    <x v="0"/>
    <x v="0"/>
    <x v="0"/>
    <x v="20"/>
    <x v="0"/>
    <x v="21"/>
    <x v="16"/>
    <x v="0"/>
    <x v="0"/>
    <x v="0"/>
    <x v="0"/>
    <x v="0"/>
  </r>
  <r>
    <x v="2719"/>
    <x v="95"/>
    <x v="0"/>
    <x v="0"/>
    <x v="0"/>
    <x v="28"/>
    <x v="0"/>
    <x v="30"/>
    <x v="20"/>
    <x v="0"/>
    <x v="0"/>
    <x v="0"/>
    <x v="0"/>
    <x v="0"/>
  </r>
  <r>
    <x v="2098"/>
    <x v="2867"/>
    <x v="0"/>
    <x v="0"/>
    <x v="0"/>
    <x v="30"/>
    <x v="0"/>
    <x v="31"/>
    <x v="23"/>
    <x v="0"/>
    <x v="0"/>
    <x v="0"/>
    <x v="0"/>
    <x v="0"/>
  </r>
  <r>
    <x v="264"/>
    <x v="901"/>
    <x v="0"/>
    <x v="0"/>
    <x v="0"/>
    <x v="12"/>
    <x v="0"/>
    <x v="13"/>
    <x v="6"/>
    <x v="0"/>
    <x v="0"/>
    <x v="0"/>
    <x v="1"/>
    <x v="1"/>
  </r>
  <r>
    <x v="1479"/>
    <x v="2385"/>
    <x v="0"/>
    <x v="0"/>
    <x v="0"/>
    <x v="34"/>
    <x v="0"/>
    <x v="35"/>
    <x v="26"/>
    <x v="0"/>
    <x v="0"/>
    <x v="0"/>
    <x v="0"/>
    <x v="0"/>
  </r>
  <r>
    <x v="1460"/>
    <x v="277"/>
    <x v="0"/>
    <x v="0"/>
    <x v="0"/>
    <x v="53"/>
    <x v="0"/>
    <x v="53"/>
    <x v="40"/>
    <x v="0"/>
    <x v="0"/>
    <x v="0"/>
    <x v="0"/>
    <x v="0"/>
  </r>
  <r>
    <x v="270"/>
    <x v="356"/>
    <x v="0"/>
    <x v="1"/>
    <x v="0"/>
    <x v="1"/>
    <x v="0"/>
    <x v="2"/>
    <x v="0"/>
    <x v="1"/>
    <x v="0"/>
    <x v="0"/>
    <x v="0"/>
    <x v="0"/>
  </r>
  <r>
    <x v="560"/>
    <x v="943"/>
    <x v="0"/>
    <x v="0"/>
    <x v="0"/>
    <x v="14"/>
    <x v="0"/>
    <x v="16"/>
    <x v="10"/>
    <x v="0"/>
    <x v="0"/>
    <x v="0"/>
    <x v="0"/>
    <x v="0"/>
  </r>
  <r>
    <x v="794"/>
    <x v="2006"/>
    <x v="0"/>
    <x v="1"/>
    <x v="0"/>
    <x v="1"/>
    <x v="0"/>
    <x v="2"/>
    <x v="0"/>
    <x v="1"/>
    <x v="0"/>
    <x v="0"/>
    <x v="0"/>
    <x v="0"/>
  </r>
  <r>
    <x v="3774"/>
    <x v="445"/>
    <x v="0"/>
    <x v="1"/>
    <x v="1"/>
    <x v="0"/>
    <x v="0"/>
    <x v="1"/>
    <x v="1"/>
    <x v="1"/>
    <x v="0"/>
    <x v="0"/>
    <x v="0"/>
    <x v="0"/>
  </r>
  <r>
    <x v="2496"/>
    <x v="1815"/>
    <x v="0"/>
    <x v="1"/>
    <x v="0"/>
    <x v="0"/>
    <x v="0"/>
    <x v="1"/>
    <x v="0"/>
    <x v="1"/>
    <x v="0"/>
    <x v="0"/>
    <x v="0"/>
    <x v="0"/>
  </r>
  <r>
    <x v="2915"/>
    <x v="1470"/>
    <x v="0"/>
    <x v="1"/>
    <x v="1"/>
    <x v="1"/>
    <x v="0"/>
    <x v="2"/>
    <x v="2"/>
    <x v="1"/>
    <x v="0"/>
    <x v="0"/>
    <x v="0"/>
    <x v="0"/>
  </r>
  <r>
    <x v="3282"/>
    <x v="2355"/>
    <x v="0"/>
    <x v="1"/>
    <x v="1"/>
    <x v="0"/>
    <x v="0"/>
    <x v="1"/>
    <x v="1"/>
    <x v="1"/>
    <x v="0"/>
    <x v="0"/>
    <x v="0"/>
    <x v="0"/>
  </r>
  <r>
    <x v="3265"/>
    <x v="522"/>
    <x v="0"/>
    <x v="1"/>
    <x v="1"/>
    <x v="1"/>
    <x v="0"/>
    <x v="2"/>
    <x v="2"/>
    <x v="1"/>
    <x v="0"/>
    <x v="0"/>
    <x v="0"/>
    <x v="0"/>
  </r>
  <r>
    <x v="3700"/>
    <x v="1283"/>
    <x v="0"/>
    <x v="0"/>
    <x v="0"/>
    <x v="9"/>
    <x v="0"/>
    <x v="10"/>
    <x v="9"/>
    <x v="0"/>
    <x v="0"/>
    <x v="1"/>
    <x v="0"/>
    <x v="1"/>
  </r>
  <r>
    <x v="3682"/>
    <x v="521"/>
    <x v="0"/>
    <x v="1"/>
    <x v="1"/>
    <x v="1"/>
    <x v="0"/>
    <x v="2"/>
    <x v="2"/>
    <x v="1"/>
    <x v="0"/>
    <x v="0"/>
    <x v="0"/>
    <x v="0"/>
  </r>
  <r>
    <x v="1609"/>
    <x v="3577"/>
    <x v="0"/>
    <x v="0"/>
    <x v="0"/>
    <x v="29"/>
    <x v="0"/>
    <x v="29"/>
    <x v="21"/>
    <x v="0"/>
    <x v="0"/>
    <x v="0"/>
    <x v="0"/>
    <x v="0"/>
  </r>
  <r>
    <x v="1363"/>
    <x v="1293"/>
    <x v="0"/>
    <x v="0"/>
    <x v="0"/>
    <x v="28"/>
    <x v="0"/>
    <x v="29"/>
    <x v="22"/>
    <x v="0"/>
    <x v="0"/>
    <x v="0"/>
    <x v="0"/>
    <x v="0"/>
  </r>
  <r>
    <x v="626"/>
    <x v="235"/>
    <x v="0"/>
    <x v="0"/>
    <x v="0"/>
    <x v="26"/>
    <x v="0"/>
    <x v="28"/>
    <x v="22"/>
    <x v="0"/>
    <x v="0"/>
    <x v="0"/>
    <x v="0"/>
    <x v="0"/>
  </r>
  <r>
    <x v="1032"/>
    <x v="2217"/>
    <x v="0"/>
    <x v="0"/>
    <x v="0"/>
    <x v="14"/>
    <x v="0"/>
    <x v="16"/>
    <x v="12"/>
    <x v="0"/>
    <x v="0"/>
    <x v="0"/>
    <x v="0"/>
    <x v="0"/>
  </r>
  <r>
    <x v="2432"/>
    <x v="1234"/>
    <x v="0"/>
    <x v="1"/>
    <x v="1"/>
    <x v="11"/>
    <x v="0"/>
    <x v="12"/>
    <x v="6"/>
    <x v="0"/>
    <x v="0"/>
    <x v="0"/>
    <x v="1"/>
    <x v="1"/>
  </r>
  <r>
    <x v="2576"/>
    <x v="22"/>
    <x v="0"/>
    <x v="0"/>
    <x v="0"/>
    <x v="13"/>
    <x v="0"/>
    <x v="14"/>
    <x v="9"/>
    <x v="0"/>
    <x v="0"/>
    <x v="0"/>
    <x v="1"/>
    <x v="1"/>
  </r>
  <r>
    <x v="1478"/>
    <x v="2280"/>
    <x v="0"/>
    <x v="0"/>
    <x v="0"/>
    <x v="18"/>
    <x v="0"/>
    <x v="20"/>
    <x v="14"/>
    <x v="0"/>
    <x v="0"/>
    <x v="0"/>
    <x v="0"/>
    <x v="0"/>
  </r>
  <r>
    <x v="1846"/>
    <x v="272"/>
    <x v="0"/>
    <x v="0"/>
    <x v="0"/>
    <x v="7"/>
    <x v="0"/>
    <x v="8"/>
    <x v="5"/>
    <x v="0"/>
    <x v="0"/>
    <x v="1"/>
    <x v="0"/>
    <x v="1"/>
  </r>
  <r>
    <x v="3419"/>
    <x v="3076"/>
    <x v="0"/>
    <x v="1"/>
    <x v="1"/>
    <x v="2"/>
    <x v="0"/>
    <x v="3"/>
    <x v="3"/>
    <x v="1"/>
    <x v="0"/>
    <x v="0"/>
    <x v="0"/>
    <x v="0"/>
  </r>
  <r>
    <x v="3262"/>
    <x v="1769"/>
    <x v="0"/>
    <x v="1"/>
    <x v="1"/>
    <x v="2"/>
    <x v="0"/>
    <x v="3"/>
    <x v="2"/>
    <x v="1"/>
    <x v="0"/>
    <x v="0"/>
    <x v="0"/>
    <x v="0"/>
  </r>
  <r>
    <x v="2617"/>
    <x v="203"/>
    <x v="0"/>
    <x v="0"/>
    <x v="0"/>
    <x v="24"/>
    <x v="0"/>
    <x v="26"/>
    <x v="19"/>
    <x v="0"/>
    <x v="0"/>
    <x v="0"/>
    <x v="0"/>
    <x v="0"/>
  </r>
  <r>
    <x v="3126"/>
    <x v="1812"/>
    <x v="0"/>
    <x v="0"/>
    <x v="0"/>
    <x v="23"/>
    <x v="0"/>
    <x v="25"/>
    <x v="22"/>
    <x v="0"/>
    <x v="0"/>
    <x v="0"/>
    <x v="0"/>
    <x v="0"/>
  </r>
  <r>
    <x v="26"/>
    <x v="1342"/>
    <x v="0"/>
    <x v="0"/>
    <x v="0"/>
    <x v="1"/>
    <x v="0"/>
    <x v="2"/>
    <x v="2"/>
    <x v="1"/>
    <x v="0"/>
    <x v="0"/>
    <x v="0"/>
    <x v="0"/>
  </r>
  <r>
    <x v="1873"/>
    <x v="1498"/>
    <x v="0"/>
    <x v="0"/>
    <x v="0"/>
    <x v="17"/>
    <x v="0"/>
    <x v="19"/>
    <x v="12"/>
    <x v="0"/>
    <x v="0"/>
    <x v="0"/>
    <x v="0"/>
    <x v="0"/>
  </r>
  <r>
    <x v="306"/>
    <x v="1695"/>
    <x v="0"/>
    <x v="0"/>
    <x v="0"/>
    <x v="39"/>
    <x v="0"/>
    <x v="43"/>
    <x v="29"/>
    <x v="0"/>
    <x v="0"/>
    <x v="0"/>
    <x v="0"/>
    <x v="0"/>
  </r>
  <r>
    <x v="2171"/>
    <x v="10"/>
    <x v="0"/>
    <x v="0"/>
    <x v="0"/>
    <x v="38"/>
    <x v="0"/>
    <x v="38"/>
    <x v="30"/>
    <x v="0"/>
    <x v="0"/>
    <x v="0"/>
    <x v="0"/>
    <x v="0"/>
  </r>
  <r>
    <x v="2623"/>
    <x v="2303"/>
    <x v="0"/>
    <x v="0"/>
    <x v="0"/>
    <x v="14"/>
    <x v="0"/>
    <x v="15"/>
    <x v="10"/>
    <x v="0"/>
    <x v="0"/>
    <x v="0"/>
    <x v="1"/>
    <x v="1"/>
  </r>
  <r>
    <x v="935"/>
    <x v="2261"/>
    <x v="0"/>
    <x v="0"/>
    <x v="0"/>
    <x v="14"/>
    <x v="0"/>
    <x v="15"/>
    <x v="8"/>
    <x v="0"/>
    <x v="0"/>
    <x v="0"/>
    <x v="1"/>
    <x v="1"/>
  </r>
  <r>
    <x v="976"/>
    <x v="638"/>
    <x v="0"/>
    <x v="0"/>
    <x v="0"/>
    <x v="9"/>
    <x v="0"/>
    <x v="10"/>
    <x v="6"/>
    <x v="0"/>
    <x v="0"/>
    <x v="1"/>
    <x v="0"/>
    <x v="1"/>
  </r>
  <r>
    <x v="2899"/>
    <x v="1930"/>
    <x v="0"/>
    <x v="1"/>
    <x v="1"/>
    <x v="1"/>
    <x v="0"/>
    <x v="2"/>
    <x v="2"/>
    <x v="1"/>
    <x v="0"/>
    <x v="0"/>
    <x v="0"/>
    <x v="0"/>
  </r>
  <r>
    <x v="2789"/>
    <x v="1397"/>
    <x v="0"/>
    <x v="0"/>
    <x v="0"/>
    <x v="38"/>
    <x v="0"/>
    <x v="39"/>
    <x v="28"/>
    <x v="0"/>
    <x v="0"/>
    <x v="0"/>
    <x v="0"/>
    <x v="0"/>
  </r>
  <r>
    <x v="794"/>
    <x v="408"/>
    <x v="0"/>
    <x v="1"/>
    <x v="0"/>
    <x v="1"/>
    <x v="0"/>
    <x v="2"/>
    <x v="0"/>
    <x v="1"/>
    <x v="0"/>
    <x v="0"/>
    <x v="0"/>
    <x v="0"/>
  </r>
  <r>
    <x v="1788"/>
    <x v="1576"/>
    <x v="0"/>
    <x v="0"/>
    <x v="0"/>
    <x v="13"/>
    <x v="0"/>
    <x v="15"/>
    <x v="9"/>
    <x v="0"/>
    <x v="0"/>
    <x v="0"/>
    <x v="1"/>
    <x v="1"/>
  </r>
  <r>
    <x v="2912"/>
    <x v="3557"/>
    <x v="0"/>
    <x v="1"/>
    <x v="1"/>
    <x v="3"/>
    <x v="0"/>
    <x v="4"/>
    <x v="3"/>
    <x v="0"/>
    <x v="1"/>
    <x v="0"/>
    <x v="0"/>
    <x v="0"/>
  </r>
  <r>
    <x v="1379"/>
    <x v="2250"/>
    <x v="0"/>
    <x v="0"/>
    <x v="0"/>
    <x v="33"/>
    <x v="0"/>
    <x v="34"/>
    <x v="27"/>
    <x v="0"/>
    <x v="0"/>
    <x v="0"/>
    <x v="0"/>
    <x v="0"/>
  </r>
  <r>
    <x v="286"/>
    <x v="1131"/>
    <x v="0"/>
    <x v="0"/>
    <x v="0"/>
    <x v="10"/>
    <x v="0"/>
    <x v="11"/>
    <x v="6"/>
    <x v="0"/>
    <x v="0"/>
    <x v="0"/>
    <x v="1"/>
    <x v="1"/>
  </r>
  <r>
    <x v="1784"/>
    <x v="1513"/>
    <x v="0"/>
    <x v="0"/>
    <x v="0"/>
    <x v="17"/>
    <x v="0"/>
    <x v="18"/>
    <x v="12"/>
    <x v="0"/>
    <x v="0"/>
    <x v="0"/>
    <x v="0"/>
    <x v="0"/>
  </r>
  <r>
    <x v="1365"/>
    <x v="2063"/>
    <x v="0"/>
    <x v="0"/>
    <x v="0"/>
    <x v="22"/>
    <x v="0"/>
    <x v="23"/>
    <x v="17"/>
    <x v="0"/>
    <x v="0"/>
    <x v="0"/>
    <x v="0"/>
    <x v="0"/>
  </r>
  <r>
    <x v="3103"/>
    <x v="2457"/>
    <x v="0"/>
    <x v="1"/>
    <x v="0"/>
    <x v="11"/>
    <x v="0"/>
    <x v="12"/>
    <x v="9"/>
    <x v="0"/>
    <x v="0"/>
    <x v="0"/>
    <x v="1"/>
    <x v="1"/>
  </r>
  <r>
    <x v="2256"/>
    <x v="1432"/>
    <x v="0"/>
    <x v="0"/>
    <x v="0"/>
    <x v="26"/>
    <x v="0"/>
    <x v="30"/>
    <x v="21"/>
    <x v="0"/>
    <x v="0"/>
    <x v="0"/>
    <x v="0"/>
    <x v="0"/>
  </r>
  <r>
    <x v="1001"/>
    <x v="2145"/>
    <x v="0"/>
    <x v="0"/>
    <x v="0"/>
    <x v="24"/>
    <x v="0"/>
    <x v="25"/>
    <x v="16"/>
    <x v="0"/>
    <x v="0"/>
    <x v="0"/>
    <x v="0"/>
    <x v="0"/>
  </r>
  <r>
    <x v="2912"/>
    <x v="1687"/>
    <x v="0"/>
    <x v="1"/>
    <x v="1"/>
    <x v="3"/>
    <x v="0"/>
    <x v="4"/>
    <x v="3"/>
    <x v="0"/>
    <x v="1"/>
    <x v="0"/>
    <x v="0"/>
    <x v="0"/>
  </r>
  <r>
    <x v="506"/>
    <x v="2829"/>
    <x v="0"/>
    <x v="0"/>
    <x v="0"/>
    <x v="22"/>
    <x v="0"/>
    <x v="22"/>
    <x v="15"/>
    <x v="0"/>
    <x v="0"/>
    <x v="0"/>
    <x v="0"/>
    <x v="0"/>
  </r>
  <r>
    <x v="863"/>
    <x v="2647"/>
    <x v="0"/>
    <x v="0"/>
    <x v="0"/>
    <x v="12"/>
    <x v="0"/>
    <x v="14"/>
    <x v="10"/>
    <x v="0"/>
    <x v="0"/>
    <x v="0"/>
    <x v="1"/>
    <x v="1"/>
  </r>
  <r>
    <x v="274"/>
    <x v="980"/>
    <x v="0"/>
    <x v="0"/>
    <x v="0"/>
    <x v="24"/>
    <x v="0"/>
    <x v="23"/>
    <x v="17"/>
    <x v="0"/>
    <x v="0"/>
    <x v="0"/>
    <x v="0"/>
    <x v="0"/>
  </r>
  <r>
    <x v="2903"/>
    <x v="3595"/>
    <x v="0"/>
    <x v="1"/>
    <x v="1"/>
    <x v="3"/>
    <x v="0"/>
    <x v="4"/>
    <x v="3"/>
    <x v="0"/>
    <x v="1"/>
    <x v="0"/>
    <x v="0"/>
    <x v="0"/>
  </r>
  <r>
    <x v="1145"/>
    <x v="2418"/>
    <x v="0"/>
    <x v="0"/>
    <x v="0"/>
    <x v="17"/>
    <x v="0"/>
    <x v="18"/>
    <x v="12"/>
    <x v="0"/>
    <x v="0"/>
    <x v="0"/>
    <x v="0"/>
    <x v="0"/>
  </r>
  <r>
    <x v="3495"/>
    <x v="526"/>
    <x v="0"/>
    <x v="0"/>
    <x v="0"/>
    <x v="25"/>
    <x v="0"/>
    <x v="24"/>
    <x v="19"/>
    <x v="0"/>
    <x v="0"/>
    <x v="0"/>
    <x v="0"/>
    <x v="0"/>
  </r>
  <r>
    <x v="908"/>
    <x v="2233"/>
    <x v="0"/>
    <x v="0"/>
    <x v="0"/>
    <x v="10"/>
    <x v="0"/>
    <x v="11"/>
    <x v="9"/>
    <x v="0"/>
    <x v="0"/>
    <x v="0"/>
    <x v="1"/>
    <x v="1"/>
  </r>
  <r>
    <x v="2186"/>
    <x v="1279"/>
    <x v="0"/>
    <x v="0"/>
    <x v="0"/>
    <x v="22"/>
    <x v="0"/>
    <x v="24"/>
    <x v="21"/>
    <x v="0"/>
    <x v="0"/>
    <x v="0"/>
    <x v="0"/>
    <x v="0"/>
  </r>
  <r>
    <x v="441"/>
    <x v="1881"/>
    <x v="0"/>
    <x v="1"/>
    <x v="0"/>
    <x v="1"/>
    <x v="0"/>
    <x v="2"/>
    <x v="0"/>
    <x v="1"/>
    <x v="0"/>
    <x v="0"/>
    <x v="0"/>
    <x v="0"/>
  </r>
  <r>
    <x v="1681"/>
    <x v="1720"/>
    <x v="0"/>
    <x v="0"/>
    <x v="0"/>
    <x v="25"/>
    <x v="0"/>
    <x v="26"/>
    <x v="20"/>
    <x v="0"/>
    <x v="0"/>
    <x v="0"/>
    <x v="0"/>
    <x v="0"/>
  </r>
  <r>
    <x v="3847"/>
    <x v="3370"/>
    <x v="0"/>
    <x v="1"/>
    <x v="1"/>
    <x v="3"/>
    <x v="0"/>
    <x v="4"/>
    <x v="3"/>
    <x v="0"/>
    <x v="1"/>
    <x v="0"/>
    <x v="0"/>
    <x v="0"/>
  </r>
  <r>
    <x v="3099"/>
    <x v="2574"/>
    <x v="0"/>
    <x v="1"/>
    <x v="1"/>
    <x v="12"/>
    <x v="0"/>
    <x v="13"/>
    <x v="11"/>
    <x v="0"/>
    <x v="0"/>
    <x v="0"/>
    <x v="1"/>
    <x v="1"/>
  </r>
  <r>
    <x v="294"/>
    <x v="2837"/>
    <x v="0"/>
    <x v="0"/>
    <x v="0"/>
    <x v="32"/>
    <x v="0"/>
    <x v="33"/>
    <x v="26"/>
    <x v="0"/>
    <x v="0"/>
    <x v="0"/>
    <x v="0"/>
    <x v="0"/>
  </r>
  <r>
    <x v="441"/>
    <x v="1481"/>
    <x v="0"/>
    <x v="1"/>
    <x v="1"/>
    <x v="1"/>
    <x v="0"/>
    <x v="2"/>
    <x v="0"/>
    <x v="1"/>
    <x v="0"/>
    <x v="0"/>
    <x v="0"/>
    <x v="0"/>
  </r>
  <r>
    <x v="3165"/>
    <x v="2227"/>
    <x v="0"/>
    <x v="0"/>
    <x v="0"/>
    <x v="1"/>
    <x v="0"/>
    <x v="2"/>
    <x v="2"/>
    <x v="1"/>
    <x v="0"/>
    <x v="0"/>
    <x v="0"/>
    <x v="0"/>
  </r>
  <r>
    <x v="1526"/>
    <x v="1252"/>
    <x v="0"/>
    <x v="0"/>
    <x v="0"/>
    <x v="26"/>
    <x v="0"/>
    <x v="27"/>
    <x v="17"/>
    <x v="0"/>
    <x v="0"/>
    <x v="0"/>
    <x v="0"/>
    <x v="0"/>
  </r>
  <r>
    <x v="3265"/>
    <x v="118"/>
    <x v="0"/>
    <x v="1"/>
    <x v="1"/>
    <x v="1"/>
    <x v="0"/>
    <x v="2"/>
    <x v="2"/>
    <x v="1"/>
    <x v="0"/>
    <x v="0"/>
    <x v="0"/>
    <x v="0"/>
  </r>
  <r>
    <x v="1066"/>
    <x v="606"/>
    <x v="0"/>
    <x v="0"/>
    <x v="0"/>
    <x v="15"/>
    <x v="0"/>
    <x v="16"/>
    <x v="10"/>
    <x v="0"/>
    <x v="0"/>
    <x v="0"/>
    <x v="0"/>
    <x v="0"/>
  </r>
  <r>
    <x v="3599"/>
    <x v="3403"/>
    <x v="0"/>
    <x v="0"/>
    <x v="0"/>
    <x v="19"/>
    <x v="0"/>
    <x v="20"/>
    <x v="14"/>
    <x v="0"/>
    <x v="0"/>
    <x v="0"/>
    <x v="0"/>
    <x v="0"/>
  </r>
  <r>
    <x v="1898"/>
    <x v="2000"/>
    <x v="0"/>
    <x v="0"/>
    <x v="0"/>
    <x v="20"/>
    <x v="0"/>
    <x v="21"/>
    <x v="13"/>
    <x v="0"/>
    <x v="0"/>
    <x v="0"/>
    <x v="0"/>
    <x v="0"/>
  </r>
  <r>
    <x v="1981"/>
    <x v="3450"/>
    <x v="0"/>
    <x v="0"/>
    <x v="0"/>
    <x v="18"/>
    <x v="0"/>
    <x v="21"/>
    <x v="16"/>
    <x v="0"/>
    <x v="0"/>
    <x v="0"/>
    <x v="0"/>
    <x v="0"/>
  </r>
  <r>
    <x v="553"/>
    <x v="2022"/>
    <x v="0"/>
    <x v="0"/>
    <x v="0"/>
    <x v="39"/>
    <x v="0"/>
    <x v="39"/>
    <x v="30"/>
    <x v="0"/>
    <x v="0"/>
    <x v="0"/>
    <x v="0"/>
    <x v="0"/>
  </r>
  <r>
    <x v="756"/>
    <x v="3242"/>
    <x v="0"/>
    <x v="0"/>
    <x v="0"/>
    <x v="45"/>
    <x v="0"/>
    <x v="54"/>
    <x v="43"/>
    <x v="0"/>
    <x v="0"/>
    <x v="0"/>
    <x v="0"/>
    <x v="0"/>
  </r>
  <r>
    <x v="2107"/>
    <x v="1855"/>
    <x v="0"/>
    <x v="0"/>
    <x v="0"/>
    <x v="16"/>
    <x v="0"/>
    <x v="17"/>
    <x v="11"/>
    <x v="0"/>
    <x v="0"/>
    <x v="0"/>
    <x v="0"/>
    <x v="0"/>
  </r>
  <r>
    <x v="2596"/>
    <x v="1810"/>
    <x v="0"/>
    <x v="0"/>
    <x v="0"/>
    <x v="38"/>
    <x v="0"/>
    <x v="39"/>
    <x v="32"/>
    <x v="0"/>
    <x v="0"/>
    <x v="0"/>
    <x v="0"/>
    <x v="0"/>
  </r>
  <r>
    <x v="2601"/>
    <x v="1571"/>
    <x v="0"/>
    <x v="0"/>
    <x v="0"/>
    <x v="82"/>
    <x v="0"/>
    <x v="83"/>
    <x v="59"/>
    <x v="0"/>
    <x v="0"/>
    <x v="0"/>
    <x v="0"/>
    <x v="0"/>
  </r>
  <r>
    <x v="3265"/>
    <x v="1036"/>
    <x v="0"/>
    <x v="1"/>
    <x v="1"/>
    <x v="1"/>
    <x v="0"/>
    <x v="2"/>
    <x v="2"/>
    <x v="1"/>
    <x v="0"/>
    <x v="0"/>
    <x v="0"/>
    <x v="0"/>
  </r>
  <r>
    <x v="485"/>
    <x v="474"/>
    <x v="0"/>
    <x v="0"/>
    <x v="0"/>
    <x v="13"/>
    <x v="0"/>
    <x v="13"/>
    <x v="7"/>
    <x v="0"/>
    <x v="0"/>
    <x v="0"/>
    <x v="1"/>
    <x v="1"/>
  </r>
  <r>
    <x v="2550"/>
    <x v="85"/>
    <x v="0"/>
    <x v="0"/>
    <x v="0"/>
    <x v="9"/>
    <x v="0"/>
    <x v="10"/>
    <x v="6"/>
    <x v="0"/>
    <x v="0"/>
    <x v="1"/>
    <x v="0"/>
    <x v="1"/>
  </r>
  <r>
    <x v="1692"/>
    <x v="3226"/>
    <x v="0"/>
    <x v="0"/>
    <x v="0"/>
    <x v="24"/>
    <x v="0"/>
    <x v="25"/>
    <x v="19"/>
    <x v="0"/>
    <x v="0"/>
    <x v="0"/>
    <x v="0"/>
    <x v="0"/>
  </r>
  <r>
    <x v="2139"/>
    <x v="1857"/>
    <x v="0"/>
    <x v="0"/>
    <x v="0"/>
    <x v="29"/>
    <x v="0"/>
    <x v="31"/>
    <x v="20"/>
    <x v="0"/>
    <x v="0"/>
    <x v="0"/>
    <x v="0"/>
    <x v="0"/>
  </r>
  <r>
    <x v="1431"/>
    <x v="928"/>
    <x v="0"/>
    <x v="0"/>
    <x v="0"/>
    <x v="9"/>
    <x v="0"/>
    <x v="10"/>
    <x v="6"/>
    <x v="0"/>
    <x v="0"/>
    <x v="1"/>
    <x v="0"/>
    <x v="1"/>
  </r>
  <r>
    <x v="284"/>
    <x v="1996"/>
    <x v="0"/>
    <x v="0"/>
    <x v="0"/>
    <x v="18"/>
    <x v="0"/>
    <x v="19"/>
    <x v="12"/>
    <x v="0"/>
    <x v="0"/>
    <x v="0"/>
    <x v="0"/>
    <x v="0"/>
  </r>
  <r>
    <x v="1289"/>
    <x v="1023"/>
    <x v="0"/>
    <x v="0"/>
    <x v="0"/>
    <x v="17"/>
    <x v="0"/>
    <x v="19"/>
    <x v="11"/>
    <x v="0"/>
    <x v="0"/>
    <x v="0"/>
    <x v="0"/>
    <x v="0"/>
  </r>
  <r>
    <x v="441"/>
    <x v="2965"/>
    <x v="0"/>
    <x v="1"/>
    <x v="1"/>
    <x v="1"/>
    <x v="0"/>
    <x v="2"/>
    <x v="0"/>
    <x v="1"/>
    <x v="0"/>
    <x v="0"/>
    <x v="0"/>
    <x v="0"/>
  </r>
  <r>
    <x v="1412"/>
    <x v="1020"/>
    <x v="0"/>
    <x v="0"/>
    <x v="0"/>
    <x v="18"/>
    <x v="0"/>
    <x v="19"/>
    <x v="14"/>
    <x v="0"/>
    <x v="0"/>
    <x v="0"/>
    <x v="0"/>
    <x v="0"/>
  </r>
  <r>
    <x v="2199"/>
    <x v="1141"/>
    <x v="0"/>
    <x v="0"/>
    <x v="0"/>
    <x v="67"/>
    <x v="0"/>
    <x v="71"/>
    <x v="52"/>
    <x v="0"/>
    <x v="0"/>
    <x v="0"/>
    <x v="0"/>
    <x v="0"/>
  </r>
  <r>
    <x v="3330"/>
    <x v="850"/>
    <x v="0"/>
    <x v="0"/>
    <x v="0"/>
    <x v="10"/>
    <x v="0"/>
    <x v="10"/>
    <x v="8"/>
    <x v="0"/>
    <x v="0"/>
    <x v="1"/>
    <x v="0"/>
    <x v="1"/>
  </r>
  <r>
    <x v="794"/>
    <x v="486"/>
    <x v="0"/>
    <x v="0"/>
    <x v="0"/>
    <x v="1"/>
    <x v="0"/>
    <x v="2"/>
    <x v="0"/>
    <x v="1"/>
    <x v="0"/>
    <x v="0"/>
    <x v="0"/>
    <x v="0"/>
  </r>
  <r>
    <x v="2655"/>
    <x v="864"/>
    <x v="0"/>
    <x v="0"/>
    <x v="0"/>
    <x v="15"/>
    <x v="0"/>
    <x v="16"/>
    <x v="11"/>
    <x v="0"/>
    <x v="0"/>
    <x v="0"/>
    <x v="0"/>
    <x v="0"/>
  </r>
  <r>
    <x v="1248"/>
    <x v="1866"/>
    <x v="0"/>
    <x v="0"/>
    <x v="0"/>
    <x v="17"/>
    <x v="0"/>
    <x v="18"/>
    <x v="10"/>
    <x v="0"/>
    <x v="0"/>
    <x v="0"/>
    <x v="0"/>
    <x v="0"/>
  </r>
  <r>
    <x v="2798"/>
    <x v="2293"/>
    <x v="0"/>
    <x v="1"/>
    <x v="1"/>
    <x v="2"/>
    <x v="0"/>
    <x v="3"/>
    <x v="2"/>
    <x v="1"/>
    <x v="0"/>
    <x v="0"/>
    <x v="0"/>
    <x v="0"/>
  </r>
  <r>
    <x v="3268"/>
    <x v="332"/>
    <x v="0"/>
    <x v="1"/>
    <x v="1"/>
    <x v="1"/>
    <x v="0"/>
    <x v="2"/>
    <x v="2"/>
    <x v="1"/>
    <x v="0"/>
    <x v="0"/>
    <x v="0"/>
    <x v="0"/>
  </r>
  <r>
    <x v="720"/>
    <x v="2835"/>
    <x v="0"/>
    <x v="0"/>
    <x v="0"/>
    <x v="14"/>
    <x v="0"/>
    <x v="16"/>
    <x v="10"/>
    <x v="0"/>
    <x v="0"/>
    <x v="0"/>
    <x v="0"/>
    <x v="0"/>
  </r>
  <r>
    <x v="2051"/>
    <x v="2762"/>
    <x v="0"/>
    <x v="0"/>
    <x v="0"/>
    <x v="24"/>
    <x v="0"/>
    <x v="25"/>
    <x v="19"/>
    <x v="0"/>
    <x v="0"/>
    <x v="0"/>
    <x v="0"/>
    <x v="0"/>
  </r>
  <r>
    <x v="1978"/>
    <x v="3248"/>
    <x v="0"/>
    <x v="0"/>
    <x v="0"/>
    <x v="19"/>
    <x v="0"/>
    <x v="20"/>
    <x v="15"/>
    <x v="0"/>
    <x v="0"/>
    <x v="0"/>
    <x v="0"/>
    <x v="0"/>
  </r>
  <r>
    <x v="349"/>
    <x v="2979"/>
    <x v="0"/>
    <x v="0"/>
    <x v="0"/>
    <x v="14"/>
    <x v="0"/>
    <x v="17"/>
    <x v="9"/>
    <x v="0"/>
    <x v="0"/>
    <x v="0"/>
    <x v="0"/>
    <x v="0"/>
  </r>
  <r>
    <x v="305"/>
    <x v="3089"/>
    <x v="0"/>
    <x v="0"/>
    <x v="0"/>
    <x v="28"/>
    <x v="0"/>
    <x v="30"/>
    <x v="23"/>
    <x v="0"/>
    <x v="0"/>
    <x v="0"/>
    <x v="0"/>
    <x v="0"/>
  </r>
  <r>
    <x v="2115"/>
    <x v="3007"/>
    <x v="0"/>
    <x v="0"/>
    <x v="0"/>
    <x v="19"/>
    <x v="0"/>
    <x v="19"/>
    <x v="11"/>
    <x v="0"/>
    <x v="0"/>
    <x v="0"/>
    <x v="0"/>
    <x v="0"/>
  </r>
  <r>
    <x v="441"/>
    <x v="2200"/>
    <x v="0"/>
    <x v="1"/>
    <x v="1"/>
    <x v="1"/>
    <x v="0"/>
    <x v="2"/>
    <x v="0"/>
    <x v="1"/>
    <x v="0"/>
    <x v="0"/>
    <x v="0"/>
    <x v="0"/>
  </r>
  <r>
    <x v="270"/>
    <x v="1895"/>
    <x v="0"/>
    <x v="1"/>
    <x v="0"/>
    <x v="1"/>
    <x v="0"/>
    <x v="2"/>
    <x v="0"/>
    <x v="1"/>
    <x v="0"/>
    <x v="0"/>
    <x v="0"/>
    <x v="0"/>
  </r>
  <r>
    <x v="3519"/>
    <x v="30"/>
    <x v="0"/>
    <x v="0"/>
    <x v="0"/>
    <x v="25"/>
    <x v="0"/>
    <x v="26"/>
    <x v="18"/>
    <x v="0"/>
    <x v="0"/>
    <x v="0"/>
    <x v="0"/>
    <x v="0"/>
  </r>
  <r>
    <x v="890"/>
    <x v="937"/>
    <x v="0"/>
    <x v="0"/>
    <x v="0"/>
    <x v="15"/>
    <x v="0"/>
    <x v="16"/>
    <x v="9"/>
    <x v="0"/>
    <x v="0"/>
    <x v="0"/>
    <x v="0"/>
    <x v="0"/>
  </r>
  <r>
    <x v="1563"/>
    <x v="955"/>
    <x v="0"/>
    <x v="0"/>
    <x v="0"/>
    <x v="9"/>
    <x v="0"/>
    <x v="15"/>
    <x v="12"/>
    <x v="0"/>
    <x v="0"/>
    <x v="0"/>
    <x v="1"/>
    <x v="1"/>
  </r>
  <r>
    <x v="2324"/>
    <x v="2610"/>
    <x v="0"/>
    <x v="0"/>
    <x v="0"/>
    <x v="12"/>
    <x v="0"/>
    <x v="12"/>
    <x v="7"/>
    <x v="0"/>
    <x v="0"/>
    <x v="0"/>
    <x v="1"/>
    <x v="1"/>
  </r>
  <r>
    <x v="4"/>
    <x v="2102"/>
    <x v="0"/>
    <x v="0"/>
    <x v="0"/>
    <x v="0"/>
    <x v="0"/>
    <x v="0"/>
    <x v="0"/>
    <x v="0"/>
    <x v="0"/>
    <x v="0"/>
    <x v="0"/>
    <x v="0"/>
  </r>
  <r>
    <x v="2311"/>
    <x v="2450"/>
    <x v="0"/>
    <x v="1"/>
    <x v="0"/>
    <x v="0"/>
    <x v="0"/>
    <x v="1"/>
    <x v="0"/>
    <x v="1"/>
    <x v="0"/>
    <x v="0"/>
    <x v="0"/>
    <x v="0"/>
  </r>
  <r>
    <x v="1698"/>
    <x v="292"/>
    <x v="0"/>
    <x v="0"/>
    <x v="0"/>
    <x v="22"/>
    <x v="0"/>
    <x v="23"/>
    <x v="19"/>
    <x v="0"/>
    <x v="0"/>
    <x v="0"/>
    <x v="0"/>
    <x v="0"/>
  </r>
  <r>
    <x v="441"/>
    <x v="822"/>
    <x v="0"/>
    <x v="1"/>
    <x v="0"/>
    <x v="1"/>
    <x v="0"/>
    <x v="2"/>
    <x v="0"/>
    <x v="1"/>
    <x v="0"/>
    <x v="0"/>
    <x v="0"/>
    <x v="0"/>
  </r>
  <r>
    <x v="1017"/>
    <x v="3150"/>
    <x v="0"/>
    <x v="0"/>
    <x v="0"/>
    <x v="13"/>
    <x v="0"/>
    <x v="15"/>
    <x v="11"/>
    <x v="0"/>
    <x v="0"/>
    <x v="0"/>
    <x v="1"/>
    <x v="1"/>
  </r>
  <r>
    <x v="3029"/>
    <x v="3395"/>
    <x v="0"/>
    <x v="0"/>
    <x v="0"/>
    <x v="8"/>
    <x v="0"/>
    <x v="9"/>
    <x v="7"/>
    <x v="0"/>
    <x v="0"/>
    <x v="1"/>
    <x v="0"/>
    <x v="1"/>
  </r>
  <r>
    <x v="646"/>
    <x v="2684"/>
    <x v="0"/>
    <x v="0"/>
    <x v="0"/>
    <x v="88"/>
    <x v="0"/>
    <x v="87"/>
    <x v="62"/>
    <x v="0"/>
    <x v="0"/>
    <x v="0"/>
    <x v="0"/>
    <x v="0"/>
  </r>
  <r>
    <x v="3494"/>
    <x v="1986"/>
    <x v="0"/>
    <x v="0"/>
    <x v="0"/>
    <x v="61"/>
    <x v="0"/>
    <x v="59"/>
    <x v="43"/>
    <x v="0"/>
    <x v="0"/>
    <x v="0"/>
    <x v="0"/>
    <x v="0"/>
  </r>
  <r>
    <x v="2196"/>
    <x v="2451"/>
    <x v="0"/>
    <x v="0"/>
    <x v="0"/>
    <x v="38"/>
    <x v="0"/>
    <x v="41"/>
    <x v="34"/>
    <x v="0"/>
    <x v="0"/>
    <x v="0"/>
    <x v="0"/>
    <x v="0"/>
  </r>
  <r>
    <x v="3265"/>
    <x v="873"/>
    <x v="0"/>
    <x v="1"/>
    <x v="1"/>
    <x v="1"/>
    <x v="0"/>
    <x v="2"/>
    <x v="2"/>
    <x v="1"/>
    <x v="0"/>
    <x v="0"/>
    <x v="0"/>
    <x v="0"/>
  </r>
  <r>
    <x v="991"/>
    <x v="3500"/>
    <x v="0"/>
    <x v="0"/>
    <x v="0"/>
    <x v="24"/>
    <x v="0"/>
    <x v="24"/>
    <x v="16"/>
    <x v="0"/>
    <x v="0"/>
    <x v="0"/>
    <x v="0"/>
    <x v="0"/>
  </r>
  <r>
    <x v="121"/>
    <x v="1683"/>
    <x v="0"/>
    <x v="0"/>
    <x v="0"/>
    <x v="22"/>
    <x v="0"/>
    <x v="23"/>
    <x v="17"/>
    <x v="0"/>
    <x v="0"/>
    <x v="0"/>
    <x v="0"/>
    <x v="0"/>
  </r>
  <r>
    <x v="3849"/>
    <x v="1849"/>
    <x v="0"/>
    <x v="1"/>
    <x v="1"/>
    <x v="1"/>
    <x v="0"/>
    <x v="3"/>
    <x v="3"/>
    <x v="1"/>
    <x v="0"/>
    <x v="0"/>
    <x v="0"/>
    <x v="0"/>
  </r>
  <r>
    <x v="1447"/>
    <x v="2048"/>
    <x v="0"/>
    <x v="0"/>
    <x v="0"/>
    <x v="28"/>
    <x v="0"/>
    <x v="28"/>
    <x v="21"/>
    <x v="0"/>
    <x v="0"/>
    <x v="0"/>
    <x v="0"/>
    <x v="0"/>
  </r>
  <r>
    <x v="2439"/>
    <x v="1175"/>
    <x v="0"/>
    <x v="0"/>
    <x v="0"/>
    <x v="19"/>
    <x v="0"/>
    <x v="20"/>
    <x v="15"/>
    <x v="0"/>
    <x v="0"/>
    <x v="0"/>
    <x v="0"/>
    <x v="0"/>
  </r>
  <r>
    <x v="2561"/>
    <x v="3203"/>
    <x v="0"/>
    <x v="0"/>
    <x v="0"/>
    <x v="10"/>
    <x v="0"/>
    <x v="11"/>
    <x v="8"/>
    <x v="0"/>
    <x v="0"/>
    <x v="0"/>
    <x v="1"/>
    <x v="1"/>
  </r>
  <r>
    <x v="868"/>
    <x v="2357"/>
    <x v="0"/>
    <x v="0"/>
    <x v="0"/>
    <x v="33"/>
    <x v="0"/>
    <x v="33"/>
    <x v="25"/>
    <x v="0"/>
    <x v="0"/>
    <x v="0"/>
    <x v="0"/>
    <x v="0"/>
  </r>
  <r>
    <x v="3389"/>
    <x v="959"/>
    <x v="0"/>
    <x v="0"/>
    <x v="0"/>
    <x v="26"/>
    <x v="0"/>
    <x v="29"/>
    <x v="21"/>
    <x v="0"/>
    <x v="0"/>
    <x v="0"/>
    <x v="0"/>
    <x v="0"/>
  </r>
  <r>
    <x v="2445"/>
    <x v="278"/>
    <x v="0"/>
    <x v="0"/>
    <x v="0"/>
    <x v="10"/>
    <x v="0"/>
    <x v="11"/>
    <x v="6"/>
    <x v="0"/>
    <x v="0"/>
    <x v="0"/>
    <x v="1"/>
    <x v="1"/>
  </r>
  <r>
    <x v="871"/>
    <x v="575"/>
    <x v="0"/>
    <x v="0"/>
    <x v="0"/>
    <x v="74"/>
    <x v="0"/>
    <x v="81"/>
    <x v="65"/>
    <x v="0"/>
    <x v="0"/>
    <x v="0"/>
    <x v="0"/>
    <x v="0"/>
  </r>
  <r>
    <x v="2453"/>
    <x v="1586"/>
    <x v="0"/>
    <x v="0"/>
    <x v="0"/>
    <x v="17"/>
    <x v="0"/>
    <x v="18"/>
    <x v="9"/>
    <x v="0"/>
    <x v="0"/>
    <x v="0"/>
    <x v="0"/>
    <x v="0"/>
  </r>
  <r>
    <x v="1238"/>
    <x v="1290"/>
    <x v="0"/>
    <x v="0"/>
    <x v="0"/>
    <x v="14"/>
    <x v="0"/>
    <x v="15"/>
    <x v="10"/>
    <x v="0"/>
    <x v="0"/>
    <x v="0"/>
    <x v="1"/>
    <x v="1"/>
  </r>
  <r>
    <x v="263"/>
    <x v="2845"/>
    <x v="0"/>
    <x v="0"/>
    <x v="0"/>
    <x v="12"/>
    <x v="0"/>
    <x v="13"/>
    <x v="8"/>
    <x v="0"/>
    <x v="0"/>
    <x v="0"/>
    <x v="1"/>
    <x v="1"/>
  </r>
  <r>
    <x v="1819"/>
    <x v="2646"/>
    <x v="0"/>
    <x v="0"/>
    <x v="0"/>
    <x v="39"/>
    <x v="0"/>
    <x v="39"/>
    <x v="30"/>
    <x v="0"/>
    <x v="0"/>
    <x v="0"/>
    <x v="0"/>
    <x v="0"/>
  </r>
  <r>
    <x v="1532"/>
    <x v="874"/>
    <x v="0"/>
    <x v="0"/>
    <x v="0"/>
    <x v="18"/>
    <x v="0"/>
    <x v="19"/>
    <x v="14"/>
    <x v="0"/>
    <x v="0"/>
    <x v="0"/>
    <x v="0"/>
    <x v="0"/>
  </r>
  <r>
    <x v="2045"/>
    <x v="695"/>
    <x v="0"/>
    <x v="0"/>
    <x v="0"/>
    <x v="64"/>
    <x v="0"/>
    <x v="79"/>
    <x v="66"/>
    <x v="0"/>
    <x v="0"/>
    <x v="0"/>
    <x v="0"/>
    <x v="0"/>
  </r>
  <r>
    <x v="1602"/>
    <x v="3323"/>
    <x v="0"/>
    <x v="0"/>
    <x v="0"/>
    <x v="11"/>
    <x v="0"/>
    <x v="11"/>
    <x v="8"/>
    <x v="0"/>
    <x v="0"/>
    <x v="0"/>
    <x v="1"/>
    <x v="1"/>
  </r>
  <r>
    <x v="3272"/>
    <x v="2269"/>
    <x v="0"/>
    <x v="0"/>
    <x v="0"/>
    <x v="12"/>
    <x v="0"/>
    <x v="13"/>
    <x v="9"/>
    <x v="0"/>
    <x v="0"/>
    <x v="0"/>
    <x v="1"/>
    <x v="1"/>
  </r>
  <r>
    <x v="1891"/>
    <x v="1851"/>
    <x v="0"/>
    <x v="0"/>
    <x v="0"/>
    <x v="50"/>
    <x v="0"/>
    <x v="53"/>
    <x v="37"/>
    <x v="0"/>
    <x v="0"/>
    <x v="0"/>
    <x v="0"/>
    <x v="0"/>
  </r>
  <r>
    <x v="3092"/>
    <x v="3205"/>
    <x v="0"/>
    <x v="0"/>
    <x v="0"/>
    <x v="9"/>
    <x v="0"/>
    <x v="10"/>
    <x v="8"/>
    <x v="0"/>
    <x v="0"/>
    <x v="1"/>
    <x v="0"/>
    <x v="1"/>
  </r>
  <r>
    <x v="2438"/>
    <x v="1004"/>
    <x v="0"/>
    <x v="0"/>
    <x v="0"/>
    <x v="18"/>
    <x v="0"/>
    <x v="19"/>
    <x v="14"/>
    <x v="0"/>
    <x v="0"/>
    <x v="0"/>
    <x v="0"/>
    <x v="0"/>
  </r>
  <r>
    <x v="794"/>
    <x v="1521"/>
    <x v="0"/>
    <x v="1"/>
    <x v="0"/>
    <x v="1"/>
    <x v="0"/>
    <x v="2"/>
    <x v="0"/>
    <x v="1"/>
    <x v="0"/>
    <x v="0"/>
    <x v="0"/>
    <x v="0"/>
  </r>
  <r>
    <x v="126"/>
    <x v="423"/>
    <x v="0"/>
    <x v="0"/>
    <x v="0"/>
    <x v="0"/>
    <x v="0"/>
    <x v="1"/>
    <x v="0"/>
    <x v="1"/>
    <x v="0"/>
    <x v="0"/>
    <x v="0"/>
    <x v="0"/>
  </r>
  <r>
    <x v="1990"/>
    <x v="3422"/>
    <x v="0"/>
    <x v="0"/>
    <x v="0"/>
    <x v="20"/>
    <x v="0"/>
    <x v="21"/>
    <x v="13"/>
    <x v="0"/>
    <x v="0"/>
    <x v="0"/>
    <x v="0"/>
    <x v="0"/>
  </r>
  <r>
    <x v="461"/>
    <x v="487"/>
    <x v="0"/>
    <x v="0"/>
    <x v="0"/>
    <x v="35"/>
    <x v="0"/>
    <x v="34"/>
    <x v="26"/>
    <x v="0"/>
    <x v="0"/>
    <x v="0"/>
    <x v="0"/>
    <x v="0"/>
  </r>
  <r>
    <x v="3007"/>
    <x v="3601"/>
    <x v="0"/>
    <x v="0"/>
    <x v="0"/>
    <x v="5"/>
    <x v="0"/>
    <x v="6"/>
    <x v="4"/>
    <x v="0"/>
    <x v="1"/>
    <x v="0"/>
    <x v="0"/>
    <x v="0"/>
  </r>
  <r>
    <x v="3093"/>
    <x v="2625"/>
    <x v="0"/>
    <x v="0"/>
    <x v="0"/>
    <x v="9"/>
    <x v="0"/>
    <x v="10"/>
    <x v="9"/>
    <x v="0"/>
    <x v="0"/>
    <x v="1"/>
    <x v="0"/>
    <x v="1"/>
  </r>
  <r>
    <x v="2800"/>
    <x v="3398"/>
    <x v="0"/>
    <x v="0"/>
    <x v="0"/>
    <x v="16"/>
    <x v="0"/>
    <x v="19"/>
    <x v="14"/>
    <x v="0"/>
    <x v="0"/>
    <x v="0"/>
    <x v="0"/>
    <x v="0"/>
  </r>
  <r>
    <x v="3024"/>
    <x v="2308"/>
    <x v="0"/>
    <x v="1"/>
    <x v="1"/>
    <x v="5"/>
    <x v="0"/>
    <x v="6"/>
    <x v="3"/>
    <x v="0"/>
    <x v="1"/>
    <x v="0"/>
    <x v="0"/>
    <x v="0"/>
  </r>
  <r>
    <x v="1615"/>
    <x v="1921"/>
    <x v="0"/>
    <x v="0"/>
    <x v="0"/>
    <x v="26"/>
    <x v="0"/>
    <x v="27"/>
    <x v="21"/>
    <x v="0"/>
    <x v="0"/>
    <x v="0"/>
    <x v="0"/>
    <x v="0"/>
  </r>
  <r>
    <x v="947"/>
    <x v="3120"/>
    <x v="0"/>
    <x v="0"/>
    <x v="0"/>
    <x v="39"/>
    <x v="0"/>
    <x v="41"/>
    <x v="34"/>
    <x v="0"/>
    <x v="0"/>
    <x v="0"/>
    <x v="0"/>
    <x v="0"/>
  </r>
  <r>
    <x v="2064"/>
    <x v="3274"/>
    <x v="0"/>
    <x v="0"/>
    <x v="0"/>
    <x v="15"/>
    <x v="0"/>
    <x v="16"/>
    <x v="11"/>
    <x v="0"/>
    <x v="0"/>
    <x v="0"/>
    <x v="0"/>
    <x v="0"/>
  </r>
  <r>
    <x v="2311"/>
    <x v="1156"/>
    <x v="0"/>
    <x v="1"/>
    <x v="1"/>
    <x v="0"/>
    <x v="0"/>
    <x v="1"/>
    <x v="0"/>
    <x v="1"/>
    <x v="0"/>
    <x v="0"/>
    <x v="0"/>
    <x v="0"/>
  </r>
  <r>
    <x v="1202"/>
    <x v="76"/>
    <x v="0"/>
    <x v="0"/>
    <x v="0"/>
    <x v="21"/>
    <x v="0"/>
    <x v="22"/>
    <x v="15"/>
    <x v="0"/>
    <x v="0"/>
    <x v="0"/>
    <x v="0"/>
    <x v="0"/>
  </r>
  <r>
    <x v="1144"/>
    <x v="3050"/>
    <x v="0"/>
    <x v="0"/>
    <x v="0"/>
    <x v="5"/>
    <x v="0"/>
    <x v="7"/>
    <x v="4"/>
    <x v="0"/>
    <x v="1"/>
    <x v="0"/>
    <x v="0"/>
    <x v="0"/>
  </r>
  <r>
    <x v="794"/>
    <x v="1510"/>
    <x v="0"/>
    <x v="1"/>
    <x v="0"/>
    <x v="1"/>
    <x v="0"/>
    <x v="2"/>
    <x v="0"/>
    <x v="1"/>
    <x v="0"/>
    <x v="0"/>
    <x v="0"/>
    <x v="0"/>
  </r>
  <r>
    <x v="3018"/>
    <x v="2053"/>
    <x v="0"/>
    <x v="0"/>
    <x v="0"/>
    <x v="34"/>
    <x v="0"/>
    <x v="37"/>
    <x v="30"/>
    <x v="0"/>
    <x v="0"/>
    <x v="0"/>
    <x v="0"/>
    <x v="0"/>
  </r>
  <r>
    <x v="287"/>
    <x v="3343"/>
    <x v="0"/>
    <x v="0"/>
    <x v="0"/>
    <x v="14"/>
    <x v="0"/>
    <x v="16"/>
    <x v="12"/>
    <x v="0"/>
    <x v="0"/>
    <x v="0"/>
    <x v="0"/>
    <x v="0"/>
  </r>
  <r>
    <x v="444"/>
    <x v="961"/>
    <x v="0"/>
    <x v="0"/>
    <x v="0"/>
    <x v="16"/>
    <x v="0"/>
    <x v="16"/>
    <x v="11"/>
    <x v="0"/>
    <x v="0"/>
    <x v="0"/>
    <x v="0"/>
    <x v="0"/>
  </r>
  <r>
    <x v="2829"/>
    <x v="826"/>
    <x v="0"/>
    <x v="0"/>
    <x v="0"/>
    <x v="12"/>
    <x v="0"/>
    <x v="13"/>
    <x v="7"/>
    <x v="0"/>
    <x v="0"/>
    <x v="0"/>
    <x v="1"/>
    <x v="1"/>
  </r>
  <r>
    <x v="1808"/>
    <x v="3414"/>
    <x v="0"/>
    <x v="0"/>
    <x v="0"/>
    <x v="9"/>
    <x v="0"/>
    <x v="10"/>
    <x v="7"/>
    <x v="0"/>
    <x v="0"/>
    <x v="1"/>
    <x v="0"/>
    <x v="1"/>
  </r>
  <r>
    <x v="3739"/>
    <x v="1551"/>
    <x v="0"/>
    <x v="1"/>
    <x v="1"/>
    <x v="1"/>
    <x v="0"/>
    <x v="2"/>
    <x v="2"/>
    <x v="1"/>
    <x v="0"/>
    <x v="0"/>
    <x v="0"/>
    <x v="0"/>
  </r>
  <r>
    <x v="441"/>
    <x v="2002"/>
    <x v="0"/>
    <x v="1"/>
    <x v="1"/>
    <x v="1"/>
    <x v="0"/>
    <x v="2"/>
    <x v="0"/>
    <x v="1"/>
    <x v="0"/>
    <x v="0"/>
    <x v="0"/>
    <x v="0"/>
  </r>
  <r>
    <x v="3877"/>
    <x v="522"/>
    <x v="0"/>
    <x v="0"/>
    <x v="0"/>
    <x v="8"/>
    <x v="0"/>
    <x v="9"/>
    <x v="8"/>
    <x v="0"/>
    <x v="0"/>
    <x v="1"/>
    <x v="0"/>
    <x v="1"/>
  </r>
  <r>
    <x v="3354"/>
    <x v="677"/>
    <x v="0"/>
    <x v="0"/>
    <x v="0"/>
    <x v="32"/>
    <x v="0"/>
    <x v="32"/>
    <x v="28"/>
    <x v="0"/>
    <x v="0"/>
    <x v="0"/>
    <x v="0"/>
    <x v="0"/>
  </r>
  <r>
    <x v="252"/>
    <x v="2999"/>
    <x v="0"/>
    <x v="1"/>
    <x v="0"/>
    <x v="1"/>
    <x v="0"/>
    <x v="2"/>
    <x v="0"/>
    <x v="1"/>
    <x v="0"/>
    <x v="0"/>
    <x v="0"/>
    <x v="0"/>
  </r>
  <r>
    <x v="1996"/>
    <x v="1688"/>
    <x v="0"/>
    <x v="0"/>
    <x v="0"/>
    <x v="27"/>
    <x v="0"/>
    <x v="28"/>
    <x v="20"/>
    <x v="0"/>
    <x v="0"/>
    <x v="0"/>
    <x v="0"/>
    <x v="0"/>
  </r>
  <r>
    <x v="2915"/>
    <x v="101"/>
    <x v="0"/>
    <x v="1"/>
    <x v="1"/>
    <x v="1"/>
    <x v="0"/>
    <x v="2"/>
    <x v="2"/>
    <x v="1"/>
    <x v="0"/>
    <x v="0"/>
    <x v="0"/>
    <x v="0"/>
  </r>
  <r>
    <x v="3675"/>
    <x v="3184"/>
    <x v="0"/>
    <x v="1"/>
    <x v="1"/>
    <x v="0"/>
    <x v="0"/>
    <x v="1"/>
    <x v="1"/>
    <x v="1"/>
    <x v="0"/>
    <x v="0"/>
    <x v="0"/>
    <x v="0"/>
  </r>
  <r>
    <x v="154"/>
    <x v="361"/>
    <x v="0"/>
    <x v="1"/>
    <x v="1"/>
    <x v="6"/>
    <x v="0"/>
    <x v="7"/>
    <x v="6"/>
    <x v="0"/>
    <x v="1"/>
    <x v="0"/>
    <x v="0"/>
    <x v="0"/>
  </r>
  <r>
    <x v="58"/>
    <x v="3174"/>
    <x v="0"/>
    <x v="1"/>
    <x v="1"/>
    <x v="1"/>
    <x v="0"/>
    <x v="2"/>
    <x v="2"/>
    <x v="1"/>
    <x v="0"/>
    <x v="0"/>
    <x v="0"/>
    <x v="0"/>
  </r>
  <r>
    <x v="3067"/>
    <x v="16"/>
    <x v="0"/>
    <x v="0"/>
    <x v="0"/>
    <x v="5"/>
    <x v="0"/>
    <x v="6"/>
    <x v="5"/>
    <x v="0"/>
    <x v="1"/>
    <x v="0"/>
    <x v="0"/>
    <x v="0"/>
  </r>
  <r>
    <x v="1212"/>
    <x v="1190"/>
    <x v="0"/>
    <x v="0"/>
    <x v="0"/>
    <x v="41"/>
    <x v="0"/>
    <x v="42"/>
    <x v="28"/>
    <x v="0"/>
    <x v="0"/>
    <x v="0"/>
    <x v="0"/>
    <x v="0"/>
  </r>
  <r>
    <x v="3636"/>
    <x v="3414"/>
    <x v="0"/>
    <x v="0"/>
    <x v="0"/>
    <x v="15"/>
    <x v="0"/>
    <x v="17"/>
    <x v="12"/>
    <x v="0"/>
    <x v="0"/>
    <x v="0"/>
    <x v="0"/>
    <x v="0"/>
  </r>
  <r>
    <x v="58"/>
    <x v="3067"/>
    <x v="0"/>
    <x v="1"/>
    <x v="1"/>
    <x v="1"/>
    <x v="0"/>
    <x v="2"/>
    <x v="2"/>
    <x v="1"/>
    <x v="0"/>
    <x v="0"/>
    <x v="0"/>
    <x v="0"/>
  </r>
  <r>
    <x v="793"/>
    <x v="628"/>
    <x v="0"/>
    <x v="0"/>
    <x v="0"/>
    <x v="45"/>
    <x v="0"/>
    <x v="47"/>
    <x v="32"/>
    <x v="0"/>
    <x v="0"/>
    <x v="0"/>
    <x v="0"/>
    <x v="0"/>
  </r>
  <r>
    <x v="2526"/>
    <x v="3279"/>
    <x v="0"/>
    <x v="0"/>
    <x v="0"/>
    <x v="10"/>
    <x v="0"/>
    <x v="11"/>
    <x v="5"/>
    <x v="0"/>
    <x v="0"/>
    <x v="0"/>
    <x v="1"/>
    <x v="1"/>
  </r>
  <r>
    <x v="308"/>
    <x v="3285"/>
    <x v="0"/>
    <x v="0"/>
    <x v="0"/>
    <x v="38"/>
    <x v="0"/>
    <x v="41"/>
    <x v="29"/>
    <x v="0"/>
    <x v="0"/>
    <x v="0"/>
    <x v="0"/>
    <x v="0"/>
  </r>
  <r>
    <x v="736"/>
    <x v="3114"/>
    <x v="0"/>
    <x v="0"/>
    <x v="0"/>
    <x v="9"/>
    <x v="0"/>
    <x v="10"/>
    <x v="5"/>
    <x v="0"/>
    <x v="0"/>
    <x v="1"/>
    <x v="0"/>
    <x v="1"/>
  </r>
  <r>
    <x v="3129"/>
    <x v="2170"/>
    <x v="0"/>
    <x v="0"/>
    <x v="0"/>
    <x v="4"/>
    <x v="0"/>
    <x v="5"/>
    <x v="4"/>
    <x v="0"/>
    <x v="1"/>
    <x v="0"/>
    <x v="0"/>
    <x v="0"/>
  </r>
  <r>
    <x v="3205"/>
    <x v="3476"/>
    <x v="0"/>
    <x v="0"/>
    <x v="0"/>
    <x v="10"/>
    <x v="0"/>
    <x v="11"/>
    <x v="8"/>
    <x v="0"/>
    <x v="0"/>
    <x v="0"/>
    <x v="1"/>
    <x v="1"/>
  </r>
  <r>
    <x v="2174"/>
    <x v="3387"/>
    <x v="0"/>
    <x v="0"/>
    <x v="0"/>
    <x v="26"/>
    <x v="0"/>
    <x v="27"/>
    <x v="23"/>
    <x v="0"/>
    <x v="0"/>
    <x v="0"/>
    <x v="0"/>
    <x v="0"/>
  </r>
  <r>
    <x v="1553"/>
    <x v="81"/>
    <x v="0"/>
    <x v="0"/>
    <x v="0"/>
    <x v="26"/>
    <x v="0"/>
    <x v="27"/>
    <x v="20"/>
    <x v="0"/>
    <x v="0"/>
    <x v="0"/>
    <x v="0"/>
    <x v="0"/>
  </r>
  <r>
    <x v="3080"/>
    <x v="3405"/>
    <x v="0"/>
    <x v="0"/>
    <x v="0"/>
    <x v="4"/>
    <x v="0"/>
    <x v="5"/>
    <x v="4"/>
    <x v="0"/>
    <x v="1"/>
    <x v="0"/>
    <x v="0"/>
    <x v="0"/>
  </r>
  <r>
    <x v="2720"/>
    <x v="3288"/>
    <x v="0"/>
    <x v="1"/>
    <x v="0"/>
    <x v="0"/>
    <x v="0"/>
    <x v="1"/>
    <x v="0"/>
    <x v="1"/>
    <x v="0"/>
    <x v="0"/>
    <x v="0"/>
    <x v="0"/>
  </r>
  <r>
    <x v="2238"/>
    <x v="3141"/>
    <x v="0"/>
    <x v="0"/>
    <x v="0"/>
    <x v="17"/>
    <x v="0"/>
    <x v="18"/>
    <x v="13"/>
    <x v="0"/>
    <x v="0"/>
    <x v="0"/>
    <x v="0"/>
    <x v="0"/>
  </r>
  <r>
    <x v="2202"/>
    <x v="1424"/>
    <x v="0"/>
    <x v="0"/>
    <x v="0"/>
    <x v="29"/>
    <x v="0"/>
    <x v="30"/>
    <x v="24"/>
    <x v="0"/>
    <x v="0"/>
    <x v="0"/>
    <x v="0"/>
    <x v="0"/>
  </r>
  <r>
    <x v="2886"/>
    <x v="1056"/>
    <x v="0"/>
    <x v="0"/>
    <x v="0"/>
    <x v="15"/>
    <x v="0"/>
    <x v="17"/>
    <x v="15"/>
    <x v="0"/>
    <x v="0"/>
    <x v="0"/>
    <x v="0"/>
    <x v="0"/>
  </r>
  <r>
    <x v="745"/>
    <x v="386"/>
    <x v="0"/>
    <x v="0"/>
    <x v="0"/>
    <x v="12"/>
    <x v="0"/>
    <x v="14"/>
    <x v="8"/>
    <x v="0"/>
    <x v="0"/>
    <x v="0"/>
    <x v="1"/>
    <x v="1"/>
  </r>
  <r>
    <x v="2573"/>
    <x v="2398"/>
    <x v="0"/>
    <x v="0"/>
    <x v="0"/>
    <x v="9"/>
    <x v="0"/>
    <x v="10"/>
    <x v="6"/>
    <x v="0"/>
    <x v="0"/>
    <x v="1"/>
    <x v="0"/>
    <x v="1"/>
  </r>
  <r>
    <x v="794"/>
    <x v="1967"/>
    <x v="0"/>
    <x v="1"/>
    <x v="0"/>
    <x v="1"/>
    <x v="0"/>
    <x v="2"/>
    <x v="0"/>
    <x v="1"/>
    <x v="0"/>
    <x v="0"/>
    <x v="0"/>
    <x v="0"/>
  </r>
  <r>
    <x v="2348"/>
    <x v="3499"/>
    <x v="0"/>
    <x v="0"/>
    <x v="0"/>
    <x v="27"/>
    <x v="0"/>
    <x v="28"/>
    <x v="21"/>
    <x v="0"/>
    <x v="0"/>
    <x v="0"/>
    <x v="0"/>
    <x v="0"/>
  </r>
  <r>
    <x v="1863"/>
    <x v="1488"/>
    <x v="0"/>
    <x v="0"/>
    <x v="0"/>
    <x v="79"/>
    <x v="0"/>
    <x v="80"/>
    <x v="60"/>
    <x v="0"/>
    <x v="0"/>
    <x v="0"/>
    <x v="0"/>
    <x v="0"/>
  </r>
  <r>
    <x v="3135"/>
    <x v="2770"/>
    <x v="0"/>
    <x v="0"/>
    <x v="0"/>
    <x v="4"/>
    <x v="0"/>
    <x v="5"/>
    <x v="4"/>
    <x v="0"/>
    <x v="1"/>
    <x v="0"/>
    <x v="0"/>
    <x v="0"/>
  </r>
  <r>
    <x v="3544"/>
    <x v="1721"/>
    <x v="0"/>
    <x v="0"/>
    <x v="0"/>
    <x v="10"/>
    <x v="0"/>
    <x v="11"/>
    <x v="10"/>
    <x v="0"/>
    <x v="0"/>
    <x v="0"/>
    <x v="1"/>
    <x v="1"/>
  </r>
  <r>
    <x v="3846"/>
    <x v="3574"/>
    <x v="0"/>
    <x v="1"/>
    <x v="1"/>
    <x v="1"/>
    <x v="0"/>
    <x v="2"/>
    <x v="2"/>
    <x v="1"/>
    <x v="0"/>
    <x v="0"/>
    <x v="0"/>
    <x v="0"/>
  </r>
  <r>
    <x v="1455"/>
    <x v="2850"/>
    <x v="0"/>
    <x v="1"/>
    <x v="1"/>
    <x v="12"/>
    <x v="0"/>
    <x v="15"/>
    <x v="10"/>
    <x v="0"/>
    <x v="0"/>
    <x v="0"/>
    <x v="1"/>
    <x v="1"/>
  </r>
  <r>
    <x v="3485"/>
    <x v="433"/>
    <x v="0"/>
    <x v="0"/>
    <x v="0"/>
    <x v="14"/>
    <x v="0"/>
    <x v="15"/>
    <x v="10"/>
    <x v="0"/>
    <x v="0"/>
    <x v="0"/>
    <x v="1"/>
    <x v="1"/>
  </r>
  <r>
    <x v="1008"/>
    <x v="2317"/>
    <x v="0"/>
    <x v="0"/>
    <x v="0"/>
    <x v="15"/>
    <x v="0"/>
    <x v="16"/>
    <x v="11"/>
    <x v="0"/>
    <x v="0"/>
    <x v="0"/>
    <x v="0"/>
    <x v="0"/>
  </r>
  <r>
    <x v="318"/>
    <x v="2595"/>
    <x v="0"/>
    <x v="1"/>
    <x v="0"/>
    <x v="1"/>
    <x v="0"/>
    <x v="2"/>
    <x v="0"/>
    <x v="1"/>
    <x v="0"/>
    <x v="0"/>
    <x v="0"/>
    <x v="0"/>
  </r>
  <r>
    <x v="3227"/>
    <x v="3277"/>
    <x v="0"/>
    <x v="1"/>
    <x v="1"/>
    <x v="0"/>
    <x v="0"/>
    <x v="1"/>
    <x v="1"/>
    <x v="1"/>
    <x v="0"/>
    <x v="0"/>
    <x v="0"/>
    <x v="0"/>
  </r>
  <r>
    <x v="3827"/>
    <x v="2924"/>
    <x v="0"/>
    <x v="0"/>
    <x v="0"/>
    <x v="2"/>
    <x v="0"/>
    <x v="3"/>
    <x v="3"/>
    <x v="1"/>
    <x v="0"/>
    <x v="0"/>
    <x v="0"/>
    <x v="0"/>
  </r>
  <r>
    <x v="3227"/>
    <x v="3144"/>
    <x v="0"/>
    <x v="1"/>
    <x v="1"/>
    <x v="0"/>
    <x v="0"/>
    <x v="1"/>
    <x v="1"/>
    <x v="1"/>
    <x v="0"/>
    <x v="0"/>
    <x v="0"/>
    <x v="0"/>
  </r>
  <r>
    <x v="3280"/>
    <x v="103"/>
    <x v="0"/>
    <x v="1"/>
    <x v="1"/>
    <x v="0"/>
    <x v="0"/>
    <x v="1"/>
    <x v="1"/>
    <x v="1"/>
    <x v="0"/>
    <x v="0"/>
    <x v="0"/>
    <x v="0"/>
  </r>
  <r>
    <x v="520"/>
    <x v="1735"/>
    <x v="0"/>
    <x v="0"/>
    <x v="0"/>
    <x v="23"/>
    <x v="0"/>
    <x v="26"/>
    <x v="18"/>
    <x v="0"/>
    <x v="0"/>
    <x v="0"/>
    <x v="0"/>
    <x v="0"/>
  </r>
  <r>
    <x v="1402"/>
    <x v="907"/>
    <x v="0"/>
    <x v="0"/>
    <x v="0"/>
    <x v="13"/>
    <x v="0"/>
    <x v="14"/>
    <x v="10"/>
    <x v="0"/>
    <x v="0"/>
    <x v="0"/>
    <x v="1"/>
    <x v="1"/>
  </r>
  <r>
    <x v="3675"/>
    <x v="1683"/>
    <x v="0"/>
    <x v="0"/>
    <x v="0"/>
    <x v="0"/>
    <x v="0"/>
    <x v="1"/>
    <x v="1"/>
    <x v="1"/>
    <x v="0"/>
    <x v="0"/>
    <x v="0"/>
    <x v="0"/>
  </r>
  <r>
    <x v="2747"/>
    <x v="2106"/>
    <x v="0"/>
    <x v="0"/>
    <x v="0"/>
    <x v="54"/>
    <x v="0"/>
    <x v="59"/>
    <x v="52"/>
    <x v="0"/>
    <x v="0"/>
    <x v="0"/>
    <x v="0"/>
    <x v="0"/>
  </r>
  <r>
    <x v="1425"/>
    <x v="2359"/>
    <x v="0"/>
    <x v="0"/>
    <x v="0"/>
    <x v="46"/>
    <x v="0"/>
    <x v="46"/>
    <x v="33"/>
    <x v="0"/>
    <x v="0"/>
    <x v="0"/>
    <x v="0"/>
    <x v="0"/>
  </r>
  <r>
    <x v="3280"/>
    <x v="3227"/>
    <x v="0"/>
    <x v="1"/>
    <x v="1"/>
    <x v="0"/>
    <x v="0"/>
    <x v="1"/>
    <x v="1"/>
    <x v="1"/>
    <x v="0"/>
    <x v="0"/>
    <x v="0"/>
    <x v="0"/>
  </r>
  <r>
    <x v="289"/>
    <x v="3132"/>
    <x v="0"/>
    <x v="0"/>
    <x v="0"/>
    <x v="11"/>
    <x v="0"/>
    <x v="12"/>
    <x v="7"/>
    <x v="0"/>
    <x v="0"/>
    <x v="0"/>
    <x v="1"/>
    <x v="1"/>
  </r>
  <r>
    <x v="1039"/>
    <x v="3033"/>
    <x v="0"/>
    <x v="0"/>
    <x v="0"/>
    <x v="24"/>
    <x v="0"/>
    <x v="25"/>
    <x v="19"/>
    <x v="0"/>
    <x v="0"/>
    <x v="0"/>
    <x v="0"/>
    <x v="0"/>
  </r>
  <r>
    <x v="3265"/>
    <x v="1206"/>
    <x v="0"/>
    <x v="1"/>
    <x v="1"/>
    <x v="1"/>
    <x v="0"/>
    <x v="2"/>
    <x v="2"/>
    <x v="1"/>
    <x v="0"/>
    <x v="0"/>
    <x v="0"/>
    <x v="0"/>
  </r>
  <r>
    <x v="2749"/>
    <x v="3409"/>
    <x v="0"/>
    <x v="0"/>
    <x v="0"/>
    <x v="23"/>
    <x v="0"/>
    <x v="24"/>
    <x v="17"/>
    <x v="0"/>
    <x v="0"/>
    <x v="0"/>
    <x v="0"/>
    <x v="0"/>
  </r>
  <r>
    <x v="3265"/>
    <x v="1898"/>
    <x v="0"/>
    <x v="1"/>
    <x v="1"/>
    <x v="1"/>
    <x v="0"/>
    <x v="2"/>
    <x v="2"/>
    <x v="1"/>
    <x v="0"/>
    <x v="0"/>
    <x v="0"/>
    <x v="0"/>
  </r>
  <r>
    <x v="2951"/>
    <x v="1398"/>
    <x v="0"/>
    <x v="0"/>
    <x v="0"/>
    <x v="31"/>
    <x v="0"/>
    <x v="33"/>
    <x v="28"/>
    <x v="0"/>
    <x v="0"/>
    <x v="0"/>
    <x v="0"/>
    <x v="0"/>
  </r>
  <r>
    <x v="2341"/>
    <x v="2054"/>
    <x v="0"/>
    <x v="0"/>
    <x v="0"/>
    <x v="12"/>
    <x v="0"/>
    <x v="13"/>
    <x v="8"/>
    <x v="0"/>
    <x v="0"/>
    <x v="0"/>
    <x v="1"/>
    <x v="1"/>
  </r>
  <r>
    <x v="441"/>
    <x v="3375"/>
    <x v="0"/>
    <x v="1"/>
    <x v="0"/>
    <x v="1"/>
    <x v="0"/>
    <x v="2"/>
    <x v="0"/>
    <x v="1"/>
    <x v="0"/>
    <x v="0"/>
    <x v="0"/>
    <x v="0"/>
  </r>
  <r>
    <x v="2296"/>
    <x v="133"/>
    <x v="0"/>
    <x v="0"/>
    <x v="0"/>
    <x v="2"/>
    <x v="0"/>
    <x v="4"/>
    <x v="4"/>
    <x v="0"/>
    <x v="1"/>
    <x v="0"/>
    <x v="0"/>
    <x v="0"/>
  </r>
  <r>
    <x v="3377"/>
    <x v="3592"/>
    <x v="0"/>
    <x v="0"/>
    <x v="0"/>
    <x v="9"/>
    <x v="0"/>
    <x v="12"/>
    <x v="11"/>
    <x v="0"/>
    <x v="0"/>
    <x v="0"/>
    <x v="1"/>
    <x v="1"/>
  </r>
  <r>
    <x v="1397"/>
    <x v="2213"/>
    <x v="0"/>
    <x v="0"/>
    <x v="0"/>
    <x v="10"/>
    <x v="0"/>
    <x v="10"/>
    <x v="7"/>
    <x v="0"/>
    <x v="0"/>
    <x v="1"/>
    <x v="0"/>
    <x v="1"/>
  </r>
  <r>
    <x v="710"/>
    <x v="807"/>
    <x v="0"/>
    <x v="0"/>
    <x v="0"/>
    <x v="13"/>
    <x v="0"/>
    <x v="14"/>
    <x v="8"/>
    <x v="0"/>
    <x v="0"/>
    <x v="0"/>
    <x v="1"/>
    <x v="1"/>
  </r>
  <r>
    <x v="2905"/>
    <x v="1420"/>
    <x v="0"/>
    <x v="1"/>
    <x v="1"/>
    <x v="2"/>
    <x v="0"/>
    <x v="3"/>
    <x v="2"/>
    <x v="1"/>
    <x v="0"/>
    <x v="0"/>
    <x v="0"/>
    <x v="0"/>
  </r>
  <r>
    <x v="1324"/>
    <x v="1639"/>
    <x v="0"/>
    <x v="0"/>
    <x v="0"/>
    <x v="33"/>
    <x v="0"/>
    <x v="34"/>
    <x v="26"/>
    <x v="0"/>
    <x v="0"/>
    <x v="0"/>
    <x v="0"/>
    <x v="0"/>
  </r>
  <r>
    <x v="211"/>
    <x v="2181"/>
    <x v="0"/>
    <x v="1"/>
    <x v="0"/>
    <x v="1"/>
    <x v="0"/>
    <x v="2"/>
    <x v="1"/>
    <x v="1"/>
    <x v="0"/>
    <x v="0"/>
    <x v="0"/>
    <x v="0"/>
  </r>
  <r>
    <x v="3741"/>
    <x v="3518"/>
    <x v="0"/>
    <x v="1"/>
    <x v="1"/>
    <x v="3"/>
    <x v="0"/>
    <x v="4"/>
    <x v="4"/>
    <x v="0"/>
    <x v="1"/>
    <x v="0"/>
    <x v="0"/>
    <x v="0"/>
  </r>
  <r>
    <x v="3631"/>
    <x v="1383"/>
    <x v="0"/>
    <x v="0"/>
    <x v="0"/>
    <x v="4"/>
    <x v="0"/>
    <x v="5"/>
    <x v="4"/>
    <x v="0"/>
    <x v="1"/>
    <x v="0"/>
    <x v="0"/>
    <x v="0"/>
  </r>
  <r>
    <x v="2927"/>
    <x v="2283"/>
    <x v="0"/>
    <x v="1"/>
    <x v="1"/>
    <x v="1"/>
    <x v="0"/>
    <x v="2"/>
    <x v="2"/>
    <x v="1"/>
    <x v="0"/>
    <x v="0"/>
    <x v="0"/>
    <x v="0"/>
  </r>
  <r>
    <x v="3741"/>
    <x v="1693"/>
    <x v="0"/>
    <x v="1"/>
    <x v="1"/>
    <x v="3"/>
    <x v="0"/>
    <x v="4"/>
    <x v="4"/>
    <x v="0"/>
    <x v="1"/>
    <x v="0"/>
    <x v="0"/>
    <x v="0"/>
  </r>
  <r>
    <x v="742"/>
    <x v="3515"/>
    <x v="0"/>
    <x v="0"/>
    <x v="0"/>
    <x v="26"/>
    <x v="0"/>
    <x v="28"/>
    <x v="23"/>
    <x v="0"/>
    <x v="0"/>
    <x v="0"/>
    <x v="0"/>
    <x v="0"/>
  </r>
  <r>
    <x v="441"/>
    <x v="2623"/>
    <x v="0"/>
    <x v="1"/>
    <x v="0"/>
    <x v="1"/>
    <x v="0"/>
    <x v="2"/>
    <x v="0"/>
    <x v="1"/>
    <x v="0"/>
    <x v="0"/>
    <x v="0"/>
    <x v="0"/>
  </r>
  <r>
    <x v="1740"/>
    <x v="2236"/>
    <x v="0"/>
    <x v="0"/>
    <x v="0"/>
    <x v="17"/>
    <x v="0"/>
    <x v="19"/>
    <x v="14"/>
    <x v="0"/>
    <x v="0"/>
    <x v="0"/>
    <x v="0"/>
    <x v="0"/>
  </r>
  <r>
    <x v="2010"/>
    <x v="1453"/>
    <x v="0"/>
    <x v="0"/>
    <x v="0"/>
    <x v="11"/>
    <x v="0"/>
    <x v="12"/>
    <x v="8"/>
    <x v="0"/>
    <x v="0"/>
    <x v="0"/>
    <x v="1"/>
    <x v="1"/>
  </r>
  <r>
    <x v="1242"/>
    <x v="3517"/>
    <x v="0"/>
    <x v="0"/>
    <x v="0"/>
    <x v="49"/>
    <x v="0"/>
    <x v="49"/>
    <x v="37"/>
    <x v="0"/>
    <x v="0"/>
    <x v="0"/>
    <x v="0"/>
    <x v="0"/>
  </r>
  <r>
    <x v="3605"/>
    <x v="887"/>
    <x v="0"/>
    <x v="0"/>
    <x v="0"/>
    <x v="35"/>
    <x v="0"/>
    <x v="36"/>
    <x v="29"/>
    <x v="0"/>
    <x v="0"/>
    <x v="0"/>
    <x v="0"/>
    <x v="0"/>
  </r>
  <r>
    <x v="252"/>
    <x v="1043"/>
    <x v="0"/>
    <x v="1"/>
    <x v="0"/>
    <x v="1"/>
    <x v="0"/>
    <x v="2"/>
    <x v="0"/>
    <x v="1"/>
    <x v="0"/>
    <x v="0"/>
    <x v="0"/>
    <x v="0"/>
  </r>
  <r>
    <x v="1"/>
    <x v="2696"/>
    <x v="0"/>
    <x v="0"/>
    <x v="0"/>
    <x v="0"/>
    <x v="0"/>
    <x v="1"/>
    <x v="1"/>
    <x v="1"/>
    <x v="0"/>
    <x v="0"/>
    <x v="0"/>
    <x v="0"/>
  </r>
  <r>
    <x v="2490"/>
    <x v="2551"/>
    <x v="0"/>
    <x v="0"/>
    <x v="0"/>
    <x v="12"/>
    <x v="0"/>
    <x v="14"/>
    <x v="12"/>
    <x v="0"/>
    <x v="0"/>
    <x v="0"/>
    <x v="1"/>
    <x v="1"/>
  </r>
  <r>
    <x v="3228"/>
    <x v="326"/>
    <x v="0"/>
    <x v="1"/>
    <x v="1"/>
    <x v="1"/>
    <x v="0"/>
    <x v="2"/>
    <x v="2"/>
    <x v="1"/>
    <x v="0"/>
    <x v="0"/>
    <x v="0"/>
    <x v="0"/>
  </r>
  <r>
    <x v="3228"/>
    <x v="3547"/>
    <x v="0"/>
    <x v="1"/>
    <x v="1"/>
    <x v="1"/>
    <x v="0"/>
    <x v="2"/>
    <x v="2"/>
    <x v="1"/>
    <x v="0"/>
    <x v="0"/>
    <x v="0"/>
    <x v="0"/>
  </r>
  <r>
    <x v="3739"/>
    <x v="190"/>
    <x v="0"/>
    <x v="1"/>
    <x v="1"/>
    <x v="1"/>
    <x v="0"/>
    <x v="2"/>
    <x v="2"/>
    <x v="1"/>
    <x v="0"/>
    <x v="0"/>
    <x v="0"/>
    <x v="0"/>
  </r>
  <r>
    <x v="1254"/>
    <x v="858"/>
    <x v="0"/>
    <x v="0"/>
    <x v="0"/>
    <x v="31"/>
    <x v="0"/>
    <x v="32"/>
    <x v="22"/>
    <x v="0"/>
    <x v="0"/>
    <x v="0"/>
    <x v="0"/>
    <x v="0"/>
  </r>
  <r>
    <x v="1174"/>
    <x v="3406"/>
    <x v="0"/>
    <x v="0"/>
    <x v="0"/>
    <x v="16"/>
    <x v="0"/>
    <x v="18"/>
    <x v="12"/>
    <x v="0"/>
    <x v="0"/>
    <x v="0"/>
    <x v="0"/>
    <x v="0"/>
  </r>
  <r>
    <x v="919"/>
    <x v="929"/>
    <x v="0"/>
    <x v="0"/>
    <x v="0"/>
    <x v="29"/>
    <x v="0"/>
    <x v="30"/>
    <x v="18"/>
    <x v="0"/>
    <x v="0"/>
    <x v="0"/>
    <x v="0"/>
    <x v="0"/>
  </r>
  <r>
    <x v="3035"/>
    <x v="3609"/>
    <x v="0"/>
    <x v="0"/>
    <x v="0"/>
    <x v="5"/>
    <x v="0"/>
    <x v="7"/>
    <x v="5"/>
    <x v="0"/>
    <x v="1"/>
    <x v="0"/>
    <x v="0"/>
    <x v="0"/>
  </r>
  <r>
    <x v="2919"/>
    <x v="1826"/>
    <x v="0"/>
    <x v="0"/>
    <x v="0"/>
    <x v="1"/>
    <x v="0"/>
    <x v="2"/>
    <x v="2"/>
    <x v="1"/>
    <x v="0"/>
    <x v="0"/>
    <x v="0"/>
    <x v="0"/>
  </r>
  <r>
    <x v="1651"/>
    <x v="2871"/>
    <x v="0"/>
    <x v="0"/>
    <x v="0"/>
    <x v="28"/>
    <x v="0"/>
    <x v="29"/>
    <x v="21"/>
    <x v="0"/>
    <x v="0"/>
    <x v="0"/>
    <x v="0"/>
    <x v="0"/>
  </r>
  <r>
    <x v="3085"/>
    <x v="2177"/>
    <x v="0"/>
    <x v="1"/>
    <x v="1"/>
    <x v="6"/>
    <x v="0"/>
    <x v="7"/>
    <x v="5"/>
    <x v="0"/>
    <x v="1"/>
    <x v="0"/>
    <x v="0"/>
    <x v="0"/>
  </r>
  <r>
    <x v="3852"/>
    <x v="862"/>
    <x v="0"/>
    <x v="1"/>
    <x v="1"/>
    <x v="1"/>
    <x v="0"/>
    <x v="2"/>
    <x v="2"/>
    <x v="1"/>
    <x v="0"/>
    <x v="0"/>
    <x v="0"/>
    <x v="0"/>
  </r>
  <r>
    <x v="2447"/>
    <x v="2474"/>
    <x v="0"/>
    <x v="0"/>
    <x v="0"/>
    <x v="50"/>
    <x v="0"/>
    <x v="50"/>
    <x v="38"/>
    <x v="0"/>
    <x v="0"/>
    <x v="0"/>
    <x v="0"/>
    <x v="0"/>
  </r>
  <r>
    <x v="1294"/>
    <x v="1782"/>
    <x v="0"/>
    <x v="0"/>
    <x v="0"/>
    <x v="21"/>
    <x v="0"/>
    <x v="22"/>
    <x v="15"/>
    <x v="0"/>
    <x v="0"/>
    <x v="0"/>
    <x v="0"/>
    <x v="0"/>
  </r>
  <r>
    <x v="2803"/>
    <x v="738"/>
    <x v="0"/>
    <x v="0"/>
    <x v="0"/>
    <x v="7"/>
    <x v="0"/>
    <x v="8"/>
    <x v="4"/>
    <x v="0"/>
    <x v="0"/>
    <x v="1"/>
    <x v="0"/>
    <x v="1"/>
  </r>
  <r>
    <x v="3185"/>
    <x v="112"/>
    <x v="0"/>
    <x v="0"/>
    <x v="0"/>
    <x v="14"/>
    <x v="0"/>
    <x v="15"/>
    <x v="11"/>
    <x v="0"/>
    <x v="0"/>
    <x v="0"/>
    <x v="1"/>
    <x v="1"/>
  </r>
  <r>
    <x v="1504"/>
    <x v="552"/>
    <x v="0"/>
    <x v="0"/>
    <x v="0"/>
    <x v="4"/>
    <x v="0"/>
    <x v="5"/>
    <x v="1"/>
    <x v="0"/>
    <x v="1"/>
    <x v="0"/>
    <x v="0"/>
    <x v="0"/>
  </r>
  <r>
    <x v="2127"/>
    <x v="1003"/>
    <x v="0"/>
    <x v="0"/>
    <x v="0"/>
    <x v="68"/>
    <x v="0"/>
    <x v="69"/>
    <x v="49"/>
    <x v="0"/>
    <x v="0"/>
    <x v="0"/>
    <x v="0"/>
    <x v="0"/>
  </r>
  <r>
    <x v="1436"/>
    <x v="1825"/>
    <x v="0"/>
    <x v="0"/>
    <x v="0"/>
    <x v="49"/>
    <x v="0"/>
    <x v="49"/>
    <x v="30"/>
    <x v="0"/>
    <x v="0"/>
    <x v="0"/>
    <x v="0"/>
    <x v="0"/>
  </r>
  <r>
    <x v="328"/>
    <x v="3178"/>
    <x v="0"/>
    <x v="0"/>
    <x v="0"/>
    <x v="79"/>
    <x v="0"/>
    <x v="84"/>
    <x v="72"/>
    <x v="0"/>
    <x v="0"/>
    <x v="0"/>
    <x v="0"/>
    <x v="0"/>
  </r>
  <r>
    <x v="3730"/>
    <x v="3600"/>
    <x v="0"/>
    <x v="1"/>
    <x v="1"/>
    <x v="4"/>
    <x v="0"/>
    <x v="5"/>
    <x v="5"/>
    <x v="0"/>
    <x v="1"/>
    <x v="0"/>
    <x v="0"/>
    <x v="0"/>
  </r>
  <r>
    <x v="616"/>
    <x v="109"/>
    <x v="0"/>
    <x v="0"/>
    <x v="0"/>
    <x v="17"/>
    <x v="0"/>
    <x v="19"/>
    <x v="13"/>
    <x v="0"/>
    <x v="0"/>
    <x v="0"/>
    <x v="0"/>
    <x v="0"/>
  </r>
  <r>
    <x v="995"/>
    <x v="32"/>
    <x v="0"/>
    <x v="1"/>
    <x v="1"/>
    <x v="11"/>
    <x v="0"/>
    <x v="13"/>
    <x v="10"/>
    <x v="0"/>
    <x v="0"/>
    <x v="0"/>
    <x v="1"/>
    <x v="1"/>
  </r>
  <r>
    <x v="3774"/>
    <x v="2509"/>
    <x v="0"/>
    <x v="1"/>
    <x v="1"/>
    <x v="0"/>
    <x v="0"/>
    <x v="1"/>
    <x v="1"/>
    <x v="1"/>
    <x v="0"/>
    <x v="0"/>
    <x v="0"/>
    <x v="0"/>
  </r>
  <r>
    <x v="441"/>
    <x v="1182"/>
    <x v="0"/>
    <x v="1"/>
    <x v="0"/>
    <x v="1"/>
    <x v="0"/>
    <x v="2"/>
    <x v="0"/>
    <x v="1"/>
    <x v="0"/>
    <x v="0"/>
    <x v="0"/>
    <x v="0"/>
  </r>
  <r>
    <x v="3668"/>
    <x v="1807"/>
    <x v="0"/>
    <x v="0"/>
    <x v="0"/>
    <x v="25"/>
    <x v="0"/>
    <x v="27"/>
    <x v="22"/>
    <x v="0"/>
    <x v="0"/>
    <x v="0"/>
    <x v="0"/>
    <x v="0"/>
  </r>
  <r>
    <x v="1285"/>
    <x v="3466"/>
    <x v="0"/>
    <x v="0"/>
    <x v="0"/>
    <x v="53"/>
    <x v="0"/>
    <x v="54"/>
    <x v="40"/>
    <x v="0"/>
    <x v="0"/>
    <x v="0"/>
    <x v="0"/>
    <x v="0"/>
  </r>
  <r>
    <x v="340"/>
    <x v="2777"/>
    <x v="0"/>
    <x v="0"/>
    <x v="0"/>
    <x v="29"/>
    <x v="0"/>
    <x v="31"/>
    <x v="20"/>
    <x v="0"/>
    <x v="0"/>
    <x v="0"/>
    <x v="0"/>
    <x v="0"/>
  </r>
  <r>
    <x v="1340"/>
    <x v="2337"/>
    <x v="0"/>
    <x v="0"/>
    <x v="0"/>
    <x v="13"/>
    <x v="0"/>
    <x v="14"/>
    <x v="8"/>
    <x v="0"/>
    <x v="0"/>
    <x v="0"/>
    <x v="1"/>
    <x v="1"/>
  </r>
  <r>
    <x v="1434"/>
    <x v="3400"/>
    <x v="0"/>
    <x v="0"/>
    <x v="0"/>
    <x v="25"/>
    <x v="0"/>
    <x v="26"/>
    <x v="20"/>
    <x v="0"/>
    <x v="0"/>
    <x v="0"/>
    <x v="0"/>
    <x v="0"/>
  </r>
  <r>
    <x v="3774"/>
    <x v="89"/>
    <x v="0"/>
    <x v="1"/>
    <x v="1"/>
    <x v="0"/>
    <x v="0"/>
    <x v="1"/>
    <x v="1"/>
    <x v="1"/>
    <x v="0"/>
    <x v="0"/>
    <x v="0"/>
    <x v="0"/>
  </r>
  <r>
    <x v="3137"/>
    <x v="1815"/>
    <x v="0"/>
    <x v="0"/>
    <x v="0"/>
    <x v="5"/>
    <x v="0"/>
    <x v="6"/>
    <x v="6"/>
    <x v="0"/>
    <x v="1"/>
    <x v="0"/>
    <x v="0"/>
    <x v="0"/>
  </r>
  <r>
    <x v="3774"/>
    <x v="2510"/>
    <x v="0"/>
    <x v="1"/>
    <x v="1"/>
    <x v="0"/>
    <x v="0"/>
    <x v="1"/>
    <x v="1"/>
    <x v="1"/>
    <x v="0"/>
    <x v="0"/>
    <x v="0"/>
    <x v="0"/>
  </r>
  <r>
    <x v="3275"/>
    <x v="2647"/>
    <x v="0"/>
    <x v="0"/>
    <x v="0"/>
    <x v="11"/>
    <x v="0"/>
    <x v="13"/>
    <x v="11"/>
    <x v="0"/>
    <x v="0"/>
    <x v="0"/>
    <x v="1"/>
    <x v="1"/>
  </r>
  <r>
    <x v="2050"/>
    <x v="2163"/>
    <x v="0"/>
    <x v="0"/>
    <x v="0"/>
    <x v="43"/>
    <x v="0"/>
    <x v="44"/>
    <x v="31"/>
    <x v="0"/>
    <x v="0"/>
    <x v="0"/>
    <x v="0"/>
    <x v="0"/>
  </r>
  <r>
    <x v="980"/>
    <x v="3253"/>
    <x v="0"/>
    <x v="0"/>
    <x v="0"/>
    <x v="50"/>
    <x v="0"/>
    <x v="51"/>
    <x v="38"/>
    <x v="0"/>
    <x v="0"/>
    <x v="0"/>
    <x v="0"/>
    <x v="0"/>
  </r>
  <r>
    <x v="270"/>
    <x v="3437"/>
    <x v="0"/>
    <x v="1"/>
    <x v="0"/>
    <x v="1"/>
    <x v="0"/>
    <x v="2"/>
    <x v="0"/>
    <x v="1"/>
    <x v="0"/>
    <x v="0"/>
    <x v="0"/>
    <x v="0"/>
  </r>
  <r>
    <x v="1410"/>
    <x v="2439"/>
    <x v="0"/>
    <x v="0"/>
    <x v="0"/>
    <x v="30"/>
    <x v="0"/>
    <x v="31"/>
    <x v="21"/>
    <x v="0"/>
    <x v="0"/>
    <x v="0"/>
    <x v="0"/>
    <x v="0"/>
  </r>
  <r>
    <x v="648"/>
    <x v="978"/>
    <x v="0"/>
    <x v="0"/>
    <x v="0"/>
    <x v="28"/>
    <x v="0"/>
    <x v="29"/>
    <x v="23"/>
    <x v="0"/>
    <x v="0"/>
    <x v="0"/>
    <x v="0"/>
    <x v="0"/>
  </r>
  <r>
    <x v="3190"/>
    <x v="2000"/>
    <x v="0"/>
    <x v="1"/>
    <x v="1"/>
    <x v="5"/>
    <x v="0"/>
    <x v="6"/>
    <x v="6"/>
    <x v="0"/>
    <x v="1"/>
    <x v="0"/>
    <x v="0"/>
    <x v="0"/>
  </r>
  <r>
    <x v="1163"/>
    <x v="2743"/>
    <x v="0"/>
    <x v="0"/>
    <x v="0"/>
    <x v="18"/>
    <x v="0"/>
    <x v="19"/>
    <x v="11"/>
    <x v="0"/>
    <x v="0"/>
    <x v="0"/>
    <x v="0"/>
    <x v="0"/>
  </r>
  <r>
    <x v="800"/>
    <x v="450"/>
    <x v="0"/>
    <x v="0"/>
    <x v="0"/>
    <x v="13"/>
    <x v="0"/>
    <x v="14"/>
    <x v="9"/>
    <x v="0"/>
    <x v="0"/>
    <x v="0"/>
    <x v="1"/>
    <x v="1"/>
  </r>
  <r>
    <x v="3290"/>
    <x v="203"/>
    <x v="0"/>
    <x v="0"/>
    <x v="0"/>
    <x v="20"/>
    <x v="0"/>
    <x v="20"/>
    <x v="18"/>
    <x v="0"/>
    <x v="0"/>
    <x v="0"/>
    <x v="0"/>
    <x v="0"/>
  </r>
  <r>
    <x v="489"/>
    <x v="2840"/>
    <x v="0"/>
    <x v="0"/>
    <x v="0"/>
    <x v="9"/>
    <x v="0"/>
    <x v="10"/>
    <x v="5"/>
    <x v="0"/>
    <x v="0"/>
    <x v="1"/>
    <x v="0"/>
    <x v="1"/>
  </r>
  <r>
    <x v="1879"/>
    <x v="136"/>
    <x v="0"/>
    <x v="0"/>
    <x v="0"/>
    <x v="25"/>
    <x v="0"/>
    <x v="26"/>
    <x v="20"/>
    <x v="0"/>
    <x v="0"/>
    <x v="0"/>
    <x v="0"/>
    <x v="0"/>
  </r>
  <r>
    <x v="499"/>
    <x v="1758"/>
    <x v="0"/>
    <x v="1"/>
    <x v="0"/>
    <x v="12"/>
    <x v="0"/>
    <x v="13"/>
    <x v="6"/>
    <x v="0"/>
    <x v="0"/>
    <x v="0"/>
    <x v="1"/>
    <x v="1"/>
  </r>
  <r>
    <x v="2622"/>
    <x v="406"/>
    <x v="0"/>
    <x v="0"/>
    <x v="0"/>
    <x v="62"/>
    <x v="0"/>
    <x v="65"/>
    <x v="50"/>
    <x v="0"/>
    <x v="0"/>
    <x v="0"/>
    <x v="0"/>
    <x v="0"/>
  </r>
  <r>
    <x v="808"/>
    <x v="2680"/>
    <x v="0"/>
    <x v="0"/>
    <x v="0"/>
    <x v="58"/>
    <x v="0"/>
    <x v="78"/>
    <x v="60"/>
    <x v="0"/>
    <x v="0"/>
    <x v="0"/>
    <x v="0"/>
    <x v="0"/>
  </r>
  <r>
    <x v="3774"/>
    <x v="3559"/>
    <x v="0"/>
    <x v="1"/>
    <x v="1"/>
    <x v="0"/>
    <x v="0"/>
    <x v="1"/>
    <x v="1"/>
    <x v="1"/>
    <x v="0"/>
    <x v="0"/>
    <x v="0"/>
    <x v="0"/>
  </r>
  <r>
    <x v="1623"/>
    <x v="197"/>
    <x v="0"/>
    <x v="0"/>
    <x v="0"/>
    <x v="42"/>
    <x v="0"/>
    <x v="43"/>
    <x v="33"/>
    <x v="0"/>
    <x v="0"/>
    <x v="0"/>
    <x v="0"/>
    <x v="0"/>
  </r>
  <r>
    <x v="1124"/>
    <x v="3244"/>
    <x v="0"/>
    <x v="0"/>
    <x v="0"/>
    <x v="64"/>
    <x v="0"/>
    <x v="66"/>
    <x v="55"/>
    <x v="0"/>
    <x v="0"/>
    <x v="0"/>
    <x v="0"/>
    <x v="0"/>
  </r>
  <r>
    <x v="3725"/>
    <x v="3610"/>
    <x v="0"/>
    <x v="1"/>
    <x v="1"/>
    <x v="9"/>
    <x v="0"/>
    <x v="10"/>
    <x v="9"/>
    <x v="0"/>
    <x v="0"/>
    <x v="1"/>
    <x v="0"/>
    <x v="1"/>
  </r>
  <r>
    <x v="175"/>
    <x v="3208"/>
    <x v="0"/>
    <x v="0"/>
    <x v="0"/>
    <x v="0"/>
    <x v="0"/>
    <x v="1"/>
    <x v="1"/>
    <x v="1"/>
    <x v="0"/>
    <x v="0"/>
    <x v="0"/>
    <x v="0"/>
  </r>
  <r>
    <x v="3195"/>
    <x v="1570"/>
    <x v="0"/>
    <x v="0"/>
    <x v="0"/>
    <x v="10"/>
    <x v="0"/>
    <x v="11"/>
    <x v="7"/>
    <x v="0"/>
    <x v="0"/>
    <x v="0"/>
    <x v="1"/>
    <x v="1"/>
  </r>
  <r>
    <x v="3204"/>
    <x v="1352"/>
    <x v="0"/>
    <x v="1"/>
    <x v="1"/>
    <x v="11"/>
    <x v="0"/>
    <x v="12"/>
    <x v="7"/>
    <x v="0"/>
    <x v="0"/>
    <x v="0"/>
    <x v="1"/>
    <x v="1"/>
  </r>
  <r>
    <x v="775"/>
    <x v="1660"/>
    <x v="0"/>
    <x v="0"/>
    <x v="0"/>
    <x v="17"/>
    <x v="0"/>
    <x v="22"/>
    <x v="18"/>
    <x v="0"/>
    <x v="0"/>
    <x v="0"/>
    <x v="0"/>
    <x v="0"/>
  </r>
  <r>
    <x v="170"/>
    <x v="3501"/>
    <x v="0"/>
    <x v="0"/>
    <x v="0"/>
    <x v="60"/>
    <x v="0"/>
    <x v="64"/>
    <x v="55"/>
    <x v="0"/>
    <x v="0"/>
    <x v="0"/>
    <x v="0"/>
    <x v="0"/>
  </r>
  <r>
    <x v="3534"/>
    <x v="587"/>
    <x v="0"/>
    <x v="0"/>
    <x v="0"/>
    <x v="22"/>
    <x v="0"/>
    <x v="25"/>
    <x v="17"/>
    <x v="0"/>
    <x v="0"/>
    <x v="0"/>
    <x v="0"/>
    <x v="0"/>
  </r>
  <r>
    <x v="678"/>
    <x v="1602"/>
    <x v="0"/>
    <x v="0"/>
    <x v="0"/>
    <x v="32"/>
    <x v="0"/>
    <x v="33"/>
    <x v="20"/>
    <x v="0"/>
    <x v="0"/>
    <x v="0"/>
    <x v="0"/>
    <x v="0"/>
  </r>
  <r>
    <x v="1070"/>
    <x v="791"/>
    <x v="0"/>
    <x v="0"/>
    <x v="0"/>
    <x v="20"/>
    <x v="0"/>
    <x v="23"/>
    <x v="16"/>
    <x v="0"/>
    <x v="0"/>
    <x v="0"/>
    <x v="0"/>
    <x v="0"/>
  </r>
  <r>
    <x v="794"/>
    <x v="3555"/>
    <x v="0"/>
    <x v="1"/>
    <x v="0"/>
    <x v="1"/>
    <x v="0"/>
    <x v="2"/>
    <x v="0"/>
    <x v="1"/>
    <x v="0"/>
    <x v="0"/>
    <x v="0"/>
    <x v="0"/>
  </r>
  <r>
    <x v="301"/>
    <x v="3462"/>
    <x v="0"/>
    <x v="0"/>
    <x v="0"/>
    <x v="27"/>
    <x v="0"/>
    <x v="28"/>
    <x v="18"/>
    <x v="0"/>
    <x v="0"/>
    <x v="0"/>
    <x v="0"/>
    <x v="0"/>
  </r>
  <r>
    <x v="2580"/>
    <x v="84"/>
    <x v="0"/>
    <x v="0"/>
    <x v="0"/>
    <x v="34"/>
    <x v="0"/>
    <x v="33"/>
    <x v="27"/>
    <x v="0"/>
    <x v="0"/>
    <x v="0"/>
    <x v="0"/>
    <x v="0"/>
  </r>
  <r>
    <x v="1272"/>
    <x v="354"/>
    <x v="0"/>
    <x v="0"/>
    <x v="0"/>
    <x v="32"/>
    <x v="0"/>
    <x v="31"/>
    <x v="22"/>
    <x v="0"/>
    <x v="0"/>
    <x v="0"/>
    <x v="0"/>
    <x v="0"/>
  </r>
  <r>
    <x v="583"/>
    <x v="65"/>
    <x v="0"/>
    <x v="0"/>
    <x v="0"/>
    <x v="11"/>
    <x v="0"/>
    <x v="13"/>
    <x v="10"/>
    <x v="0"/>
    <x v="0"/>
    <x v="0"/>
    <x v="1"/>
    <x v="1"/>
  </r>
  <r>
    <x v="2915"/>
    <x v="668"/>
    <x v="0"/>
    <x v="1"/>
    <x v="1"/>
    <x v="1"/>
    <x v="0"/>
    <x v="2"/>
    <x v="2"/>
    <x v="1"/>
    <x v="0"/>
    <x v="0"/>
    <x v="0"/>
    <x v="0"/>
  </r>
  <r>
    <x v="1941"/>
    <x v="257"/>
    <x v="0"/>
    <x v="0"/>
    <x v="0"/>
    <x v="33"/>
    <x v="0"/>
    <x v="34"/>
    <x v="23"/>
    <x v="0"/>
    <x v="0"/>
    <x v="0"/>
    <x v="0"/>
    <x v="0"/>
  </r>
  <r>
    <x v="2907"/>
    <x v="3599"/>
    <x v="0"/>
    <x v="0"/>
    <x v="0"/>
    <x v="4"/>
    <x v="0"/>
    <x v="5"/>
    <x v="3"/>
    <x v="0"/>
    <x v="1"/>
    <x v="0"/>
    <x v="0"/>
    <x v="0"/>
  </r>
  <r>
    <x v="2246"/>
    <x v="2022"/>
    <x v="0"/>
    <x v="0"/>
    <x v="0"/>
    <x v="17"/>
    <x v="0"/>
    <x v="19"/>
    <x v="14"/>
    <x v="0"/>
    <x v="0"/>
    <x v="0"/>
    <x v="0"/>
    <x v="0"/>
  </r>
  <r>
    <x v="2435"/>
    <x v="321"/>
    <x v="0"/>
    <x v="0"/>
    <x v="0"/>
    <x v="42"/>
    <x v="0"/>
    <x v="41"/>
    <x v="29"/>
    <x v="0"/>
    <x v="0"/>
    <x v="0"/>
    <x v="0"/>
    <x v="0"/>
  </r>
  <r>
    <x v="2496"/>
    <x v="2394"/>
    <x v="0"/>
    <x v="1"/>
    <x v="1"/>
    <x v="0"/>
    <x v="0"/>
    <x v="1"/>
    <x v="0"/>
    <x v="1"/>
    <x v="0"/>
    <x v="0"/>
    <x v="0"/>
    <x v="0"/>
  </r>
  <r>
    <x v="3826"/>
    <x v="896"/>
    <x v="0"/>
    <x v="0"/>
    <x v="0"/>
    <x v="17"/>
    <x v="0"/>
    <x v="17"/>
    <x v="16"/>
    <x v="0"/>
    <x v="0"/>
    <x v="0"/>
    <x v="0"/>
    <x v="0"/>
  </r>
  <r>
    <x v="3671"/>
    <x v="2209"/>
    <x v="0"/>
    <x v="0"/>
    <x v="0"/>
    <x v="53"/>
    <x v="0"/>
    <x v="59"/>
    <x v="50"/>
    <x v="0"/>
    <x v="0"/>
    <x v="0"/>
    <x v="0"/>
    <x v="0"/>
  </r>
  <r>
    <x v="3774"/>
    <x v="2175"/>
    <x v="0"/>
    <x v="1"/>
    <x v="1"/>
    <x v="0"/>
    <x v="0"/>
    <x v="1"/>
    <x v="1"/>
    <x v="1"/>
    <x v="0"/>
    <x v="0"/>
    <x v="0"/>
    <x v="0"/>
  </r>
  <r>
    <x v="892"/>
    <x v="2020"/>
    <x v="0"/>
    <x v="0"/>
    <x v="0"/>
    <x v="32"/>
    <x v="0"/>
    <x v="33"/>
    <x v="25"/>
    <x v="0"/>
    <x v="0"/>
    <x v="0"/>
    <x v="0"/>
    <x v="0"/>
  </r>
  <r>
    <x v="124"/>
    <x v="1918"/>
    <x v="0"/>
    <x v="1"/>
    <x v="1"/>
    <x v="1"/>
    <x v="0"/>
    <x v="2"/>
    <x v="2"/>
    <x v="1"/>
    <x v="0"/>
    <x v="0"/>
    <x v="0"/>
    <x v="0"/>
  </r>
  <r>
    <x v="3774"/>
    <x v="715"/>
    <x v="0"/>
    <x v="1"/>
    <x v="0"/>
    <x v="0"/>
    <x v="0"/>
    <x v="1"/>
    <x v="1"/>
    <x v="1"/>
    <x v="0"/>
    <x v="0"/>
    <x v="0"/>
    <x v="0"/>
  </r>
  <r>
    <x v="2840"/>
    <x v="2788"/>
    <x v="0"/>
    <x v="0"/>
    <x v="0"/>
    <x v="9"/>
    <x v="0"/>
    <x v="10"/>
    <x v="6"/>
    <x v="0"/>
    <x v="0"/>
    <x v="1"/>
    <x v="0"/>
    <x v="1"/>
  </r>
  <r>
    <x v="1155"/>
    <x v="1953"/>
    <x v="0"/>
    <x v="0"/>
    <x v="0"/>
    <x v="20"/>
    <x v="0"/>
    <x v="21"/>
    <x v="13"/>
    <x v="0"/>
    <x v="0"/>
    <x v="0"/>
    <x v="0"/>
    <x v="0"/>
  </r>
  <r>
    <x v="2146"/>
    <x v="3475"/>
    <x v="0"/>
    <x v="1"/>
    <x v="1"/>
    <x v="2"/>
    <x v="0"/>
    <x v="3"/>
    <x v="1"/>
    <x v="1"/>
    <x v="0"/>
    <x v="0"/>
    <x v="0"/>
    <x v="0"/>
  </r>
  <r>
    <x v="67"/>
    <x v="2066"/>
    <x v="0"/>
    <x v="1"/>
    <x v="1"/>
    <x v="0"/>
    <x v="0"/>
    <x v="1"/>
    <x v="1"/>
    <x v="1"/>
    <x v="0"/>
    <x v="0"/>
    <x v="0"/>
    <x v="0"/>
  </r>
  <r>
    <x v="2301"/>
    <x v="1521"/>
    <x v="0"/>
    <x v="0"/>
    <x v="0"/>
    <x v="5"/>
    <x v="0"/>
    <x v="6"/>
    <x v="4"/>
    <x v="0"/>
    <x v="1"/>
    <x v="0"/>
    <x v="0"/>
    <x v="0"/>
  </r>
  <r>
    <x v="1473"/>
    <x v="2127"/>
    <x v="0"/>
    <x v="0"/>
    <x v="0"/>
    <x v="29"/>
    <x v="0"/>
    <x v="31"/>
    <x v="21"/>
    <x v="0"/>
    <x v="0"/>
    <x v="0"/>
    <x v="0"/>
    <x v="0"/>
  </r>
  <r>
    <x v="3108"/>
    <x v="1821"/>
    <x v="0"/>
    <x v="0"/>
    <x v="0"/>
    <x v="11"/>
    <x v="0"/>
    <x v="12"/>
    <x v="10"/>
    <x v="0"/>
    <x v="0"/>
    <x v="0"/>
    <x v="1"/>
    <x v="1"/>
  </r>
  <r>
    <x v="997"/>
    <x v="2388"/>
    <x v="0"/>
    <x v="0"/>
    <x v="0"/>
    <x v="31"/>
    <x v="0"/>
    <x v="38"/>
    <x v="29"/>
    <x v="0"/>
    <x v="0"/>
    <x v="0"/>
    <x v="0"/>
    <x v="0"/>
  </r>
  <r>
    <x v="635"/>
    <x v="2069"/>
    <x v="0"/>
    <x v="1"/>
    <x v="1"/>
    <x v="3"/>
    <x v="0"/>
    <x v="4"/>
    <x v="2"/>
    <x v="0"/>
    <x v="1"/>
    <x v="0"/>
    <x v="0"/>
    <x v="0"/>
  </r>
  <r>
    <x v="2317"/>
    <x v="1549"/>
    <x v="0"/>
    <x v="0"/>
    <x v="0"/>
    <x v="23"/>
    <x v="0"/>
    <x v="23"/>
    <x v="16"/>
    <x v="0"/>
    <x v="0"/>
    <x v="0"/>
    <x v="0"/>
    <x v="0"/>
  </r>
  <r>
    <x v="1459"/>
    <x v="3229"/>
    <x v="0"/>
    <x v="0"/>
    <x v="0"/>
    <x v="42"/>
    <x v="0"/>
    <x v="43"/>
    <x v="35"/>
    <x v="0"/>
    <x v="0"/>
    <x v="0"/>
    <x v="0"/>
    <x v="0"/>
  </r>
  <r>
    <x v="74"/>
    <x v="1678"/>
    <x v="0"/>
    <x v="0"/>
    <x v="0"/>
    <x v="21"/>
    <x v="0"/>
    <x v="22"/>
    <x v="20"/>
    <x v="0"/>
    <x v="0"/>
    <x v="0"/>
    <x v="0"/>
    <x v="0"/>
  </r>
  <r>
    <x v="3154"/>
    <x v="2695"/>
    <x v="0"/>
    <x v="0"/>
    <x v="0"/>
    <x v="38"/>
    <x v="0"/>
    <x v="40"/>
    <x v="30"/>
    <x v="0"/>
    <x v="0"/>
    <x v="0"/>
    <x v="0"/>
    <x v="0"/>
  </r>
  <r>
    <x v="441"/>
    <x v="2929"/>
    <x v="0"/>
    <x v="1"/>
    <x v="0"/>
    <x v="1"/>
    <x v="0"/>
    <x v="2"/>
    <x v="0"/>
    <x v="1"/>
    <x v="0"/>
    <x v="0"/>
    <x v="0"/>
    <x v="0"/>
  </r>
  <r>
    <x v="717"/>
    <x v="3511"/>
    <x v="0"/>
    <x v="0"/>
    <x v="0"/>
    <x v="42"/>
    <x v="0"/>
    <x v="44"/>
    <x v="31"/>
    <x v="0"/>
    <x v="0"/>
    <x v="0"/>
    <x v="0"/>
    <x v="0"/>
  </r>
  <r>
    <x v="608"/>
    <x v="3160"/>
    <x v="0"/>
    <x v="0"/>
    <x v="0"/>
    <x v="24"/>
    <x v="0"/>
    <x v="25"/>
    <x v="20"/>
    <x v="0"/>
    <x v="0"/>
    <x v="0"/>
    <x v="0"/>
    <x v="0"/>
  </r>
  <r>
    <x v="2352"/>
    <x v="484"/>
    <x v="0"/>
    <x v="0"/>
    <x v="0"/>
    <x v="59"/>
    <x v="0"/>
    <x v="59"/>
    <x v="44"/>
    <x v="0"/>
    <x v="0"/>
    <x v="0"/>
    <x v="0"/>
    <x v="0"/>
  </r>
  <r>
    <x v="974"/>
    <x v="1053"/>
    <x v="0"/>
    <x v="0"/>
    <x v="0"/>
    <x v="42"/>
    <x v="0"/>
    <x v="44"/>
    <x v="35"/>
    <x v="0"/>
    <x v="0"/>
    <x v="0"/>
    <x v="0"/>
    <x v="0"/>
  </r>
  <r>
    <x v="1531"/>
    <x v="3580"/>
    <x v="0"/>
    <x v="0"/>
    <x v="0"/>
    <x v="36"/>
    <x v="0"/>
    <x v="42"/>
    <x v="37"/>
    <x v="0"/>
    <x v="0"/>
    <x v="0"/>
    <x v="0"/>
    <x v="0"/>
  </r>
  <r>
    <x v="124"/>
    <x v="2656"/>
    <x v="0"/>
    <x v="1"/>
    <x v="1"/>
    <x v="1"/>
    <x v="0"/>
    <x v="2"/>
    <x v="2"/>
    <x v="1"/>
    <x v="0"/>
    <x v="0"/>
    <x v="0"/>
    <x v="0"/>
  </r>
  <r>
    <x v="58"/>
    <x v="240"/>
    <x v="0"/>
    <x v="1"/>
    <x v="1"/>
    <x v="1"/>
    <x v="0"/>
    <x v="2"/>
    <x v="2"/>
    <x v="1"/>
    <x v="0"/>
    <x v="0"/>
    <x v="0"/>
    <x v="0"/>
  </r>
  <r>
    <x v="3774"/>
    <x v="1985"/>
    <x v="0"/>
    <x v="1"/>
    <x v="1"/>
    <x v="0"/>
    <x v="0"/>
    <x v="1"/>
    <x v="1"/>
    <x v="1"/>
    <x v="0"/>
    <x v="0"/>
    <x v="0"/>
    <x v="0"/>
  </r>
  <r>
    <x v="3430"/>
    <x v="1771"/>
    <x v="0"/>
    <x v="0"/>
    <x v="0"/>
    <x v="2"/>
    <x v="0"/>
    <x v="3"/>
    <x v="2"/>
    <x v="1"/>
    <x v="0"/>
    <x v="0"/>
    <x v="0"/>
    <x v="0"/>
  </r>
  <r>
    <x v="2915"/>
    <x v="3544"/>
    <x v="0"/>
    <x v="1"/>
    <x v="1"/>
    <x v="1"/>
    <x v="0"/>
    <x v="2"/>
    <x v="2"/>
    <x v="1"/>
    <x v="0"/>
    <x v="0"/>
    <x v="0"/>
    <x v="0"/>
  </r>
  <r>
    <x v="441"/>
    <x v="1061"/>
    <x v="0"/>
    <x v="1"/>
    <x v="0"/>
    <x v="1"/>
    <x v="0"/>
    <x v="2"/>
    <x v="0"/>
    <x v="1"/>
    <x v="0"/>
    <x v="0"/>
    <x v="0"/>
    <x v="0"/>
  </r>
  <r>
    <x v="3265"/>
    <x v="322"/>
    <x v="0"/>
    <x v="1"/>
    <x v="1"/>
    <x v="1"/>
    <x v="0"/>
    <x v="2"/>
    <x v="2"/>
    <x v="1"/>
    <x v="0"/>
    <x v="0"/>
    <x v="0"/>
    <x v="0"/>
  </r>
  <r>
    <x v="2915"/>
    <x v="479"/>
    <x v="0"/>
    <x v="1"/>
    <x v="1"/>
    <x v="1"/>
    <x v="0"/>
    <x v="2"/>
    <x v="2"/>
    <x v="1"/>
    <x v="0"/>
    <x v="0"/>
    <x v="0"/>
    <x v="0"/>
  </r>
  <r>
    <x v="794"/>
    <x v="813"/>
    <x v="0"/>
    <x v="1"/>
    <x v="0"/>
    <x v="1"/>
    <x v="0"/>
    <x v="2"/>
    <x v="0"/>
    <x v="1"/>
    <x v="0"/>
    <x v="0"/>
    <x v="0"/>
    <x v="0"/>
  </r>
  <r>
    <x v="794"/>
    <x v="2875"/>
    <x v="0"/>
    <x v="1"/>
    <x v="0"/>
    <x v="1"/>
    <x v="0"/>
    <x v="2"/>
    <x v="0"/>
    <x v="1"/>
    <x v="0"/>
    <x v="0"/>
    <x v="0"/>
    <x v="0"/>
  </r>
  <r>
    <x v="3006"/>
    <x v="1839"/>
    <x v="0"/>
    <x v="0"/>
    <x v="0"/>
    <x v="12"/>
    <x v="0"/>
    <x v="14"/>
    <x v="11"/>
    <x v="0"/>
    <x v="0"/>
    <x v="0"/>
    <x v="1"/>
    <x v="1"/>
  </r>
  <r>
    <x v="3846"/>
    <x v="1915"/>
    <x v="0"/>
    <x v="1"/>
    <x v="1"/>
    <x v="1"/>
    <x v="0"/>
    <x v="2"/>
    <x v="2"/>
    <x v="1"/>
    <x v="0"/>
    <x v="0"/>
    <x v="0"/>
    <x v="0"/>
  </r>
  <r>
    <x v="1358"/>
    <x v="741"/>
    <x v="0"/>
    <x v="0"/>
    <x v="0"/>
    <x v="33"/>
    <x v="0"/>
    <x v="34"/>
    <x v="20"/>
    <x v="0"/>
    <x v="0"/>
    <x v="0"/>
    <x v="0"/>
    <x v="0"/>
  </r>
  <r>
    <x v="336"/>
    <x v="3289"/>
    <x v="0"/>
    <x v="0"/>
    <x v="0"/>
    <x v="39"/>
    <x v="0"/>
    <x v="40"/>
    <x v="29"/>
    <x v="0"/>
    <x v="0"/>
    <x v="0"/>
    <x v="0"/>
    <x v="0"/>
  </r>
  <r>
    <x v="2029"/>
    <x v="2442"/>
    <x v="0"/>
    <x v="0"/>
    <x v="0"/>
    <x v="64"/>
    <x v="0"/>
    <x v="65"/>
    <x v="48"/>
    <x v="0"/>
    <x v="0"/>
    <x v="0"/>
    <x v="0"/>
    <x v="0"/>
  </r>
  <r>
    <x v="3423"/>
    <x v="3587"/>
    <x v="0"/>
    <x v="1"/>
    <x v="1"/>
    <x v="3"/>
    <x v="0"/>
    <x v="4"/>
    <x v="3"/>
    <x v="0"/>
    <x v="1"/>
    <x v="0"/>
    <x v="0"/>
    <x v="0"/>
  </r>
  <r>
    <x v="1918"/>
    <x v="2323"/>
    <x v="0"/>
    <x v="0"/>
    <x v="0"/>
    <x v="38"/>
    <x v="0"/>
    <x v="41"/>
    <x v="33"/>
    <x v="0"/>
    <x v="0"/>
    <x v="0"/>
    <x v="0"/>
    <x v="0"/>
  </r>
  <r>
    <x v="3675"/>
    <x v="1720"/>
    <x v="0"/>
    <x v="1"/>
    <x v="1"/>
    <x v="0"/>
    <x v="0"/>
    <x v="1"/>
    <x v="1"/>
    <x v="1"/>
    <x v="0"/>
    <x v="0"/>
    <x v="0"/>
    <x v="0"/>
  </r>
  <r>
    <x v="464"/>
    <x v="1082"/>
    <x v="0"/>
    <x v="0"/>
    <x v="0"/>
    <x v="9"/>
    <x v="0"/>
    <x v="8"/>
    <x v="5"/>
    <x v="0"/>
    <x v="0"/>
    <x v="1"/>
    <x v="0"/>
    <x v="1"/>
  </r>
  <r>
    <x v="1964"/>
    <x v="1573"/>
    <x v="0"/>
    <x v="0"/>
    <x v="0"/>
    <x v="20"/>
    <x v="0"/>
    <x v="22"/>
    <x v="16"/>
    <x v="0"/>
    <x v="0"/>
    <x v="0"/>
    <x v="0"/>
    <x v="0"/>
  </r>
  <r>
    <x v="3675"/>
    <x v="2227"/>
    <x v="0"/>
    <x v="1"/>
    <x v="0"/>
    <x v="0"/>
    <x v="0"/>
    <x v="1"/>
    <x v="1"/>
    <x v="1"/>
    <x v="0"/>
    <x v="0"/>
    <x v="0"/>
    <x v="0"/>
  </r>
  <r>
    <x v="2984"/>
    <x v="2666"/>
    <x v="0"/>
    <x v="1"/>
    <x v="0"/>
    <x v="7"/>
    <x v="0"/>
    <x v="8"/>
    <x v="5"/>
    <x v="0"/>
    <x v="0"/>
    <x v="1"/>
    <x v="0"/>
    <x v="1"/>
  </r>
  <r>
    <x v="1216"/>
    <x v="3234"/>
    <x v="0"/>
    <x v="0"/>
    <x v="0"/>
    <x v="18"/>
    <x v="0"/>
    <x v="20"/>
    <x v="17"/>
    <x v="0"/>
    <x v="0"/>
    <x v="0"/>
    <x v="0"/>
    <x v="0"/>
  </r>
  <r>
    <x v="3765"/>
    <x v="3007"/>
    <x v="0"/>
    <x v="0"/>
    <x v="0"/>
    <x v="19"/>
    <x v="0"/>
    <x v="18"/>
    <x v="14"/>
    <x v="0"/>
    <x v="0"/>
    <x v="0"/>
    <x v="0"/>
    <x v="0"/>
  </r>
  <r>
    <x v="2972"/>
    <x v="3611"/>
    <x v="0"/>
    <x v="0"/>
    <x v="0"/>
    <x v="13"/>
    <x v="0"/>
    <x v="14"/>
    <x v="12"/>
    <x v="0"/>
    <x v="0"/>
    <x v="0"/>
    <x v="1"/>
    <x v="1"/>
  </r>
  <r>
    <x v="161"/>
    <x v="860"/>
    <x v="0"/>
    <x v="0"/>
    <x v="0"/>
    <x v="8"/>
    <x v="0"/>
    <x v="10"/>
    <x v="8"/>
    <x v="0"/>
    <x v="0"/>
    <x v="1"/>
    <x v="0"/>
    <x v="1"/>
  </r>
  <r>
    <x v="441"/>
    <x v="1457"/>
    <x v="0"/>
    <x v="1"/>
    <x v="1"/>
    <x v="1"/>
    <x v="0"/>
    <x v="2"/>
    <x v="0"/>
    <x v="1"/>
    <x v="0"/>
    <x v="0"/>
    <x v="0"/>
    <x v="0"/>
  </r>
  <r>
    <x v="197"/>
    <x v="3563"/>
    <x v="0"/>
    <x v="0"/>
    <x v="0"/>
    <x v="6"/>
    <x v="0"/>
    <x v="7"/>
    <x v="7"/>
    <x v="0"/>
    <x v="1"/>
    <x v="0"/>
    <x v="0"/>
    <x v="0"/>
  </r>
  <r>
    <x v="3703"/>
    <x v="120"/>
    <x v="0"/>
    <x v="1"/>
    <x v="0"/>
    <x v="0"/>
    <x v="0"/>
    <x v="1"/>
    <x v="1"/>
    <x v="1"/>
    <x v="0"/>
    <x v="0"/>
    <x v="0"/>
    <x v="0"/>
  </r>
  <r>
    <x v="3158"/>
    <x v="572"/>
    <x v="0"/>
    <x v="0"/>
    <x v="0"/>
    <x v="7"/>
    <x v="0"/>
    <x v="11"/>
    <x v="10"/>
    <x v="0"/>
    <x v="0"/>
    <x v="0"/>
    <x v="1"/>
    <x v="1"/>
  </r>
  <r>
    <x v="2382"/>
    <x v="3306"/>
    <x v="0"/>
    <x v="0"/>
    <x v="0"/>
    <x v="15"/>
    <x v="0"/>
    <x v="17"/>
    <x v="12"/>
    <x v="0"/>
    <x v="0"/>
    <x v="0"/>
    <x v="0"/>
    <x v="0"/>
  </r>
  <r>
    <x v="152"/>
    <x v="402"/>
    <x v="0"/>
    <x v="0"/>
    <x v="0"/>
    <x v="4"/>
    <x v="0"/>
    <x v="5"/>
    <x v="5"/>
    <x v="0"/>
    <x v="1"/>
    <x v="0"/>
    <x v="0"/>
    <x v="0"/>
  </r>
  <r>
    <x v="3675"/>
    <x v="3007"/>
    <x v="0"/>
    <x v="0"/>
    <x v="0"/>
    <x v="0"/>
    <x v="0"/>
    <x v="1"/>
    <x v="1"/>
    <x v="1"/>
    <x v="0"/>
    <x v="0"/>
    <x v="0"/>
    <x v="0"/>
  </r>
  <r>
    <x v="2234"/>
    <x v="108"/>
    <x v="0"/>
    <x v="1"/>
    <x v="1"/>
    <x v="0"/>
    <x v="0"/>
    <x v="1"/>
    <x v="1"/>
    <x v="1"/>
    <x v="0"/>
    <x v="0"/>
    <x v="0"/>
    <x v="0"/>
  </r>
  <r>
    <x v="3774"/>
    <x v="2476"/>
    <x v="0"/>
    <x v="1"/>
    <x v="1"/>
    <x v="0"/>
    <x v="0"/>
    <x v="1"/>
    <x v="1"/>
    <x v="1"/>
    <x v="0"/>
    <x v="0"/>
    <x v="0"/>
    <x v="0"/>
  </r>
  <r>
    <x v="3774"/>
    <x v="3026"/>
    <x v="0"/>
    <x v="1"/>
    <x v="1"/>
    <x v="0"/>
    <x v="0"/>
    <x v="1"/>
    <x v="1"/>
    <x v="1"/>
    <x v="0"/>
    <x v="0"/>
    <x v="0"/>
    <x v="0"/>
  </r>
  <r>
    <x v="2311"/>
    <x v="1261"/>
    <x v="0"/>
    <x v="1"/>
    <x v="1"/>
    <x v="0"/>
    <x v="0"/>
    <x v="1"/>
    <x v="0"/>
    <x v="1"/>
    <x v="0"/>
    <x v="0"/>
    <x v="0"/>
    <x v="0"/>
  </r>
  <r>
    <x v="844"/>
    <x v="1703"/>
    <x v="0"/>
    <x v="1"/>
    <x v="1"/>
    <x v="12"/>
    <x v="0"/>
    <x v="15"/>
    <x v="11"/>
    <x v="0"/>
    <x v="0"/>
    <x v="0"/>
    <x v="1"/>
    <x v="1"/>
  </r>
  <r>
    <x v="3774"/>
    <x v="187"/>
    <x v="0"/>
    <x v="1"/>
    <x v="1"/>
    <x v="0"/>
    <x v="0"/>
    <x v="1"/>
    <x v="1"/>
    <x v="1"/>
    <x v="0"/>
    <x v="0"/>
    <x v="0"/>
    <x v="0"/>
  </r>
  <r>
    <x v="2413"/>
    <x v="1004"/>
    <x v="0"/>
    <x v="0"/>
    <x v="0"/>
    <x v="39"/>
    <x v="0"/>
    <x v="40"/>
    <x v="27"/>
    <x v="0"/>
    <x v="0"/>
    <x v="0"/>
    <x v="0"/>
    <x v="0"/>
  </r>
  <r>
    <x v="3774"/>
    <x v="435"/>
    <x v="0"/>
    <x v="1"/>
    <x v="1"/>
    <x v="0"/>
    <x v="0"/>
    <x v="1"/>
    <x v="1"/>
    <x v="1"/>
    <x v="0"/>
    <x v="0"/>
    <x v="0"/>
    <x v="0"/>
  </r>
  <r>
    <x v="1701"/>
    <x v="2126"/>
    <x v="0"/>
    <x v="0"/>
    <x v="0"/>
    <x v="19"/>
    <x v="0"/>
    <x v="20"/>
    <x v="12"/>
    <x v="0"/>
    <x v="0"/>
    <x v="0"/>
    <x v="0"/>
    <x v="0"/>
  </r>
  <r>
    <x v="1867"/>
    <x v="919"/>
    <x v="0"/>
    <x v="0"/>
    <x v="0"/>
    <x v="20"/>
    <x v="0"/>
    <x v="22"/>
    <x v="20"/>
    <x v="0"/>
    <x v="0"/>
    <x v="0"/>
    <x v="0"/>
    <x v="0"/>
  </r>
  <r>
    <x v="657"/>
    <x v="1814"/>
    <x v="0"/>
    <x v="0"/>
    <x v="0"/>
    <x v="9"/>
    <x v="0"/>
    <x v="10"/>
    <x v="6"/>
    <x v="0"/>
    <x v="0"/>
    <x v="1"/>
    <x v="0"/>
    <x v="1"/>
  </r>
  <r>
    <x v="2195"/>
    <x v="2731"/>
    <x v="0"/>
    <x v="0"/>
    <x v="0"/>
    <x v="17"/>
    <x v="0"/>
    <x v="19"/>
    <x v="13"/>
    <x v="0"/>
    <x v="0"/>
    <x v="0"/>
    <x v="0"/>
    <x v="0"/>
  </r>
  <r>
    <x v="2068"/>
    <x v="577"/>
    <x v="0"/>
    <x v="0"/>
    <x v="0"/>
    <x v="32"/>
    <x v="0"/>
    <x v="34"/>
    <x v="24"/>
    <x v="0"/>
    <x v="0"/>
    <x v="0"/>
    <x v="0"/>
    <x v="0"/>
  </r>
  <r>
    <x v="2528"/>
    <x v="3583"/>
    <x v="0"/>
    <x v="0"/>
    <x v="0"/>
    <x v="17"/>
    <x v="0"/>
    <x v="18"/>
    <x v="12"/>
    <x v="0"/>
    <x v="0"/>
    <x v="0"/>
    <x v="0"/>
    <x v="0"/>
  </r>
  <r>
    <x v="2915"/>
    <x v="175"/>
    <x v="0"/>
    <x v="1"/>
    <x v="1"/>
    <x v="1"/>
    <x v="0"/>
    <x v="2"/>
    <x v="2"/>
    <x v="1"/>
    <x v="0"/>
    <x v="0"/>
    <x v="0"/>
    <x v="0"/>
  </r>
  <r>
    <x v="768"/>
    <x v="3513"/>
    <x v="0"/>
    <x v="0"/>
    <x v="0"/>
    <x v="15"/>
    <x v="0"/>
    <x v="16"/>
    <x v="12"/>
    <x v="0"/>
    <x v="0"/>
    <x v="0"/>
    <x v="0"/>
    <x v="0"/>
  </r>
  <r>
    <x v="2807"/>
    <x v="2441"/>
    <x v="0"/>
    <x v="0"/>
    <x v="0"/>
    <x v="26"/>
    <x v="0"/>
    <x v="26"/>
    <x v="20"/>
    <x v="0"/>
    <x v="0"/>
    <x v="0"/>
    <x v="0"/>
    <x v="0"/>
  </r>
  <r>
    <x v="2915"/>
    <x v="3465"/>
    <x v="0"/>
    <x v="1"/>
    <x v="1"/>
    <x v="1"/>
    <x v="0"/>
    <x v="2"/>
    <x v="2"/>
    <x v="1"/>
    <x v="0"/>
    <x v="0"/>
    <x v="0"/>
    <x v="0"/>
  </r>
  <r>
    <x v="441"/>
    <x v="2413"/>
    <x v="0"/>
    <x v="1"/>
    <x v="0"/>
    <x v="1"/>
    <x v="0"/>
    <x v="2"/>
    <x v="0"/>
    <x v="1"/>
    <x v="0"/>
    <x v="0"/>
    <x v="0"/>
    <x v="0"/>
  </r>
  <r>
    <x v="2905"/>
    <x v="621"/>
    <x v="0"/>
    <x v="1"/>
    <x v="1"/>
    <x v="2"/>
    <x v="0"/>
    <x v="3"/>
    <x v="2"/>
    <x v="1"/>
    <x v="0"/>
    <x v="0"/>
    <x v="0"/>
    <x v="0"/>
  </r>
  <r>
    <x v="3716"/>
    <x v="230"/>
    <x v="0"/>
    <x v="0"/>
    <x v="0"/>
    <x v="4"/>
    <x v="0"/>
    <x v="5"/>
    <x v="5"/>
    <x v="0"/>
    <x v="1"/>
    <x v="0"/>
    <x v="0"/>
    <x v="0"/>
  </r>
  <r>
    <x v="3090"/>
    <x v="2924"/>
    <x v="0"/>
    <x v="0"/>
    <x v="0"/>
    <x v="13"/>
    <x v="0"/>
    <x v="14"/>
    <x v="10"/>
    <x v="0"/>
    <x v="0"/>
    <x v="0"/>
    <x v="1"/>
    <x v="1"/>
  </r>
  <r>
    <x v="3307"/>
    <x v="497"/>
    <x v="0"/>
    <x v="0"/>
    <x v="0"/>
    <x v="4"/>
    <x v="0"/>
    <x v="5"/>
    <x v="4"/>
    <x v="0"/>
    <x v="1"/>
    <x v="0"/>
    <x v="0"/>
    <x v="0"/>
  </r>
  <r>
    <x v="2310"/>
    <x v="2037"/>
    <x v="0"/>
    <x v="0"/>
    <x v="0"/>
    <x v="8"/>
    <x v="0"/>
    <x v="9"/>
    <x v="8"/>
    <x v="0"/>
    <x v="0"/>
    <x v="1"/>
    <x v="0"/>
    <x v="1"/>
  </r>
  <r>
    <x v="3774"/>
    <x v="2958"/>
    <x v="0"/>
    <x v="1"/>
    <x v="1"/>
    <x v="0"/>
    <x v="0"/>
    <x v="1"/>
    <x v="1"/>
    <x v="1"/>
    <x v="0"/>
    <x v="0"/>
    <x v="0"/>
    <x v="0"/>
  </r>
  <r>
    <x v="441"/>
    <x v="2006"/>
    <x v="0"/>
    <x v="1"/>
    <x v="0"/>
    <x v="1"/>
    <x v="0"/>
    <x v="2"/>
    <x v="0"/>
    <x v="1"/>
    <x v="0"/>
    <x v="0"/>
    <x v="0"/>
    <x v="0"/>
  </r>
  <r>
    <x v="3774"/>
    <x v="1613"/>
    <x v="0"/>
    <x v="1"/>
    <x v="1"/>
    <x v="0"/>
    <x v="0"/>
    <x v="1"/>
    <x v="1"/>
    <x v="1"/>
    <x v="0"/>
    <x v="0"/>
    <x v="0"/>
    <x v="0"/>
  </r>
  <r>
    <x v="619"/>
    <x v="1432"/>
    <x v="0"/>
    <x v="0"/>
    <x v="0"/>
    <x v="35"/>
    <x v="0"/>
    <x v="36"/>
    <x v="27"/>
    <x v="0"/>
    <x v="0"/>
    <x v="0"/>
    <x v="0"/>
    <x v="0"/>
  </r>
  <r>
    <x v="2924"/>
    <x v="3516"/>
    <x v="0"/>
    <x v="1"/>
    <x v="1"/>
    <x v="1"/>
    <x v="0"/>
    <x v="2"/>
    <x v="2"/>
    <x v="1"/>
    <x v="0"/>
    <x v="0"/>
    <x v="0"/>
    <x v="0"/>
  </r>
  <r>
    <x v="3726"/>
    <x v="3574"/>
    <x v="0"/>
    <x v="1"/>
    <x v="1"/>
    <x v="3"/>
    <x v="0"/>
    <x v="4"/>
    <x v="3"/>
    <x v="0"/>
    <x v="1"/>
    <x v="0"/>
    <x v="0"/>
    <x v="0"/>
  </r>
  <r>
    <x v="2923"/>
    <x v="1360"/>
    <x v="0"/>
    <x v="1"/>
    <x v="1"/>
    <x v="2"/>
    <x v="0"/>
    <x v="3"/>
    <x v="3"/>
    <x v="1"/>
    <x v="0"/>
    <x v="0"/>
    <x v="0"/>
    <x v="0"/>
  </r>
  <r>
    <x v="3262"/>
    <x v="3553"/>
    <x v="0"/>
    <x v="1"/>
    <x v="1"/>
    <x v="2"/>
    <x v="0"/>
    <x v="3"/>
    <x v="2"/>
    <x v="1"/>
    <x v="0"/>
    <x v="0"/>
    <x v="0"/>
    <x v="0"/>
  </r>
  <r>
    <x v="3726"/>
    <x v="90"/>
    <x v="0"/>
    <x v="1"/>
    <x v="1"/>
    <x v="3"/>
    <x v="0"/>
    <x v="4"/>
    <x v="3"/>
    <x v="0"/>
    <x v="1"/>
    <x v="0"/>
    <x v="0"/>
    <x v="0"/>
  </r>
  <r>
    <x v="2357"/>
    <x v="2160"/>
    <x v="0"/>
    <x v="0"/>
    <x v="0"/>
    <x v="11"/>
    <x v="0"/>
    <x v="12"/>
    <x v="7"/>
    <x v="0"/>
    <x v="0"/>
    <x v="0"/>
    <x v="1"/>
    <x v="1"/>
  </r>
  <r>
    <x v="3265"/>
    <x v="1313"/>
    <x v="0"/>
    <x v="1"/>
    <x v="1"/>
    <x v="1"/>
    <x v="0"/>
    <x v="2"/>
    <x v="2"/>
    <x v="1"/>
    <x v="0"/>
    <x v="0"/>
    <x v="0"/>
    <x v="0"/>
  </r>
  <r>
    <x v="1400"/>
    <x v="91"/>
    <x v="0"/>
    <x v="0"/>
    <x v="0"/>
    <x v="29"/>
    <x v="0"/>
    <x v="32"/>
    <x v="24"/>
    <x v="0"/>
    <x v="0"/>
    <x v="0"/>
    <x v="0"/>
    <x v="0"/>
  </r>
  <r>
    <x v="3422"/>
    <x v="1759"/>
    <x v="0"/>
    <x v="1"/>
    <x v="1"/>
    <x v="4"/>
    <x v="0"/>
    <x v="5"/>
    <x v="4"/>
    <x v="0"/>
    <x v="1"/>
    <x v="0"/>
    <x v="0"/>
    <x v="0"/>
  </r>
  <r>
    <x v="1091"/>
    <x v="156"/>
    <x v="0"/>
    <x v="0"/>
    <x v="0"/>
    <x v="29"/>
    <x v="0"/>
    <x v="30"/>
    <x v="17"/>
    <x v="0"/>
    <x v="0"/>
    <x v="0"/>
    <x v="0"/>
    <x v="0"/>
  </r>
  <r>
    <x v="441"/>
    <x v="1655"/>
    <x v="0"/>
    <x v="1"/>
    <x v="1"/>
    <x v="1"/>
    <x v="0"/>
    <x v="2"/>
    <x v="0"/>
    <x v="1"/>
    <x v="0"/>
    <x v="0"/>
    <x v="0"/>
    <x v="0"/>
  </r>
  <r>
    <x v="2915"/>
    <x v="3554"/>
    <x v="0"/>
    <x v="1"/>
    <x v="1"/>
    <x v="1"/>
    <x v="0"/>
    <x v="2"/>
    <x v="2"/>
    <x v="1"/>
    <x v="0"/>
    <x v="0"/>
    <x v="0"/>
    <x v="0"/>
  </r>
  <r>
    <x v="3101"/>
    <x v="506"/>
    <x v="0"/>
    <x v="0"/>
    <x v="0"/>
    <x v="10"/>
    <x v="0"/>
    <x v="11"/>
    <x v="8"/>
    <x v="0"/>
    <x v="0"/>
    <x v="0"/>
    <x v="1"/>
    <x v="1"/>
  </r>
  <r>
    <x v="212"/>
    <x v="2817"/>
    <x v="0"/>
    <x v="1"/>
    <x v="1"/>
    <x v="8"/>
    <x v="0"/>
    <x v="11"/>
    <x v="9"/>
    <x v="0"/>
    <x v="0"/>
    <x v="0"/>
    <x v="1"/>
    <x v="1"/>
  </r>
  <r>
    <x v="2395"/>
    <x v="3019"/>
    <x v="0"/>
    <x v="0"/>
    <x v="0"/>
    <x v="82"/>
    <x v="0"/>
    <x v="81"/>
    <x v="57"/>
    <x v="0"/>
    <x v="0"/>
    <x v="0"/>
    <x v="0"/>
    <x v="0"/>
  </r>
  <r>
    <x v="2917"/>
    <x v="134"/>
    <x v="0"/>
    <x v="0"/>
    <x v="0"/>
    <x v="2"/>
    <x v="0"/>
    <x v="3"/>
    <x v="3"/>
    <x v="1"/>
    <x v="0"/>
    <x v="0"/>
    <x v="0"/>
    <x v="0"/>
  </r>
  <r>
    <x v="783"/>
    <x v="364"/>
    <x v="0"/>
    <x v="0"/>
    <x v="0"/>
    <x v="41"/>
    <x v="0"/>
    <x v="53"/>
    <x v="40"/>
    <x v="0"/>
    <x v="0"/>
    <x v="0"/>
    <x v="0"/>
    <x v="0"/>
  </r>
  <r>
    <x v="711"/>
    <x v="1992"/>
    <x v="0"/>
    <x v="0"/>
    <x v="0"/>
    <x v="22"/>
    <x v="0"/>
    <x v="24"/>
    <x v="16"/>
    <x v="0"/>
    <x v="0"/>
    <x v="0"/>
    <x v="0"/>
    <x v="0"/>
  </r>
  <r>
    <x v="3863"/>
    <x v="3510"/>
    <x v="0"/>
    <x v="0"/>
    <x v="0"/>
    <x v="12"/>
    <x v="0"/>
    <x v="13"/>
    <x v="11"/>
    <x v="0"/>
    <x v="0"/>
    <x v="0"/>
    <x v="1"/>
    <x v="1"/>
  </r>
  <r>
    <x v="3774"/>
    <x v="1751"/>
    <x v="0"/>
    <x v="1"/>
    <x v="1"/>
    <x v="0"/>
    <x v="0"/>
    <x v="1"/>
    <x v="1"/>
    <x v="1"/>
    <x v="0"/>
    <x v="0"/>
    <x v="0"/>
    <x v="0"/>
  </r>
  <r>
    <x v="3748"/>
    <x v="3356"/>
    <x v="0"/>
    <x v="1"/>
    <x v="1"/>
    <x v="5"/>
    <x v="0"/>
    <x v="6"/>
    <x v="5"/>
    <x v="0"/>
    <x v="1"/>
    <x v="0"/>
    <x v="0"/>
    <x v="0"/>
  </r>
  <r>
    <x v="1848"/>
    <x v="2147"/>
    <x v="0"/>
    <x v="0"/>
    <x v="0"/>
    <x v="16"/>
    <x v="0"/>
    <x v="16"/>
    <x v="12"/>
    <x v="0"/>
    <x v="0"/>
    <x v="0"/>
    <x v="0"/>
    <x v="0"/>
  </r>
  <r>
    <x v="794"/>
    <x v="853"/>
    <x v="0"/>
    <x v="1"/>
    <x v="0"/>
    <x v="1"/>
    <x v="0"/>
    <x v="2"/>
    <x v="0"/>
    <x v="1"/>
    <x v="0"/>
    <x v="0"/>
    <x v="0"/>
    <x v="0"/>
  </r>
  <r>
    <x v="803"/>
    <x v="1969"/>
    <x v="0"/>
    <x v="0"/>
    <x v="0"/>
    <x v="10"/>
    <x v="0"/>
    <x v="11"/>
    <x v="6"/>
    <x v="0"/>
    <x v="0"/>
    <x v="0"/>
    <x v="1"/>
    <x v="1"/>
  </r>
  <r>
    <x v="3808"/>
    <x v="3605"/>
    <x v="0"/>
    <x v="1"/>
    <x v="1"/>
    <x v="2"/>
    <x v="0"/>
    <x v="3"/>
    <x v="3"/>
    <x v="1"/>
    <x v="0"/>
    <x v="0"/>
    <x v="0"/>
    <x v="0"/>
  </r>
  <r>
    <x v="2337"/>
    <x v="3449"/>
    <x v="0"/>
    <x v="0"/>
    <x v="0"/>
    <x v="10"/>
    <x v="0"/>
    <x v="11"/>
    <x v="6"/>
    <x v="0"/>
    <x v="0"/>
    <x v="0"/>
    <x v="1"/>
    <x v="1"/>
  </r>
  <r>
    <x v="2298"/>
    <x v="3568"/>
    <x v="0"/>
    <x v="0"/>
    <x v="0"/>
    <x v="10"/>
    <x v="0"/>
    <x v="11"/>
    <x v="8"/>
    <x v="0"/>
    <x v="0"/>
    <x v="0"/>
    <x v="1"/>
    <x v="1"/>
  </r>
  <r>
    <x v="2297"/>
    <x v="3268"/>
    <x v="0"/>
    <x v="1"/>
    <x v="1"/>
    <x v="8"/>
    <x v="0"/>
    <x v="8"/>
    <x v="6"/>
    <x v="0"/>
    <x v="0"/>
    <x v="1"/>
    <x v="0"/>
    <x v="1"/>
  </r>
  <r>
    <x v="1078"/>
    <x v="827"/>
    <x v="0"/>
    <x v="0"/>
    <x v="0"/>
    <x v="95"/>
    <x v="0"/>
    <x v="96"/>
    <x v="73"/>
    <x v="0"/>
    <x v="0"/>
    <x v="0"/>
    <x v="0"/>
    <x v="0"/>
  </r>
  <r>
    <x v="2496"/>
    <x v="222"/>
    <x v="0"/>
    <x v="1"/>
    <x v="0"/>
    <x v="0"/>
    <x v="0"/>
    <x v="1"/>
    <x v="0"/>
    <x v="1"/>
    <x v="0"/>
    <x v="0"/>
    <x v="0"/>
    <x v="0"/>
  </r>
  <r>
    <x v="3265"/>
    <x v="2298"/>
    <x v="0"/>
    <x v="1"/>
    <x v="1"/>
    <x v="1"/>
    <x v="0"/>
    <x v="2"/>
    <x v="2"/>
    <x v="1"/>
    <x v="0"/>
    <x v="0"/>
    <x v="0"/>
    <x v="0"/>
  </r>
  <r>
    <x v="2275"/>
    <x v="1548"/>
    <x v="0"/>
    <x v="0"/>
    <x v="0"/>
    <x v="16"/>
    <x v="0"/>
    <x v="17"/>
    <x v="11"/>
    <x v="0"/>
    <x v="0"/>
    <x v="0"/>
    <x v="0"/>
    <x v="0"/>
  </r>
  <r>
    <x v="3115"/>
    <x v="2765"/>
    <x v="0"/>
    <x v="0"/>
    <x v="0"/>
    <x v="12"/>
    <x v="0"/>
    <x v="17"/>
    <x v="16"/>
    <x v="0"/>
    <x v="0"/>
    <x v="0"/>
    <x v="0"/>
    <x v="0"/>
  </r>
  <r>
    <x v="3410"/>
    <x v="104"/>
    <x v="0"/>
    <x v="0"/>
    <x v="0"/>
    <x v="15"/>
    <x v="0"/>
    <x v="16"/>
    <x v="13"/>
    <x v="0"/>
    <x v="0"/>
    <x v="0"/>
    <x v="0"/>
    <x v="0"/>
  </r>
  <r>
    <x v="2169"/>
    <x v="512"/>
    <x v="0"/>
    <x v="1"/>
    <x v="0"/>
    <x v="13"/>
    <x v="0"/>
    <x v="14"/>
    <x v="10"/>
    <x v="0"/>
    <x v="0"/>
    <x v="0"/>
    <x v="1"/>
    <x v="1"/>
  </r>
  <r>
    <x v="3406"/>
    <x v="1899"/>
    <x v="0"/>
    <x v="0"/>
    <x v="0"/>
    <x v="97"/>
    <x v="0"/>
    <x v="99"/>
    <x v="75"/>
    <x v="0"/>
    <x v="0"/>
    <x v="0"/>
    <x v="0"/>
    <x v="0"/>
  </r>
  <r>
    <x v="543"/>
    <x v="863"/>
    <x v="0"/>
    <x v="0"/>
    <x v="0"/>
    <x v="21"/>
    <x v="0"/>
    <x v="23"/>
    <x v="18"/>
    <x v="0"/>
    <x v="0"/>
    <x v="0"/>
    <x v="0"/>
    <x v="0"/>
  </r>
  <r>
    <x v="794"/>
    <x v="2011"/>
    <x v="0"/>
    <x v="1"/>
    <x v="0"/>
    <x v="1"/>
    <x v="0"/>
    <x v="2"/>
    <x v="0"/>
    <x v="1"/>
    <x v="0"/>
    <x v="0"/>
    <x v="0"/>
    <x v="0"/>
  </r>
  <r>
    <x v="2402"/>
    <x v="2490"/>
    <x v="0"/>
    <x v="0"/>
    <x v="0"/>
    <x v="35"/>
    <x v="0"/>
    <x v="37"/>
    <x v="28"/>
    <x v="0"/>
    <x v="0"/>
    <x v="0"/>
    <x v="0"/>
    <x v="0"/>
  </r>
  <r>
    <x v="2311"/>
    <x v="1643"/>
    <x v="0"/>
    <x v="1"/>
    <x v="0"/>
    <x v="0"/>
    <x v="0"/>
    <x v="1"/>
    <x v="0"/>
    <x v="1"/>
    <x v="0"/>
    <x v="0"/>
    <x v="0"/>
    <x v="0"/>
  </r>
  <r>
    <x v="2581"/>
    <x v="3146"/>
    <x v="0"/>
    <x v="0"/>
    <x v="0"/>
    <x v="22"/>
    <x v="0"/>
    <x v="23"/>
    <x v="19"/>
    <x v="0"/>
    <x v="0"/>
    <x v="0"/>
    <x v="0"/>
    <x v="0"/>
  </r>
  <r>
    <x v="3774"/>
    <x v="3612"/>
    <x v="0"/>
    <x v="1"/>
    <x v="1"/>
    <x v="0"/>
    <x v="0"/>
    <x v="1"/>
    <x v="1"/>
    <x v="1"/>
    <x v="0"/>
    <x v="0"/>
    <x v="0"/>
    <x v="0"/>
  </r>
  <r>
    <x v="2132"/>
    <x v="149"/>
    <x v="0"/>
    <x v="0"/>
    <x v="0"/>
    <x v="13"/>
    <x v="0"/>
    <x v="16"/>
    <x v="12"/>
    <x v="0"/>
    <x v="0"/>
    <x v="0"/>
    <x v="0"/>
    <x v="0"/>
  </r>
  <r>
    <x v="2915"/>
    <x v="1702"/>
    <x v="0"/>
    <x v="1"/>
    <x v="1"/>
    <x v="1"/>
    <x v="0"/>
    <x v="2"/>
    <x v="2"/>
    <x v="1"/>
    <x v="0"/>
    <x v="0"/>
    <x v="0"/>
    <x v="0"/>
  </r>
  <r>
    <x v="3774"/>
    <x v="2786"/>
    <x v="0"/>
    <x v="1"/>
    <x v="1"/>
    <x v="0"/>
    <x v="0"/>
    <x v="1"/>
    <x v="1"/>
    <x v="1"/>
    <x v="0"/>
    <x v="0"/>
    <x v="0"/>
    <x v="0"/>
  </r>
  <r>
    <x v="3601"/>
    <x v="131"/>
    <x v="0"/>
    <x v="0"/>
    <x v="0"/>
    <x v="0"/>
    <x v="0"/>
    <x v="1"/>
    <x v="1"/>
    <x v="1"/>
    <x v="0"/>
    <x v="0"/>
    <x v="0"/>
    <x v="0"/>
  </r>
  <r>
    <x v="1525"/>
    <x v="2005"/>
    <x v="0"/>
    <x v="0"/>
    <x v="0"/>
    <x v="13"/>
    <x v="0"/>
    <x v="14"/>
    <x v="10"/>
    <x v="0"/>
    <x v="0"/>
    <x v="0"/>
    <x v="1"/>
    <x v="1"/>
  </r>
  <r>
    <x v="794"/>
    <x v="2430"/>
    <x v="0"/>
    <x v="1"/>
    <x v="0"/>
    <x v="1"/>
    <x v="0"/>
    <x v="2"/>
    <x v="0"/>
    <x v="1"/>
    <x v="0"/>
    <x v="0"/>
    <x v="0"/>
    <x v="0"/>
  </r>
  <r>
    <x v="3294"/>
    <x v="1413"/>
    <x v="0"/>
    <x v="0"/>
    <x v="0"/>
    <x v="6"/>
    <x v="0"/>
    <x v="7"/>
    <x v="5"/>
    <x v="0"/>
    <x v="1"/>
    <x v="0"/>
    <x v="0"/>
    <x v="0"/>
  </r>
  <r>
    <x v="2170"/>
    <x v="2988"/>
    <x v="0"/>
    <x v="0"/>
    <x v="0"/>
    <x v="23"/>
    <x v="0"/>
    <x v="23"/>
    <x v="16"/>
    <x v="0"/>
    <x v="0"/>
    <x v="0"/>
    <x v="0"/>
    <x v="0"/>
  </r>
  <r>
    <x v="2203"/>
    <x v="264"/>
    <x v="0"/>
    <x v="0"/>
    <x v="0"/>
    <x v="9"/>
    <x v="0"/>
    <x v="11"/>
    <x v="6"/>
    <x v="0"/>
    <x v="0"/>
    <x v="0"/>
    <x v="1"/>
    <x v="1"/>
  </r>
  <r>
    <x v="3036"/>
    <x v="819"/>
    <x v="0"/>
    <x v="0"/>
    <x v="0"/>
    <x v="10"/>
    <x v="0"/>
    <x v="11"/>
    <x v="7"/>
    <x v="0"/>
    <x v="0"/>
    <x v="0"/>
    <x v="1"/>
    <x v="1"/>
  </r>
  <r>
    <x v="3774"/>
    <x v="1739"/>
    <x v="0"/>
    <x v="1"/>
    <x v="1"/>
    <x v="0"/>
    <x v="0"/>
    <x v="1"/>
    <x v="1"/>
    <x v="1"/>
    <x v="0"/>
    <x v="0"/>
    <x v="0"/>
    <x v="0"/>
  </r>
  <r>
    <x v="441"/>
    <x v="1561"/>
    <x v="0"/>
    <x v="1"/>
    <x v="0"/>
    <x v="1"/>
    <x v="0"/>
    <x v="2"/>
    <x v="0"/>
    <x v="1"/>
    <x v="0"/>
    <x v="0"/>
    <x v="0"/>
    <x v="0"/>
  </r>
  <r>
    <x v="2894"/>
    <x v="3288"/>
    <x v="0"/>
    <x v="0"/>
    <x v="0"/>
    <x v="5"/>
    <x v="0"/>
    <x v="6"/>
    <x v="5"/>
    <x v="0"/>
    <x v="1"/>
    <x v="0"/>
    <x v="0"/>
    <x v="0"/>
  </r>
  <r>
    <x v="1249"/>
    <x v="2523"/>
    <x v="0"/>
    <x v="0"/>
    <x v="0"/>
    <x v="10"/>
    <x v="0"/>
    <x v="12"/>
    <x v="6"/>
    <x v="0"/>
    <x v="0"/>
    <x v="0"/>
    <x v="1"/>
    <x v="1"/>
  </r>
  <r>
    <x v="3194"/>
    <x v="1676"/>
    <x v="0"/>
    <x v="0"/>
    <x v="0"/>
    <x v="14"/>
    <x v="0"/>
    <x v="14"/>
    <x v="10"/>
    <x v="0"/>
    <x v="0"/>
    <x v="0"/>
    <x v="1"/>
    <x v="1"/>
  </r>
  <r>
    <x v="3703"/>
    <x v="1895"/>
    <x v="0"/>
    <x v="1"/>
    <x v="1"/>
    <x v="0"/>
    <x v="0"/>
    <x v="1"/>
    <x v="1"/>
    <x v="1"/>
    <x v="0"/>
    <x v="0"/>
    <x v="0"/>
    <x v="0"/>
  </r>
  <r>
    <x v="2923"/>
    <x v="2465"/>
    <x v="0"/>
    <x v="1"/>
    <x v="1"/>
    <x v="2"/>
    <x v="0"/>
    <x v="3"/>
    <x v="3"/>
    <x v="1"/>
    <x v="0"/>
    <x v="0"/>
    <x v="0"/>
    <x v="0"/>
  </r>
  <r>
    <x v="211"/>
    <x v="2348"/>
    <x v="0"/>
    <x v="1"/>
    <x v="0"/>
    <x v="1"/>
    <x v="0"/>
    <x v="2"/>
    <x v="1"/>
    <x v="1"/>
    <x v="0"/>
    <x v="0"/>
    <x v="0"/>
    <x v="0"/>
  </r>
  <r>
    <x v="1097"/>
    <x v="1400"/>
    <x v="0"/>
    <x v="1"/>
    <x v="1"/>
    <x v="8"/>
    <x v="0"/>
    <x v="9"/>
    <x v="6"/>
    <x v="0"/>
    <x v="0"/>
    <x v="1"/>
    <x v="0"/>
    <x v="1"/>
  </r>
  <r>
    <x v="715"/>
    <x v="3054"/>
    <x v="0"/>
    <x v="0"/>
    <x v="0"/>
    <x v="19"/>
    <x v="0"/>
    <x v="20"/>
    <x v="10"/>
    <x v="0"/>
    <x v="0"/>
    <x v="0"/>
    <x v="0"/>
    <x v="0"/>
  </r>
  <r>
    <x v="777"/>
    <x v="3013"/>
    <x v="0"/>
    <x v="0"/>
    <x v="0"/>
    <x v="17"/>
    <x v="0"/>
    <x v="21"/>
    <x v="17"/>
    <x v="0"/>
    <x v="0"/>
    <x v="0"/>
    <x v="0"/>
    <x v="0"/>
  </r>
  <r>
    <x v="557"/>
    <x v="2993"/>
    <x v="0"/>
    <x v="0"/>
    <x v="0"/>
    <x v="23"/>
    <x v="0"/>
    <x v="25"/>
    <x v="17"/>
    <x v="0"/>
    <x v="0"/>
    <x v="0"/>
    <x v="0"/>
    <x v="0"/>
  </r>
  <r>
    <x v="1394"/>
    <x v="1671"/>
    <x v="0"/>
    <x v="0"/>
    <x v="0"/>
    <x v="25"/>
    <x v="0"/>
    <x v="26"/>
    <x v="15"/>
    <x v="0"/>
    <x v="0"/>
    <x v="0"/>
    <x v="0"/>
    <x v="0"/>
  </r>
  <r>
    <x v="3179"/>
    <x v="403"/>
    <x v="0"/>
    <x v="0"/>
    <x v="0"/>
    <x v="20"/>
    <x v="0"/>
    <x v="22"/>
    <x v="19"/>
    <x v="0"/>
    <x v="0"/>
    <x v="0"/>
    <x v="0"/>
    <x v="0"/>
  </r>
  <r>
    <x v="3774"/>
    <x v="3341"/>
    <x v="0"/>
    <x v="1"/>
    <x v="1"/>
    <x v="0"/>
    <x v="0"/>
    <x v="1"/>
    <x v="1"/>
    <x v="1"/>
    <x v="0"/>
    <x v="0"/>
    <x v="0"/>
    <x v="0"/>
  </r>
  <r>
    <x v="215"/>
    <x v="584"/>
    <x v="0"/>
    <x v="0"/>
    <x v="0"/>
    <x v="9"/>
    <x v="0"/>
    <x v="11"/>
    <x v="8"/>
    <x v="0"/>
    <x v="0"/>
    <x v="0"/>
    <x v="1"/>
    <x v="1"/>
  </r>
  <r>
    <x v="2754"/>
    <x v="2773"/>
    <x v="0"/>
    <x v="0"/>
    <x v="0"/>
    <x v="52"/>
    <x v="0"/>
    <x v="54"/>
    <x v="44"/>
    <x v="0"/>
    <x v="0"/>
    <x v="0"/>
    <x v="0"/>
    <x v="0"/>
  </r>
  <r>
    <x v="708"/>
    <x v="510"/>
    <x v="0"/>
    <x v="0"/>
    <x v="0"/>
    <x v="22"/>
    <x v="0"/>
    <x v="22"/>
    <x v="13"/>
    <x v="0"/>
    <x v="0"/>
    <x v="0"/>
    <x v="0"/>
    <x v="0"/>
  </r>
  <r>
    <x v="46"/>
    <x v="2241"/>
    <x v="0"/>
    <x v="1"/>
    <x v="1"/>
    <x v="2"/>
    <x v="0"/>
    <x v="3"/>
    <x v="2"/>
    <x v="1"/>
    <x v="0"/>
    <x v="0"/>
    <x v="0"/>
    <x v="0"/>
  </r>
  <r>
    <x v="2938"/>
    <x v="2871"/>
    <x v="0"/>
    <x v="0"/>
    <x v="0"/>
    <x v="37"/>
    <x v="0"/>
    <x v="39"/>
    <x v="34"/>
    <x v="0"/>
    <x v="0"/>
    <x v="0"/>
    <x v="0"/>
    <x v="0"/>
  </r>
  <r>
    <x v="794"/>
    <x v="685"/>
    <x v="0"/>
    <x v="1"/>
    <x v="0"/>
    <x v="1"/>
    <x v="0"/>
    <x v="2"/>
    <x v="0"/>
    <x v="1"/>
    <x v="0"/>
    <x v="0"/>
    <x v="0"/>
    <x v="0"/>
  </r>
  <r>
    <x v="614"/>
    <x v="3152"/>
    <x v="0"/>
    <x v="0"/>
    <x v="0"/>
    <x v="21"/>
    <x v="0"/>
    <x v="22"/>
    <x v="16"/>
    <x v="0"/>
    <x v="0"/>
    <x v="0"/>
    <x v="0"/>
    <x v="0"/>
  </r>
  <r>
    <x v="1213"/>
    <x v="3075"/>
    <x v="0"/>
    <x v="0"/>
    <x v="0"/>
    <x v="79"/>
    <x v="0"/>
    <x v="82"/>
    <x v="65"/>
    <x v="0"/>
    <x v="0"/>
    <x v="0"/>
    <x v="0"/>
    <x v="0"/>
  </r>
  <r>
    <x v="3468"/>
    <x v="3226"/>
    <x v="0"/>
    <x v="0"/>
    <x v="0"/>
    <x v="9"/>
    <x v="0"/>
    <x v="10"/>
    <x v="9"/>
    <x v="0"/>
    <x v="0"/>
    <x v="1"/>
    <x v="0"/>
    <x v="1"/>
  </r>
  <r>
    <x v="3786"/>
    <x v="2684"/>
    <x v="0"/>
    <x v="0"/>
    <x v="0"/>
    <x v="5"/>
    <x v="0"/>
    <x v="6"/>
    <x v="3"/>
    <x v="0"/>
    <x v="1"/>
    <x v="0"/>
    <x v="0"/>
    <x v="0"/>
  </r>
  <r>
    <x v="794"/>
    <x v="1158"/>
    <x v="0"/>
    <x v="1"/>
    <x v="0"/>
    <x v="1"/>
    <x v="0"/>
    <x v="2"/>
    <x v="0"/>
    <x v="1"/>
    <x v="0"/>
    <x v="0"/>
    <x v="0"/>
    <x v="0"/>
  </r>
  <r>
    <x v="1029"/>
    <x v="252"/>
    <x v="0"/>
    <x v="0"/>
    <x v="0"/>
    <x v="15"/>
    <x v="0"/>
    <x v="16"/>
    <x v="12"/>
    <x v="0"/>
    <x v="0"/>
    <x v="0"/>
    <x v="0"/>
    <x v="0"/>
  </r>
  <r>
    <x v="3774"/>
    <x v="1830"/>
    <x v="0"/>
    <x v="1"/>
    <x v="1"/>
    <x v="0"/>
    <x v="0"/>
    <x v="1"/>
    <x v="1"/>
    <x v="1"/>
    <x v="0"/>
    <x v="0"/>
    <x v="0"/>
    <x v="0"/>
  </r>
  <r>
    <x v="3817"/>
    <x v="1599"/>
    <x v="0"/>
    <x v="0"/>
    <x v="0"/>
    <x v="5"/>
    <x v="0"/>
    <x v="6"/>
    <x v="5"/>
    <x v="0"/>
    <x v="1"/>
    <x v="0"/>
    <x v="0"/>
    <x v="0"/>
  </r>
  <r>
    <x v="1338"/>
    <x v="1673"/>
    <x v="0"/>
    <x v="0"/>
    <x v="0"/>
    <x v="14"/>
    <x v="0"/>
    <x v="16"/>
    <x v="11"/>
    <x v="0"/>
    <x v="0"/>
    <x v="0"/>
    <x v="0"/>
    <x v="0"/>
  </r>
  <r>
    <x v="2991"/>
    <x v="3570"/>
    <x v="0"/>
    <x v="0"/>
    <x v="0"/>
    <x v="10"/>
    <x v="0"/>
    <x v="11"/>
    <x v="8"/>
    <x v="0"/>
    <x v="0"/>
    <x v="0"/>
    <x v="1"/>
    <x v="1"/>
  </r>
  <r>
    <x v="2142"/>
    <x v="3489"/>
    <x v="0"/>
    <x v="0"/>
    <x v="0"/>
    <x v="12"/>
    <x v="0"/>
    <x v="13"/>
    <x v="10"/>
    <x v="0"/>
    <x v="0"/>
    <x v="0"/>
    <x v="1"/>
    <x v="1"/>
  </r>
  <r>
    <x v="983"/>
    <x v="2306"/>
    <x v="0"/>
    <x v="1"/>
    <x v="0"/>
    <x v="12"/>
    <x v="0"/>
    <x v="13"/>
    <x v="8"/>
    <x v="0"/>
    <x v="0"/>
    <x v="0"/>
    <x v="1"/>
    <x v="1"/>
  </r>
  <r>
    <x v="794"/>
    <x v="3468"/>
    <x v="0"/>
    <x v="1"/>
    <x v="0"/>
    <x v="1"/>
    <x v="0"/>
    <x v="2"/>
    <x v="0"/>
    <x v="1"/>
    <x v="0"/>
    <x v="0"/>
    <x v="0"/>
    <x v="0"/>
  </r>
  <r>
    <x v="3143"/>
    <x v="3517"/>
    <x v="0"/>
    <x v="0"/>
    <x v="0"/>
    <x v="12"/>
    <x v="0"/>
    <x v="13"/>
    <x v="10"/>
    <x v="0"/>
    <x v="0"/>
    <x v="0"/>
    <x v="1"/>
    <x v="1"/>
  </r>
  <r>
    <x v="1111"/>
    <x v="7"/>
    <x v="0"/>
    <x v="0"/>
    <x v="0"/>
    <x v="25"/>
    <x v="0"/>
    <x v="26"/>
    <x v="17"/>
    <x v="0"/>
    <x v="0"/>
    <x v="0"/>
    <x v="0"/>
    <x v="0"/>
  </r>
  <r>
    <x v="2994"/>
    <x v="3363"/>
    <x v="0"/>
    <x v="1"/>
    <x v="1"/>
    <x v="10"/>
    <x v="0"/>
    <x v="11"/>
    <x v="9"/>
    <x v="0"/>
    <x v="0"/>
    <x v="0"/>
    <x v="1"/>
    <x v="1"/>
  </r>
  <r>
    <x v="91"/>
    <x v="1897"/>
    <x v="0"/>
    <x v="0"/>
    <x v="0"/>
    <x v="22"/>
    <x v="0"/>
    <x v="24"/>
    <x v="20"/>
    <x v="0"/>
    <x v="0"/>
    <x v="0"/>
    <x v="0"/>
    <x v="0"/>
  </r>
  <r>
    <x v="1576"/>
    <x v="1141"/>
    <x v="0"/>
    <x v="0"/>
    <x v="0"/>
    <x v="30"/>
    <x v="0"/>
    <x v="32"/>
    <x v="25"/>
    <x v="0"/>
    <x v="0"/>
    <x v="0"/>
    <x v="0"/>
    <x v="0"/>
  </r>
  <r>
    <x v="3774"/>
    <x v="2169"/>
    <x v="0"/>
    <x v="1"/>
    <x v="1"/>
    <x v="0"/>
    <x v="0"/>
    <x v="1"/>
    <x v="1"/>
    <x v="1"/>
    <x v="0"/>
    <x v="0"/>
    <x v="0"/>
    <x v="0"/>
  </r>
  <r>
    <x v="441"/>
    <x v="2195"/>
    <x v="0"/>
    <x v="1"/>
    <x v="0"/>
    <x v="1"/>
    <x v="0"/>
    <x v="2"/>
    <x v="0"/>
    <x v="1"/>
    <x v="0"/>
    <x v="0"/>
    <x v="0"/>
    <x v="0"/>
  </r>
  <r>
    <x v="2901"/>
    <x v="1728"/>
    <x v="0"/>
    <x v="1"/>
    <x v="1"/>
    <x v="1"/>
    <x v="0"/>
    <x v="2"/>
    <x v="2"/>
    <x v="1"/>
    <x v="0"/>
    <x v="0"/>
    <x v="0"/>
    <x v="0"/>
  </r>
  <r>
    <x v="3043"/>
    <x v="2581"/>
    <x v="0"/>
    <x v="1"/>
    <x v="1"/>
    <x v="11"/>
    <x v="0"/>
    <x v="12"/>
    <x v="10"/>
    <x v="0"/>
    <x v="0"/>
    <x v="0"/>
    <x v="1"/>
    <x v="1"/>
  </r>
  <r>
    <x v="153"/>
    <x v="1011"/>
    <x v="0"/>
    <x v="1"/>
    <x v="1"/>
    <x v="11"/>
    <x v="0"/>
    <x v="12"/>
    <x v="10"/>
    <x v="0"/>
    <x v="0"/>
    <x v="0"/>
    <x v="1"/>
    <x v="1"/>
  </r>
  <r>
    <x v="1568"/>
    <x v="2140"/>
    <x v="0"/>
    <x v="1"/>
    <x v="0"/>
    <x v="1"/>
    <x v="0"/>
    <x v="2"/>
    <x v="0"/>
    <x v="1"/>
    <x v="0"/>
    <x v="0"/>
    <x v="0"/>
    <x v="0"/>
  </r>
  <r>
    <x v="186"/>
    <x v="3288"/>
    <x v="0"/>
    <x v="0"/>
    <x v="0"/>
    <x v="1"/>
    <x v="0"/>
    <x v="2"/>
    <x v="2"/>
    <x v="1"/>
    <x v="0"/>
    <x v="0"/>
    <x v="0"/>
    <x v="0"/>
  </r>
  <r>
    <x v="2440"/>
    <x v="1388"/>
    <x v="0"/>
    <x v="0"/>
    <x v="0"/>
    <x v="15"/>
    <x v="0"/>
    <x v="16"/>
    <x v="11"/>
    <x v="0"/>
    <x v="0"/>
    <x v="0"/>
    <x v="0"/>
    <x v="0"/>
  </r>
  <r>
    <x v="3607"/>
    <x v="1912"/>
    <x v="0"/>
    <x v="0"/>
    <x v="0"/>
    <x v="10"/>
    <x v="0"/>
    <x v="11"/>
    <x v="10"/>
    <x v="0"/>
    <x v="0"/>
    <x v="0"/>
    <x v="1"/>
    <x v="1"/>
  </r>
  <r>
    <x v="2877"/>
    <x v="2702"/>
    <x v="0"/>
    <x v="0"/>
    <x v="0"/>
    <x v="14"/>
    <x v="0"/>
    <x v="19"/>
    <x v="16"/>
    <x v="0"/>
    <x v="0"/>
    <x v="0"/>
    <x v="0"/>
    <x v="0"/>
  </r>
  <r>
    <x v="665"/>
    <x v="2062"/>
    <x v="0"/>
    <x v="0"/>
    <x v="0"/>
    <x v="49"/>
    <x v="0"/>
    <x v="50"/>
    <x v="33"/>
    <x v="0"/>
    <x v="0"/>
    <x v="0"/>
    <x v="0"/>
    <x v="0"/>
  </r>
  <r>
    <x v="3046"/>
    <x v="1235"/>
    <x v="0"/>
    <x v="0"/>
    <x v="0"/>
    <x v="6"/>
    <x v="0"/>
    <x v="9"/>
    <x v="7"/>
    <x v="0"/>
    <x v="0"/>
    <x v="1"/>
    <x v="0"/>
    <x v="1"/>
  </r>
  <r>
    <x v="2112"/>
    <x v="271"/>
    <x v="0"/>
    <x v="0"/>
    <x v="0"/>
    <x v="16"/>
    <x v="0"/>
    <x v="16"/>
    <x v="7"/>
    <x v="0"/>
    <x v="0"/>
    <x v="0"/>
    <x v="0"/>
    <x v="0"/>
  </r>
  <r>
    <x v="3835"/>
    <x v="3498"/>
    <x v="0"/>
    <x v="0"/>
    <x v="0"/>
    <x v="11"/>
    <x v="0"/>
    <x v="12"/>
    <x v="11"/>
    <x v="0"/>
    <x v="0"/>
    <x v="0"/>
    <x v="1"/>
    <x v="1"/>
  </r>
  <r>
    <x v="2915"/>
    <x v="1187"/>
    <x v="0"/>
    <x v="1"/>
    <x v="1"/>
    <x v="1"/>
    <x v="0"/>
    <x v="2"/>
    <x v="2"/>
    <x v="1"/>
    <x v="0"/>
    <x v="0"/>
    <x v="0"/>
    <x v="0"/>
  </r>
  <r>
    <x v="794"/>
    <x v="1316"/>
    <x v="0"/>
    <x v="1"/>
    <x v="0"/>
    <x v="1"/>
    <x v="0"/>
    <x v="2"/>
    <x v="0"/>
    <x v="1"/>
    <x v="0"/>
    <x v="0"/>
    <x v="0"/>
    <x v="0"/>
  </r>
  <r>
    <x v="939"/>
    <x v="3391"/>
    <x v="0"/>
    <x v="0"/>
    <x v="0"/>
    <x v="15"/>
    <x v="0"/>
    <x v="16"/>
    <x v="12"/>
    <x v="0"/>
    <x v="0"/>
    <x v="0"/>
    <x v="0"/>
    <x v="0"/>
  </r>
  <r>
    <x v="2824"/>
    <x v="2546"/>
    <x v="0"/>
    <x v="0"/>
    <x v="0"/>
    <x v="19"/>
    <x v="0"/>
    <x v="20"/>
    <x v="15"/>
    <x v="0"/>
    <x v="0"/>
    <x v="0"/>
    <x v="0"/>
    <x v="0"/>
  </r>
  <r>
    <x v="1590"/>
    <x v="443"/>
    <x v="0"/>
    <x v="0"/>
    <x v="0"/>
    <x v="55"/>
    <x v="0"/>
    <x v="56"/>
    <x v="45"/>
    <x v="0"/>
    <x v="0"/>
    <x v="0"/>
    <x v="0"/>
    <x v="0"/>
  </r>
  <r>
    <x v="944"/>
    <x v="256"/>
    <x v="0"/>
    <x v="0"/>
    <x v="0"/>
    <x v="45"/>
    <x v="0"/>
    <x v="53"/>
    <x v="43"/>
    <x v="0"/>
    <x v="0"/>
    <x v="0"/>
    <x v="0"/>
    <x v="0"/>
  </r>
  <r>
    <x v="3805"/>
    <x v="1840"/>
    <x v="0"/>
    <x v="0"/>
    <x v="0"/>
    <x v="3"/>
    <x v="0"/>
    <x v="4"/>
    <x v="4"/>
    <x v="0"/>
    <x v="1"/>
    <x v="0"/>
    <x v="0"/>
    <x v="0"/>
  </r>
  <r>
    <x v="921"/>
    <x v="856"/>
    <x v="0"/>
    <x v="0"/>
    <x v="0"/>
    <x v="13"/>
    <x v="0"/>
    <x v="14"/>
    <x v="10"/>
    <x v="0"/>
    <x v="0"/>
    <x v="0"/>
    <x v="1"/>
    <x v="1"/>
  </r>
  <r>
    <x v="449"/>
    <x v="964"/>
    <x v="0"/>
    <x v="0"/>
    <x v="0"/>
    <x v="14"/>
    <x v="0"/>
    <x v="15"/>
    <x v="12"/>
    <x v="0"/>
    <x v="0"/>
    <x v="0"/>
    <x v="1"/>
    <x v="1"/>
  </r>
  <r>
    <x v="2720"/>
    <x v="148"/>
    <x v="0"/>
    <x v="1"/>
    <x v="0"/>
    <x v="0"/>
    <x v="0"/>
    <x v="1"/>
    <x v="0"/>
    <x v="1"/>
    <x v="0"/>
    <x v="0"/>
    <x v="0"/>
    <x v="0"/>
  </r>
  <r>
    <x v="957"/>
    <x v="1626"/>
    <x v="0"/>
    <x v="0"/>
    <x v="0"/>
    <x v="27"/>
    <x v="0"/>
    <x v="28"/>
    <x v="19"/>
    <x v="0"/>
    <x v="0"/>
    <x v="0"/>
    <x v="0"/>
    <x v="0"/>
  </r>
  <r>
    <x v="1896"/>
    <x v="1519"/>
    <x v="0"/>
    <x v="0"/>
    <x v="0"/>
    <x v="33"/>
    <x v="0"/>
    <x v="42"/>
    <x v="35"/>
    <x v="0"/>
    <x v="0"/>
    <x v="0"/>
    <x v="0"/>
    <x v="0"/>
  </r>
  <r>
    <x v="549"/>
    <x v="405"/>
    <x v="0"/>
    <x v="0"/>
    <x v="0"/>
    <x v="31"/>
    <x v="0"/>
    <x v="32"/>
    <x v="25"/>
    <x v="0"/>
    <x v="0"/>
    <x v="0"/>
    <x v="0"/>
    <x v="0"/>
  </r>
  <r>
    <x v="2240"/>
    <x v="1352"/>
    <x v="0"/>
    <x v="0"/>
    <x v="0"/>
    <x v="13"/>
    <x v="0"/>
    <x v="15"/>
    <x v="10"/>
    <x v="0"/>
    <x v="0"/>
    <x v="0"/>
    <x v="1"/>
    <x v="1"/>
  </r>
  <r>
    <x v="631"/>
    <x v="3261"/>
    <x v="0"/>
    <x v="0"/>
    <x v="0"/>
    <x v="17"/>
    <x v="0"/>
    <x v="18"/>
    <x v="12"/>
    <x v="0"/>
    <x v="0"/>
    <x v="0"/>
    <x v="0"/>
    <x v="0"/>
  </r>
  <r>
    <x v="794"/>
    <x v="630"/>
    <x v="0"/>
    <x v="1"/>
    <x v="0"/>
    <x v="1"/>
    <x v="0"/>
    <x v="2"/>
    <x v="0"/>
    <x v="1"/>
    <x v="0"/>
    <x v="0"/>
    <x v="0"/>
    <x v="0"/>
  </r>
  <r>
    <x v="478"/>
    <x v="763"/>
    <x v="0"/>
    <x v="0"/>
    <x v="0"/>
    <x v="13"/>
    <x v="0"/>
    <x v="15"/>
    <x v="9"/>
    <x v="0"/>
    <x v="0"/>
    <x v="0"/>
    <x v="1"/>
    <x v="1"/>
  </r>
  <r>
    <x v="3635"/>
    <x v="3229"/>
    <x v="0"/>
    <x v="0"/>
    <x v="0"/>
    <x v="45"/>
    <x v="0"/>
    <x v="44"/>
    <x v="40"/>
    <x v="0"/>
    <x v="0"/>
    <x v="0"/>
    <x v="0"/>
    <x v="0"/>
  </r>
  <r>
    <x v="3055"/>
    <x v="531"/>
    <x v="0"/>
    <x v="0"/>
    <x v="0"/>
    <x v="5"/>
    <x v="0"/>
    <x v="6"/>
    <x v="5"/>
    <x v="0"/>
    <x v="1"/>
    <x v="0"/>
    <x v="0"/>
    <x v="0"/>
  </r>
  <r>
    <x v="2414"/>
    <x v="217"/>
    <x v="0"/>
    <x v="0"/>
    <x v="0"/>
    <x v="33"/>
    <x v="0"/>
    <x v="34"/>
    <x v="24"/>
    <x v="0"/>
    <x v="0"/>
    <x v="0"/>
    <x v="0"/>
    <x v="0"/>
  </r>
  <r>
    <x v="1395"/>
    <x v="1203"/>
    <x v="0"/>
    <x v="0"/>
    <x v="0"/>
    <x v="51"/>
    <x v="0"/>
    <x v="55"/>
    <x v="43"/>
    <x v="0"/>
    <x v="0"/>
    <x v="0"/>
    <x v="0"/>
    <x v="0"/>
  </r>
  <r>
    <x v="175"/>
    <x v="3229"/>
    <x v="0"/>
    <x v="0"/>
    <x v="0"/>
    <x v="0"/>
    <x v="0"/>
    <x v="1"/>
    <x v="1"/>
    <x v="1"/>
    <x v="0"/>
    <x v="0"/>
    <x v="0"/>
    <x v="0"/>
  </r>
  <r>
    <x v="2106"/>
    <x v="2370"/>
    <x v="0"/>
    <x v="0"/>
    <x v="0"/>
    <x v="14"/>
    <x v="0"/>
    <x v="17"/>
    <x v="13"/>
    <x v="0"/>
    <x v="0"/>
    <x v="0"/>
    <x v="0"/>
    <x v="0"/>
  </r>
  <r>
    <x v="1048"/>
    <x v="1438"/>
    <x v="0"/>
    <x v="0"/>
    <x v="0"/>
    <x v="7"/>
    <x v="0"/>
    <x v="8"/>
    <x v="5"/>
    <x v="0"/>
    <x v="0"/>
    <x v="1"/>
    <x v="0"/>
    <x v="1"/>
  </r>
  <r>
    <x v="883"/>
    <x v="2279"/>
    <x v="0"/>
    <x v="0"/>
    <x v="0"/>
    <x v="19"/>
    <x v="0"/>
    <x v="21"/>
    <x v="14"/>
    <x v="0"/>
    <x v="0"/>
    <x v="0"/>
    <x v="0"/>
    <x v="0"/>
  </r>
  <r>
    <x v="794"/>
    <x v="28"/>
    <x v="0"/>
    <x v="1"/>
    <x v="0"/>
    <x v="1"/>
    <x v="0"/>
    <x v="2"/>
    <x v="0"/>
    <x v="1"/>
    <x v="0"/>
    <x v="0"/>
    <x v="0"/>
    <x v="0"/>
  </r>
  <r>
    <x v="2915"/>
    <x v="1130"/>
    <x v="0"/>
    <x v="1"/>
    <x v="1"/>
    <x v="1"/>
    <x v="0"/>
    <x v="2"/>
    <x v="2"/>
    <x v="1"/>
    <x v="0"/>
    <x v="0"/>
    <x v="0"/>
    <x v="0"/>
  </r>
  <r>
    <x v="2976"/>
    <x v="2273"/>
    <x v="0"/>
    <x v="1"/>
    <x v="1"/>
    <x v="8"/>
    <x v="0"/>
    <x v="9"/>
    <x v="7"/>
    <x v="0"/>
    <x v="0"/>
    <x v="1"/>
    <x v="0"/>
    <x v="1"/>
  </r>
  <r>
    <x v="1568"/>
    <x v="538"/>
    <x v="0"/>
    <x v="1"/>
    <x v="0"/>
    <x v="1"/>
    <x v="0"/>
    <x v="2"/>
    <x v="0"/>
    <x v="1"/>
    <x v="0"/>
    <x v="0"/>
    <x v="0"/>
    <x v="0"/>
  </r>
  <r>
    <x v="512"/>
    <x v="1581"/>
    <x v="0"/>
    <x v="1"/>
    <x v="0"/>
    <x v="1"/>
    <x v="0"/>
    <x v="2"/>
    <x v="0"/>
    <x v="1"/>
    <x v="0"/>
    <x v="0"/>
    <x v="0"/>
    <x v="0"/>
  </r>
  <r>
    <x v="2788"/>
    <x v="2535"/>
    <x v="0"/>
    <x v="1"/>
    <x v="0"/>
    <x v="13"/>
    <x v="0"/>
    <x v="15"/>
    <x v="9"/>
    <x v="0"/>
    <x v="0"/>
    <x v="0"/>
    <x v="1"/>
    <x v="1"/>
  </r>
  <r>
    <x v="476"/>
    <x v="3312"/>
    <x v="0"/>
    <x v="0"/>
    <x v="0"/>
    <x v="21"/>
    <x v="0"/>
    <x v="21"/>
    <x v="14"/>
    <x v="0"/>
    <x v="0"/>
    <x v="0"/>
    <x v="0"/>
    <x v="0"/>
  </r>
  <r>
    <x v="1723"/>
    <x v="1594"/>
    <x v="0"/>
    <x v="0"/>
    <x v="0"/>
    <x v="31"/>
    <x v="0"/>
    <x v="30"/>
    <x v="22"/>
    <x v="0"/>
    <x v="0"/>
    <x v="0"/>
    <x v="0"/>
    <x v="0"/>
  </r>
  <r>
    <x v="3265"/>
    <x v="579"/>
    <x v="0"/>
    <x v="1"/>
    <x v="1"/>
    <x v="1"/>
    <x v="0"/>
    <x v="2"/>
    <x v="2"/>
    <x v="1"/>
    <x v="0"/>
    <x v="0"/>
    <x v="0"/>
    <x v="0"/>
  </r>
  <r>
    <x v="75"/>
    <x v="739"/>
    <x v="0"/>
    <x v="0"/>
    <x v="0"/>
    <x v="9"/>
    <x v="0"/>
    <x v="9"/>
    <x v="5"/>
    <x v="0"/>
    <x v="0"/>
    <x v="1"/>
    <x v="0"/>
    <x v="1"/>
  </r>
  <r>
    <x v="639"/>
    <x v="2093"/>
    <x v="0"/>
    <x v="0"/>
    <x v="0"/>
    <x v="20"/>
    <x v="0"/>
    <x v="21"/>
    <x v="16"/>
    <x v="0"/>
    <x v="0"/>
    <x v="0"/>
    <x v="0"/>
    <x v="0"/>
  </r>
  <r>
    <x v="3283"/>
    <x v="1727"/>
    <x v="0"/>
    <x v="1"/>
    <x v="1"/>
    <x v="1"/>
    <x v="0"/>
    <x v="2"/>
    <x v="2"/>
    <x v="1"/>
    <x v="0"/>
    <x v="0"/>
    <x v="0"/>
    <x v="0"/>
  </r>
  <r>
    <x v="795"/>
    <x v="694"/>
    <x v="0"/>
    <x v="0"/>
    <x v="0"/>
    <x v="10"/>
    <x v="0"/>
    <x v="10"/>
    <x v="8"/>
    <x v="0"/>
    <x v="0"/>
    <x v="1"/>
    <x v="0"/>
    <x v="1"/>
  </r>
  <r>
    <x v="1351"/>
    <x v="305"/>
    <x v="0"/>
    <x v="0"/>
    <x v="0"/>
    <x v="29"/>
    <x v="0"/>
    <x v="30"/>
    <x v="25"/>
    <x v="0"/>
    <x v="0"/>
    <x v="0"/>
    <x v="0"/>
    <x v="0"/>
  </r>
  <r>
    <x v="2857"/>
    <x v="1479"/>
    <x v="0"/>
    <x v="0"/>
    <x v="0"/>
    <x v="19"/>
    <x v="0"/>
    <x v="20"/>
    <x v="14"/>
    <x v="0"/>
    <x v="0"/>
    <x v="0"/>
    <x v="0"/>
    <x v="0"/>
  </r>
  <r>
    <x v="794"/>
    <x v="2451"/>
    <x v="0"/>
    <x v="1"/>
    <x v="0"/>
    <x v="1"/>
    <x v="0"/>
    <x v="2"/>
    <x v="0"/>
    <x v="1"/>
    <x v="0"/>
    <x v="0"/>
    <x v="0"/>
    <x v="0"/>
  </r>
  <r>
    <x v="794"/>
    <x v="1264"/>
    <x v="0"/>
    <x v="1"/>
    <x v="0"/>
    <x v="1"/>
    <x v="0"/>
    <x v="2"/>
    <x v="0"/>
    <x v="1"/>
    <x v="0"/>
    <x v="0"/>
    <x v="0"/>
    <x v="0"/>
  </r>
  <r>
    <x v="794"/>
    <x v="2960"/>
    <x v="0"/>
    <x v="1"/>
    <x v="0"/>
    <x v="1"/>
    <x v="0"/>
    <x v="2"/>
    <x v="0"/>
    <x v="1"/>
    <x v="0"/>
    <x v="0"/>
    <x v="0"/>
    <x v="0"/>
  </r>
  <r>
    <x v="872"/>
    <x v="881"/>
    <x v="0"/>
    <x v="0"/>
    <x v="0"/>
    <x v="41"/>
    <x v="0"/>
    <x v="42"/>
    <x v="28"/>
    <x v="0"/>
    <x v="0"/>
    <x v="0"/>
    <x v="0"/>
    <x v="0"/>
  </r>
  <r>
    <x v="2133"/>
    <x v="2896"/>
    <x v="0"/>
    <x v="0"/>
    <x v="0"/>
    <x v="26"/>
    <x v="0"/>
    <x v="28"/>
    <x v="20"/>
    <x v="0"/>
    <x v="0"/>
    <x v="0"/>
    <x v="0"/>
    <x v="0"/>
  </r>
  <r>
    <x v="1076"/>
    <x v="2297"/>
    <x v="0"/>
    <x v="0"/>
    <x v="0"/>
    <x v="21"/>
    <x v="0"/>
    <x v="22"/>
    <x v="16"/>
    <x v="0"/>
    <x v="0"/>
    <x v="0"/>
    <x v="0"/>
    <x v="0"/>
  </r>
  <r>
    <x v="822"/>
    <x v="1226"/>
    <x v="0"/>
    <x v="0"/>
    <x v="0"/>
    <x v="45"/>
    <x v="0"/>
    <x v="45"/>
    <x v="31"/>
    <x v="0"/>
    <x v="0"/>
    <x v="0"/>
    <x v="0"/>
    <x v="0"/>
  </r>
  <r>
    <x v="3780"/>
    <x v="3103"/>
    <x v="0"/>
    <x v="1"/>
    <x v="0"/>
    <x v="13"/>
    <x v="0"/>
    <x v="15"/>
    <x v="12"/>
    <x v="0"/>
    <x v="0"/>
    <x v="0"/>
    <x v="1"/>
    <x v="1"/>
  </r>
  <r>
    <x v="262"/>
    <x v="325"/>
    <x v="0"/>
    <x v="0"/>
    <x v="0"/>
    <x v="31"/>
    <x v="0"/>
    <x v="32"/>
    <x v="18"/>
    <x v="0"/>
    <x v="0"/>
    <x v="0"/>
    <x v="0"/>
    <x v="0"/>
  </r>
  <r>
    <x v="2279"/>
    <x v="720"/>
    <x v="0"/>
    <x v="1"/>
    <x v="1"/>
    <x v="0"/>
    <x v="0"/>
    <x v="2"/>
    <x v="2"/>
    <x v="1"/>
    <x v="0"/>
    <x v="0"/>
    <x v="0"/>
    <x v="0"/>
  </r>
  <r>
    <x v="3783"/>
    <x v="872"/>
    <x v="0"/>
    <x v="0"/>
    <x v="0"/>
    <x v="19"/>
    <x v="0"/>
    <x v="20"/>
    <x v="16"/>
    <x v="0"/>
    <x v="0"/>
    <x v="0"/>
    <x v="0"/>
    <x v="0"/>
  </r>
  <r>
    <x v="2311"/>
    <x v="3144"/>
    <x v="0"/>
    <x v="1"/>
    <x v="1"/>
    <x v="0"/>
    <x v="0"/>
    <x v="1"/>
    <x v="0"/>
    <x v="1"/>
    <x v="0"/>
    <x v="0"/>
    <x v="0"/>
    <x v="0"/>
  </r>
  <r>
    <x v="3583"/>
    <x v="1665"/>
    <x v="0"/>
    <x v="1"/>
    <x v="1"/>
    <x v="4"/>
    <x v="0"/>
    <x v="5"/>
    <x v="4"/>
    <x v="0"/>
    <x v="1"/>
    <x v="0"/>
    <x v="0"/>
    <x v="0"/>
  </r>
  <r>
    <x v="2915"/>
    <x v="1441"/>
    <x v="0"/>
    <x v="1"/>
    <x v="1"/>
    <x v="1"/>
    <x v="0"/>
    <x v="2"/>
    <x v="2"/>
    <x v="1"/>
    <x v="0"/>
    <x v="0"/>
    <x v="0"/>
    <x v="0"/>
  </r>
  <r>
    <x v="1791"/>
    <x v="1340"/>
    <x v="0"/>
    <x v="0"/>
    <x v="0"/>
    <x v="15"/>
    <x v="0"/>
    <x v="17"/>
    <x v="12"/>
    <x v="0"/>
    <x v="0"/>
    <x v="0"/>
    <x v="0"/>
    <x v="0"/>
  </r>
  <r>
    <x v="897"/>
    <x v="771"/>
    <x v="0"/>
    <x v="0"/>
    <x v="0"/>
    <x v="32"/>
    <x v="0"/>
    <x v="33"/>
    <x v="22"/>
    <x v="0"/>
    <x v="0"/>
    <x v="0"/>
    <x v="0"/>
    <x v="0"/>
  </r>
  <r>
    <x v="3590"/>
    <x v="3598"/>
    <x v="0"/>
    <x v="1"/>
    <x v="1"/>
    <x v="3"/>
    <x v="0"/>
    <x v="4"/>
    <x v="3"/>
    <x v="0"/>
    <x v="1"/>
    <x v="0"/>
    <x v="0"/>
    <x v="0"/>
  </r>
  <r>
    <x v="2166"/>
    <x v="2453"/>
    <x v="0"/>
    <x v="0"/>
    <x v="0"/>
    <x v="21"/>
    <x v="0"/>
    <x v="22"/>
    <x v="17"/>
    <x v="0"/>
    <x v="0"/>
    <x v="0"/>
    <x v="0"/>
    <x v="0"/>
  </r>
  <r>
    <x v="2851"/>
    <x v="1513"/>
    <x v="0"/>
    <x v="0"/>
    <x v="0"/>
    <x v="26"/>
    <x v="0"/>
    <x v="27"/>
    <x v="23"/>
    <x v="0"/>
    <x v="0"/>
    <x v="0"/>
    <x v="0"/>
    <x v="0"/>
  </r>
  <r>
    <x v="1139"/>
    <x v="2362"/>
    <x v="0"/>
    <x v="0"/>
    <x v="0"/>
    <x v="75"/>
    <x v="0"/>
    <x v="76"/>
    <x v="62"/>
    <x v="0"/>
    <x v="0"/>
    <x v="0"/>
    <x v="0"/>
    <x v="0"/>
  </r>
  <r>
    <x v="1758"/>
    <x v="1268"/>
    <x v="0"/>
    <x v="0"/>
    <x v="0"/>
    <x v="18"/>
    <x v="0"/>
    <x v="19"/>
    <x v="14"/>
    <x v="0"/>
    <x v="0"/>
    <x v="0"/>
    <x v="0"/>
    <x v="0"/>
  </r>
  <r>
    <x v="794"/>
    <x v="3123"/>
    <x v="0"/>
    <x v="1"/>
    <x v="0"/>
    <x v="1"/>
    <x v="0"/>
    <x v="2"/>
    <x v="0"/>
    <x v="1"/>
    <x v="0"/>
    <x v="0"/>
    <x v="0"/>
    <x v="0"/>
  </r>
  <r>
    <x v="2901"/>
    <x v="3482"/>
    <x v="0"/>
    <x v="1"/>
    <x v="1"/>
    <x v="1"/>
    <x v="0"/>
    <x v="2"/>
    <x v="2"/>
    <x v="1"/>
    <x v="0"/>
    <x v="0"/>
    <x v="0"/>
    <x v="0"/>
  </r>
  <r>
    <x v="3561"/>
    <x v="2731"/>
    <x v="0"/>
    <x v="0"/>
    <x v="0"/>
    <x v="14"/>
    <x v="0"/>
    <x v="15"/>
    <x v="11"/>
    <x v="0"/>
    <x v="0"/>
    <x v="0"/>
    <x v="1"/>
    <x v="1"/>
  </r>
  <r>
    <x v="2662"/>
    <x v="1936"/>
    <x v="0"/>
    <x v="0"/>
    <x v="0"/>
    <x v="45"/>
    <x v="0"/>
    <x v="46"/>
    <x v="33"/>
    <x v="0"/>
    <x v="0"/>
    <x v="0"/>
    <x v="0"/>
    <x v="0"/>
  </r>
  <r>
    <x v="3637"/>
    <x v="2607"/>
    <x v="0"/>
    <x v="0"/>
    <x v="0"/>
    <x v="7"/>
    <x v="0"/>
    <x v="8"/>
    <x v="6"/>
    <x v="0"/>
    <x v="0"/>
    <x v="1"/>
    <x v="0"/>
    <x v="1"/>
  </r>
  <r>
    <x v="3317"/>
    <x v="1863"/>
    <x v="0"/>
    <x v="0"/>
    <x v="0"/>
    <x v="16"/>
    <x v="0"/>
    <x v="18"/>
    <x v="11"/>
    <x v="0"/>
    <x v="0"/>
    <x v="0"/>
    <x v="0"/>
    <x v="0"/>
  </r>
  <r>
    <x v="2014"/>
    <x v="343"/>
    <x v="0"/>
    <x v="0"/>
    <x v="0"/>
    <x v="23"/>
    <x v="0"/>
    <x v="24"/>
    <x v="15"/>
    <x v="0"/>
    <x v="0"/>
    <x v="0"/>
    <x v="0"/>
    <x v="0"/>
  </r>
  <r>
    <x v="2710"/>
    <x v="51"/>
    <x v="0"/>
    <x v="0"/>
    <x v="0"/>
    <x v="22"/>
    <x v="0"/>
    <x v="24"/>
    <x v="17"/>
    <x v="0"/>
    <x v="0"/>
    <x v="0"/>
    <x v="0"/>
    <x v="0"/>
  </r>
  <r>
    <x v="3265"/>
    <x v="2740"/>
    <x v="0"/>
    <x v="1"/>
    <x v="1"/>
    <x v="1"/>
    <x v="0"/>
    <x v="2"/>
    <x v="2"/>
    <x v="1"/>
    <x v="0"/>
    <x v="0"/>
    <x v="0"/>
    <x v="0"/>
  </r>
  <r>
    <x v="1271"/>
    <x v="226"/>
    <x v="0"/>
    <x v="0"/>
    <x v="0"/>
    <x v="13"/>
    <x v="0"/>
    <x v="14"/>
    <x v="9"/>
    <x v="0"/>
    <x v="0"/>
    <x v="0"/>
    <x v="1"/>
    <x v="1"/>
  </r>
  <r>
    <x v="2915"/>
    <x v="2300"/>
    <x v="0"/>
    <x v="1"/>
    <x v="1"/>
    <x v="1"/>
    <x v="0"/>
    <x v="2"/>
    <x v="2"/>
    <x v="1"/>
    <x v="0"/>
    <x v="0"/>
    <x v="0"/>
    <x v="0"/>
  </r>
  <r>
    <x v="3831"/>
    <x v="2731"/>
    <x v="0"/>
    <x v="0"/>
    <x v="0"/>
    <x v="8"/>
    <x v="0"/>
    <x v="10"/>
    <x v="9"/>
    <x v="0"/>
    <x v="0"/>
    <x v="1"/>
    <x v="0"/>
    <x v="1"/>
  </r>
  <r>
    <x v="1488"/>
    <x v="3458"/>
    <x v="0"/>
    <x v="0"/>
    <x v="0"/>
    <x v="35"/>
    <x v="0"/>
    <x v="36"/>
    <x v="25"/>
    <x v="0"/>
    <x v="0"/>
    <x v="0"/>
    <x v="0"/>
    <x v="0"/>
  </r>
  <r>
    <x v="2148"/>
    <x v="2864"/>
    <x v="0"/>
    <x v="0"/>
    <x v="0"/>
    <x v="11"/>
    <x v="0"/>
    <x v="12"/>
    <x v="8"/>
    <x v="0"/>
    <x v="0"/>
    <x v="0"/>
    <x v="1"/>
    <x v="1"/>
  </r>
  <r>
    <x v="441"/>
    <x v="1176"/>
    <x v="0"/>
    <x v="1"/>
    <x v="0"/>
    <x v="1"/>
    <x v="0"/>
    <x v="2"/>
    <x v="0"/>
    <x v="1"/>
    <x v="0"/>
    <x v="0"/>
    <x v="0"/>
    <x v="0"/>
  </r>
  <r>
    <x v="3264"/>
    <x v="2745"/>
    <x v="0"/>
    <x v="0"/>
    <x v="0"/>
    <x v="14"/>
    <x v="0"/>
    <x v="15"/>
    <x v="12"/>
    <x v="0"/>
    <x v="0"/>
    <x v="0"/>
    <x v="1"/>
    <x v="1"/>
  </r>
  <r>
    <x v="3021"/>
    <x v="1639"/>
    <x v="0"/>
    <x v="1"/>
    <x v="0"/>
    <x v="6"/>
    <x v="0"/>
    <x v="7"/>
    <x v="5"/>
    <x v="0"/>
    <x v="1"/>
    <x v="0"/>
    <x v="0"/>
    <x v="0"/>
  </r>
  <r>
    <x v="765"/>
    <x v="3293"/>
    <x v="0"/>
    <x v="0"/>
    <x v="0"/>
    <x v="42"/>
    <x v="0"/>
    <x v="45"/>
    <x v="39"/>
    <x v="0"/>
    <x v="0"/>
    <x v="0"/>
    <x v="0"/>
    <x v="0"/>
  </r>
  <r>
    <x v="1330"/>
    <x v="1218"/>
    <x v="0"/>
    <x v="0"/>
    <x v="0"/>
    <x v="16"/>
    <x v="0"/>
    <x v="17"/>
    <x v="10"/>
    <x v="0"/>
    <x v="0"/>
    <x v="0"/>
    <x v="0"/>
    <x v="0"/>
  </r>
  <r>
    <x v="3401"/>
    <x v="2482"/>
    <x v="0"/>
    <x v="0"/>
    <x v="0"/>
    <x v="8"/>
    <x v="0"/>
    <x v="9"/>
    <x v="7"/>
    <x v="0"/>
    <x v="0"/>
    <x v="1"/>
    <x v="0"/>
    <x v="1"/>
  </r>
  <r>
    <x v="1888"/>
    <x v="2525"/>
    <x v="0"/>
    <x v="0"/>
    <x v="0"/>
    <x v="72"/>
    <x v="0"/>
    <x v="75"/>
    <x v="57"/>
    <x v="0"/>
    <x v="0"/>
    <x v="0"/>
    <x v="0"/>
    <x v="0"/>
  </r>
  <r>
    <x v="3777"/>
    <x v="2945"/>
    <x v="0"/>
    <x v="0"/>
    <x v="0"/>
    <x v="11"/>
    <x v="0"/>
    <x v="12"/>
    <x v="11"/>
    <x v="0"/>
    <x v="0"/>
    <x v="0"/>
    <x v="1"/>
    <x v="1"/>
  </r>
  <r>
    <x v="1003"/>
    <x v="1497"/>
    <x v="0"/>
    <x v="0"/>
    <x v="0"/>
    <x v="7"/>
    <x v="0"/>
    <x v="8"/>
    <x v="4"/>
    <x v="0"/>
    <x v="0"/>
    <x v="1"/>
    <x v="0"/>
    <x v="1"/>
  </r>
  <r>
    <x v="2784"/>
    <x v="58"/>
    <x v="0"/>
    <x v="0"/>
    <x v="0"/>
    <x v="16"/>
    <x v="0"/>
    <x v="17"/>
    <x v="11"/>
    <x v="0"/>
    <x v="0"/>
    <x v="0"/>
    <x v="0"/>
    <x v="0"/>
  </r>
  <r>
    <x v="2764"/>
    <x v="516"/>
    <x v="0"/>
    <x v="0"/>
    <x v="0"/>
    <x v="8"/>
    <x v="0"/>
    <x v="9"/>
    <x v="5"/>
    <x v="0"/>
    <x v="0"/>
    <x v="1"/>
    <x v="0"/>
    <x v="1"/>
  </r>
  <r>
    <x v="688"/>
    <x v="2671"/>
    <x v="0"/>
    <x v="0"/>
    <x v="0"/>
    <x v="24"/>
    <x v="0"/>
    <x v="26"/>
    <x v="18"/>
    <x v="0"/>
    <x v="0"/>
    <x v="0"/>
    <x v="0"/>
    <x v="0"/>
  </r>
  <r>
    <x v="2267"/>
    <x v="885"/>
    <x v="0"/>
    <x v="0"/>
    <x v="0"/>
    <x v="8"/>
    <x v="0"/>
    <x v="8"/>
    <x v="6"/>
    <x v="0"/>
    <x v="0"/>
    <x v="1"/>
    <x v="0"/>
    <x v="1"/>
  </r>
  <r>
    <x v="534"/>
    <x v="162"/>
    <x v="0"/>
    <x v="0"/>
    <x v="0"/>
    <x v="62"/>
    <x v="0"/>
    <x v="66"/>
    <x v="49"/>
    <x v="0"/>
    <x v="0"/>
    <x v="0"/>
    <x v="0"/>
    <x v="0"/>
  </r>
  <r>
    <x v="1568"/>
    <x v="1961"/>
    <x v="0"/>
    <x v="1"/>
    <x v="0"/>
    <x v="1"/>
    <x v="0"/>
    <x v="2"/>
    <x v="0"/>
    <x v="1"/>
    <x v="0"/>
    <x v="0"/>
    <x v="0"/>
    <x v="0"/>
  </r>
  <r>
    <x v="1416"/>
    <x v="805"/>
    <x v="0"/>
    <x v="0"/>
    <x v="0"/>
    <x v="44"/>
    <x v="0"/>
    <x v="45"/>
    <x v="35"/>
    <x v="0"/>
    <x v="0"/>
    <x v="0"/>
    <x v="0"/>
    <x v="0"/>
  </r>
  <r>
    <x v="830"/>
    <x v="3488"/>
    <x v="0"/>
    <x v="0"/>
    <x v="0"/>
    <x v="38"/>
    <x v="0"/>
    <x v="40"/>
    <x v="32"/>
    <x v="0"/>
    <x v="0"/>
    <x v="0"/>
    <x v="0"/>
    <x v="0"/>
  </r>
  <r>
    <x v="2473"/>
    <x v="220"/>
    <x v="0"/>
    <x v="1"/>
    <x v="1"/>
    <x v="2"/>
    <x v="0"/>
    <x v="3"/>
    <x v="2"/>
    <x v="1"/>
    <x v="0"/>
    <x v="0"/>
    <x v="0"/>
    <x v="0"/>
  </r>
  <r>
    <x v="1005"/>
    <x v="2905"/>
    <x v="0"/>
    <x v="0"/>
    <x v="0"/>
    <x v="7"/>
    <x v="0"/>
    <x v="8"/>
    <x v="4"/>
    <x v="0"/>
    <x v="0"/>
    <x v="1"/>
    <x v="0"/>
    <x v="1"/>
  </r>
  <r>
    <x v="3553"/>
    <x v="2450"/>
    <x v="0"/>
    <x v="0"/>
    <x v="0"/>
    <x v="65"/>
    <x v="0"/>
    <x v="62"/>
    <x v="56"/>
    <x v="0"/>
    <x v="0"/>
    <x v="0"/>
    <x v="0"/>
    <x v="0"/>
  </r>
  <r>
    <x v="1321"/>
    <x v="675"/>
    <x v="0"/>
    <x v="0"/>
    <x v="0"/>
    <x v="19"/>
    <x v="0"/>
    <x v="20"/>
    <x v="13"/>
    <x v="0"/>
    <x v="0"/>
    <x v="0"/>
    <x v="0"/>
    <x v="0"/>
  </r>
  <r>
    <x v="3774"/>
    <x v="947"/>
    <x v="0"/>
    <x v="1"/>
    <x v="1"/>
    <x v="0"/>
    <x v="0"/>
    <x v="1"/>
    <x v="1"/>
    <x v="1"/>
    <x v="0"/>
    <x v="0"/>
    <x v="0"/>
    <x v="0"/>
  </r>
  <r>
    <x v="3739"/>
    <x v="3161"/>
    <x v="0"/>
    <x v="1"/>
    <x v="1"/>
    <x v="1"/>
    <x v="0"/>
    <x v="2"/>
    <x v="2"/>
    <x v="1"/>
    <x v="0"/>
    <x v="0"/>
    <x v="0"/>
    <x v="0"/>
  </r>
  <r>
    <x v="2983"/>
    <x v="3221"/>
    <x v="0"/>
    <x v="1"/>
    <x v="1"/>
    <x v="7"/>
    <x v="0"/>
    <x v="8"/>
    <x v="5"/>
    <x v="0"/>
    <x v="0"/>
    <x v="1"/>
    <x v="0"/>
    <x v="1"/>
  </r>
  <r>
    <x v="2042"/>
    <x v="1024"/>
    <x v="0"/>
    <x v="0"/>
    <x v="0"/>
    <x v="33"/>
    <x v="0"/>
    <x v="34"/>
    <x v="25"/>
    <x v="0"/>
    <x v="0"/>
    <x v="0"/>
    <x v="0"/>
    <x v="0"/>
  </r>
  <r>
    <x v="2355"/>
    <x v="3271"/>
    <x v="0"/>
    <x v="0"/>
    <x v="0"/>
    <x v="11"/>
    <x v="0"/>
    <x v="12"/>
    <x v="7"/>
    <x v="0"/>
    <x v="0"/>
    <x v="0"/>
    <x v="1"/>
    <x v="1"/>
  </r>
  <r>
    <x v="1568"/>
    <x v="1120"/>
    <x v="0"/>
    <x v="1"/>
    <x v="0"/>
    <x v="1"/>
    <x v="0"/>
    <x v="2"/>
    <x v="0"/>
    <x v="1"/>
    <x v="0"/>
    <x v="0"/>
    <x v="0"/>
    <x v="0"/>
  </r>
  <r>
    <x v="3756"/>
    <x v="1517"/>
    <x v="0"/>
    <x v="0"/>
    <x v="0"/>
    <x v="6"/>
    <x v="0"/>
    <x v="7"/>
    <x v="6"/>
    <x v="0"/>
    <x v="1"/>
    <x v="0"/>
    <x v="0"/>
    <x v="0"/>
  </r>
  <r>
    <x v="3848"/>
    <x v="3080"/>
    <x v="0"/>
    <x v="1"/>
    <x v="1"/>
    <x v="2"/>
    <x v="0"/>
    <x v="3"/>
    <x v="3"/>
    <x v="1"/>
    <x v="0"/>
    <x v="0"/>
    <x v="0"/>
    <x v="0"/>
  </r>
  <r>
    <x v="2965"/>
    <x v="983"/>
    <x v="0"/>
    <x v="0"/>
    <x v="0"/>
    <x v="10"/>
    <x v="0"/>
    <x v="12"/>
    <x v="8"/>
    <x v="0"/>
    <x v="0"/>
    <x v="0"/>
    <x v="1"/>
    <x v="1"/>
  </r>
  <r>
    <x v="14"/>
    <x v="1864"/>
    <x v="0"/>
    <x v="1"/>
    <x v="1"/>
    <x v="5"/>
    <x v="0"/>
    <x v="5"/>
    <x v="4"/>
    <x v="0"/>
    <x v="1"/>
    <x v="0"/>
    <x v="0"/>
    <x v="0"/>
  </r>
  <r>
    <x v="764"/>
    <x v="3034"/>
    <x v="0"/>
    <x v="0"/>
    <x v="0"/>
    <x v="3"/>
    <x v="0"/>
    <x v="4"/>
    <x v="2"/>
    <x v="0"/>
    <x v="1"/>
    <x v="0"/>
    <x v="0"/>
    <x v="0"/>
  </r>
  <r>
    <x v="3774"/>
    <x v="3210"/>
    <x v="0"/>
    <x v="1"/>
    <x v="1"/>
    <x v="0"/>
    <x v="0"/>
    <x v="1"/>
    <x v="1"/>
    <x v="1"/>
    <x v="0"/>
    <x v="0"/>
    <x v="0"/>
    <x v="0"/>
  </r>
  <r>
    <x v="1632"/>
    <x v="1341"/>
    <x v="0"/>
    <x v="0"/>
    <x v="0"/>
    <x v="61"/>
    <x v="0"/>
    <x v="64"/>
    <x v="53"/>
    <x v="0"/>
    <x v="0"/>
    <x v="0"/>
    <x v="0"/>
    <x v="0"/>
  </r>
  <r>
    <x v="29"/>
    <x v="864"/>
    <x v="0"/>
    <x v="0"/>
    <x v="0"/>
    <x v="28"/>
    <x v="0"/>
    <x v="30"/>
    <x v="25"/>
    <x v="0"/>
    <x v="0"/>
    <x v="0"/>
    <x v="0"/>
    <x v="0"/>
  </r>
  <r>
    <x v="1506"/>
    <x v="3560"/>
    <x v="0"/>
    <x v="0"/>
    <x v="0"/>
    <x v="24"/>
    <x v="0"/>
    <x v="24"/>
    <x v="13"/>
    <x v="0"/>
    <x v="0"/>
    <x v="0"/>
    <x v="0"/>
    <x v="0"/>
  </r>
  <r>
    <x v="1413"/>
    <x v="1045"/>
    <x v="0"/>
    <x v="0"/>
    <x v="0"/>
    <x v="34"/>
    <x v="0"/>
    <x v="37"/>
    <x v="28"/>
    <x v="0"/>
    <x v="0"/>
    <x v="0"/>
    <x v="0"/>
    <x v="0"/>
  </r>
  <r>
    <x v="954"/>
    <x v="414"/>
    <x v="0"/>
    <x v="0"/>
    <x v="0"/>
    <x v="23"/>
    <x v="0"/>
    <x v="23"/>
    <x v="19"/>
    <x v="0"/>
    <x v="0"/>
    <x v="0"/>
    <x v="0"/>
    <x v="0"/>
  </r>
  <r>
    <x v="2022"/>
    <x v="119"/>
    <x v="0"/>
    <x v="0"/>
    <x v="0"/>
    <x v="32"/>
    <x v="0"/>
    <x v="33"/>
    <x v="21"/>
    <x v="0"/>
    <x v="0"/>
    <x v="0"/>
    <x v="0"/>
    <x v="0"/>
  </r>
  <r>
    <x v="2318"/>
    <x v="1560"/>
    <x v="0"/>
    <x v="0"/>
    <x v="0"/>
    <x v="15"/>
    <x v="0"/>
    <x v="16"/>
    <x v="12"/>
    <x v="0"/>
    <x v="0"/>
    <x v="0"/>
    <x v="0"/>
    <x v="0"/>
  </r>
  <r>
    <x v="1657"/>
    <x v="1338"/>
    <x v="0"/>
    <x v="0"/>
    <x v="0"/>
    <x v="29"/>
    <x v="0"/>
    <x v="30"/>
    <x v="24"/>
    <x v="0"/>
    <x v="0"/>
    <x v="0"/>
    <x v="0"/>
    <x v="0"/>
  </r>
  <r>
    <x v="794"/>
    <x v="6"/>
    <x v="0"/>
    <x v="1"/>
    <x v="0"/>
    <x v="1"/>
    <x v="0"/>
    <x v="2"/>
    <x v="0"/>
    <x v="1"/>
    <x v="0"/>
    <x v="0"/>
    <x v="0"/>
    <x v="0"/>
  </r>
  <r>
    <x v="3517"/>
    <x v="2063"/>
    <x v="0"/>
    <x v="0"/>
    <x v="0"/>
    <x v="18"/>
    <x v="0"/>
    <x v="19"/>
    <x v="12"/>
    <x v="0"/>
    <x v="0"/>
    <x v="0"/>
    <x v="0"/>
    <x v="0"/>
  </r>
  <r>
    <x v="849"/>
    <x v="2863"/>
    <x v="0"/>
    <x v="0"/>
    <x v="0"/>
    <x v="24"/>
    <x v="0"/>
    <x v="26"/>
    <x v="20"/>
    <x v="0"/>
    <x v="0"/>
    <x v="0"/>
    <x v="0"/>
    <x v="0"/>
  </r>
  <r>
    <x v="122"/>
    <x v="2919"/>
    <x v="0"/>
    <x v="1"/>
    <x v="0"/>
    <x v="6"/>
    <x v="0"/>
    <x v="7"/>
    <x v="6"/>
    <x v="0"/>
    <x v="1"/>
    <x v="0"/>
    <x v="0"/>
    <x v="0"/>
  </r>
  <r>
    <x v="29"/>
    <x v="864"/>
    <x v="0"/>
    <x v="0"/>
    <x v="0"/>
    <x v="28"/>
    <x v="0"/>
    <x v="30"/>
    <x v="25"/>
    <x v="0"/>
    <x v="0"/>
    <x v="0"/>
    <x v="0"/>
    <x v="0"/>
  </r>
  <r>
    <x v="3890"/>
    <x v="223"/>
    <x v="0"/>
    <x v="0"/>
    <x v="0"/>
    <x v="8"/>
    <x v="0"/>
    <x v="9"/>
    <x v="8"/>
    <x v="0"/>
    <x v="0"/>
    <x v="1"/>
    <x v="0"/>
    <x v="1"/>
  </r>
  <r>
    <x v="1764"/>
    <x v="1242"/>
    <x v="0"/>
    <x v="1"/>
    <x v="0"/>
    <x v="13"/>
    <x v="0"/>
    <x v="14"/>
    <x v="9"/>
    <x v="0"/>
    <x v="0"/>
    <x v="0"/>
    <x v="1"/>
    <x v="1"/>
  </r>
  <r>
    <x v="2588"/>
    <x v="976"/>
    <x v="0"/>
    <x v="0"/>
    <x v="0"/>
    <x v="36"/>
    <x v="0"/>
    <x v="37"/>
    <x v="32"/>
    <x v="0"/>
    <x v="0"/>
    <x v="0"/>
    <x v="0"/>
    <x v="0"/>
  </r>
  <r>
    <x v="3265"/>
    <x v="2803"/>
    <x v="0"/>
    <x v="1"/>
    <x v="1"/>
    <x v="1"/>
    <x v="0"/>
    <x v="2"/>
    <x v="2"/>
    <x v="1"/>
    <x v="0"/>
    <x v="0"/>
    <x v="0"/>
    <x v="0"/>
  </r>
  <r>
    <x v="3109"/>
    <x v="1677"/>
    <x v="0"/>
    <x v="0"/>
    <x v="0"/>
    <x v="14"/>
    <x v="0"/>
    <x v="15"/>
    <x v="11"/>
    <x v="0"/>
    <x v="0"/>
    <x v="0"/>
    <x v="1"/>
    <x v="1"/>
  </r>
  <r>
    <x v="3373"/>
    <x v="2654"/>
    <x v="0"/>
    <x v="0"/>
    <x v="0"/>
    <x v="22"/>
    <x v="0"/>
    <x v="25"/>
    <x v="20"/>
    <x v="0"/>
    <x v="0"/>
    <x v="0"/>
    <x v="0"/>
    <x v="0"/>
  </r>
  <r>
    <x v="2028"/>
    <x v="607"/>
    <x v="0"/>
    <x v="0"/>
    <x v="0"/>
    <x v="37"/>
    <x v="0"/>
    <x v="39"/>
    <x v="30"/>
    <x v="0"/>
    <x v="0"/>
    <x v="0"/>
    <x v="0"/>
    <x v="0"/>
  </r>
  <r>
    <x v="1765"/>
    <x v="2904"/>
    <x v="0"/>
    <x v="1"/>
    <x v="0"/>
    <x v="8"/>
    <x v="0"/>
    <x v="9"/>
    <x v="5"/>
    <x v="0"/>
    <x v="0"/>
    <x v="1"/>
    <x v="0"/>
    <x v="1"/>
  </r>
  <r>
    <x v="208"/>
    <x v="985"/>
    <x v="0"/>
    <x v="1"/>
    <x v="1"/>
    <x v="1"/>
    <x v="0"/>
    <x v="2"/>
    <x v="1"/>
    <x v="1"/>
    <x v="0"/>
    <x v="0"/>
    <x v="0"/>
    <x v="0"/>
  </r>
  <r>
    <x v="1578"/>
    <x v="2930"/>
    <x v="0"/>
    <x v="0"/>
    <x v="0"/>
    <x v="42"/>
    <x v="0"/>
    <x v="47"/>
    <x v="41"/>
    <x v="0"/>
    <x v="0"/>
    <x v="0"/>
    <x v="0"/>
    <x v="0"/>
  </r>
  <r>
    <x v="3242"/>
    <x v="2760"/>
    <x v="0"/>
    <x v="0"/>
    <x v="0"/>
    <x v="14"/>
    <x v="0"/>
    <x v="15"/>
    <x v="10"/>
    <x v="0"/>
    <x v="0"/>
    <x v="0"/>
    <x v="1"/>
    <x v="1"/>
  </r>
  <r>
    <x v="2722"/>
    <x v="2836"/>
    <x v="0"/>
    <x v="0"/>
    <x v="0"/>
    <x v="18"/>
    <x v="0"/>
    <x v="19"/>
    <x v="15"/>
    <x v="0"/>
    <x v="0"/>
    <x v="0"/>
    <x v="0"/>
    <x v="0"/>
  </r>
  <r>
    <x v="2597"/>
    <x v="249"/>
    <x v="0"/>
    <x v="0"/>
    <x v="0"/>
    <x v="16"/>
    <x v="0"/>
    <x v="18"/>
    <x v="13"/>
    <x v="0"/>
    <x v="0"/>
    <x v="0"/>
    <x v="0"/>
    <x v="0"/>
  </r>
  <r>
    <x v="1998"/>
    <x v="2657"/>
    <x v="0"/>
    <x v="0"/>
    <x v="0"/>
    <x v="91"/>
    <x v="0"/>
    <x v="93"/>
    <x v="72"/>
    <x v="0"/>
    <x v="0"/>
    <x v="0"/>
    <x v="0"/>
    <x v="0"/>
  </r>
  <r>
    <x v="2457"/>
    <x v="266"/>
    <x v="0"/>
    <x v="0"/>
    <x v="0"/>
    <x v="8"/>
    <x v="0"/>
    <x v="9"/>
    <x v="5"/>
    <x v="0"/>
    <x v="0"/>
    <x v="1"/>
    <x v="0"/>
    <x v="1"/>
  </r>
  <r>
    <x v="594"/>
    <x v="3607"/>
    <x v="0"/>
    <x v="0"/>
    <x v="0"/>
    <x v="12"/>
    <x v="0"/>
    <x v="13"/>
    <x v="7"/>
    <x v="0"/>
    <x v="0"/>
    <x v="0"/>
    <x v="1"/>
    <x v="1"/>
  </r>
  <r>
    <x v="3366"/>
    <x v="578"/>
    <x v="0"/>
    <x v="0"/>
    <x v="0"/>
    <x v="30"/>
    <x v="0"/>
    <x v="32"/>
    <x v="26"/>
    <x v="0"/>
    <x v="0"/>
    <x v="0"/>
    <x v="0"/>
    <x v="0"/>
  </r>
  <r>
    <x v="108"/>
    <x v="827"/>
    <x v="0"/>
    <x v="0"/>
    <x v="0"/>
    <x v="7"/>
    <x v="0"/>
    <x v="8"/>
    <x v="7"/>
    <x v="0"/>
    <x v="0"/>
    <x v="1"/>
    <x v="0"/>
    <x v="1"/>
  </r>
  <r>
    <x v="116"/>
    <x v="3219"/>
    <x v="0"/>
    <x v="0"/>
    <x v="0"/>
    <x v="21"/>
    <x v="0"/>
    <x v="23"/>
    <x v="19"/>
    <x v="0"/>
    <x v="0"/>
    <x v="0"/>
    <x v="0"/>
    <x v="0"/>
  </r>
  <r>
    <x v="2117"/>
    <x v="1547"/>
    <x v="0"/>
    <x v="0"/>
    <x v="0"/>
    <x v="12"/>
    <x v="0"/>
    <x v="13"/>
    <x v="6"/>
    <x v="0"/>
    <x v="0"/>
    <x v="0"/>
    <x v="1"/>
    <x v="1"/>
  </r>
  <r>
    <x v="3565"/>
    <x v="618"/>
    <x v="0"/>
    <x v="0"/>
    <x v="0"/>
    <x v="9"/>
    <x v="0"/>
    <x v="10"/>
    <x v="8"/>
    <x v="0"/>
    <x v="0"/>
    <x v="1"/>
    <x v="0"/>
    <x v="1"/>
  </r>
  <r>
    <x v="2046"/>
    <x v="699"/>
    <x v="0"/>
    <x v="0"/>
    <x v="0"/>
    <x v="35"/>
    <x v="0"/>
    <x v="36"/>
    <x v="28"/>
    <x v="0"/>
    <x v="0"/>
    <x v="0"/>
    <x v="0"/>
    <x v="0"/>
  </r>
  <r>
    <x v="994"/>
    <x v="1140"/>
    <x v="0"/>
    <x v="0"/>
    <x v="0"/>
    <x v="11"/>
    <x v="0"/>
    <x v="12"/>
    <x v="6"/>
    <x v="0"/>
    <x v="0"/>
    <x v="0"/>
    <x v="1"/>
    <x v="1"/>
  </r>
  <r>
    <x v="3169"/>
    <x v="3212"/>
    <x v="0"/>
    <x v="0"/>
    <x v="0"/>
    <x v="16"/>
    <x v="0"/>
    <x v="17"/>
    <x v="13"/>
    <x v="0"/>
    <x v="0"/>
    <x v="0"/>
    <x v="0"/>
    <x v="0"/>
  </r>
  <r>
    <x v="441"/>
    <x v="2449"/>
    <x v="0"/>
    <x v="1"/>
    <x v="0"/>
    <x v="1"/>
    <x v="0"/>
    <x v="2"/>
    <x v="0"/>
    <x v="1"/>
    <x v="0"/>
    <x v="0"/>
    <x v="0"/>
    <x v="0"/>
  </r>
  <r>
    <x v="1593"/>
    <x v="3272"/>
    <x v="0"/>
    <x v="0"/>
    <x v="0"/>
    <x v="49"/>
    <x v="0"/>
    <x v="52"/>
    <x v="44"/>
    <x v="0"/>
    <x v="0"/>
    <x v="0"/>
    <x v="0"/>
    <x v="0"/>
  </r>
  <r>
    <x v="3703"/>
    <x v="2250"/>
    <x v="0"/>
    <x v="1"/>
    <x v="0"/>
    <x v="0"/>
    <x v="0"/>
    <x v="1"/>
    <x v="1"/>
    <x v="1"/>
    <x v="0"/>
    <x v="0"/>
    <x v="0"/>
    <x v="0"/>
  </r>
  <r>
    <x v="2371"/>
    <x v="62"/>
    <x v="0"/>
    <x v="0"/>
    <x v="0"/>
    <x v="26"/>
    <x v="0"/>
    <x v="28"/>
    <x v="18"/>
    <x v="0"/>
    <x v="0"/>
    <x v="0"/>
    <x v="0"/>
    <x v="0"/>
  </r>
  <r>
    <x v="1581"/>
    <x v="1297"/>
    <x v="0"/>
    <x v="0"/>
    <x v="0"/>
    <x v="22"/>
    <x v="0"/>
    <x v="23"/>
    <x v="13"/>
    <x v="0"/>
    <x v="0"/>
    <x v="0"/>
    <x v="0"/>
    <x v="0"/>
  </r>
  <r>
    <x v="1421"/>
    <x v="2393"/>
    <x v="0"/>
    <x v="1"/>
    <x v="1"/>
    <x v="8"/>
    <x v="0"/>
    <x v="9"/>
    <x v="5"/>
    <x v="0"/>
    <x v="0"/>
    <x v="1"/>
    <x v="0"/>
    <x v="1"/>
  </r>
  <r>
    <x v="1861"/>
    <x v="82"/>
    <x v="0"/>
    <x v="0"/>
    <x v="0"/>
    <x v="12"/>
    <x v="0"/>
    <x v="13"/>
    <x v="9"/>
    <x v="0"/>
    <x v="0"/>
    <x v="0"/>
    <x v="1"/>
    <x v="1"/>
  </r>
  <r>
    <x v="3713"/>
    <x v="584"/>
    <x v="0"/>
    <x v="1"/>
    <x v="1"/>
    <x v="0"/>
    <x v="0"/>
    <x v="1"/>
    <x v="1"/>
    <x v="1"/>
    <x v="0"/>
    <x v="0"/>
    <x v="0"/>
    <x v="0"/>
  </r>
  <r>
    <x v="3319"/>
    <x v="2993"/>
    <x v="0"/>
    <x v="0"/>
    <x v="0"/>
    <x v="22"/>
    <x v="0"/>
    <x v="23"/>
    <x v="16"/>
    <x v="0"/>
    <x v="0"/>
    <x v="0"/>
    <x v="0"/>
    <x v="0"/>
  </r>
  <r>
    <x v="1141"/>
    <x v="2004"/>
    <x v="0"/>
    <x v="0"/>
    <x v="0"/>
    <x v="30"/>
    <x v="0"/>
    <x v="33"/>
    <x v="23"/>
    <x v="0"/>
    <x v="0"/>
    <x v="0"/>
    <x v="0"/>
    <x v="0"/>
  </r>
  <r>
    <x v="550"/>
    <x v="1"/>
    <x v="0"/>
    <x v="0"/>
    <x v="0"/>
    <x v="25"/>
    <x v="0"/>
    <x v="28"/>
    <x v="20"/>
    <x v="0"/>
    <x v="0"/>
    <x v="0"/>
    <x v="0"/>
    <x v="0"/>
  </r>
  <r>
    <x v="1559"/>
    <x v="1708"/>
    <x v="0"/>
    <x v="0"/>
    <x v="0"/>
    <x v="31"/>
    <x v="0"/>
    <x v="35"/>
    <x v="23"/>
    <x v="0"/>
    <x v="0"/>
    <x v="0"/>
    <x v="0"/>
    <x v="0"/>
  </r>
  <r>
    <x v="3482"/>
    <x v="1018"/>
    <x v="0"/>
    <x v="0"/>
    <x v="0"/>
    <x v="7"/>
    <x v="0"/>
    <x v="8"/>
    <x v="6"/>
    <x v="0"/>
    <x v="0"/>
    <x v="1"/>
    <x v="0"/>
    <x v="1"/>
  </r>
  <r>
    <x v="965"/>
    <x v="3091"/>
    <x v="0"/>
    <x v="0"/>
    <x v="0"/>
    <x v="29"/>
    <x v="0"/>
    <x v="28"/>
    <x v="18"/>
    <x v="0"/>
    <x v="0"/>
    <x v="0"/>
    <x v="0"/>
    <x v="0"/>
  </r>
  <r>
    <x v="3037"/>
    <x v="3461"/>
    <x v="0"/>
    <x v="0"/>
    <x v="0"/>
    <x v="6"/>
    <x v="0"/>
    <x v="7"/>
    <x v="5"/>
    <x v="0"/>
    <x v="1"/>
    <x v="0"/>
    <x v="0"/>
    <x v="0"/>
  </r>
  <r>
    <x v="2980"/>
    <x v="365"/>
    <x v="0"/>
    <x v="0"/>
    <x v="0"/>
    <x v="8"/>
    <x v="0"/>
    <x v="10"/>
    <x v="6"/>
    <x v="0"/>
    <x v="0"/>
    <x v="1"/>
    <x v="0"/>
    <x v="1"/>
  </r>
  <r>
    <x v="3014"/>
    <x v="93"/>
    <x v="0"/>
    <x v="0"/>
    <x v="0"/>
    <x v="14"/>
    <x v="0"/>
    <x v="15"/>
    <x v="13"/>
    <x v="0"/>
    <x v="0"/>
    <x v="0"/>
    <x v="1"/>
    <x v="1"/>
  </r>
  <r>
    <x v="3296"/>
    <x v="1626"/>
    <x v="0"/>
    <x v="0"/>
    <x v="0"/>
    <x v="5"/>
    <x v="0"/>
    <x v="6"/>
    <x v="5"/>
    <x v="0"/>
    <x v="1"/>
    <x v="0"/>
    <x v="0"/>
    <x v="0"/>
  </r>
  <r>
    <x v="1980"/>
    <x v="1318"/>
    <x v="0"/>
    <x v="0"/>
    <x v="0"/>
    <x v="18"/>
    <x v="0"/>
    <x v="20"/>
    <x v="12"/>
    <x v="0"/>
    <x v="0"/>
    <x v="0"/>
    <x v="0"/>
    <x v="0"/>
  </r>
  <r>
    <x v="2411"/>
    <x v="2166"/>
    <x v="0"/>
    <x v="0"/>
    <x v="0"/>
    <x v="71"/>
    <x v="0"/>
    <x v="74"/>
    <x v="60"/>
    <x v="0"/>
    <x v="0"/>
    <x v="0"/>
    <x v="0"/>
    <x v="0"/>
  </r>
  <r>
    <x v="3265"/>
    <x v="258"/>
    <x v="0"/>
    <x v="1"/>
    <x v="1"/>
    <x v="1"/>
    <x v="0"/>
    <x v="2"/>
    <x v="2"/>
    <x v="1"/>
    <x v="0"/>
    <x v="0"/>
    <x v="0"/>
    <x v="0"/>
  </r>
  <r>
    <x v="3265"/>
    <x v="1303"/>
    <x v="0"/>
    <x v="1"/>
    <x v="1"/>
    <x v="1"/>
    <x v="0"/>
    <x v="2"/>
    <x v="2"/>
    <x v="1"/>
    <x v="0"/>
    <x v="0"/>
    <x v="0"/>
    <x v="0"/>
  </r>
  <r>
    <x v="794"/>
    <x v="734"/>
    <x v="0"/>
    <x v="1"/>
    <x v="0"/>
    <x v="1"/>
    <x v="0"/>
    <x v="2"/>
    <x v="0"/>
    <x v="1"/>
    <x v="0"/>
    <x v="0"/>
    <x v="0"/>
    <x v="0"/>
  </r>
  <r>
    <x v="3469"/>
    <x v="3496"/>
    <x v="0"/>
    <x v="0"/>
    <x v="0"/>
    <x v="12"/>
    <x v="0"/>
    <x v="13"/>
    <x v="10"/>
    <x v="0"/>
    <x v="0"/>
    <x v="0"/>
    <x v="1"/>
    <x v="1"/>
  </r>
  <r>
    <x v="1053"/>
    <x v="2179"/>
    <x v="0"/>
    <x v="0"/>
    <x v="0"/>
    <x v="13"/>
    <x v="0"/>
    <x v="14"/>
    <x v="10"/>
    <x v="0"/>
    <x v="0"/>
    <x v="0"/>
    <x v="1"/>
    <x v="1"/>
  </r>
  <r>
    <x v="1574"/>
    <x v="483"/>
    <x v="0"/>
    <x v="0"/>
    <x v="0"/>
    <x v="11"/>
    <x v="0"/>
    <x v="12"/>
    <x v="6"/>
    <x v="0"/>
    <x v="0"/>
    <x v="0"/>
    <x v="1"/>
    <x v="1"/>
  </r>
  <r>
    <x v="3774"/>
    <x v="186"/>
    <x v="0"/>
    <x v="1"/>
    <x v="1"/>
    <x v="0"/>
    <x v="0"/>
    <x v="1"/>
    <x v="1"/>
    <x v="1"/>
    <x v="0"/>
    <x v="0"/>
    <x v="0"/>
    <x v="0"/>
  </r>
  <r>
    <x v="1794"/>
    <x v="2839"/>
    <x v="0"/>
    <x v="0"/>
    <x v="0"/>
    <x v="25"/>
    <x v="0"/>
    <x v="26"/>
    <x v="16"/>
    <x v="0"/>
    <x v="0"/>
    <x v="0"/>
    <x v="0"/>
    <x v="0"/>
  </r>
  <r>
    <x v="971"/>
    <x v="625"/>
    <x v="0"/>
    <x v="0"/>
    <x v="0"/>
    <x v="72"/>
    <x v="0"/>
    <x v="73"/>
    <x v="57"/>
    <x v="0"/>
    <x v="0"/>
    <x v="0"/>
    <x v="0"/>
    <x v="0"/>
  </r>
  <r>
    <x v="2903"/>
    <x v="3595"/>
    <x v="0"/>
    <x v="1"/>
    <x v="1"/>
    <x v="3"/>
    <x v="0"/>
    <x v="4"/>
    <x v="3"/>
    <x v="0"/>
    <x v="1"/>
    <x v="0"/>
    <x v="0"/>
    <x v="0"/>
  </r>
  <r>
    <x v="2915"/>
    <x v="459"/>
    <x v="0"/>
    <x v="1"/>
    <x v="1"/>
    <x v="1"/>
    <x v="0"/>
    <x v="2"/>
    <x v="2"/>
    <x v="1"/>
    <x v="0"/>
    <x v="0"/>
    <x v="0"/>
    <x v="0"/>
  </r>
  <r>
    <x v="1722"/>
    <x v="2831"/>
    <x v="0"/>
    <x v="0"/>
    <x v="0"/>
    <x v="27"/>
    <x v="0"/>
    <x v="27"/>
    <x v="21"/>
    <x v="0"/>
    <x v="0"/>
    <x v="0"/>
    <x v="0"/>
    <x v="0"/>
  </r>
  <r>
    <x v="1476"/>
    <x v="726"/>
    <x v="0"/>
    <x v="0"/>
    <x v="0"/>
    <x v="24"/>
    <x v="0"/>
    <x v="27"/>
    <x v="20"/>
    <x v="0"/>
    <x v="0"/>
    <x v="0"/>
    <x v="0"/>
    <x v="0"/>
  </r>
  <r>
    <x v="1293"/>
    <x v="2216"/>
    <x v="0"/>
    <x v="0"/>
    <x v="0"/>
    <x v="38"/>
    <x v="0"/>
    <x v="39"/>
    <x v="27"/>
    <x v="0"/>
    <x v="0"/>
    <x v="0"/>
    <x v="0"/>
    <x v="0"/>
  </r>
  <r>
    <x v="2299"/>
    <x v="1340"/>
    <x v="0"/>
    <x v="0"/>
    <x v="0"/>
    <x v="27"/>
    <x v="0"/>
    <x v="29"/>
    <x v="20"/>
    <x v="0"/>
    <x v="0"/>
    <x v="0"/>
    <x v="0"/>
    <x v="0"/>
  </r>
  <r>
    <x v="1986"/>
    <x v="329"/>
    <x v="0"/>
    <x v="0"/>
    <x v="0"/>
    <x v="23"/>
    <x v="0"/>
    <x v="27"/>
    <x v="18"/>
    <x v="0"/>
    <x v="0"/>
    <x v="0"/>
    <x v="0"/>
    <x v="0"/>
  </r>
  <r>
    <x v="3747"/>
    <x v="3443"/>
    <x v="0"/>
    <x v="1"/>
    <x v="1"/>
    <x v="2"/>
    <x v="0"/>
    <x v="3"/>
    <x v="2"/>
    <x v="1"/>
    <x v="0"/>
    <x v="0"/>
    <x v="0"/>
    <x v="0"/>
  </r>
  <r>
    <x v="3040"/>
    <x v="1966"/>
    <x v="0"/>
    <x v="1"/>
    <x v="1"/>
    <x v="5"/>
    <x v="0"/>
    <x v="6"/>
    <x v="4"/>
    <x v="0"/>
    <x v="1"/>
    <x v="0"/>
    <x v="0"/>
    <x v="0"/>
  </r>
  <r>
    <x v="794"/>
    <x v="2672"/>
    <x v="0"/>
    <x v="1"/>
    <x v="0"/>
    <x v="1"/>
    <x v="0"/>
    <x v="2"/>
    <x v="0"/>
    <x v="1"/>
    <x v="0"/>
    <x v="0"/>
    <x v="0"/>
    <x v="0"/>
  </r>
  <r>
    <x v="792"/>
    <x v="3590"/>
    <x v="0"/>
    <x v="0"/>
    <x v="0"/>
    <x v="6"/>
    <x v="0"/>
    <x v="8"/>
    <x v="5"/>
    <x v="0"/>
    <x v="0"/>
    <x v="1"/>
    <x v="0"/>
    <x v="1"/>
  </r>
  <r>
    <x v="3581"/>
    <x v="3613"/>
    <x v="0"/>
    <x v="0"/>
    <x v="0"/>
    <x v="8"/>
    <x v="0"/>
    <x v="9"/>
    <x v="8"/>
    <x v="0"/>
    <x v="0"/>
    <x v="1"/>
    <x v="0"/>
    <x v="1"/>
  </r>
  <r>
    <x v="542"/>
    <x v="2550"/>
    <x v="0"/>
    <x v="0"/>
    <x v="0"/>
    <x v="64"/>
    <x v="0"/>
    <x v="65"/>
    <x v="48"/>
    <x v="0"/>
    <x v="0"/>
    <x v="0"/>
    <x v="0"/>
    <x v="0"/>
  </r>
  <r>
    <x v="1291"/>
    <x v="2116"/>
    <x v="0"/>
    <x v="0"/>
    <x v="0"/>
    <x v="19"/>
    <x v="0"/>
    <x v="20"/>
    <x v="10"/>
    <x v="0"/>
    <x v="0"/>
    <x v="0"/>
    <x v="0"/>
    <x v="0"/>
  </r>
  <r>
    <x v="1561"/>
    <x v="2151"/>
    <x v="0"/>
    <x v="0"/>
    <x v="0"/>
    <x v="26"/>
    <x v="0"/>
    <x v="28"/>
    <x v="22"/>
    <x v="0"/>
    <x v="0"/>
    <x v="0"/>
    <x v="0"/>
    <x v="0"/>
  </r>
  <r>
    <x v="664"/>
    <x v="757"/>
    <x v="0"/>
    <x v="0"/>
    <x v="0"/>
    <x v="42"/>
    <x v="0"/>
    <x v="43"/>
    <x v="33"/>
    <x v="0"/>
    <x v="0"/>
    <x v="0"/>
    <x v="0"/>
    <x v="0"/>
  </r>
  <r>
    <x v="794"/>
    <x v="788"/>
    <x v="0"/>
    <x v="1"/>
    <x v="0"/>
    <x v="1"/>
    <x v="0"/>
    <x v="2"/>
    <x v="0"/>
    <x v="1"/>
    <x v="0"/>
    <x v="0"/>
    <x v="0"/>
    <x v="0"/>
  </r>
  <r>
    <x v="794"/>
    <x v="2486"/>
    <x v="0"/>
    <x v="1"/>
    <x v="0"/>
    <x v="1"/>
    <x v="0"/>
    <x v="2"/>
    <x v="0"/>
    <x v="1"/>
    <x v="0"/>
    <x v="0"/>
    <x v="0"/>
    <x v="0"/>
  </r>
  <r>
    <x v="2278"/>
    <x v="2731"/>
    <x v="0"/>
    <x v="0"/>
    <x v="0"/>
    <x v="70"/>
    <x v="0"/>
    <x v="84"/>
    <x v="71"/>
    <x v="0"/>
    <x v="0"/>
    <x v="0"/>
    <x v="0"/>
    <x v="0"/>
  </r>
  <r>
    <x v="0"/>
    <x v="2849"/>
    <x v="0"/>
    <x v="0"/>
    <x v="0"/>
    <x v="0"/>
    <x v="0"/>
    <x v="1"/>
    <x v="1"/>
    <x v="1"/>
    <x v="0"/>
    <x v="0"/>
    <x v="0"/>
    <x v="0"/>
  </r>
  <r>
    <x v="1733"/>
    <x v="566"/>
    <x v="0"/>
    <x v="0"/>
    <x v="0"/>
    <x v="25"/>
    <x v="0"/>
    <x v="26"/>
    <x v="17"/>
    <x v="0"/>
    <x v="0"/>
    <x v="0"/>
    <x v="0"/>
    <x v="0"/>
  </r>
  <r>
    <x v="3774"/>
    <x v="434"/>
    <x v="0"/>
    <x v="1"/>
    <x v="1"/>
    <x v="0"/>
    <x v="0"/>
    <x v="1"/>
    <x v="1"/>
    <x v="1"/>
    <x v="0"/>
    <x v="0"/>
    <x v="0"/>
    <x v="0"/>
  </r>
  <r>
    <x v="1015"/>
    <x v="812"/>
    <x v="0"/>
    <x v="0"/>
    <x v="0"/>
    <x v="10"/>
    <x v="0"/>
    <x v="11"/>
    <x v="6"/>
    <x v="0"/>
    <x v="0"/>
    <x v="0"/>
    <x v="1"/>
    <x v="1"/>
  </r>
  <r>
    <x v="3736"/>
    <x v="255"/>
    <x v="0"/>
    <x v="1"/>
    <x v="1"/>
    <x v="6"/>
    <x v="0"/>
    <x v="7"/>
    <x v="6"/>
    <x v="0"/>
    <x v="1"/>
    <x v="0"/>
    <x v="0"/>
    <x v="0"/>
  </r>
  <r>
    <x v="3484"/>
    <x v="2686"/>
    <x v="0"/>
    <x v="0"/>
    <x v="0"/>
    <x v="9"/>
    <x v="0"/>
    <x v="10"/>
    <x v="8"/>
    <x v="0"/>
    <x v="0"/>
    <x v="1"/>
    <x v="0"/>
    <x v="1"/>
  </r>
  <r>
    <x v="1989"/>
    <x v="342"/>
    <x v="0"/>
    <x v="0"/>
    <x v="0"/>
    <x v="18"/>
    <x v="0"/>
    <x v="18"/>
    <x v="11"/>
    <x v="0"/>
    <x v="0"/>
    <x v="0"/>
    <x v="0"/>
    <x v="0"/>
  </r>
  <r>
    <x v="1963"/>
    <x v="44"/>
    <x v="0"/>
    <x v="0"/>
    <x v="0"/>
    <x v="21"/>
    <x v="0"/>
    <x v="22"/>
    <x v="11"/>
    <x v="0"/>
    <x v="0"/>
    <x v="0"/>
    <x v="0"/>
    <x v="0"/>
  </r>
  <r>
    <x v="3265"/>
    <x v="1478"/>
    <x v="0"/>
    <x v="1"/>
    <x v="1"/>
    <x v="1"/>
    <x v="0"/>
    <x v="2"/>
    <x v="2"/>
    <x v="1"/>
    <x v="0"/>
    <x v="0"/>
    <x v="0"/>
    <x v="0"/>
  </r>
  <r>
    <x v="3265"/>
    <x v="2783"/>
    <x v="0"/>
    <x v="1"/>
    <x v="1"/>
    <x v="1"/>
    <x v="0"/>
    <x v="2"/>
    <x v="2"/>
    <x v="1"/>
    <x v="0"/>
    <x v="0"/>
    <x v="0"/>
    <x v="0"/>
  </r>
  <r>
    <x v="1143"/>
    <x v="472"/>
    <x v="0"/>
    <x v="0"/>
    <x v="0"/>
    <x v="11"/>
    <x v="0"/>
    <x v="12"/>
    <x v="6"/>
    <x v="0"/>
    <x v="0"/>
    <x v="0"/>
    <x v="1"/>
    <x v="1"/>
  </r>
  <r>
    <x v="946"/>
    <x v="270"/>
    <x v="0"/>
    <x v="0"/>
    <x v="0"/>
    <x v="31"/>
    <x v="0"/>
    <x v="32"/>
    <x v="22"/>
    <x v="0"/>
    <x v="0"/>
    <x v="0"/>
    <x v="0"/>
    <x v="0"/>
  </r>
  <r>
    <x v="1807"/>
    <x v="1397"/>
    <x v="0"/>
    <x v="0"/>
    <x v="0"/>
    <x v="37"/>
    <x v="0"/>
    <x v="38"/>
    <x v="29"/>
    <x v="0"/>
    <x v="0"/>
    <x v="0"/>
    <x v="0"/>
    <x v="0"/>
  </r>
  <r>
    <x v="2549"/>
    <x v="1435"/>
    <x v="0"/>
    <x v="0"/>
    <x v="0"/>
    <x v="12"/>
    <x v="0"/>
    <x v="13"/>
    <x v="9"/>
    <x v="0"/>
    <x v="0"/>
    <x v="0"/>
    <x v="1"/>
    <x v="1"/>
  </r>
  <r>
    <x v="1505"/>
    <x v="2108"/>
    <x v="0"/>
    <x v="0"/>
    <x v="0"/>
    <x v="21"/>
    <x v="0"/>
    <x v="23"/>
    <x v="15"/>
    <x v="0"/>
    <x v="0"/>
    <x v="0"/>
    <x v="0"/>
    <x v="0"/>
  </r>
  <r>
    <x v="1161"/>
    <x v="439"/>
    <x v="0"/>
    <x v="0"/>
    <x v="0"/>
    <x v="23"/>
    <x v="0"/>
    <x v="24"/>
    <x v="14"/>
    <x v="0"/>
    <x v="0"/>
    <x v="0"/>
    <x v="0"/>
    <x v="0"/>
  </r>
  <r>
    <x v="2637"/>
    <x v="1850"/>
    <x v="0"/>
    <x v="0"/>
    <x v="0"/>
    <x v="60"/>
    <x v="0"/>
    <x v="62"/>
    <x v="50"/>
    <x v="0"/>
    <x v="0"/>
    <x v="0"/>
    <x v="0"/>
    <x v="0"/>
  </r>
  <r>
    <x v="1893"/>
    <x v="3044"/>
    <x v="0"/>
    <x v="0"/>
    <x v="0"/>
    <x v="50"/>
    <x v="0"/>
    <x v="54"/>
    <x v="46"/>
    <x v="0"/>
    <x v="0"/>
    <x v="0"/>
    <x v="0"/>
    <x v="0"/>
  </r>
  <r>
    <x v="2954"/>
    <x v="1072"/>
    <x v="0"/>
    <x v="0"/>
    <x v="0"/>
    <x v="51"/>
    <x v="0"/>
    <x v="53"/>
    <x v="46"/>
    <x v="0"/>
    <x v="0"/>
    <x v="0"/>
    <x v="0"/>
    <x v="0"/>
  </r>
  <r>
    <x v="1959"/>
    <x v="3411"/>
    <x v="0"/>
    <x v="0"/>
    <x v="0"/>
    <x v="18"/>
    <x v="0"/>
    <x v="19"/>
    <x v="12"/>
    <x v="0"/>
    <x v="0"/>
    <x v="0"/>
    <x v="0"/>
    <x v="0"/>
  </r>
  <r>
    <x v="1043"/>
    <x v="455"/>
    <x v="0"/>
    <x v="1"/>
    <x v="1"/>
    <x v="7"/>
    <x v="0"/>
    <x v="10"/>
    <x v="8"/>
    <x v="0"/>
    <x v="0"/>
    <x v="1"/>
    <x v="0"/>
    <x v="1"/>
  </r>
  <r>
    <x v="1568"/>
    <x v="2868"/>
    <x v="0"/>
    <x v="1"/>
    <x v="0"/>
    <x v="1"/>
    <x v="0"/>
    <x v="2"/>
    <x v="0"/>
    <x v="1"/>
    <x v="0"/>
    <x v="0"/>
    <x v="0"/>
    <x v="0"/>
  </r>
  <r>
    <x v="1685"/>
    <x v="2083"/>
    <x v="0"/>
    <x v="0"/>
    <x v="0"/>
    <x v="15"/>
    <x v="0"/>
    <x v="16"/>
    <x v="11"/>
    <x v="0"/>
    <x v="0"/>
    <x v="0"/>
    <x v="0"/>
    <x v="0"/>
  </r>
  <r>
    <x v="2036"/>
    <x v="280"/>
    <x v="0"/>
    <x v="0"/>
    <x v="0"/>
    <x v="25"/>
    <x v="0"/>
    <x v="26"/>
    <x v="18"/>
    <x v="0"/>
    <x v="0"/>
    <x v="0"/>
    <x v="0"/>
    <x v="0"/>
  </r>
  <r>
    <x v="2826"/>
    <x v="1006"/>
    <x v="0"/>
    <x v="0"/>
    <x v="0"/>
    <x v="24"/>
    <x v="0"/>
    <x v="23"/>
    <x v="16"/>
    <x v="0"/>
    <x v="0"/>
    <x v="0"/>
    <x v="0"/>
    <x v="0"/>
  </r>
  <r>
    <x v="666"/>
    <x v="3273"/>
    <x v="0"/>
    <x v="0"/>
    <x v="0"/>
    <x v="12"/>
    <x v="0"/>
    <x v="13"/>
    <x v="6"/>
    <x v="0"/>
    <x v="0"/>
    <x v="0"/>
    <x v="1"/>
    <x v="1"/>
  </r>
  <r>
    <x v="2184"/>
    <x v="489"/>
    <x v="0"/>
    <x v="0"/>
    <x v="0"/>
    <x v="27"/>
    <x v="0"/>
    <x v="27"/>
    <x v="21"/>
    <x v="0"/>
    <x v="0"/>
    <x v="0"/>
    <x v="0"/>
    <x v="0"/>
  </r>
  <r>
    <x v="441"/>
    <x v="2437"/>
    <x v="0"/>
    <x v="1"/>
    <x v="0"/>
    <x v="1"/>
    <x v="0"/>
    <x v="2"/>
    <x v="0"/>
    <x v="1"/>
    <x v="0"/>
    <x v="0"/>
    <x v="0"/>
    <x v="0"/>
  </r>
  <r>
    <x v="2921"/>
    <x v="891"/>
    <x v="0"/>
    <x v="1"/>
    <x v="1"/>
    <x v="2"/>
    <x v="0"/>
    <x v="3"/>
    <x v="3"/>
    <x v="1"/>
    <x v="0"/>
    <x v="0"/>
    <x v="0"/>
    <x v="0"/>
  </r>
  <r>
    <x v="1448"/>
    <x v="2936"/>
    <x v="0"/>
    <x v="0"/>
    <x v="0"/>
    <x v="22"/>
    <x v="0"/>
    <x v="24"/>
    <x v="16"/>
    <x v="0"/>
    <x v="0"/>
    <x v="0"/>
    <x v="0"/>
    <x v="0"/>
  </r>
  <r>
    <x v="2004"/>
    <x v="1155"/>
    <x v="0"/>
    <x v="0"/>
    <x v="0"/>
    <x v="39"/>
    <x v="0"/>
    <x v="42"/>
    <x v="29"/>
    <x v="0"/>
    <x v="0"/>
    <x v="0"/>
    <x v="0"/>
    <x v="0"/>
  </r>
  <r>
    <x v="2003"/>
    <x v="802"/>
    <x v="0"/>
    <x v="0"/>
    <x v="0"/>
    <x v="33"/>
    <x v="0"/>
    <x v="37"/>
    <x v="29"/>
    <x v="0"/>
    <x v="0"/>
    <x v="0"/>
    <x v="0"/>
    <x v="0"/>
  </r>
  <r>
    <x v="3854"/>
    <x v="1215"/>
    <x v="0"/>
    <x v="0"/>
    <x v="0"/>
    <x v="4"/>
    <x v="0"/>
    <x v="5"/>
    <x v="4"/>
    <x v="0"/>
    <x v="1"/>
    <x v="0"/>
    <x v="0"/>
    <x v="0"/>
  </r>
  <r>
    <x v="2869"/>
    <x v="1369"/>
    <x v="0"/>
    <x v="0"/>
    <x v="0"/>
    <x v="76"/>
    <x v="0"/>
    <x v="77"/>
    <x v="62"/>
    <x v="0"/>
    <x v="0"/>
    <x v="0"/>
    <x v="0"/>
    <x v="0"/>
  </r>
  <r>
    <x v="794"/>
    <x v="1873"/>
    <x v="0"/>
    <x v="1"/>
    <x v="0"/>
    <x v="1"/>
    <x v="0"/>
    <x v="2"/>
    <x v="0"/>
    <x v="1"/>
    <x v="0"/>
    <x v="0"/>
    <x v="0"/>
    <x v="0"/>
  </r>
  <r>
    <x v="45"/>
    <x v="2213"/>
    <x v="0"/>
    <x v="1"/>
    <x v="0"/>
    <x v="8"/>
    <x v="0"/>
    <x v="9"/>
    <x v="7"/>
    <x v="0"/>
    <x v="0"/>
    <x v="1"/>
    <x v="0"/>
    <x v="1"/>
  </r>
  <r>
    <x v="1954"/>
    <x v="3514"/>
    <x v="0"/>
    <x v="0"/>
    <x v="0"/>
    <x v="11"/>
    <x v="0"/>
    <x v="12"/>
    <x v="6"/>
    <x v="0"/>
    <x v="0"/>
    <x v="0"/>
    <x v="1"/>
    <x v="1"/>
  </r>
  <r>
    <x v="2475"/>
    <x v="3550"/>
    <x v="0"/>
    <x v="0"/>
    <x v="0"/>
    <x v="23"/>
    <x v="0"/>
    <x v="25"/>
    <x v="21"/>
    <x v="0"/>
    <x v="0"/>
    <x v="0"/>
    <x v="0"/>
    <x v="0"/>
  </r>
  <r>
    <x v="751"/>
    <x v="1009"/>
    <x v="0"/>
    <x v="0"/>
    <x v="0"/>
    <x v="23"/>
    <x v="0"/>
    <x v="24"/>
    <x v="17"/>
    <x v="0"/>
    <x v="0"/>
    <x v="0"/>
    <x v="0"/>
    <x v="0"/>
  </r>
  <r>
    <x v="3714"/>
    <x v="226"/>
    <x v="0"/>
    <x v="0"/>
    <x v="0"/>
    <x v="12"/>
    <x v="0"/>
    <x v="12"/>
    <x v="12"/>
    <x v="0"/>
    <x v="0"/>
    <x v="0"/>
    <x v="1"/>
    <x v="1"/>
  </r>
  <r>
    <x v="2783"/>
    <x v="2573"/>
    <x v="0"/>
    <x v="0"/>
    <x v="0"/>
    <x v="6"/>
    <x v="0"/>
    <x v="7"/>
    <x v="5"/>
    <x v="0"/>
    <x v="1"/>
    <x v="0"/>
    <x v="0"/>
    <x v="0"/>
  </r>
  <r>
    <x v="3609"/>
    <x v="1046"/>
    <x v="0"/>
    <x v="1"/>
    <x v="1"/>
    <x v="6"/>
    <x v="0"/>
    <x v="8"/>
    <x v="6"/>
    <x v="0"/>
    <x v="0"/>
    <x v="1"/>
    <x v="0"/>
    <x v="1"/>
  </r>
  <r>
    <x v="3269"/>
    <x v="2607"/>
    <x v="0"/>
    <x v="0"/>
    <x v="0"/>
    <x v="8"/>
    <x v="0"/>
    <x v="9"/>
    <x v="7"/>
    <x v="0"/>
    <x v="0"/>
    <x v="1"/>
    <x v="0"/>
    <x v="1"/>
  </r>
  <r>
    <x v="885"/>
    <x v="758"/>
    <x v="0"/>
    <x v="0"/>
    <x v="0"/>
    <x v="54"/>
    <x v="0"/>
    <x v="55"/>
    <x v="45"/>
    <x v="0"/>
    <x v="0"/>
    <x v="0"/>
    <x v="0"/>
    <x v="0"/>
  </r>
  <r>
    <x v="3394"/>
    <x v="863"/>
    <x v="0"/>
    <x v="0"/>
    <x v="0"/>
    <x v="35"/>
    <x v="0"/>
    <x v="36"/>
    <x v="30"/>
    <x v="0"/>
    <x v="0"/>
    <x v="0"/>
    <x v="0"/>
    <x v="0"/>
  </r>
  <r>
    <x v="1902"/>
    <x v="1723"/>
    <x v="0"/>
    <x v="0"/>
    <x v="0"/>
    <x v="40"/>
    <x v="0"/>
    <x v="44"/>
    <x v="36"/>
    <x v="0"/>
    <x v="0"/>
    <x v="0"/>
    <x v="0"/>
    <x v="0"/>
  </r>
  <r>
    <x v="2964"/>
    <x v="416"/>
    <x v="0"/>
    <x v="0"/>
    <x v="0"/>
    <x v="9"/>
    <x v="0"/>
    <x v="10"/>
    <x v="8"/>
    <x v="0"/>
    <x v="0"/>
    <x v="1"/>
    <x v="0"/>
    <x v="1"/>
  </r>
  <r>
    <x v="611"/>
    <x v="1150"/>
    <x v="0"/>
    <x v="0"/>
    <x v="0"/>
    <x v="30"/>
    <x v="0"/>
    <x v="33"/>
    <x v="25"/>
    <x v="0"/>
    <x v="0"/>
    <x v="0"/>
    <x v="0"/>
    <x v="0"/>
  </r>
  <r>
    <x v="2810"/>
    <x v="3262"/>
    <x v="0"/>
    <x v="0"/>
    <x v="0"/>
    <x v="50"/>
    <x v="0"/>
    <x v="48"/>
    <x v="37"/>
    <x v="0"/>
    <x v="0"/>
    <x v="0"/>
    <x v="0"/>
    <x v="0"/>
  </r>
  <r>
    <x v="707"/>
    <x v="3049"/>
    <x v="0"/>
    <x v="0"/>
    <x v="0"/>
    <x v="53"/>
    <x v="0"/>
    <x v="54"/>
    <x v="46"/>
    <x v="0"/>
    <x v="0"/>
    <x v="0"/>
    <x v="0"/>
    <x v="0"/>
  </r>
  <r>
    <x v="2720"/>
    <x v="374"/>
    <x v="0"/>
    <x v="1"/>
    <x v="0"/>
    <x v="0"/>
    <x v="0"/>
    <x v="1"/>
    <x v="0"/>
    <x v="1"/>
    <x v="0"/>
    <x v="0"/>
    <x v="0"/>
    <x v="0"/>
  </r>
  <r>
    <x v="2024"/>
    <x v="2555"/>
    <x v="0"/>
    <x v="0"/>
    <x v="0"/>
    <x v="10"/>
    <x v="0"/>
    <x v="12"/>
    <x v="9"/>
    <x v="0"/>
    <x v="0"/>
    <x v="0"/>
    <x v="1"/>
    <x v="1"/>
  </r>
  <r>
    <x v="2763"/>
    <x v="251"/>
    <x v="0"/>
    <x v="0"/>
    <x v="0"/>
    <x v="7"/>
    <x v="0"/>
    <x v="8"/>
    <x v="5"/>
    <x v="0"/>
    <x v="0"/>
    <x v="1"/>
    <x v="0"/>
    <x v="1"/>
  </r>
  <r>
    <x v="1465"/>
    <x v="1989"/>
    <x v="0"/>
    <x v="0"/>
    <x v="0"/>
    <x v="24"/>
    <x v="0"/>
    <x v="26"/>
    <x v="18"/>
    <x v="0"/>
    <x v="0"/>
    <x v="0"/>
    <x v="0"/>
    <x v="0"/>
  </r>
  <r>
    <x v="3621"/>
    <x v="2356"/>
    <x v="0"/>
    <x v="1"/>
    <x v="1"/>
    <x v="6"/>
    <x v="0"/>
    <x v="7"/>
    <x v="5"/>
    <x v="0"/>
    <x v="1"/>
    <x v="0"/>
    <x v="0"/>
    <x v="0"/>
  </r>
  <r>
    <x v="3830"/>
    <x v="1110"/>
    <x v="0"/>
    <x v="0"/>
    <x v="0"/>
    <x v="35"/>
    <x v="0"/>
    <x v="36"/>
    <x v="29"/>
    <x v="0"/>
    <x v="0"/>
    <x v="0"/>
    <x v="0"/>
    <x v="0"/>
  </r>
  <r>
    <x v="3774"/>
    <x v="2771"/>
    <x v="0"/>
    <x v="1"/>
    <x v="1"/>
    <x v="0"/>
    <x v="0"/>
    <x v="1"/>
    <x v="1"/>
    <x v="1"/>
    <x v="0"/>
    <x v="0"/>
    <x v="0"/>
    <x v="0"/>
  </r>
  <r>
    <x v="2094"/>
    <x v="3274"/>
    <x v="0"/>
    <x v="0"/>
    <x v="0"/>
    <x v="22"/>
    <x v="0"/>
    <x v="23"/>
    <x v="14"/>
    <x v="0"/>
    <x v="0"/>
    <x v="0"/>
    <x v="0"/>
    <x v="0"/>
  </r>
  <r>
    <x v="3703"/>
    <x v="3500"/>
    <x v="0"/>
    <x v="1"/>
    <x v="0"/>
    <x v="0"/>
    <x v="0"/>
    <x v="1"/>
    <x v="1"/>
    <x v="1"/>
    <x v="0"/>
    <x v="0"/>
    <x v="0"/>
    <x v="0"/>
  </r>
  <r>
    <x v="2614"/>
    <x v="3237"/>
    <x v="0"/>
    <x v="1"/>
    <x v="0"/>
    <x v="9"/>
    <x v="0"/>
    <x v="11"/>
    <x v="6"/>
    <x v="0"/>
    <x v="0"/>
    <x v="0"/>
    <x v="1"/>
    <x v="1"/>
  </r>
  <r>
    <x v="2863"/>
    <x v="2911"/>
    <x v="0"/>
    <x v="0"/>
    <x v="0"/>
    <x v="24"/>
    <x v="0"/>
    <x v="25"/>
    <x v="19"/>
    <x v="0"/>
    <x v="0"/>
    <x v="0"/>
    <x v="0"/>
    <x v="0"/>
  </r>
  <r>
    <x v="3620"/>
    <x v="359"/>
    <x v="0"/>
    <x v="0"/>
    <x v="0"/>
    <x v="27"/>
    <x v="0"/>
    <x v="28"/>
    <x v="25"/>
    <x v="0"/>
    <x v="0"/>
    <x v="0"/>
    <x v="0"/>
    <x v="0"/>
  </r>
  <r>
    <x v="36"/>
    <x v="1141"/>
    <x v="0"/>
    <x v="0"/>
    <x v="0"/>
    <x v="3"/>
    <x v="0"/>
    <x v="4"/>
    <x v="3"/>
    <x v="0"/>
    <x v="1"/>
    <x v="0"/>
    <x v="0"/>
    <x v="0"/>
  </r>
  <r>
    <x v="3142"/>
    <x v="1336"/>
    <x v="0"/>
    <x v="0"/>
    <x v="0"/>
    <x v="7"/>
    <x v="0"/>
    <x v="8"/>
    <x v="6"/>
    <x v="0"/>
    <x v="0"/>
    <x v="1"/>
    <x v="0"/>
    <x v="1"/>
  </r>
  <r>
    <x v="2311"/>
    <x v="1386"/>
    <x v="0"/>
    <x v="1"/>
    <x v="1"/>
    <x v="0"/>
    <x v="0"/>
    <x v="1"/>
    <x v="0"/>
    <x v="1"/>
    <x v="0"/>
    <x v="0"/>
    <x v="0"/>
    <x v="0"/>
  </r>
  <r>
    <x v="3313"/>
    <x v="1288"/>
    <x v="0"/>
    <x v="0"/>
    <x v="0"/>
    <x v="6"/>
    <x v="0"/>
    <x v="7"/>
    <x v="4"/>
    <x v="0"/>
    <x v="1"/>
    <x v="0"/>
    <x v="0"/>
    <x v="0"/>
  </r>
  <r>
    <x v="144"/>
    <x v="2441"/>
    <x v="0"/>
    <x v="0"/>
    <x v="0"/>
    <x v="16"/>
    <x v="0"/>
    <x v="17"/>
    <x v="13"/>
    <x v="0"/>
    <x v="0"/>
    <x v="0"/>
    <x v="0"/>
    <x v="0"/>
  </r>
  <r>
    <x v="3265"/>
    <x v="2419"/>
    <x v="0"/>
    <x v="1"/>
    <x v="1"/>
    <x v="1"/>
    <x v="0"/>
    <x v="2"/>
    <x v="2"/>
    <x v="1"/>
    <x v="0"/>
    <x v="0"/>
    <x v="0"/>
    <x v="0"/>
  </r>
  <r>
    <x v="53"/>
    <x v="1021"/>
    <x v="0"/>
    <x v="0"/>
    <x v="0"/>
    <x v="34"/>
    <x v="0"/>
    <x v="35"/>
    <x v="30"/>
    <x v="0"/>
    <x v="0"/>
    <x v="0"/>
    <x v="0"/>
    <x v="0"/>
  </r>
  <r>
    <x v="1899"/>
    <x v="1641"/>
    <x v="0"/>
    <x v="0"/>
    <x v="0"/>
    <x v="67"/>
    <x v="0"/>
    <x v="68"/>
    <x v="57"/>
    <x v="0"/>
    <x v="0"/>
    <x v="0"/>
    <x v="0"/>
    <x v="0"/>
  </r>
  <r>
    <x v="1943"/>
    <x v="1265"/>
    <x v="0"/>
    <x v="0"/>
    <x v="0"/>
    <x v="15"/>
    <x v="0"/>
    <x v="15"/>
    <x v="7"/>
    <x v="0"/>
    <x v="0"/>
    <x v="0"/>
    <x v="1"/>
    <x v="1"/>
  </r>
  <r>
    <x v="3362"/>
    <x v="3393"/>
    <x v="0"/>
    <x v="0"/>
    <x v="0"/>
    <x v="28"/>
    <x v="0"/>
    <x v="29"/>
    <x v="21"/>
    <x v="0"/>
    <x v="0"/>
    <x v="0"/>
    <x v="0"/>
    <x v="0"/>
  </r>
  <r>
    <x v="1816"/>
    <x v="1381"/>
    <x v="0"/>
    <x v="0"/>
    <x v="0"/>
    <x v="77"/>
    <x v="0"/>
    <x v="78"/>
    <x v="61"/>
    <x v="0"/>
    <x v="0"/>
    <x v="0"/>
    <x v="0"/>
    <x v="0"/>
  </r>
  <r>
    <x v="1286"/>
    <x v="1967"/>
    <x v="0"/>
    <x v="0"/>
    <x v="0"/>
    <x v="13"/>
    <x v="0"/>
    <x v="14"/>
    <x v="7"/>
    <x v="0"/>
    <x v="0"/>
    <x v="0"/>
    <x v="1"/>
    <x v="1"/>
  </r>
  <r>
    <x v="2524"/>
    <x v="833"/>
    <x v="0"/>
    <x v="0"/>
    <x v="0"/>
    <x v="9"/>
    <x v="0"/>
    <x v="10"/>
    <x v="7"/>
    <x v="0"/>
    <x v="0"/>
    <x v="1"/>
    <x v="0"/>
    <x v="1"/>
  </r>
  <r>
    <x v="1585"/>
    <x v="3012"/>
    <x v="0"/>
    <x v="0"/>
    <x v="0"/>
    <x v="39"/>
    <x v="0"/>
    <x v="39"/>
    <x v="30"/>
    <x v="0"/>
    <x v="0"/>
    <x v="0"/>
    <x v="0"/>
    <x v="0"/>
  </r>
  <r>
    <x v="3626"/>
    <x v="868"/>
    <x v="0"/>
    <x v="0"/>
    <x v="0"/>
    <x v="14"/>
    <x v="0"/>
    <x v="15"/>
    <x v="13"/>
    <x v="0"/>
    <x v="0"/>
    <x v="0"/>
    <x v="1"/>
    <x v="1"/>
  </r>
  <r>
    <x v="2368"/>
    <x v="1118"/>
    <x v="0"/>
    <x v="0"/>
    <x v="0"/>
    <x v="12"/>
    <x v="0"/>
    <x v="13"/>
    <x v="9"/>
    <x v="0"/>
    <x v="0"/>
    <x v="0"/>
    <x v="1"/>
    <x v="1"/>
  </r>
  <r>
    <x v="1949"/>
    <x v="2499"/>
    <x v="0"/>
    <x v="0"/>
    <x v="0"/>
    <x v="19"/>
    <x v="0"/>
    <x v="20"/>
    <x v="13"/>
    <x v="0"/>
    <x v="0"/>
    <x v="0"/>
    <x v="0"/>
    <x v="0"/>
  </r>
  <r>
    <x v="1913"/>
    <x v="2780"/>
    <x v="0"/>
    <x v="0"/>
    <x v="0"/>
    <x v="22"/>
    <x v="0"/>
    <x v="23"/>
    <x v="14"/>
    <x v="0"/>
    <x v="0"/>
    <x v="0"/>
    <x v="0"/>
    <x v="0"/>
  </r>
  <r>
    <x v="3013"/>
    <x v="2411"/>
    <x v="0"/>
    <x v="0"/>
    <x v="0"/>
    <x v="10"/>
    <x v="0"/>
    <x v="11"/>
    <x v="7"/>
    <x v="0"/>
    <x v="0"/>
    <x v="0"/>
    <x v="1"/>
    <x v="1"/>
  </r>
  <r>
    <x v="2260"/>
    <x v="3527"/>
    <x v="0"/>
    <x v="0"/>
    <x v="0"/>
    <x v="33"/>
    <x v="0"/>
    <x v="34"/>
    <x v="26"/>
    <x v="0"/>
    <x v="0"/>
    <x v="0"/>
    <x v="0"/>
    <x v="0"/>
  </r>
  <r>
    <x v="441"/>
    <x v="1879"/>
    <x v="0"/>
    <x v="1"/>
    <x v="0"/>
    <x v="1"/>
    <x v="0"/>
    <x v="2"/>
    <x v="0"/>
    <x v="1"/>
    <x v="0"/>
    <x v="0"/>
    <x v="0"/>
    <x v="0"/>
  </r>
  <r>
    <x v="1232"/>
    <x v="2690"/>
    <x v="0"/>
    <x v="0"/>
    <x v="0"/>
    <x v="11"/>
    <x v="0"/>
    <x v="12"/>
    <x v="8"/>
    <x v="0"/>
    <x v="0"/>
    <x v="0"/>
    <x v="1"/>
    <x v="1"/>
  </r>
  <r>
    <x v="874"/>
    <x v="3189"/>
    <x v="0"/>
    <x v="0"/>
    <x v="0"/>
    <x v="12"/>
    <x v="0"/>
    <x v="13"/>
    <x v="7"/>
    <x v="0"/>
    <x v="0"/>
    <x v="0"/>
    <x v="1"/>
    <x v="1"/>
  </r>
  <r>
    <x v="441"/>
    <x v="2421"/>
    <x v="0"/>
    <x v="1"/>
    <x v="0"/>
    <x v="1"/>
    <x v="0"/>
    <x v="2"/>
    <x v="0"/>
    <x v="1"/>
    <x v="0"/>
    <x v="0"/>
    <x v="0"/>
    <x v="0"/>
  </r>
  <r>
    <x v="1611"/>
    <x v="1191"/>
    <x v="0"/>
    <x v="0"/>
    <x v="0"/>
    <x v="17"/>
    <x v="0"/>
    <x v="18"/>
    <x v="13"/>
    <x v="0"/>
    <x v="0"/>
    <x v="0"/>
    <x v="0"/>
    <x v="0"/>
  </r>
  <r>
    <x v="2400"/>
    <x v="1035"/>
    <x v="0"/>
    <x v="1"/>
    <x v="1"/>
    <x v="10"/>
    <x v="0"/>
    <x v="12"/>
    <x v="8"/>
    <x v="0"/>
    <x v="0"/>
    <x v="0"/>
    <x v="1"/>
    <x v="1"/>
  </r>
  <r>
    <x v="2226"/>
    <x v="2934"/>
    <x v="0"/>
    <x v="1"/>
    <x v="1"/>
    <x v="4"/>
    <x v="0"/>
    <x v="5"/>
    <x v="4"/>
    <x v="0"/>
    <x v="1"/>
    <x v="0"/>
    <x v="0"/>
    <x v="0"/>
  </r>
  <r>
    <x v="1887"/>
    <x v="2409"/>
    <x v="0"/>
    <x v="0"/>
    <x v="0"/>
    <x v="42"/>
    <x v="0"/>
    <x v="44"/>
    <x v="35"/>
    <x v="0"/>
    <x v="0"/>
    <x v="0"/>
    <x v="0"/>
    <x v="0"/>
  </r>
  <r>
    <x v="3379"/>
    <x v="526"/>
    <x v="0"/>
    <x v="0"/>
    <x v="0"/>
    <x v="24"/>
    <x v="0"/>
    <x v="28"/>
    <x v="27"/>
    <x v="0"/>
    <x v="0"/>
    <x v="0"/>
    <x v="0"/>
    <x v="0"/>
  </r>
  <r>
    <x v="231"/>
    <x v="1078"/>
    <x v="0"/>
    <x v="0"/>
    <x v="0"/>
    <x v="10"/>
    <x v="0"/>
    <x v="12"/>
    <x v="8"/>
    <x v="0"/>
    <x v="0"/>
    <x v="0"/>
    <x v="1"/>
    <x v="1"/>
  </r>
  <r>
    <x v="448"/>
    <x v="1833"/>
    <x v="0"/>
    <x v="0"/>
    <x v="0"/>
    <x v="29"/>
    <x v="0"/>
    <x v="28"/>
    <x v="21"/>
    <x v="0"/>
    <x v="0"/>
    <x v="0"/>
    <x v="0"/>
    <x v="0"/>
  </r>
  <r>
    <x v="3265"/>
    <x v="2235"/>
    <x v="0"/>
    <x v="1"/>
    <x v="1"/>
    <x v="1"/>
    <x v="0"/>
    <x v="2"/>
    <x v="2"/>
    <x v="1"/>
    <x v="0"/>
    <x v="0"/>
    <x v="0"/>
    <x v="0"/>
  </r>
  <r>
    <x v="1847"/>
    <x v="2178"/>
    <x v="0"/>
    <x v="1"/>
    <x v="1"/>
    <x v="9"/>
    <x v="0"/>
    <x v="11"/>
    <x v="6"/>
    <x v="0"/>
    <x v="0"/>
    <x v="0"/>
    <x v="1"/>
    <x v="1"/>
  </r>
  <r>
    <x v="2844"/>
    <x v="2040"/>
    <x v="0"/>
    <x v="0"/>
    <x v="0"/>
    <x v="17"/>
    <x v="0"/>
    <x v="18"/>
    <x v="11"/>
    <x v="0"/>
    <x v="0"/>
    <x v="0"/>
    <x v="0"/>
    <x v="0"/>
  </r>
  <r>
    <x v="2054"/>
    <x v="2425"/>
    <x v="0"/>
    <x v="0"/>
    <x v="0"/>
    <x v="19"/>
    <x v="0"/>
    <x v="20"/>
    <x v="12"/>
    <x v="0"/>
    <x v="0"/>
    <x v="0"/>
    <x v="0"/>
    <x v="0"/>
  </r>
  <r>
    <x v="3001"/>
    <x v="149"/>
    <x v="0"/>
    <x v="0"/>
    <x v="0"/>
    <x v="6"/>
    <x v="0"/>
    <x v="7"/>
    <x v="4"/>
    <x v="0"/>
    <x v="1"/>
    <x v="0"/>
    <x v="0"/>
    <x v="0"/>
  </r>
  <r>
    <x v="183"/>
    <x v="3244"/>
    <x v="0"/>
    <x v="0"/>
    <x v="0"/>
    <x v="2"/>
    <x v="0"/>
    <x v="3"/>
    <x v="3"/>
    <x v="1"/>
    <x v="0"/>
    <x v="0"/>
    <x v="0"/>
    <x v="0"/>
  </r>
  <r>
    <x v="2119"/>
    <x v="3154"/>
    <x v="0"/>
    <x v="0"/>
    <x v="0"/>
    <x v="74"/>
    <x v="0"/>
    <x v="75"/>
    <x v="53"/>
    <x v="0"/>
    <x v="0"/>
    <x v="0"/>
    <x v="0"/>
    <x v="0"/>
  </r>
  <r>
    <x v="3675"/>
    <x v="58"/>
    <x v="0"/>
    <x v="1"/>
    <x v="1"/>
    <x v="0"/>
    <x v="0"/>
    <x v="1"/>
    <x v="1"/>
    <x v="1"/>
    <x v="0"/>
    <x v="0"/>
    <x v="0"/>
    <x v="0"/>
  </r>
  <r>
    <x v="2013"/>
    <x v="3020"/>
    <x v="0"/>
    <x v="0"/>
    <x v="0"/>
    <x v="29"/>
    <x v="0"/>
    <x v="32"/>
    <x v="23"/>
    <x v="0"/>
    <x v="0"/>
    <x v="0"/>
    <x v="0"/>
    <x v="0"/>
  </r>
  <r>
    <x v="2188"/>
    <x v="1271"/>
    <x v="0"/>
    <x v="0"/>
    <x v="0"/>
    <x v="13"/>
    <x v="0"/>
    <x v="13"/>
    <x v="10"/>
    <x v="0"/>
    <x v="0"/>
    <x v="0"/>
    <x v="1"/>
    <x v="1"/>
  </r>
  <r>
    <x v="3265"/>
    <x v="1382"/>
    <x v="0"/>
    <x v="1"/>
    <x v="1"/>
    <x v="1"/>
    <x v="0"/>
    <x v="2"/>
    <x v="2"/>
    <x v="1"/>
    <x v="0"/>
    <x v="0"/>
    <x v="0"/>
    <x v="0"/>
  </r>
  <r>
    <x v="3329"/>
    <x v="1928"/>
    <x v="0"/>
    <x v="1"/>
    <x v="0"/>
    <x v="13"/>
    <x v="0"/>
    <x v="14"/>
    <x v="10"/>
    <x v="0"/>
    <x v="0"/>
    <x v="0"/>
    <x v="1"/>
    <x v="1"/>
  </r>
  <r>
    <x v="1999"/>
    <x v="1485"/>
    <x v="0"/>
    <x v="0"/>
    <x v="0"/>
    <x v="16"/>
    <x v="0"/>
    <x v="17"/>
    <x v="12"/>
    <x v="0"/>
    <x v="0"/>
    <x v="0"/>
    <x v="0"/>
    <x v="0"/>
  </r>
  <r>
    <x v="2428"/>
    <x v="2299"/>
    <x v="0"/>
    <x v="0"/>
    <x v="0"/>
    <x v="25"/>
    <x v="0"/>
    <x v="26"/>
    <x v="19"/>
    <x v="0"/>
    <x v="0"/>
    <x v="0"/>
    <x v="0"/>
    <x v="0"/>
  </r>
  <r>
    <x v="441"/>
    <x v="2098"/>
    <x v="0"/>
    <x v="1"/>
    <x v="0"/>
    <x v="1"/>
    <x v="0"/>
    <x v="2"/>
    <x v="0"/>
    <x v="1"/>
    <x v="0"/>
    <x v="0"/>
    <x v="0"/>
    <x v="0"/>
  </r>
  <r>
    <x v="1430"/>
    <x v="2769"/>
    <x v="0"/>
    <x v="0"/>
    <x v="0"/>
    <x v="20"/>
    <x v="0"/>
    <x v="22"/>
    <x v="15"/>
    <x v="0"/>
    <x v="0"/>
    <x v="0"/>
    <x v="0"/>
    <x v="0"/>
  </r>
  <r>
    <x v="3702"/>
    <x v="2441"/>
    <x v="0"/>
    <x v="0"/>
    <x v="0"/>
    <x v="5"/>
    <x v="0"/>
    <x v="6"/>
    <x v="6"/>
    <x v="0"/>
    <x v="1"/>
    <x v="0"/>
    <x v="0"/>
    <x v="0"/>
  </r>
  <r>
    <x v="794"/>
    <x v="2086"/>
    <x v="0"/>
    <x v="1"/>
    <x v="0"/>
    <x v="1"/>
    <x v="0"/>
    <x v="2"/>
    <x v="0"/>
    <x v="1"/>
    <x v="0"/>
    <x v="0"/>
    <x v="0"/>
    <x v="0"/>
  </r>
  <r>
    <x v="389"/>
    <x v="2862"/>
    <x v="0"/>
    <x v="0"/>
    <x v="0"/>
    <x v="14"/>
    <x v="0"/>
    <x v="15"/>
    <x v="9"/>
    <x v="0"/>
    <x v="0"/>
    <x v="0"/>
    <x v="1"/>
    <x v="1"/>
  </r>
  <r>
    <x v="794"/>
    <x v="515"/>
    <x v="0"/>
    <x v="1"/>
    <x v="0"/>
    <x v="1"/>
    <x v="0"/>
    <x v="2"/>
    <x v="0"/>
    <x v="1"/>
    <x v="0"/>
    <x v="0"/>
    <x v="0"/>
    <x v="0"/>
  </r>
  <r>
    <x v="1350"/>
    <x v="1020"/>
    <x v="0"/>
    <x v="0"/>
    <x v="0"/>
    <x v="14"/>
    <x v="0"/>
    <x v="15"/>
    <x v="9"/>
    <x v="0"/>
    <x v="0"/>
    <x v="0"/>
    <x v="1"/>
    <x v="1"/>
  </r>
  <r>
    <x v="2718"/>
    <x v="1255"/>
    <x v="0"/>
    <x v="0"/>
    <x v="0"/>
    <x v="9"/>
    <x v="0"/>
    <x v="11"/>
    <x v="6"/>
    <x v="0"/>
    <x v="0"/>
    <x v="0"/>
    <x v="1"/>
    <x v="1"/>
  </r>
  <r>
    <x v="1259"/>
    <x v="2120"/>
    <x v="0"/>
    <x v="0"/>
    <x v="0"/>
    <x v="11"/>
    <x v="0"/>
    <x v="13"/>
    <x v="6"/>
    <x v="0"/>
    <x v="0"/>
    <x v="0"/>
    <x v="1"/>
    <x v="1"/>
  </r>
  <r>
    <x v="544"/>
    <x v="965"/>
    <x v="0"/>
    <x v="0"/>
    <x v="0"/>
    <x v="14"/>
    <x v="0"/>
    <x v="15"/>
    <x v="11"/>
    <x v="0"/>
    <x v="0"/>
    <x v="0"/>
    <x v="1"/>
    <x v="1"/>
  </r>
  <r>
    <x v="1789"/>
    <x v="2669"/>
    <x v="0"/>
    <x v="0"/>
    <x v="0"/>
    <x v="10"/>
    <x v="0"/>
    <x v="11"/>
    <x v="5"/>
    <x v="0"/>
    <x v="0"/>
    <x v="0"/>
    <x v="1"/>
    <x v="1"/>
  </r>
  <r>
    <x v="832"/>
    <x v="1686"/>
    <x v="0"/>
    <x v="0"/>
    <x v="0"/>
    <x v="12"/>
    <x v="0"/>
    <x v="12"/>
    <x v="9"/>
    <x v="0"/>
    <x v="0"/>
    <x v="0"/>
    <x v="1"/>
    <x v="1"/>
  </r>
  <r>
    <x v="3265"/>
    <x v="672"/>
    <x v="0"/>
    <x v="1"/>
    <x v="1"/>
    <x v="1"/>
    <x v="0"/>
    <x v="2"/>
    <x v="2"/>
    <x v="1"/>
    <x v="0"/>
    <x v="0"/>
    <x v="0"/>
    <x v="0"/>
  </r>
  <r>
    <x v="2488"/>
    <x v="3317"/>
    <x v="0"/>
    <x v="1"/>
    <x v="0"/>
    <x v="0"/>
    <x v="0"/>
    <x v="2"/>
    <x v="0"/>
    <x v="1"/>
    <x v="0"/>
    <x v="0"/>
    <x v="0"/>
    <x v="0"/>
  </r>
  <r>
    <x v="1466"/>
    <x v="1927"/>
    <x v="0"/>
    <x v="0"/>
    <x v="0"/>
    <x v="32"/>
    <x v="0"/>
    <x v="33"/>
    <x v="23"/>
    <x v="0"/>
    <x v="0"/>
    <x v="0"/>
    <x v="0"/>
    <x v="0"/>
  </r>
  <r>
    <x v="3774"/>
    <x v="1272"/>
    <x v="0"/>
    <x v="1"/>
    <x v="1"/>
    <x v="0"/>
    <x v="0"/>
    <x v="1"/>
    <x v="1"/>
    <x v="1"/>
    <x v="0"/>
    <x v="0"/>
    <x v="0"/>
    <x v="0"/>
  </r>
  <r>
    <x v="3876"/>
    <x v="3397"/>
    <x v="0"/>
    <x v="0"/>
    <x v="0"/>
    <x v="16"/>
    <x v="0"/>
    <x v="14"/>
    <x v="10"/>
    <x v="0"/>
    <x v="0"/>
    <x v="0"/>
    <x v="1"/>
    <x v="1"/>
  </r>
  <r>
    <x v="160"/>
    <x v="3591"/>
    <x v="0"/>
    <x v="1"/>
    <x v="1"/>
    <x v="2"/>
    <x v="0"/>
    <x v="3"/>
    <x v="2"/>
    <x v="1"/>
    <x v="0"/>
    <x v="0"/>
    <x v="0"/>
    <x v="0"/>
  </r>
  <r>
    <x v="124"/>
    <x v="3071"/>
    <x v="0"/>
    <x v="1"/>
    <x v="1"/>
    <x v="1"/>
    <x v="0"/>
    <x v="2"/>
    <x v="2"/>
    <x v="1"/>
    <x v="0"/>
    <x v="0"/>
    <x v="0"/>
    <x v="0"/>
  </r>
  <r>
    <x v="3155"/>
    <x v="3175"/>
    <x v="0"/>
    <x v="1"/>
    <x v="1"/>
    <x v="0"/>
    <x v="0"/>
    <x v="1"/>
    <x v="1"/>
    <x v="1"/>
    <x v="0"/>
    <x v="0"/>
    <x v="0"/>
    <x v="0"/>
  </r>
  <r>
    <x v="1908"/>
    <x v="2018"/>
    <x v="0"/>
    <x v="0"/>
    <x v="0"/>
    <x v="70"/>
    <x v="0"/>
    <x v="82"/>
    <x v="71"/>
    <x v="0"/>
    <x v="0"/>
    <x v="0"/>
    <x v="0"/>
    <x v="0"/>
  </r>
  <r>
    <x v="3803"/>
    <x v="1349"/>
    <x v="0"/>
    <x v="1"/>
    <x v="1"/>
    <x v="2"/>
    <x v="0"/>
    <x v="3"/>
    <x v="2"/>
    <x v="1"/>
    <x v="0"/>
    <x v="0"/>
    <x v="0"/>
    <x v="0"/>
  </r>
  <r>
    <x v="3807"/>
    <x v="3582"/>
    <x v="0"/>
    <x v="1"/>
    <x v="1"/>
    <x v="1"/>
    <x v="0"/>
    <x v="2"/>
    <x v="2"/>
    <x v="1"/>
    <x v="0"/>
    <x v="0"/>
    <x v="0"/>
    <x v="0"/>
  </r>
  <r>
    <x v="3763"/>
    <x v="673"/>
    <x v="0"/>
    <x v="0"/>
    <x v="0"/>
    <x v="27"/>
    <x v="0"/>
    <x v="28"/>
    <x v="23"/>
    <x v="0"/>
    <x v="0"/>
    <x v="0"/>
    <x v="0"/>
    <x v="0"/>
  </r>
  <r>
    <x v="2726"/>
    <x v="3113"/>
    <x v="0"/>
    <x v="0"/>
    <x v="0"/>
    <x v="18"/>
    <x v="0"/>
    <x v="19"/>
    <x v="14"/>
    <x v="0"/>
    <x v="0"/>
    <x v="0"/>
    <x v="0"/>
    <x v="0"/>
  </r>
  <r>
    <x v="923"/>
    <x v="900"/>
    <x v="0"/>
    <x v="0"/>
    <x v="0"/>
    <x v="31"/>
    <x v="0"/>
    <x v="32"/>
    <x v="24"/>
    <x v="0"/>
    <x v="0"/>
    <x v="0"/>
    <x v="0"/>
    <x v="0"/>
  </r>
  <r>
    <x v="1052"/>
    <x v="2276"/>
    <x v="0"/>
    <x v="0"/>
    <x v="0"/>
    <x v="31"/>
    <x v="0"/>
    <x v="31"/>
    <x v="25"/>
    <x v="0"/>
    <x v="0"/>
    <x v="0"/>
    <x v="0"/>
    <x v="0"/>
  </r>
  <r>
    <x v="501"/>
    <x v="3196"/>
    <x v="0"/>
    <x v="0"/>
    <x v="0"/>
    <x v="19"/>
    <x v="0"/>
    <x v="22"/>
    <x v="15"/>
    <x v="0"/>
    <x v="0"/>
    <x v="0"/>
    <x v="0"/>
    <x v="0"/>
  </r>
  <r>
    <x v="2787"/>
    <x v="531"/>
    <x v="0"/>
    <x v="0"/>
    <x v="0"/>
    <x v="31"/>
    <x v="0"/>
    <x v="31"/>
    <x v="23"/>
    <x v="0"/>
    <x v="0"/>
    <x v="0"/>
    <x v="0"/>
    <x v="0"/>
  </r>
  <r>
    <x v="3672"/>
    <x v="1432"/>
    <x v="0"/>
    <x v="0"/>
    <x v="0"/>
    <x v="35"/>
    <x v="0"/>
    <x v="33"/>
    <x v="27"/>
    <x v="0"/>
    <x v="0"/>
    <x v="0"/>
    <x v="0"/>
    <x v="0"/>
  </r>
  <r>
    <x v="148"/>
    <x v="1294"/>
    <x v="0"/>
    <x v="0"/>
    <x v="0"/>
    <x v="39"/>
    <x v="0"/>
    <x v="39"/>
    <x v="32"/>
    <x v="0"/>
    <x v="0"/>
    <x v="0"/>
    <x v="0"/>
    <x v="0"/>
  </r>
  <r>
    <x v="1568"/>
    <x v="1122"/>
    <x v="0"/>
    <x v="0"/>
    <x v="0"/>
    <x v="1"/>
    <x v="0"/>
    <x v="2"/>
    <x v="0"/>
    <x v="1"/>
    <x v="0"/>
    <x v="0"/>
    <x v="0"/>
    <x v="0"/>
  </r>
  <r>
    <x v="1372"/>
    <x v="1904"/>
    <x v="0"/>
    <x v="0"/>
    <x v="0"/>
    <x v="19"/>
    <x v="0"/>
    <x v="21"/>
    <x v="15"/>
    <x v="0"/>
    <x v="0"/>
    <x v="0"/>
    <x v="0"/>
    <x v="0"/>
  </r>
  <r>
    <x v="3403"/>
    <x v="1068"/>
    <x v="0"/>
    <x v="1"/>
    <x v="1"/>
    <x v="4"/>
    <x v="0"/>
    <x v="5"/>
    <x v="3"/>
    <x v="0"/>
    <x v="1"/>
    <x v="0"/>
    <x v="0"/>
    <x v="0"/>
  </r>
  <r>
    <x v="2057"/>
    <x v="762"/>
    <x v="0"/>
    <x v="0"/>
    <x v="0"/>
    <x v="20"/>
    <x v="0"/>
    <x v="21"/>
    <x v="14"/>
    <x v="0"/>
    <x v="0"/>
    <x v="0"/>
    <x v="0"/>
    <x v="0"/>
  </r>
  <r>
    <x v="1509"/>
    <x v="1258"/>
    <x v="0"/>
    <x v="0"/>
    <x v="0"/>
    <x v="6"/>
    <x v="0"/>
    <x v="7"/>
    <x v="3"/>
    <x v="0"/>
    <x v="1"/>
    <x v="0"/>
    <x v="0"/>
    <x v="0"/>
  </r>
  <r>
    <x v="2795"/>
    <x v="2970"/>
    <x v="0"/>
    <x v="0"/>
    <x v="0"/>
    <x v="24"/>
    <x v="0"/>
    <x v="25"/>
    <x v="17"/>
    <x v="0"/>
    <x v="0"/>
    <x v="0"/>
    <x v="0"/>
    <x v="0"/>
  </r>
  <r>
    <x v="2584"/>
    <x v="3355"/>
    <x v="0"/>
    <x v="0"/>
    <x v="0"/>
    <x v="50"/>
    <x v="0"/>
    <x v="50"/>
    <x v="43"/>
    <x v="0"/>
    <x v="0"/>
    <x v="0"/>
    <x v="0"/>
    <x v="0"/>
  </r>
  <r>
    <x v="3839"/>
    <x v="400"/>
    <x v="0"/>
    <x v="1"/>
    <x v="1"/>
    <x v="0"/>
    <x v="0"/>
    <x v="1"/>
    <x v="1"/>
    <x v="1"/>
    <x v="0"/>
    <x v="0"/>
    <x v="0"/>
    <x v="0"/>
  </r>
  <r>
    <x v="1551"/>
    <x v="1286"/>
    <x v="0"/>
    <x v="0"/>
    <x v="0"/>
    <x v="8"/>
    <x v="0"/>
    <x v="9"/>
    <x v="7"/>
    <x v="0"/>
    <x v="0"/>
    <x v="1"/>
    <x v="0"/>
    <x v="1"/>
  </r>
  <r>
    <x v="1025"/>
    <x v="2728"/>
    <x v="0"/>
    <x v="0"/>
    <x v="0"/>
    <x v="20"/>
    <x v="0"/>
    <x v="21"/>
    <x v="15"/>
    <x v="0"/>
    <x v="0"/>
    <x v="0"/>
    <x v="0"/>
    <x v="0"/>
  </r>
  <r>
    <x v="1443"/>
    <x v="882"/>
    <x v="0"/>
    <x v="0"/>
    <x v="0"/>
    <x v="67"/>
    <x v="0"/>
    <x v="65"/>
    <x v="52"/>
    <x v="0"/>
    <x v="0"/>
    <x v="0"/>
    <x v="0"/>
    <x v="0"/>
  </r>
  <r>
    <x v="3265"/>
    <x v="3251"/>
    <x v="0"/>
    <x v="1"/>
    <x v="1"/>
    <x v="1"/>
    <x v="0"/>
    <x v="2"/>
    <x v="2"/>
    <x v="1"/>
    <x v="0"/>
    <x v="0"/>
    <x v="0"/>
    <x v="0"/>
  </r>
  <r>
    <x v="2039"/>
    <x v="2301"/>
    <x v="0"/>
    <x v="0"/>
    <x v="0"/>
    <x v="48"/>
    <x v="0"/>
    <x v="49"/>
    <x v="31"/>
    <x v="0"/>
    <x v="0"/>
    <x v="0"/>
    <x v="0"/>
    <x v="0"/>
  </r>
  <r>
    <x v="3774"/>
    <x v="1681"/>
    <x v="0"/>
    <x v="1"/>
    <x v="1"/>
    <x v="0"/>
    <x v="0"/>
    <x v="1"/>
    <x v="1"/>
    <x v="1"/>
    <x v="0"/>
    <x v="0"/>
    <x v="0"/>
    <x v="0"/>
  </r>
  <r>
    <x v="2158"/>
    <x v="3143"/>
    <x v="0"/>
    <x v="0"/>
    <x v="0"/>
    <x v="53"/>
    <x v="0"/>
    <x v="53"/>
    <x v="45"/>
    <x v="0"/>
    <x v="0"/>
    <x v="0"/>
    <x v="0"/>
    <x v="0"/>
  </r>
  <r>
    <x v="3356"/>
    <x v="1485"/>
    <x v="0"/>
    <x v="0"/>
    <x v="0"/>
    <x v="22"/>
    <x v="0"/>
    <x v="23"/>
    <x v="15"/>
    <x v="0"/>
    <x v="0"/>
    <x v="0"/>
    <x v="0"/>
    <x v="0"/>
  </r>
  <r>
    <x v="465"/>
    <x v="3119"/>
    <x v="0"/>
    <x v="0"/>
    <x v="0"/>
    <x v="24"/>
    <x v="0"/>
    <x v="21"/>
    <x v="17"/>
    <x v="0"/>
    <x v="0"/>
    <x v="0"/>
    <x v="0"/>
    <x v="0"/>
  </r>
  <r>
    <x v="574"/>
    <x v="912"/>
    <x v="0"/>
    <x v="0"/>
    <x v="0"/>
    <x v="12"/>
    <x v="0"/>
    <x v="13"/>
    <x v="7"/>
    <x v="0"/>
    <x v="0"/>
    <x v="0"/>
    <x v="1"/>
    <x v="1"/>
  </r>
  <r>
    <x v="1676"/>
    <x v="2872"/>
    <x v="0"/>
    <x v="0"/>
    <x v="0"/>
    <x v="50"/>
    <x v="0"/>
    <x v="55"/>
    <x v="42"/>
    <x v="0"/>
    <x v="0"/>
    <x v="0"/>
    <x v="0"/>
    <x v="0"/>
  </r>
  <r>
    <x v="3221"/>
    <x v="515"/>
    <x v="0"/>
    <x v="0"/>
    <x v="0"/>
    <x v="4"/>
    <x v="0"/>
    <x v="5"/>
    <x v="4"/>
    <x v="0"/>
    <x v="1"/>
    <x v="0"/>
    <x v="0"/>
    <x v="0"/>
  </r>
  <r>
    <x v="794"/>
    <x v="718"/>
    <x v="0"/>
    <x v="1"/>
    <x v="0"/>
    <x v="1"/>
    <x v="0"/>
    <x v="2"/>
    <x v="0"/>
    <x v="1"/>
    <x v="0"/>
    <x v="0"/>
    <x v="0"/>
    <x v="0"/>
  </r>
  <r>
    <x v="1735"/>
    <x v="2210"/>
    <x v="0"/>
    <x v="0"/>
    <x v="0"/>
    <x v="19"/>
    <x v="0"/>
    <x v="20"/>
    <x v="12"/>
    <x v="0"/>
    <x v="0"/>
    <x v="0"/>
    <x v="0"/>
    <x v="0"/>
  </r>
  <r>
    <x v="441"/>
    <x v="3402"/>
    <x v="0"/>
    <x v="1"/>
    <x v="1"/>
    <x v="1"/>
    <x v="0"/>
    <x v="2"/>
    <x v="0"/>
    <x v="1"/>
    <x v="0"/>
    <x v="0"/>
    <x v="0"/>
    <x v="0"/>
  </r>
  <r>
    <x v="2080"/>
    <x v="2664"/>
    <x v="0"/>
    <x v="0"/>
    <x v="0"/>
    <x v="82"/>
    <x v="0"/>
    <x v="83"/>
    <x v="62"/>
    <x v="0"/>
    <x v="0"/>
    <x v="0"/>
    <x v="0"/>
    <x v="0"/>
  </r>
  <r>
    <x v="135"/>
    <x v="2649"/>
    <x v="0"/>
    <x v="0"/>
    <x v="0"/>
    <x v="17"/>
    <x v="0"/>
    <x v="17"/>
    <x v="12"/>
    <x v="0"/>
    <x v="0"/>
    <x v="0"/>
    <x v="0"/>
    <x v="0"/>
  </r>
  <r>
    <x v="1824"/>
    <x v="1409"/>
    <x v="0"/>
    <x v="0"/>
    <x v="0"/>
    <x v="24"/>
    <x v="0"/>
    <x v="25"/>
    <x v="20"/>
    <x v="0"/>
    <x v="0"/>
    <x v="0"/>
    <x v="0"/>
    <x v="0"/>
  </r>
  <r>
    <x v="2638"/>
    <x v="2134"/>
    <x v="0"/>
    <x v="0"/>
    <x v="0"/>
    <x v="59"/>
    <x v="0"/>
    <x v="62"/>
    <x v="50"/>
    <x v="0"/>
    <x v="0"/>
    <x v="0"/>
    <x v="0"/>
    <x v="0"/>
  </r>
  <r>
    <x v="3476"/>
    <x v="635"/>
    <x v="0"/>
    <x v="0"/>
    <x v="0"/>
    <x v="16"/>
    <x v="0"/>
    <x v="17"/>
    <x v="10"/>
    <x v="0"/>
    <x v="0"/>
    <x v="0"/>
    <x v="0"/>
    <x v="0"/>
  </r>
  <r>
    <x v="3265"/>
    <x v="2963"/>
    <x v="0"/>
    <x v="1"/>
    <x v="1"/>
    <x v="1"/>
    <x v="0"/>
    <x v="2"/>
    <x v="2"/>
    <x v="1"/>
    <x v="0"/>
    <x v="0"/>
    <x v="0"/>
    <x v="0"/>
  </r>
  <r>
    <x v="2720"/>
    <x v="1614"/>
    <x v="0"/>
    <x v="1"/>
    <x v="0"/>
    <x v="0"/>
    <x v="0"/>
    <x v="1"/>
    <x v="0"/>
    <x v="1"/>
    <x v="0"/>
    <x v="0"/>
    <x v="0"/>
    <x v="0"/>
  </r>
  <r>
    <x v="1268"/>
    <x v="3243"/>
    <x v="0"/>
    <x v="0"/>
    <x v="0"/>
    <x v="32"/>
    <x v="0"/>
    <x v="33"/>
    <x v="20"/>
    <x v="0"/>
    <x v="0"/>
    <x v="0"/>
    <x v="0"/>
    <x v="0"/>
  </r>
  <r>
    <x v="3265"/>
    <x v="1792"/>
    <x v="0"/>
    <x v="1"/>
    <x v="1"/>
    <x v="1"/>
    <x v="0"/>
    <x v="2"/>
    <x v="2"/>
    <x v="1"/>
    <x v="0"/>
    <x v="0"/>
    <x v="0"/>
    <x v="0"/>
  </r>
  <r>
    <x v="1396"/>
    <x v="814"/>
    <x v="0"/>
    <x v="0"/>
    <x v="0"/>
    <x v="21"/>
    <x v="0"/>
    <x v="22"/>
    <x v="12"/>
    <x v="0"/>
    <x v="0"/>
    <x v="0"/>
    <x v="0"/>
    <x v="0"/>
  </r>
  <r>
    <x v="2353"/>
    <x v="2851"/>
    <x v="0"/>
    <x v="0"/>
    <x v="0"/>
    <x v="27"/>
    <x v="0"/>
    <x v="26"/>
    <x v="19"/>
    <x v="0"/>
    <x v="0"/>
    <x v="0"/>
    <x v="0"/>
    <x v="0"/>
  </r>
  <r>
    <x v="794"/>
    <x v="2272"/>
    <x v="0"/>
    <x v="1"/>
    <x v="0"/>
    <x v="1"/>
    <x v="0"/>
    <x v="2"/>
    <x v="0"/>
    <x v="1"/>
    <x v="0"/>
    <x v="0"/>
    <x v="0"/>
    <x v="0"/>
  </r>
  <r>
    <x v="2425"/>
    <x v="176"/>
    <x v="0"/>
    <x v="0"/>
    <x v="0"/>
    <x v="32"/>
    <x v="0"/>
    <x v="33"/>
    <x v="21"/>
    <x v="0"/>
    <x v="0"/>
    <x v="0"/>
    <x v="0"/>
    <x v="0"/>
  </r>
  <r>
    <x v="2313"/>
    <x v="799"/>
    <x v="0"/>
    <x v="0"/>
    <x v="0"/>
    <x v="15"/>
    <x v="0"/>
    <x v="16"/>
    <x v="13"/>
    <x v="0"/>
    <x v="0"/>
    <x v="0"/>
    <x v="0"/>
    <x v="0"/>
  </r>
  <r>
    <x v="2679"/>
    <x v="669"/>
    <x v="0"/>
    <x v="0"/>
    <x v="0"/>
    <x v="7"/>
    <x v="0"/>
    <x v="8"/>
    <x v="6"/>
    <x v="0"/>
    <x v="0"/>
    <x v="1"/>
    <x v="0"/>
    <x v="1"/>
  </r>
  <r>
    <x v="3147"/>
    <x v="2173"/>
    <x v="0"/>
    <x v="0"/>
    <x v="0"/>
    <x v="9"/>
    <x v="0"/>
    <x v="10"/>
    <x v="7"/>
    <x v="0"/>
    <x v="0"/>
    <x v="1"/>
    <x v="0"/>
    <x v="1"/>
  </r>
  <r>
    <x v="704"/>
    <x v="924"/>
    <x v="0"/>
    <x v="0"/>
    <x v="0"/>
    <x v="27"/>
    <x v="0"/>
    <x v="28"/>
    <x v="18"/>
    <x v="0"/>
    <x v="0"/>
    <x v="0"/>
    <x v="0"/>
    <x v="0"/>
  </r>
  <r>
    <x v="1021"/>
    <x v="1416"/>
    <x v="0"/>
    <x v="0"/>
    <x v="0"/>
    <x v="14"/>
    <x v="0"/>
    <x v="15"/>
    <x v="9"/>
    <x v="0"/>
    <x v="0"/>
    <x v="0"/>
    <x v="1"/>
    <x v="1"/>
  </r>
  <r>
    <x v="1859"/>
    <x v="317"/>
    <x v="0"/>
    <x v="0"/>
    <x v="0"/>
    <x v="14"/>
    <x v="0"/>
    <x v="15"/>
    <x v="8"/>
    <x v="0"/>
    <x v="0"/>
    <x v="0"/>
    <x v="1"/>
    <x v="1"/>
  </r>
  <r>
    <x v="2496"/>
    <x v="3502"/>
    <x v="0"/>
    <x v="1"/>
    <x v="0"/>
    <x v="0"/>
    <x v="0"/>
    <x v="1"/>
    <x v="0"/>
    <x v="1"/>
    <x v="0"/>
    <x v="0"/>
    <x v="0"/>
    <x v="0"/>
  </r>
  <r>
    <x v="732"/>
    <x v="845"/>
    <x v="0"/>
    <x v="0"/>
    <x v="0"/>
    <x v="29"/>
    <x v="0"/>
    <x v="31"/>
    <x v="23"/>
    <x v="0"/>
    <x v="0"/>
    <x v="0"/>
    <x v="0"/>
    <x v="0"/>
  </r>
  <r>
    <x v="1187"/>
    <x v="2467"/>
    <x v="0"/>
    <x v="0"/>
    <x v="0"/>
    <x v="33"/>
    <x v="0"/>
    <x v="38"/>
    <x v="31"/>
    <x v="0"/>
    <x v="0"/>
    <x v="0"/>
    <x v="0"/>
    <x v="0"/>
  </r>
  <r>
    <x v="2660"/>
    <x v="942"/>
    <x v="0"/>
    <x v="0"/>
    <x v="0"/>
    <x v="9"/>
    <x v="0"/>
    <x v="10"/>
    <x v="5"/>
    <x v="0"/>
    <x v="0"/>
    <x v="1"/>
    <x v="0"/>
    <x v="1"/>
  </r>
  <r>
    <x v="1826"/>
    <x v="2746"/>
    <x v="0"/>
    <x v="0"/>
    <x v="0"/>
    <x v="34"/>
    <x v="0"/>
    <x v="35"/>
    <x v="28"/>
    <x v="0"/>
    <x v="0"/>
    <x v="0"/>
    <x v="0"/>
    <x v="0"/>
  </r>
  <r>
    <x v="763"/>
    <x v="3520"/>
    <x v="0"/>
    <x v="1"/>
    <x v="0"/>
    <x v="3"/>
    <x v="0"/>
    <x v="4"/>
    <x v="2"/>
    <x v="0"/>
    <x v="1"/>
    <x v="0"/>
    <x v="0"/>
    <x v="0"/>
  </r>
  <r>
    <x v="3618"/>
    <x v="1132"/>
    <x v="0"/>
    <x v="0"/>
    <x v="0"/>
    <x v="5"/>
    <x v="0"/>
    <x v="6"/>
    <x v="4"/>
    <x v="0"/>
    <x v="1"/>
    <x v="0"/>
    <x v="0"/>
    <x v="0"/>
  </r>
  <r>
    <x v="450"/>
    <x v="1197"/>
    <x v="0"/>
    <x v="0"/>
    <x v="0"/>
    <x v="10"/>
    <x v="0"/>
    <x v="12"/>
    <x v="9"/>
    <x v="0"/>
    <x v="0"/>
    <x v="0"/>
    <x v="1"/>
    <x v="1"/>
  </r>
  <r>
    <x v="3516"/>
    <x v="2776"/>
    <x v="0"/>
    <x v="0"/>
    <x v="0"/>
    <x v="14"/>
    <x v="0"/>
    <x v="15"/>
    <x v="10"/>
    <x v="0"/>
    <x v="0"/>
    <x v="0"/>
    <x v="1"/>
    <x v="1"/>
  </r>
  <r>
    <x v="516"/>
    <x v="3286"/>
    <x v="0"/>
    <x v="0"/>
    <x v="0"/>
    <x v="16"/>
    <x v="0"/>
    <x v="17"/>
    <x v="10"/>
    <x v="0"/>
    <x v="0"/>
    <x v="0"/>
    <x v="0"/>
    <x v="0"/>
  </r>
  <r>
    <x v="2958"/>
    <x v="2430"/>
    <x v="0"/>
    <x v="0"/>
    <x v="0"/>
    <x v="21"/>
    <x v="0"/>
    <x v="24"/>
    <x v="20"/>
    <x v="0"/>
    <x v="0"/>
    <x v="0"/>
    <x v="0"/>
    <x v="0"/>
  </r>
  <r>
    <x v="3809"/>
    <x v="2703"/>
    <x v="0"/>
    <x v="0"/>
    <x v="0"/>
    <x v="3"/>
    <x v="0"/>
    <x v="4"/>
    <x v="4"/>
    <x v="0"/>
    <x v="1"/>
    <x v="0"/>
    <x v="0"/>
    <x v="0"/>
  </r>
  <r>
    <x v="1711"/>
    <x v="2067"/>
    <x v="0"/>
    <x v="0"/>
    <x v="0"/>
    <x v="13"/>
    <x v="0"/>
    <x v="15"/>
    <x v="8"/>
    <x v="0"/>
    <x v="0"/>
    <x v="0"/>
    <x v="1"/>
    <x v="1"/>
  </r>
  <r>
    <x v="1554"/>
    <x v="3079"/>
    <x v="0"/>
    <x v="0"/>
    <x v="0"/>
    <x v="12"/>
    <x v="0"/>
    <x v="14"/>
    <x v="9"/>
    <x v="0"/>
    <x v="0"/>
    <x v="0"/>
    <x v="1"/>
    <x v="1"/>
  </r>
  <r>
    <x v="3265"/>
    <x v="2174"/>
    <x v="0"/>
    <x v="1"/>
    <x v="1"/>
    <x v="1"/>
    <x v="0"/>
    <x v="2"/>
    <x v="2"/>
    <x v="1"/>
    <x v="0"/>
    <x v="0"/>
    <x v="0"/>
    <x v="0"/>
  </r>
  <r>
    <x v="2667"/>
    <x v="745"/>
    <x v="0"/>
    <x v="0"/>
    <x v="0"/>
    <x v="40"/>
    <x v="0"/>
    <x v="40"/>
    <x v="30"/>
    <x v="0"/>
    <x v="0"/>
    <x v="0"/>
    <x v="0"/>
    <x v="0"/>
  </r>
  <r>
    <x v="675"/>
    <x v="3335"/>
    <x v="0"/>
    <x v="0"/>
    <x v="0"/>
    <x v="15"/>
    <x v="0"/>
    <x v="16"/>
    <x v="10"/>
    <x v="0"/>
    <x v="0"/>
    <x v="0"/>
    <x v="0"/>
    <x v="0"/>
  </r>
  <r>
    <x v="3622"/>
    <x v="2062"/>
    <x v="0"/>
    <x v="0"/>
    <x v="0"/>
    <x v="26"/>
    <x v="0"/>
    <x v="26"/>
    <x v="20"/>
    <x v="0"/>
    <x v="0"/>
    <x v="0"/>
    <x v="0"/>
    <x v="0"/>
  </r>
  <r>
    <x v="1538"/>
    <x v="535"/>
    <x v="0"/>
    <x v="0"/>
    <x v="0"/>
    <x v="10"/>
    <x v="0"/>
    <x v="11"/>
    <x v="7"/>
    <x v="0"/>
    <x v="0"/>
    <x v="0"/>
    <x v="1"/>
    <x v="1"/>
  </r>
  <r>
    <x v="1106"/>
    <x v="491"/>
    <x v="0"/>
    <x v="0"/>
    <x v="0"/>
    <x v="34"/>
    <x v="0"/>
    <x v="38"/>
    <x v="28"/>
    <x v="0"/>
    <x v="0"/>
    <x v="0"/>
    <x v="0"/>
    <x v="0"/>
  </r>
  <r>
    <x v="3739"/>
    <x v="591"/>
    <x v="0"/>
    <x v="1"/>
    <x v="1"/>
    <x v="1"/>
    <x v="0"/>
    <x v="2"/>
    <x v="2"/>
    <x v="1"/>
    <x v="0"/>
    <x v="0"/>
    <x v="0"/>
    <x v="0"/>
  </r>
  <r>
    <x v="3306"/>
    <x v="2424"/>
    <x v="0"/>
    <x v="0"/>
    <x v="0"/>
    <x v="2"/>
    <x v="0"/>
    <x v="3"/>
    <x v="3"/>
    <x v="1"/>
    <x v="0"/>
    <x v="0"/>
    <x v="0"/>
    <x v="0"/>
  </r>
  <r>
    <x v="2270"/>
    <x v="2993"/>
    <x v="0"/>
    <x v="0"/>
    <x v="0"/>
    <x v="84"/>
    <x v="0"/>
    <x v="105"/>
    <x v="86"/>
    <x v="0"/>
    <x v="0"/>
    <x v="0"/>
    <x v="0"/>
    <x v="0"/>
  </r>
  <r>
    <x v="754"/>
    <x v="2183"/>
    <x v="0"/>
    <x v="0"/>
    <x v="0"/>
    <x v="11"/>
    <x v="0"/>
    <x v="12"/>
    <x v="6"/>
    <x v="0"/>
    <x v="0"/>
    <x v="0"/>
    <x v="1"/>
    <x v="1"/>
  </r>
  <r>
    <x v="794"/>
    <x v="2531"/>
    <x v="0"/>
    <x v="1"/>
    <x v="1"/>
    <x v="1"/>
    <x v="0"/>
    <x v="2"/>
    <x v="0"/>
    <x v="1"/>
    <x v="0"/>
    <x v="0"/>
    <x v="0"/>
    <x v="0"/>
  </r>
  <r>
    <x v="1147"/>
    <x v="72"/>
    <x v="0"/>
    <x v="0"/>
    <x v="0"/>
    <x v="12"/>
    <x v="0"/>
    <x v="13"/>
    <x v="9"/>
    <x v="0"/>
    <x v="0"/>
    <x v="0"/>
    <x v="1"/>
    <x v="1"/>
  </r>
  <r>
    <x v="2100"/>
    <x v="3430"/>
    <x v="0"/>
    <x v="0"/>
    <x v="0"/>
    <x v="16"/>
    <x v="0"/>
    <x v="17"/>
    <x v="12"/>
    <x v="0"/>
    <x v="0"/>
    <x v="0"/>
    <x v="0"/>
    <x v="0"/>
  </r>
  <r>
    <x v="1203"/>
    <x v="98"/>
    <x v="0"/>
    <x v="0"/>
    <x v="0"/>
    <x v="25"/>
    <x v="0"/>
    <x v="26"/>
    <x v="19"/>
    <x v="0"/>
    <x v="0"/>
    <x v="0"/>
    <x v="0"/>
    <x v="0"/>
  </r>
  <r>
    <x v="2482"/>
    <x v="1380"/>
    <x v="0"/>
    <x v="0"/>
    <x v="0"/>
    <x v="28"/>
    <x v="0"/>
    <x v="29"/>
    <x v="25"/>
    <x v="0"/>
    <x v="0"/>
    <x v="0"/>
    <x v="0"/>
    <x v="0"/>
  </r>
  <r>
    <x v="441"/>
    <x v="3401"/>
    <x v="0"/>
    <x v="1"/>
    <x v="0"/>
    <x v="1"/>
    <x v="0"/>
    <x v="2"/>
    <x v="0"/>
    <x v="1"/>
    <x v="0"/>
    <x v="0"/>
    <x v="0"/>
    <x v="0"/>
  </r>
  <r>
    <x v="3449"/>
    <x v="2345"/>
    <x v="0"/>
    <x v="1"/>
    <x v="1"/>
    <x v="0"/>
    <x v="0"/>
    <x v="1"/>
    <x v="1"/>
    <x v="1"/>
    <x v="0"/>
    <x v="0"/>
    <x v="0"/>
    <x v="0"/>
  </r>
  <r>
    <x v="992"/>
    <x v="1785"/>
    <x v="0"/>
    <x v="0"/>
    <x v="0"/>
    <x v="9"/>
    <x v="0"/>
    <x v="10"/>
    <x v="4"/>
    <x v="0"/>
    <x v="0"/>
    <x v="1"/>
    <x v="0"/>
    <x v="1"/>
  </r>
  <r>
    <x v="3224"/>
    <x v="3584"/>
    <x v="0"/>
    <x v="0"/>
    <x v="0"/>
    <x v="6"/>
    <x v="0"/>
    <x v="6"/>
    <x v="6"/>
    <x v="0"/>
    <x v="1"/>
    <x v="0"/>
    <x v="0"/>
    <x v="0"/>
  </r>
  <r>
    <x v="2809"/>
    <x v="420"/>
    <x v="0"/>
    <x v="0"/>
    <x v="0"/>
    <x v="15"/>
    <x v="0"/>
    <x v="15"/>
    <x v="11"/>
    <x v="0"/>
    <x v="0"/>
    <x v="0"/>
    <x v="1"/>
    <x v="1"/>
  </r>
  <r>
    <x v="2604"/>
    <x v="830"/>
    <x v="0"/>
    <x v="0"/>
    <x v="0"/>
    <x v="12"/>
    <x v="0"/>
    <x v="13"/>
    <x v="10"/>
    <x v="0"/>
    <x v="0"/>
    <x v="0"/>
    <x v="1"/>
    <x v="1"/>
  </r>
  <r>
    <x v="1424"/>
    <x v="60"/>
    <x v="0"/>
    <x v="0"/>
    <x v="0"/>
    <x v="69"/>
    <x v="0"/>
    <x v="71"/>
    <x v="59"/>
    <x v="0"/>
    <x v="0"/>
    <x v="0"/>
    <x v="0"/>
    <x v="0"/>
  </r>
  <r>
    <x v="1790"/>
    <x v="469"/>
    <x v="0"/>
    <x v="0"/>
    <x v="0"/>
    <x v="16"/>
    <x v="0"/>
    <x v="17"/>
    <x v="10"/>
    <x v="0"/>
    <x v="0"/>
    <x v="0"/>
    <x v="0"/>
    <x v="0"/>
  </r>
  <r>
    <x v="1686"/>
    <x v="1731"/>
    <x v="0"/>
    <x v="0"/>
    <x v="0"/>
    <x v="20"/>
    <x v="0"/>
    <x v="21"/>
    <x v="14"/>
    <x v="0"/>
    <x v="0"/>
    <x v="0"/>
    <x v="0"/>
    <x v="0"/>
  </r>
  <r>
    <x v="106"/>
    <x v="155"/>
    <x v="0"/>
    <x v="0"/>
    <x v="0"/>
    <x v="18"/>
    <x v="0"/>
    <x v="19"/>
    <x v="15"/>
    <x v="0"/>
    <x v="0"/>
    <x v="0"/>
    <x v="0"/>
    <x v="0"/>
  </r>
  <r>
    <x v="2122"/>
    <x v="1805"/>
    <x v="0"/>
    <x v="0"/>
    <x v="0"/>
    <x v="31"/>
    <x v="0"/>
    <x v="32"/>
    <x v="23"/>
    <x v="0"/>
    <x v="0"/>
    <x v="0"/>
    <x v="0"/>
    <x v="0"/>
  </r>
  <r>
    <x v="1211"/>
    <x v="1932"/>
    <x v="0"/>
    <x v="0"/>
    <x v="0"/>
    <x v="77"/>
    <x v="0"/>
    <x v="79"/>
    <x v="59"/>
    <x v="0"/>
    <x v="0"/>
    <x v="0"/>
    <x v="0"/>
    <x v="0"/>
  </r>
  <r>
    <x v="3844"/>
    <x v="3417"/>
    <x v="0"/>
    <x v="1"/>
    <x v="1"/>
    <x v="1"/>
    <x v="0"/>
    <x v="2"/>
    <x v="2"/>
    <x v="1"/>
    <x v="0"/>
    <x v="0"/>
    <x v="0"/>
    <x v="0"/>
  </r>
  <r>
    <x v="3145"/>
    <x v="1692"/>
    <x v="0"/>
    <x v="0"/>
    <x v="0"/>
    <x v="4"/>
    <x v="0"/>
    <x v="5"/>
    <x v="5"/>
    <x v="0"/>
    <x v="1"/>
    <x v="0"/>
    <x v="0"/>
    <x v="0"/>
  </r>
  <r>
    <x v="794"/>
    <x v="1729"/>
    <x v="0"/>
    <x v="1"/>
    <x v="1"/>
    <x v="1"/>
    <x v="0"/>
    <x v="2"/>
    <x v="0"/>
    <x v="1"/>
    <x v="0"/>
    <x v="0"/>
    <x v="0"/>
    <x v="0"/>
  </r>
  <r>
    <x v="3885"/>
    <x v="365"/>
    <x v="0"/>
    <x v="0"/>
    <x v="0"/>
    <x v="4"/>
    <x v="0"/>
    <x v="5"/>
    <x v="4"/>
    <x v="0"/>
    <x v="1"/>
    <x v="0"/>
    <x v="0"/>
    <x v="0"/>
  </r>
  <r>
    <x v="1033"/>
    <x v="922"/>
    <x v="0"/>
    <x v="0"/>
    <x v="0"/>
    <x v="11"/>
    <x v="0"/>
    <x v="12"/>
    <x v="8"/>
    <x v="0"/>
    <x v="0"/>
    <x v="0"/>
    <x v="1"/>
    <x v="1"/>
  </r>
  <r>
    <x v="3265"/>
    <x v="2368"/>
    <x v="0"/>
    <x v="1"/>
    <x v="1"/>
    <x v="1"/>
    <x v="0"/>
    <x v="2"/>
    <x v="2"/>
    <x v="1"/>
    <x v="0"/>
    <x v="0"/>
    <x v="0"/>
    <x v="0"/>
  </r>
  <r>
    <x v="695"/>
    <x v="2845"/>
    <x v="0"/>
    <x v="0"/>
    <x v="0"/>
    <x v="10"/>
    <x v="0"/>
    <x v="11"/>
    <x v="6"/>
    <x v="0"/>
    <x v="0"/>
    <x v="0"/>
    <x v="1"/>
    <x v="1"/>
  </r>
  <r>
    <x v="3694"/>
    <x v="791"/>
    <x v="0"/>
    <x v="0"/>
    <x v="0"/>
    <x v="4"/>
    <x v="0"/>
    <x v="5"/>
    <x v="4"/>
    <x v="0"/>
    <x v="1"/>
    <x v="0"/>
    <x v="0"/>
    <x v="0"/>
  </r>
  <r>
    <x v="1864"/>
    <x v="1377"/>
    <x v="0"/>
    <x v="0"/>
    <x v="0"/>
    <x v="24"/>
    <x v="0"/>
    <x v="25"/>
    <x v="17"/>
    <x v="0"/>
    <x v="0"/>
    <x v="0"/>
    <x v="0"/>
    <x v="0"/>
  </r>
  <r>
    <x v="2666"/>
    <x v="83"/>
    <x v="0"/>
    <x v="0"/>
    <x v="0"/>
    <x v="43"/>
    <x v="0"/>
    <x v="46"/>
    <x v="33"/>
    <x v="0"/>
    <x v="0"/>
    <x v="0"/>
    <x v="0"/>
    <x v="0"/>
  </r>
  <r>
    <x v="1767"/>
    <x v="3360"/>
    <x v="0"/>
    <x v="0"/>
    <x v="0"/>
    <x v="24"/>
    <x v="0"/>
    <x v="26"/>
    <x v="22"/>
    <x v="0"/>
    <x v="0"/>
    <x v="0"/>
    <x v="0"/>
    <x v="0"/>
  </r>
  <r>
    <x v="851"/>
    <x v="3604"/>
    <x v="0"/>
    <x v="0"/>
    <x v="0"/>
    <x v="73"/>
    <x v="0"/>
    <x v="80"/>
    <x v="66"/>
    <x v="0"/>
    <x v="0"/>
    <x v="0"/>
    <x v="0"/>
    <x v="0"/>
  </r>
  <r>
    <x v="931"/>
    <x v="1291"/>
    <x v="0"/>
    <x v="0"/>
    <x v="0"/>
    <x v="22"/>
    <x v="0"/>
    <x v="24"/>
    <x v="17"/>
    <x v="0"/>
    <x v="0"/>
    <x v="0"/>
    <x v="0"/>
    <x v="0"/>
  </r>
  <r>
    <x v="685"/>
    <x v="3192"/>
    <x v="0"/>
    <x v="0"/>
    <x v="0"/>
    <x v="45"/>
    <x v="0"/>
    <x v="46"/>
    <x v="33"/>
    <x v="0"/>
    <x v="0"/>
    <x v="0"/>
    <x v="0"/>
    <x v="0"/>
  </r>
  <r>
    <x v="981"/>
    <x v="2282"/>
    <x v="0"/>
    <x v="0"/>
    <x v="0"/>
    <x v="12"/>
    <x v="0"/>
    <x v="11"/>
    <x v="7"/>
    <x v="0"/>
    <x v="0"/>
    <x v="0"/>
    <x v="1"/>
    <x v="1"/>
  </r>
  <r>
    <x v="1663"/>
    <x v="3303"/>
    <x v="0"/>
    <x v="0"/>
    <x v="0"/>
    <x v="22"/>
    <x v="0"/>
    <x v="23"/>
    <x v="16"/>
    <x v="0"/>
    <x v="0"/>
    <x v="0"/>
    <x v="0"/>
    <x v="0"/>
  </r>
  <r>
    <x v="3738"/>
    <x v="1099"/>
    <x v="0"/>
    <x v="1"/>
    <x v="1"/>
    <x v="7"/>
    <x v="0"/>
    <x v="8"/>
    <x v="7"/>
    <x v="0"/>
    <x v="0"/>
    <x v="1"/>
    <x v="0"/>
    <x v="1"/>
  </r>
  <r>
    <x v="1371"/>
    <x v="3209"/>
    <x v="0"/>
    <x v="0"/>
    <x v="0"/>
    <x v="9"/>
    <x v="0"/>
    <x v="10"/>
    <x v="5"/>
    <x v="0"/>
    <x v="0"/>
    <x v="1"/>
    <x v="0"/>
    <x v="1"/>
  </r>
  <r>
    <x v="1435"/>
    <x v="1210"/>
    <x v="0"/>
    <x v="0"/>
    <x v="0"/>
    <x v="67"/>
    <x v="0"/>
    <x v="67"/>
    <x v="56"/>
    <x v="0"/>
    <x v="0"/>
    <x v="0"/>
    <x v="0"/>
    <x v="0"/>
  </r>
  <r>
    <x v="1988"/>
    <x v="2989"/>
    <x v="0"/>
    <x v="0"/>
    <x v="0"/>
    <x v="27"/>
    <x v="0"/>
    <x v="29"/>
    <x v="21"/>
    <x v="0"/>
    <x v="0"/>
    <x v="0"/>
    <x v="0"/>
    <x v="0"/>
  </r>
  <r>
    <x v="201"/>
    <x v="117"/>
    <x v="0"/>
    <x v="0"/>
    <x v="0"/>
    <x v="19"/>
    <x v="0"/>
    <x v="19"/>
    <x v="14"/>
    <x v="0"/>
    <x v="0"/>
    <x v="0"/>
    <x v="0"/>
    <x v="0"/>
  </r>
  <r>
    <x v="2239"/>
    <x v="503"/>
    <x v="0"/>
    <x v="0"/>
    <x v="0"/>
    <x v="22"/>
    <x v="0"/>
    <x v="22"/>
    <x v="16"/>
    <x v="0"/>
    <x v="0"/>
    <x v="0"/>
    <x v="0"/>
    <x v="0"/>
  </r>
  <r>
    <x v="3742"/>
    <x v="327"/>
    <x v="0"/>
    <x v="1"/>
    <x v="1"/>
    <x v="4"/>
    <x v="0"/>
    <x v="5"/>
    <x v="4"/>
    <x v="0"/>
    <x v="1"/>
    <x v="0"/>
    <x v="0"/>
    <x v="0"/>
  </r>
  <r>
    <x v="441"/>
    <x v="1371"/>
    <x v="0"/>
    <x v="1"/>
    <x v="0"/>
    <x v="1"/>
    <x v="0"/>
    <x v="2"/>
    <x v="0"/>
    <x v="1"/>
    <x v="0"/>
    <x v="0"/>
    <x v="0"/>
    <x v="0"/>
  </r>
  <r>
    <x v="3459"/>
    <x v="868"/>
    <x v="0"/>
    <x v="0"/>
    <x v="0"/>
    <x v="22"/>
    <x v="0"/>
    <x v="23"/>
    <x v="16"/>
    <x v="0"/>
    <x v="0"/>
    <x v="0"/>
    <x v="0"/>
    <x v="0"/>
  </r>
  <r>
    <x v="794"/>
    <x v="1084"/>
    <x v="0"/>
    <x v="1"/>
    <x v="0"/>
    <x v="1"/>
    <x v="0"/>
    <x v="2"/>
    <x v="0"/>
    <x v="1"/>
    <x v="0"/>
    <x v="0"/>
    <x v="0"/>
    <x v="0"/>
  </r>
  <r>
    <x v="2736"/>
    <x v="835"/>
    <x v="0"/>
    <x v="0"/>
    <x v="0"/>
    <x v="15"/>
    <x v="0"/>
    <x v="15"/>
    <x v="10"/>
    <x v="0"/>
    <x v="0"/>
    <x v="0"/>
    <x v="1"/>
    <x v="1"/>
  </r>
  <r>
    <x v="3508"/>
    <x v="2769"/>
    <x v="0"/>
    <x v="0"/>
    <x v="0"/>
    <x v="13"/>
    <x v="0"/>
    <x v="14"/>
    <x v="9"/>
    <x v="0"/>
    <x v="0"/>
    <x v="0"/>
    <x v="1"/>
    <x v="1"/>
  </r>
  <r>
    <x v="48"/>
    <x v="1906"/>
    <x v="0"/>
    <x v="0"/>
    <x v="0"/>
    <x v="1"/>
    <x v="0"/>
    <x v="2"/>
    <x v="2"/>
    <x v="1"/>
    <x v="0"/>
    <x v="0"/>
    <x v="0"/>
    <x v="0"/>
  </r>
  <r>
    <x v="48"/>
    <x v="3526"/>
    <x v="0"/>
    <x v="0"/>
    <x v="0"/>
    <x v="1"/>
    <x v="0"/>
    <x v="2"/>
    <x v="2"/>
    <x v="1"/>
    <x v="0"/>
    <x v="0"/>
    <x v="0"/>
    <x v="0"/>
  </r>
  <r>
    <x v="1872"/>
    <x v="3348"/>
    <x v="0"/>
    <x v="0"/>
    <x v="0"/>
    <x v="33"/>
    <x v="0"/>
    <x v="35"/>
    <x v="27"/>
    <x v="0"/>
    <x v="0"/>
    <x v="0"/>
    <x v="0"/>
    <x v="0"/>
  </r>
  <r>
    <x v="1687"/>
    <x v="3337"/>
    <x v="0"/>
    <x v="0"/>
    <x v="0"/>
    <x v="28"/>
    <x v="0"/>
    <x v="32"/>
    <x v="28"/>
    <x v="0"/>
    <x v="0"/>
    <x v="0"/>
    <x v="0"/>
    <x v="0"/>
  </r>
  <r>
    <x v="147"/>
    <x v="713"/>
    <x v="0"/>
    <x v="0"/>
    <x v="0"/>
    <x v="31"/>
    <x v="0"/>
    <x v="43"/>
    <x v="38"/>
    <x v="0"/>
    <x v="0"/>
    <x v="0"/>
    <x v="0"/>
    <x v="0"/>
  </r>
  <r>
    <x v="3487"/>
    <x v="243"/>
    <x v="0"/>
    <x v="1"/>
    <x v="1"/>
    <x v="12"/>
    <x v="0"/>
    <x v="13"/>
    <x v="7"/>
    <x v="0"/>
    <x v="0"/>
    <x v="0"/>
    <x v="1"/>
    <x v="1"/>
  </r>
  <r>
    <x v="3742"/>
    <x v="3539"/>
    <x v="0"/>
    <x v="1"/>
    <x v="1"/>
    <x v="4"/>
    <x v="0"/>
    <x v="5"/>
    <x v="4"/>
    <x v="0"/>
    <x v="1"/>
    <x v="0"/>
    <x v="0"/>
    <x v="0"/>
  </r>
  <r>
    <x v="2409"/>
    <x v="262"/>
    <x v="0"/>
    <x v="0"/>
    <x v="0"/>
    <x v="22"/>
    <x v="0"/>
    <x v="23"/>
    <x v="18"/>
    <x v="0"/>
    <x v="0"/>
    <x v="0"/>
    <x v="0"/>
    <x v="0"/>
  </r>
  <r>
    <x v="3280"/>
    <x v="3328"/>
    <x v="0"/>
    <x v="1"/>
    <x v="1"/>
    <x v="0"/>
    <x v="0"/>
    <x v="1"/>
    <x v="1"/>
    <x v="1"/>
    <x v="0"/>
    <x v="0"/>
    <x v="0"/>
    <x v="0"/>
  </r>
  <r>
    <x v="229"/>
    <x v="2072"/>
    <x v="0"/>
    <x v="0"/>
    <x v="0"/>
    <x v="42"/>
    <x v="0"/>
    <x v="42"/>
    <x v="35"/>
    <x v="0"/>
    <x v="0"/>
    <x v="0"/>
    <x v="0"/>
    <x v="0"/>
  </r>
  <r>
    <x v="3798"/>
    <x v="1911"/>
    <x v="0"/>
    <x v="0"/>
    <x v="0"/>
    <x v="27"/>
    <x v="0"/>
    <x v="28"/>
    <x v="21"/>
    <x v="0"/>
    <x v="0"/>
    <x v="0"/>
    <x v="0"/>
    <x v="0"/>
  </r>
  <r>
    <x v="684"/>
    <x v="3304"/>
    <x v="0"/>
    <x v="0"/>
    <x v="0"/>
    <x v="61"/>
    <x v="0"/>
    <x v="61"/>
    <x v="51"/>
    <x v="0"/>
    <x v="0"/>
    <x v="0"/>
    <x v="0"/>
    <x v="0"/>
  </r>
  <r>
    <x v="2192"/>
    <x v="1706"/>
    <x v="0"/>
    <x v="0"/>
    <x v="0"/>
    <x v="23"/>
    <x v="0"/>
    <x v="29"/>
    <x v="19"/>
    <x v="0"/>
    <x v="0"/>
    <x v="0"/>
    <x v="0"/>
    <x v="0"/>
  </r>
  <r>
    <x v="2070"/>
    <x v="3487"/>
    <x v="0"/>
    <x v="0"/>
    <x v="0"/>
    <x v="34"/>
    <x v="0"/>
    <x v="35"/>
    <x v="27"/>
    <x v="0"/>
    <x v="0"/>
    <x v="0"/>
    <x v="0"/>
    <x v="0"/>
  </r>
  <r>
    <x v="2325"/>
    <x v="2718"/>
    <x v="0"/>
    <x v="0"/>
    <x v="0"/>
    <x v="20"/>
    <x v="0"/>
    <x v="22"/>
    <x v="16"/>
    <x v="0"/>
    <x v="0"/>
    <x v="0"/>
    <x v="0"/>
    <x v="0"/>
  </r>
  <r>
    <x v="2434"/>
    <x v="113"/>
    <x v="0"/>
    <x v="0"/>
    <x v="0"/>
    <x v="40"/>
    <x v="0"/>
    <x v="40"/>
    <x v="30"/>
    <x v="0"/>
    <x v="0"/>
    <x v="0"/>
    <x v="0"/>
    <x v="0"/>
  </r>
  <r>
    <x v="509"/>
    <x v="1783"/>
    <x v="0"/>
    <x v="0"/>
    <x v="0"/>
    <x v="9"/>
    <x v="0"/>
    <x v="9"/>
    <x v="5"/>
    <x v="0"/>
    <x v="0"/>
    <x v="1"/>
    <x v="0"/>
    <x v="1"/>
  </r>
  <r>
    <x v="480"/>
    <x v="1223"/>
    <x v="0"/>
    <x v="0"/>
    <x v="0"/>
    <x v="27"/>
    <x v="0"/>
    <x v="28"/>
    <x v="20"/>
    <x v="0"/>
    <x v="0"/>
    <x v="0"/>
    <x v="0"/>
    <x v="0"/>
  </r>
  <r>
    <x v="2915"/>
    <x v="3589"/>
    <x v="0"/>
    <x v="1"/>
    <x v="1"/>
    <x v="1"/>
    <x v="0"/>
    <x v="2"/>
    <x v="2"/>
    <x v="1"/>
    <x v="0"/>
    <x v="0"/>
    <x v="0"/>
    <x v="0"/>
  </r>
  <r>
    <x v="794"/>
    <x v="3121"/>
    <x v="0"/>
    <x v="1"/>
    <x v="0"/>
    <x v="1"/>
    <x v="0"/>
    <x v="2"/>
    <x v="0"/>
    <x v="1"/>
    <x v="0"/>
    <x v="0"/>
    <x v="0"/>
    <x v="0"/>
  </r>
  <r>
    <x v="2915"/>
    <x v="2074"/>
    <x v="0"/>
    <x v="1"/>
    <x v="1"/>
    <x v="1"/>
    <x v="0"/>
    <x v="2"/>
    <x v="2"/>
    <x v="1"/>
    <x v="0"/>
    <x v="0"/>
    <x v="0"/>
    <x v="0"/>
  </r>
  <r>
    <x v="3"/>
    <x v="528"/>
    <x v="0"/>
    <x v="0"/>
    <x v="0"/>
    <x v="0"/>
    <x v="0"/>
    <x v="0"/>
    <x v="0"/>
    <x v="0"/>
    <x v="0"/>
    <x v="0"/>
    <x v="0"/>
    <x v="0"/>
  </r>
  <r>
    <x v="5"/>
    <x v="3228"/>
    <x v="0"/>
    <x v="0"/>
    <x v="0"/>
    <x v="0"/>
    <x v="0"/>
    <x v="0"/>
    <x v="0"/>
    <x v="0"/>
    <x v="0"/>
    <x v="0"/>
    <x v="0"/>
    <x v="0"/>
  </r>
  <r>
    <x v="3418"/>
    <x v="1302"/>
    <x v="0"/>
    <x v="1"/>
    <x v="1"/>
    <x v="0"/>
    <x v="0"/>
    <x v="1"/>
    <x v="1"/>
    <x v="1"/>
    <x v="0"/>
    <x v="0"/>
    <x v="0"/>
    <x v="0"/>
  </r>
  <r>
    <x v="2986"/>
    <x v="3280"/>
    <x v="0"/>
    <x v="0"/>
    <x v="0"/>
    <x v="11"/>
    <x v="0"/>
    <x v="12"/>
    <x v="11"/>
    <x v="0"/>
    <x v="0"/>
    <x v="0"/>
    <x v="1"/>
    <x v="1"/>
  </r>
  <r>
    <x v="3611"/>
    <x v="1522"/>
    <x v="0"/>
    <x v="0"/>
    <x v="0"/>
    <x v="4"/>
    <x v="0"/>
    <x v="7"/>
    <x v="7"/>
    <x v="0"/>
    <x v="1"/>
    <x v="0"/>
    <x v="0"/>
    <x v="0"/>
  </r>
  <r>
    <x v="3774"/>
    <x v="2271"/>
    <x v="0"/>
    <x v="1"/>
    <x v="1"/>
    <x v="0"/>
    <x v="0"/>
    <x v="1"/>
    <x v="1"/>
    <x v="1"/>
    <x v="0"/>
    <x v="0"/>
    <x v="0"/>
    <x v="0"/>
  </r>
  <r>
    <x v="474"/>
    <x v="1532"/>
    <x v="0"/>
    <x v="0"/>
    <x v="0"/>
    <x v="22"/>
    <x v="0"/>
    <x v="21"/>
    <x v="14"/>
    <x v="0"/>
    <x v="0"/>
    <x v="0"/>
    <x v="0"/>
    <x v="0"/>
  </r>
  <r>
    <x v="2176"/>
    <x v="2798"/>
    <x v="0"/>
    <x v="0"/>
    <x v="0"/>
    <x v="21"/>
    <x v="0"/>
    <x v="22"/>
    <x v="15"/>
    <x v="0"/>
    <x v="0"/>
    <x v="0"/>
    <x v="0"/>
    <x v="0"/>
  </r>
  <r>
    <x v="441"/>
    <x v="736"/>
    <x v="0"/>
    <x v="1"/>
    <x v="1"/>
    <x v="1"/>
    <x v="0"/>
    <x v="2"/>
    <x v="0"/>
    <x v="1"/>
    <x v="0"/>
    <x v="0"/>
    <x v="0"/>
    <x v="0"/>
  </r>
  <r>
    <x v="3774"/>
    <x v="3394"/>
    <x v="0"/>
    <x v="1"/>
    <x v="1"/>
    <x v="0"/>
    <x v="0"/>
    <x v="1"/>
    <x v="1"/>
    <x v="1"/>
    <x v="0"/>
    <x v="0"/>
    <x v="0"/>
    <x v="0"/>
  </r>
  <r>
    <x v="1716"/>
    <x v="227"/>
    <x v="0"/>
    <x v="0"/>
    <x v="0"/>
    <x v="84"/>
    <x v="0"/>
    <x v="90"/>
    <x v="70"/>
    <x v="0"/>
    <x v="0"/>
    <x v="0"/>
    <x v="0"/>
    <x v="0"/>
  </r>
  <r>
    <x v="2728"/>
    <x v="2153"/>
    <x v="0"/>
    <x v="0"/>
    <x v="0"/>
    <x v="24"/>
    <x v="0"/>
    <x v="25"/>
    <x v="17"/>
    <x v="0"/>
    <x v="0"/>
    <x v="0"/>
    <x v="0"/>
    <x v="0"/>
  </r>
  <r>
    <x v="3717"/>
    <x v="2528"/>
    <x v="0"/>
    <x v="1"/>
    <x v="1"/>
    <x v="2"/>
    <x v="0"/>
    <x v="3"/>
    <x v="3"/>
    <x v="1"/>
    <x v="0"/>
    <x v="0"/>
    <x v="0"/>
    <x v="0"/>
  </r>
  <r>
    <x v="2901"/>
    <x v="153"/>
    <x v="0"/>
    <x v="1"/>
    <x v="1"/>
    <x v="1"/>
    <x v="0"/>
    <x v="2"/>
    <x v="2"/>
    <x v="1"/>
    <x v="0"/>
    <x v="0"/>
    <x v="0"/>
    <x v="0"/>
  </r>
  <r>
    <x v="1225"/>
    <x v="2125"/>
    <x v="0"/>
    <x v="0"/>
    <x v="0"/>
    <x v="84"/>
    <x v="0"/>
    <x v="93"/>
    <x v="73"/>
    <x v="0"/>
    <x v="0"/>
    <x v="0"/>
    <x v="0"/>
    <x v="0"/>
  </r>
  <r>
    <x v="3774"/>
    <x v="209"/>
    <x v="0"/>
    <x v="1"/>
    <x v="1"/>
    <x v="0"/>
    <x v="0"/>
    <x v="1"/>
    <x v="1"/>
    <x v="1"/>
    <x v="0"/>
    <x v="0"/>
    <x v="0"/>
    <x v="0"/>
  </r>
  <r>
    <x v="1550"/>
    <x v="3177"/>
    <x v="0"/>
    <x v="0"/>
    <x v="0"/>
    <x v="25"/>
    <x v="0"/>
    <x v="26"/>
    <x v="17"/>
    <x v="0"/>
    <x v="0"/>
    <x v="0"/>
    <x v="0"/>
    <x v="0"/>
  </r>
  <r>
    <x v="462"/>
    <x v="532"/>
    <x v="0"/>
    <x v="0"/>
    <x v="0"/>
    <x v="26"/>
    <x v="0"/>
    <x v="25"/>
    <x v="18"/>
    <x v="0"/>
    <x v="0"/>
    <x v="0"/>
    <x v="0"/>
    <x v="0"/>
  </r>
  <r>
    <x v="3520"/>
    <x v="859"/>
    <x v="0"/>
    <x v="0"/>
    <x v="0"/>
    <x v="20"/>
    <x v="0"/>
    <x v="21"/>
    <x v="15"/>
    <x v="0"/>
    <x v="0"/>
    <x v="0"/>
    <x v="0"/>
    <x v="0"/>
  </r>
  <r>
    <x v="1769"/>
    <x v="3135"/>
    <x v="0"/>
    <x v="0"/>
    <x v="0"/>
    <x v="31"/>
    <x v="0"/>
    <x v="32"/>
    <x v="23"/>
    <x v="0"/>
    <x v="0"/>
    <x v="0"/>
    <x v="0"/>
    <x v="0"/>
  </r>
  <r>
    <x v="2909"/>
    <x v="3111"/>
    <x v="0"/>
    <x v="0"/>
    <x v="0"/>
    <x v="4"/>
    <x v="0"/>
    <x v="5"/>
    <x v="4"/>
    <x v="0"/>
    <x v="1"/>
    <x v="0"/>
    <x v="0"/>
    <x v="0"/>
  </r>
  <r>
    <x v="2908"/>
    <x v="829"/>
    <x v="0"/>
    <x v="0"/>
    <x v="0"/>
    <x v="3"/>
    <x v="0"/>
    <x v="4"/>
    <x v="3"/>
    <x v="0"/>
    <x v="1"/>
    <x v="0"/>
    <x v="0"/>
    <x v="0"/>
  </r>
  <r>
    <x v="1181"/>
    <x v="1994"/>
    <x v="0"/>
    <x v="0"/>
    <x v="0"/>
    <x v="45"/>
    <x v="0"/>
    <x v="46"/>
    <x v="35"/>
    <x v="0"/>
    <x v="0"/>
    <x v="0"/>
    <x v="0"/>
    <x v="0"/>
  </r>
  <r>
    <x v="2380"/>
    <x v="1343"/>
    <x v="0"/>
    <x v="0"/>
    <x v="0"/>
    <x v="17"/>
    <x v="0"/>
    <x v="18"/>
    <x v="12"/>
    <x v="0"/>
    <x v="0"/>
    <x v="0"/>
    <x v="0"/>
    <x v="0"/>
  </r>
  <r>
    <x v="3675"/>
    <x v="2093"/>
    <x v="0"/>
    <x v="1"/>
    <x v="1"/>
    <x v="0"/>
    <x v="0"/>
    <x v="1"/>
    <x v="1"/>
    <x v="1"/>
    <x v="0"/>
    <x v="0"/>
    <x v="0"/>
    <x v="0"/>
  </r>
  <r>
    <x v="441"/>
    <x v="3046"/>
    <x v="0"/>
    <x v="1"/>
    <x v="0"/>
    <x v="1"/>
    <x v="0"/>
    <x v="2"/>
    <x v="0"/>
    <x v="1"/>
    <x v="0"/>
    <x v="0"/>
    <x v="0"/>
    <x v="0"/>
  </r>
  <r>
    <x v="3473"/>
    <x v="1952"/>
    <x v="0"/>
    <x v="0"/>
    <x v="0"/>
    <x v="11"/>
    <x v="0"/>
    <x v="17"/>
    <x v="13"/>
    <x v="0"/>
    <x v="0"/>
    <x v="0"/>
    <x v="0"/>
    <x v="0"/>
  </r>
  <r>
    <x v="794"/>
    <x v="3497"/>
    <x v="0"/>
    <x v="1"/>
    <x v="0"/>
    <x v="1"/>
    <x v="0"/>
    <x v="2"/>
    <x v="0"/>
    <x v="1"/>
    <x v="0"/>
    <x v="0"/>
    <x v="0"/>
    <x v="0"/>
  </r>
  <r>
    <x v="2849"/>
    <x v="3216"/>
    <x v="0"/>
    <x v="0"/>
    <x v="0"/>
    <x v="46"/>
    <x v="0"/>
    <x v="46"/>
    <x v="41"/>
    <x v="0"/>
    <x v="0"/>
    <x v="0"/>
    <x v="0"/>
    <x v="0"/>
  </r>
  <r>
    <x v="794"/>
    <x v="2167"/>
    <x v="0"/>
    <x v="1"/>
    <x v="0"/>
    <x v="1"/>
    <x v="0"/>
    <x v="2"/>
    <x v="0"/>
    <x v="1"/>
    <x v="0"/>
    <x v="0"/>
    <x v="0"/>
    <x v="0"/>
  </r>
  <r>
    <x v="785"/>
    <x v="992"/>
    <x v="0"/>
    <x v="0"/>
    <x v="0"/>
    <x v="12"/>
    <x v="0"/>
    <x v="14"/>
    <x v="9"/>
    <x v="0"/>
    <x v="0"/>
    <x v="0"/>
    <x v="1"/>
    <x v="1"/>
  </r>
  <r>
    <x v="270"/>
    <x v="507"/>
    <x v="0"/>
    <x v="1"/>
    <x v="1"/>
    <x v="1"/>
    <x v="0"/>
    <x v="2"/>
    <x v="0"/>
    <x v="1"/>
    <x v="0"/>
    <x v="0"/>
    <x v="0"/>
    <x v="0"/>
  </r>
  <r>
    <x v="1719"/>
    <x v="2420"/>
    <x v="0"/>
    <x v="0"/>
    <x v="0"/>
    <x v="11"/>
    <x v="0"/>
    <x v="12"/>
    <x v="8"/>
    <x v="0"/>
    <x v="0"/>
    <x v="0"/>
    <x v="1"/>
    <x v="1"/>
  </r>
  <r>
    <x v="1664"/>
    <x v="1107"/>
    <x v="0"/>
    <x v="0"/>
    <x v="0"/>
    <x v="13"/>
    <x v="0"/>
    <x v="14"/>
    <x v="9"/>
    <x v="0"/>
    <x v="0"/>
    <x v="0"/>
    <x v="1"/>
    <x v="1"/>
  </r>
  <r>
    <x v="185"/>
    <x v="2486"/>
    <x v="0"/>
    <x v="0"/>
    <x v="0"/>
    <x v="1"/>
    <x v="0"/>
    <x v="2"/>
    <x v="2"/>
    <x v="1"/>
    <x v="0"/>
    <x v="0"/>
    <x v="0"/>
    <x v="0"/>
  </r>
  <r>
    <x v="2304"/>
    <x v="9"/>
    <x v="0"/>
    <x v="0"/>
    <x v="0"/>
    <x v="0"/>
    <x v="0"/>
    <x v="1"/>
    <x v="1"/>
    <x v="1"/>
    <x v="0"/>
    <x v="0"/>
    <x v="0"/>
    <x v="0"/>
  </r>
  <r>
    <x v="3265"/>
    <x v="1243"/>
    <x v="0"/>
    <x v="1"/>
    <x v="1"/>
    <x v="1"/>
    <x v="0"/>
    <x v="2"/>
    <x v="2"/>
    <x v="1"/>
    <x v="0"/>
    <x v="0"/>
    <x v="0"/>
    <x v="0"/>
  </r>
  <r>
    <x v="2619"/>
    <x v="355"/>
    <x v="0"/>
    <x v="0"/>
    <x v="0"/>
    <x v="27"/>
    <x v="0"/>
    <x v="29"/>
    <x v="21"/>
    <x v="0"/>
    <x v="0"/>
    <x v="0"/>
    <x v="0"/>
    <x v="0"/>
  </r>
  <r>
    <x v="1428"/>
    <x v="888"/>
    <x v="0"/>
    <x v="0"/>
    <x v="0"/>
    <x v="44"/>
    <x v="0"/>
    <x v="43"/>
    <x v="35"/>
    <x v="0"/>
    <x v="0"/>
    <x v="0"/>
    <x v="0"/>
    <x v="0"/>
  </r>
  <r>
    <x v="794"/>
    <x v="1269"/>
    <x v="0"/>
    <x v="1"/>
    <x v="0"/>
    <x v="1"/>
    <x v="0"/>
    <x v="2"/>
    <x v="0"/>
    <x v="1"/>
    <x v="0"/>
    <x v="0"/>
    <x v="0"/>
    <x v="0"/>
  </r>
  <r>
    <x v="2664"/>
    <x v="173"/>
    <x v="0"/>
    <x v="0"/>
    <x v="0"/>
    <x v="38"/>
    <x v="0"/>
    <x v="41"/>
    <x v="32"/>
    <x v="0"/>
    <x v="0"/>
    <x v="0"/>
    <x v="0"/>
    <x v="0"/>
  </r>
  <r>
    <x v="604"/>
    <x v="3011"/>
    <x v="0"/>
    <x v="0"/>
    <x v="0"/>
    <x v="12"/>
    <x v="0"/>
    <x v="13"/>
    <x v="7"/>
    <x v="0"/>
    <x v="0"/>
    <x v="0"/>
    <x v="1"/>
    <x v="1"/>
  </r>
  <r>
    <x v="2005"/>
    <x v="1439"/>
    <x v="0"/>
    <x v="0"/>
    <x v="0"/>
    <x v="22"/>
    <x v="0"/>
    <x v="23"/>
    <x v="15"/>
    <x v="0"/>
    <x v="0"/>
    <x v="0"/>
    <x v="0"/>
    <x v="0"/>
  </r>
  <r>
    <x v="2815"/>
    <x v="984"/>
    <x v="0"/>
    <x v="0"/>
    <x v="0"/>
    <x v="20"/>
    <x v="0"/>
    <x v="21"/>
    <x v="16"/>
    <x v="0"/>
    <x v="0"/>
    <x v="0"/>
    <x v="0"/>
    <x v="0"/>
  </r>
  <r>
    <x v="459"/>
    <x v="3074"/>
    <x v="0"/>
    <x v="0"/>
    <x v="0"/>
    <x v="19"/>
    <x v="0"/>
    <x v="20"/>
    <x v="10"/>
    <x v="0"/>
    <x v="0"/>
    <x v="0"/>
    <x v="0"/>
    <x v="0"/>
  </r>
  <r>
    <x v="432"/>
    <x v="336"/>
    <x v="0"/>
    <x v="0"/>
    <x v="0"/>
    <x v="18"/>
    <x v="0"/>
    <x v="19"/>
    <x v="13"/>
    <x v="0"/>
    <x v="0"/>
    <x v="0"/>
    <x v="0"/>
    <x v="0"/>
  </r>
  <r>
    <x v="1907"/>
    <x v="722"/>
    <x v="0"/>
    <x v="0"/>
    <x v="0"/>
    <x v="94"/>
    <x v="0"/>
    <x v="100"/>
    <x v="80"/>
    <x v="0"/>
    <x v="0"/>
    <x v="0"/>
    <x v="0"/>
    <x v="0"/>
  </r>
  <r>
    <x v="604"/>
    <x v="3011"/>
    <x v="0"/>
    <x v="0"/>
    <x v="0"/>
    <x v="12"/>
    <x v="0"/>
    <x v="13"/>
    <x v="7"/>
    <x v="0"/>
    <x v="0"/>
    <x v="0"/>
    <x v="1"/>
    <x v="1"/>
  </r>
  <r>
    <x v="1680"/>
    <x v="2365"/>
    <x v="0"/>
    <x v="0"/>
    <x v="0"/>
    <x v="20"/>
    <x v="0"/>
    <x v="21"/>
    <x v="15"/>
    <x v="0"/>
    <x v="0"/>
    <x v="0"/>
    <x v="0"/>
    <x v="0"/>
  </r>
  <r>
    <x v="790"/>
    <x v="335"/>
    <x v="0"/>
    <x v="0"/>
    <x v="0"/>
    <x v="6"/>
    <x v="0"/>
    <x v="8"/>
    <x v="5"/>
    <x v="0"/>
    <x v="0"/>
    <x v="1"/>
    <x v="0"/>
    <x v="1"/>
  </r>
  <r>
    <x v="1337"/>
    <x v="3124"/>
    <x v="0"/>
    <x v="0"/>
    <x v="0"/>
    <x v="39"/>
    <x v="0"/>
    <x v="40"/>
    <x v="27"/>
    <x v="0"/>
    <x v="0"/>
    <x v="0"/>
    <x v="0"/>
    <x v="0"/>
  </r>
  <r>
    <x v="866"/>
    <x v="1929"/>
    <x v="0"/>
    <x v="0"/>
    <x v="0"/>
    <x v="41"/>
    <x v="0"/>
    <x v="42"/>
    <x v="32"/>
    <x v="0"/>
    <x v="0"/>
    <x v="0"/>
    <x v="0"/>
    <x v="0"/>
  </r>
  <r>
    <x v="586"/>
    <x v="2876"/>
    <x v="0"/>
    <x v="0"/>
    <x v="0"/>
    <x v="17"/>
    <x v="0"/>
    <x v="18"/>
    <x v="14"/>
    <x v="0"/>
    <x v="0"/>
    <x v="0"/>
    <x v="0"/>
    <x v="0"/>
  </r>
  <r>
    <x v="912"/>
    <x v="1466"/>
    <x v="0"/>
    <x v="0"/>
    <x v="0"/>
    <x v="18"/>
    <x v="0"/>
    <x v="19"/>
    <x v="12"/>
    <x v="0"/>
    <x v="0"/>
    <x v="0"/>
    <x v="0"/>
    <x v="0"/>
  </r>
  <r>
    <x v="1880"/>
    <x v="3101"/>
    <x v="0"/>
    <x v="0"/>
    <x v="0"/>
    <x v="12"/>
    <x v="0"/>
    <x v="13"/>
    <x v="9"/>
    <x v="0"/>
    <x v="0"/>
    <x v="0"/>
    <x v="1"/>
    <x v="1"/>
  </r>
  <r>
    <x v="3420"/>
    <x v="2092"/>
    <x v="0"/>
    <x v="1"/>
    <x v="1"/>
    <x v="2"/>
    <x v="0"/>
    <x v="3"/>
    <x v="3"/>
    <x v="1"/>
    <x v="0"/>
    <x v="0"/>
    <x v="0"/>
    <x v="0"/>
  </r>
  <r>
    <x v="3823"/>
    <x v="851"/>
    <x v="0"/>
    <x v="0"/>
    <x v="0"/>
    <x v="14"/>
    <x v="0"/>
    <x v="15"/>
    <x v="11"/>
    <x v="0"/>
    <x v="0"/>
    <x v="0"/>
    <x v="1"/>
    <x v="1"/>
  </r>
  <r>
    <x v="3774"/>
    <x v="656"/>
    <x v="0"/>
    <x v="1"/>
    <x v="1"/>
    <x v="0"/>
    <x v="0"/>
    <x v="1"/>
    <x v="1"/>
    <x v="1"/>
    <x v="0"/>
    <x v="0"/>
    <x v="0"/>
    <x v="0"/>
  </r>
  <r>
    <x v="123"/>
    <x v="2779"/>
    <x v="0"/>
    <x v="1"/>
    <x v="1"/>
    <x v="11"/>
    <x v="0"/>
    <x v="12"/>
    <x v="11"/>
    <x v="0"/>
    <x v="0"/>
    <x v="0"/>
    <x v="1"/>
    <x v="1"/>
  </r>
  <r>
    <x v="166"/>
    <x v="1476"/>
    <x v="0"/>
    <x v="0"/>
    <x v="0"/>
    <x v="6"/>
    <x v="0"/>
    <x v="7"/>
    <x v="7"/>
    <x v="0"/>
    <x v="1"/>
    <x v="0"/>
    <x v="0"/>
    <x v="0"/>
  </r>
  <r>
    <x v="1500"/>
    <x v="831"/>
    <x v="0"/>
    <x v="0"/>
    <x v="0"/>
    <x v="23"/>
    <x v="0"/>
    <x v="26"/>
    <x v="19"/>
    <x v="0"/>
    <x v="0"/>
    <x v="0"/>
    <x v="0"/>
    <x v="0"/>
  </r>
  <r>
    <x v="1041"/>
    <x v="1416"/>
    <x v="0"/>
    <x v="0"/>
    <x v="0"/>
    <x v="50"/>
    <x v="0"/>
    <x v="53"/>
    <x v="45"/>
    <x v="0"/>
    <x v="0"/>
    <x v="0"/>
    <x v="0"/>
    <x v="0"/>
  </r>
  <r>
    <x v="1568"/>
    <x v="2113"/>
    <x v="0"/>
    <x v="1"/>
    <x v="0"/>
    <x v="1"/>
    <x v="0"/>
    <x v="2"/>
    <x v="0"/>
    <x v="1"/>
    <x v="0"/>
    <x v="0"/>
    <x v="0"/>
    <x v="0"/>
  </r>
  <r>
    <x v="810"/>
    <x v="3446"/>
    <x v="0"/>
    <x v="0"/>
    <x v="0"/>
    <x v="67"/>
    <x v="0"/>
    <x v="65"/>
    <x v="40"/>
    <x v="0"/>
    <x v="0"/>
    <x v="0"/>
    <x v="0"/>
    <x v="0"/>
  </r>
  <r>
    <x v="2047"/>
    <x v="3532"/>
    <x v="0"/>
    <x v="0"/>
    <x v="0"/>
    <x v="5"/>
    <x v="0"/>
    <x v="7"/>
    <x v="5"/>
    <x v="0"/>
    <x v="1"/>
    <x v="0"/>
    <x v="0"/>
    <x v="0"/>
  </r>
  <r>
    <x v="1796"/>
    <x v="2797"/>
    <x v="0"/>
    <x v="0"/>
    <x v="0"/>
    <x v="9"/>
    <x v="0"/>
    <x v="10"/>
    <x v="4"/>
    <x v="0"/>
    <x v="0"/>
    <x v="1"/>
    <x v="0"/>
    <x v="1"/>
  </r>
  <r>
    <x v="794"/>
    <x v="3316"/>
    <x v="0"/>
    <x v="1"/>
    <x v="0"/>
    <x v="1"/>
    <x v="0"/>
    <x v="2"/>
    <x v="0"/>
    <x v="1"/>
    <x v="0"/>
    <x v="0"/>
    <x v="0"/>
    <x v="0"/>
  </r>
  <r>
    <x v="3489"/>
    <x v="1371"/>
    <x v="0"/>
    <x v="0"/>
    <x v="0"/>
    <x v="24"/>
    <x v="0"/>
    <x v="25"/>
    <x v="20"/>
    <x v="0"/>
    <x v="0"/>
    <x v="0"/>
    <x v="0"/>
    <x v="0"/>
  </r>
  <r>
    <x v="3167"/>
    <x v="2652"/>
    <x v="0"/>
    <x v="0"/>
    <x v="0"/>
    <x v="9"/>
    <x v="0"/>
    <x v="10"/>
    <x v="8"/>
    <x v="0"/>
    <x v="0"/>
    <x v="1"/>
    <x v="0"/>
    <x v="1"/>
  </r>
  <r>
    <x v="3871"/>
    <x v="3550"/>
    <x v="0"/>
    <x v="0"/>
    <x v="0"/>
    <x v="12"/>
    <x v="0"/>
    <x v="13"/>
    <x v="12"/>
    <x v="0"/>
    <x v="0"/>
    <x v="0"/>
    <x v="1"/>
    <x v="1"/>
  </r>
  <r>
    <x v="3615"/>
    <x v="3478"/>
    <x v="0"/>
    <x v="1"/>
    <x v="1"/>
    <x v="1"/>
    <x v="0"/>
    <x v="2"/>
    <x v="2"/>
    <x v="1"/>
    <x v="0"/>
    <x v="0"/>
    <x v="0"/>
    <x v="0"/>
  </r>
  <r>
    <x v="3262"/>
    <x v="1652"/>
    <x v="0"/>
    <x v="1"/>
    <x v="1"/>
    <x v="2"/>
    <x v="0"/>
    <x v="3"/>
    <x v="2"/>
    <x v="1"/>
    <x v="0"/>
    <x v="0"/>
    <x v="0"/>
    <x v="0"/>
  </r>
  <r>
    <x v="2315"/>
    <x v="940"/>
    <x v="0"/>
    <x v="1"/>
    <x v="0"/>
    <x v="13"/>
    <x v="0"/>
    <x v="13"/>
    <x v="9"/>
    <x v="0"/>
    <x v="0"/>
    <x v="0"/>
    <x v="1"/>
    <x v="1"/>
  </r>
  <r>
    <x v="1947"/>
    <x v="1867"/>
    <x v="0"/>
    <x v="0"/>
    <x v="0"/>
    <x v="41"/>
    <x v="0"/>
    <x v="43"/>
    <x v="32"/>
    <x v="0"/>
    <x v="0"/>
    <x v="0"/>
    <x v="0"/>
    <x v="0"/>
  </r>
  <r>
    <x v="3883"/>
    <x v="3272"/>
    <x v="0"/>
    <x v="0"/>
    <x v="0"/>
    <x v="57"/>
    <x v="0"/>
    <x v="60"/>
    <x v="48"/>
    <x v="0"/>
    <x v="0"/>
    <x v="0"/>
    <x v="0"/>
    <x v="0"/>
  </r>
  <r>
    <x v="3613"/>
    <x v="1753"/>
    <x v="0"/>
    <x v="0"/>
    <x v="0"/>
    <x v="6"/>
    <x v="0"/>
    <x v="9"/>
    <x v="8"/>
    <x v="0"/>
    <x v="0"/>
    <x v="1"/>
    <x v="0"/>
    <x v="1"/>
  </r>
  <r>
    <x v="228"/>
    <x v="3493"/>
    <x v="0"/>
    <x v="0"/>
    <x v="0"/>
    <x v="7"/>
    <x v="0"/>
    <x v="8"/>
    <x v="6"/>
    <x v="0"/>
    <x v="0"/>
    <x v="1"/>
    <x v="0"/>
    <x v="1"/>
  </r>
  <r>
    <x v="3564"/>
    <x v="1688"/>
    <x v="0"/>
    <x v="0"/>
    <x v="0"/>
    <x v="23"/>
    <x v="0"/>
    <x v="24"/>
    <x v="19"/>
    <x v="0"/>
    <x v="0"/>
    <x v="0"/>
    <x v="0"/>
    <x v="0"/>
  </r>
  <r>
    <x v="1339"/>
    <x v="3407"/>
    <x v="0"/>
    <x v="0"/>
    <x v="0"/>
    <x v="37"/>
    <x v="0"/>
    <x v="39"/>
    <x v="29"/>
    <x v="0"/>
    <x v="0"/>
    <x v="0"/>
    <x v="0"/>
    <x v="0"/>
  </r>
  <r>
    <x v="2595"/>
    <x v="144"/>
    <x v="0"/>
    <x v="0"/>
    <x v="0"/>
    <x v="46"/>
    <x v="0"/>
    <x v="47"/>
    <x v="34"/>
    <x v="0"/>
    <x v="0"/>
    <x v="0"/>
    <x v="0"/>
    <x v="0"/>
  </r>
  <r>
    <x v="2175"/>
    <x v="2822"/>
    <x v="0"/>
    <x v="0"/>
    <x v="0"/>
    <x v="47"/>
    <x v="0"/>
    <x v="48"/>
    <x v="37"/>
    <x v="0"/>
    <x v="0"/>
    <x v="0"/>
    <x v="0"/>
    <x v="0"/>
  </r>
  <r>
    <x v="3314"/>
    <x v="441"/>
    <x v="0"/>
    <x v="0"/>
    <x v="0"/>
    <x v="7"/>
    <x v="0"/>
    <x v="8"/>
    <x v="5"/>
    <x v="0"/>
    <x v="0"/>
    <x v="1"/>
    <x v="0"/>
    <x v="1"/>
  </r>
  <r>
    <x v="3492"/>
    <x v="2062"/>
    <x v="0"/>
    <x v="0"/>
    <x v="0"/>
    <x v="22"/>
    <x v="0"/>
    <x v="24"/>
    <x v="19"/>
    <x v="0"/>
    <x v="0"/>
    <x v="0"/>
    <x v="0"/>
    <x v="0"/>
  </r>
  <r>
    <x v="500"/>
    <x v="451"/>
    <x v="0"/>
    <x v="0"/>
    <x v="0"/>
    <x v="26"/>
    <x v="0"/>
    <x v="27"/>
    <x v="17"/>
    <x v="0"/>
    <x v="0"/>
    <x v="0"/>
    <x v="0"/>
    <x v="0"/>
  </r>
  <r>
    <x v="658"/>
    <x v="401"/>
    <x v="0"/>
    <x v="0"/>
    <x v="0"/>
    <x v="21"/>
    <x v="0"/>
    <x v="23"/>
    <x v="14"/>
    <x v="0"/>
    <x v="0"/>
    <x v="0"/>
    <x v="0"/>
    <x v="0"/>
  </r>
  <r>
    <x v="3834"/>
    <x v="644"/>
    <x v="0"/>
    <x v="0"/>
    <x v="0"/>
    <x v="56"/>
    <x v="0"/>
    <x v="66"/>
    <x v="49"/>
    <x v="0"/>
    <x v="0"/>
    <x v="0"/>
    <x v="0"/>
    <x v="0"/>
  </r>
  <r>
    <x v="2213"/>
    <x v="1656"/>
    <x v="0"/>
    <x v="0"/>
    <x v="0"/>
    <x v="22"/>
    <x v="0"/>
    <x v="22"/>
    <x v="17"/>
    <x v="0"/>
    <x v="0"/>
    <x v="0"/>
    <x v="0"/>
    <x v="0"/>
  </r>
  <r>
    <x v="3328"/>
    <x v="747"/>
    <x v="0"/>
    <x v="0"/>
    <x v="0"/>
    <x v="9"/>
    <x v="0"/>
    <x v="12"/>
    <x v="10"/>
    <x v="0"/>
    <x v="0"/>
    <x v="0"/>
    <x v="1"/>
    <x v="1"/>
  </r>
  <r>
    <x v="3774"/>
    <x v="273"/>
    <x v="0"/>
    <x v="1"/>
    <x v="1"/>
    <x v="0"/>
    <x v="0"/>
    <x v="1"/>
    <x v="1"/>
    <x v="1"/>
    <x v="0"/>
    <x v="0"/>
    <x v="0"/>
    <x v="0"/>
  </r>
  <r>
    <x v="2885"/>
    <x v="725"/>
    <x v="0"/>
    <x v="0"/>
    <x v="0"/>
    <x v="0"/>
    <x v="0"/>
    <x v="1"/>
    <x v="1"/>
    <x v="1"/>
    <x v="0"/>
    <x v="0"/>
    <x v="0"/>
    <x v="0"/>
  </r>
  <r>
    <x v="571"/>
    <x v="1284"/>
    <x v="0"/>
    <x v="0"/>
    <x v="0"/>
    <x v="14"/>
    <x v="0"/>
    <x v="16"/>
    <x v="10"/>
    <x v="0"/>
    <x v="0"/>
    <x v="0"/>
    <x v="0"/>
    <x v="0"/>
  </r>
  <r>
    <x v="58"/>
    <x v="750"/>
    <x v="0"/>
    <x v="1"/>
    <x v="1"/>
    <x v="1"/>
    <x v="0"/>
    <x v="2"/>
    <x v="2"/>
    <x v="1"/>
    <x v="0"/>
    <x v="0"/>
    <x v="0"/>
    <x v="0"/>
  </r>
  <r>
    <x v="1129"/>
    <x v="360"/>
    <x v="0"/>
    <x v="0"/>
    <x v="0"/>
    <x v="33"/>
    <x v="0"/>
    <x v="33"/>
    <x v="29"/>
    <x v="0"/>
    <x v="0"/>
    <x v="0"/>
    <x v="0"/>
    <x v="0"/>
  </r>
  <r>
    <x v="3121"/>
    <x v="2628"/>
    <x v="0"/>
    <x v="0"/>
    <x v="0"/>
    <x v="1"/>
    <x v="0"/>
    <x v="2"/>
    <x v="2"/>
    <x v="1"/>
    <x v="0"/>
    <x v="0"/>
    <x v="0"/>
    <x v="0"/>
  </r>
  <r>
    <x v="2882"/>
    <x v="1563"/>
    <x v="0"/>
    <x v="0"/>
    <x v="0"/>
    <x v="25"/>
    <x v="0"/>
    <x v="29"/>
    <x v="22"/>
    <x v="0"/>
    <x v="0"/>
    <x v="0"/>
    <x v="0"/>
    <x v="0"/>
  </r>
  <r>
    <x v="767"/>
    <x v="1647"/>
    <x v="0"/>
    <x v="0"/>
    <x v="0"/>
    <x v="6"/>
    <x v="0"/>
    <x v="7"/>
    <x v="4"/>
    <x v="0"/>
    <x v="1"/>
    <x v="0"/>
    <x v="0"/>
    <x v="0"/>
  </r>
  <r>
    <x v="1186"/>
    <x v="3406"/>
    <x v="0"/>
    <x v="0"/>
    <x v="0"/>
    <x v="27"/>
    <x v="0"/>
    <x v="28"/>
    <x v="18"/>
    <x v="0"/>
    <x v="0"/>
    <x v="0"/>
    <x v="0"/>
    <x v="0"/>
  </r>
  <r>
    <x v="3789"/>
    <x v="985"/>
    <x v="0"/>
    <x v="0"/>
    <x v="0"/>
    <x v="15"/>
    <x v="0"/>
    <x v="17"/>
    <x v="13"/>
    <x v="0"/>
    <x v="0"/>
    <x v="0"/>
    <x v="0"/>
    <x v="0"/>
  </r>
  <r>
    <x v="1073"/>
    <x v="2880"/>
    <x v="0"/>
    <x v="0"/>
    <x v="0"/>
    <x v="10"/>
    <x v="0"/>
    <x v="11"/>
    <x v="6"/>
    <x v="0"/>
    <x v="0"/>
    <x v="0"/>
    <x v="1"/>
    <x v="1"/>
  </r>
  <r>
    <x v="3775"/>
    <x v="2124"/>
    <x v="0"/>
    <x v="1"/>
    <x v="1"/>
    <x v="1"/>
    <x v="0"/>
    <x v="1"/>
    <x v="1"/>
    <x v="1"/>
    <x v="0"/>
    <x v="0"/>
    <x v="0"/>
    <x v="0"/>
  </r>
  <r>
    <x v="3026"/>
    <x v="2551"/>
    <x v="0"/>
    <x v="0"/>
    <x v="0"/>
    <x v="6"/>
    <x v="0"/>
    <x v="7"/>
    <x v="5"/>
    <x v="0"/>
    <x v="1"/>
    <x v="0"/>
    <x v="0"/>
    <x v="0"/>
  </r>
  <r>
    <x v="188"/>
    <x v="3550"/>
    <x v="0"/>
    <x v="0"/>
    <x v="0"/>
    <x v="1"/>
    <x v="0"/>
    <x v="2"/>
    <x v="2"/>
    <x v="1"/>
    <x v="0"/>
    <x v="0"/>
    <x v="0"/>
    <x v="0"/>
  </r>
  <r>
    <x v="66"/>
    <x v="60"/>
    <x v="0"/>
    <x v="1"/>
    <x v="1"/>
    <x v="2"/>
    <x v="0"/>
    <x v="3"/>
    <x v="2"/>
    <x v="1"/>
    <x v="0"/>
    <x v="0"/>
    <x v="0"/>
    <x v="0"/>
  </r>
  <r>
    <x v="641"/>
    <x v="3090"/>
    <x v="0"/>
    <x v="0"/>
    <x v="0"/>
    <x v="15"/>
    <x v="0"/>
    <x v="16"/>
    <x v="12"/>
    <x v="0"/>
    <x v="0"/>
    <x v="0"/>
    <x v="0"/>
    <x v="0"/>
  </r>
  <r>
    <x v="625"/>
    <x v="2751"/>
    <x v="0"/>
    <x v="0"/>
    <x v="0"/>
    <x v="91"/>
    <x v="0"/>
    <x v="88"/>
    <x v="70"/>
    <x v="0"/>
    <x v="0"/>
    <x v="0"/>
    <x v="0"/>
    <x v="0"/>
  </r>
  <r>
    <x v="3878"/>
    <x v="1318"/>
    <x v="0"/>
    <x v="0"/>
    <x v="0"/>
    <x v="16"/>
    <x v="0"/>
    <x v="17"/>
    <x v="12"/>
    <x v="0"/>
    <x v="0"/>
    <x v="0"/>
    <x v="0"/>
    <x v="0"/>
  </r>
  <r>
    <x v="2495"/>
    <x v="349"/>
    <x v="0"/>
    <x v="0"/>
    <x v="0"/>
    <x v="18"/>
    <x v="0"/>
    <x v="20"/>
    <x v="14"/>
    <x v="0"/>
    <x v="0"/>
    <x v="0"/>
    <x v="0"/>
    <x v="0"/>
  </r>
  <r>
    <x v="2522"/>
    <x v="574"/>
    <x v="0"/>
    <x v="0"/>
    <x v="0"/>
    <x v="24"/>
    <x v="0"/>
    <x v="25"/>
    <x v="19"/>
    <x v="0"/>
    <x v="0"/>
    <x v="0"/>
    <x v="0"/>
    <x v="0"/>
  </r>
  <r>
    <x v="441"/>
    <x v="3585"/>
    <x v="0"/>
    <x v="1"/>
    <x v="0"/>
    <x v="1"/>
    <x v="0"/>
    <x v="2"/>
    <x v="0"/>
    <x v="1"/>
    <x v="0"/>
    <x v="0"/>
    <x v="0"/>
    <x v="0"/>
  </r>
  <r>
    <x v="447"/>
    <x v="3201"/>
    <x v="0"/>
    <x v="0"/>
    <x v="0"/>
    <x v="14"/>
    <x v="0"/>
    <x v="15"/>
    <x v="10"/>
    <x v="0"/>
    <x v="0"/>
    <x v="0"/>
    <x v="1"/>
    <x v="1"/>
  </r>
  <r>
    <x v="2941"/>
    <x v="2712"/>
    <x v="0"/>
    <x v="0"/>
    <x v="0"/>
    <x v="32"/>
    <x v="0"/>
    <x v="42"/>
    <x v="32"/>
    <x v="0"/>
    <x v="0"/>
    <x v="0"/>
    <x v="0"/>
    <x v="0"/>
  </r>
  <r>
    <x v="3737"/>
    <x v="2704"/>
    <x v="0"/>
    <x v="1"/>
    <x v="1"/>
    <x v="7"/>
    <x v="0"/>
    <x v="8"/>
    <x v="7"/>
    <x v="0"/>
    <x v="0"/>
    <x v="1"/>
    <x v="0"/>
    <x v="1"/>
  </r>
  <r>
    <x v="3325"/>
    <x v="1455"/>
    <x v="0"/>
    <x v="0"/>
    <x v="0"/>
    <x v="26"/>
    <x v="0"/>
    <x v="28"/>
    <x v="19"/>
    <x v="0"/>
    <x v="0"/>
    <x v="0"/>
    <x v="0"/>
    <x v="0"/>
  </r>
  <r>
    <x v="2167"/>
    <x v="646"/>
    <x v="0"/>
    <x v="0"/>
    <x v="0"/>
    <x v="19"/>
    <x v="0"/>
    <x v="18"/>
    <x v="13"/>
    <x v="0"/>
    <x v="0"/>
    <x v="0"/>
    <x v="0"/>
    <x v="0"/>
  </r>
  <r>
    <x v="3539"/>
    <x v="635"/>
    <x v="0"/>
    <x v="0"/>
    <x v="0"/>
    <x v="29"/>
    <x v="0"/>
    <x v="31"/>
    <x v="23"/>
    <x v="0"/>
    <x v="0"/>
    <x v="0"/>
    <x v="0"/>
    <x v="0"/>
  </r>
  <r>
    <x v="1194"/>
    <x v="717"/>
    <x v="0"/>
    <x v="0"/>
    <x v="0"/>
    <x v="27"/>
    <x v="0"/>
    <x v="29"/>
    <x v="21"/>
    <x v="0"/>
    <x v="0"/>
    <x v="0"/>
    <x v="0"/>
    <x v="0"/>
  </r>
  <r>
    <x v="2531"/>
    <x v="2861"/>
    <x v="0"/>
    <x v="0"/>
    <x v="0"/>
    <x v="34"/>
    <x v="0"/>
    <x v="35"/>
    <x v="28"/>
    <x v="0"/>
    <x v="0"/>
    <x v="0"/>
    <x v="0"/>
    <x v="0"/>
  </r>
  <r>
    <x v="441"/>
    <x v="1133"/>
    <x v="0"/>
    <x v="1"/>
    <x v="0"/>
    <x v="1"/>
    <x v="0"/>
    <x v="2"/>
    <x v="0"/>
    <x v="1"/>
    <x v="0"/>
    <x v="0"/>
    <x v="0"/>
    <x v="0"/>
  </r>
  <r>
    <x v="441"/>
    <x v="3308"/>
    <x v="0"/>
    <x v="1"/>
    <x v="0"/>
    <x v="1"/>
    <x v="0"/>
    <x v="2"/>
    <x v="0"/>
    <x v="1"/>
    <x v="0"/>
    <x v="0"/>
    <x v="0"/>
    <x v="0"/>
  </r>
  <r>
    <x v="906"/>
    <x v="3481"/>
    <x v="0"/>
    <x v="0"/>
    <x v="0"/>
    <x v="14"/>
    <x v="0"/>
    <x v="15"/>
    <x v="10"/>
    <x v="0"/>
    <x v="0"/>
    <x v="0"/>
    <x v="1"/>
    <x v="1"/>
  </r>
  <r>
    <x v="1779"/>
    <x v="3"/>
    <x v="0"/>
    <x v="0"/>
    <x v="0"/>
    <x v="26"/>
    <x v="0"/>
    <x v="27"/>
    <x v="17"/>
    <x v="0"/>
    <x v="0"/>
    <x v="0"/>
    <x v="0"/>
    <x v="0"/>
  </r>
  <r>
    <x v="3889"/>
    <x v="491"/>
    <x v="0"/>
    <x v="0"/>
    <x v="0"/>
    <x v="12"/>
    <x v="0"/>
    <x v="13"/>
    <x v="12"/>
    <x v="0"/>
    <x v="0"/>
    <x v="0"/>
    <x v="1"/>
    <x v="1"/>
  </r>
  <r>
    <x v="2332"/>
    <x v="1422"/>
    <x v="0"/>
    <x v="0"/>
    <x v="0"/>
    <x v="13"/>
    <x v="0"/>
    <x v="14"/>
    <x v="8"/>
    <x v="0"/>
    <x v="0"/>
    <x v="0"/>
    <x v="1"/>
    <x v="1"/>
  </r>
  <r>
    <x v="233"/>
    <x v="3562"/>
    <x v="0"/>
    <x v="1"/>
    <x v="1"/>
    <x v="1"/>
    <x v="0"/>
    <x v="2"/>
    <x v="0"/>
    <x v="1"/>
    <x v="0"/>
    <x v="0"/>
    <x v="0"/>
    <x v="0"/>
  </r>
  <r>
    <x v="2558"/>
    <x v="2794"/>
    <x v="0"/>
    <x v="0"/>
    <x v="0"/>
    <x v="9"/>
    <x v="0"/>
    <x v="11"/>
    <x v="10"/>
    <x v="0"/>
    <x v="0"/>
    <x v="0"/>
    <x v="1"/>
    <x v="1"/>
  </r>
  <r>
    <x v="441"/>
    <x v="2029"/>
    <x v="0"/>
    <x v="1"/>
    <x v="1"/>
    <x v="1"/>
    <x v="0"/>
    <x v="2"/>
    <x v="0"/>
    <x v="1"/>
    <x v="0"/>
    <x v="0"/>
    <x v="0"/>
    <x v="0"/>
  </r>
  <r>
    <x v="2915"/>
    <x v="1730"/>
    <x v="0"/>
    <x v="1"/>
    <x v="1"/>
    <x v="1"/>
    <x v="0"/>
    <x v="2"/>
    <x v="2"/>
    <x v="1"/>
    <x v="0"/>
    <x v="0"/>
    <x v="0"/>
    <x v="0"/>
  </r>
  <r>
    <x v="2151"/>
    <x v="647"/>
    <x v="0"/>
    <x v="0"/>
    <x v="0"/>
    <x v="54"/>
    <x v="0"/>
    <x v="57"/>
    <x v="42"/>
    <x v="0"/>
    <x v="0"/>
    <x v="0"/>
    <x v="0"/>
    <x v="0"/>
  </r>
  <r>
    <x v="2496"/>
    <x v="1221"/>
    <x v="0"/>
    <x v="1"/>
    <x v="1"/>
    <x v="0"/>
    <x v="0"/>
    <x v="1"/>
    <x v="0"/>
    <x v="1"/>
    <x v="0"/>
    <x v="0"/>
    <x v="0"/>
    <x v="0"/>
  </r>
  <r>
    <x v="3739"/>
    <x v="1736"/>
    <x v="0"/>
    <x v="1"/>
    <x v="1"/>
    <x v="1"/>
    <x v="0"/>
    <x v="2"/>
    <x v="2"/>
    <x v="1"/>
    <x v="0"/>
    <x v="0"/>
    <x v="0"/>
    <x v="0"/>
  </r>
  <r>
    <x v="914"/>
    <x v="2954"/>
    <x v="0"/>
    <x v="0"/>
    <x v="0"/>
    <x v="9"/>
    <x v="0"/>
    <x v="10"/>
    <x v="6"/>
    <x v="0"/>
    <x v="0"/>
    <x v="1"/>
    <x v="0"/>
    <x v="1"/>
  </r>
  <r>
    <x v="1953"/>
    <x v="1273"/>
    <x v="0"/>
    <x v="0"/>
    <x v="0"/>
    <x v="65"/>
    <x v="0"/>
    <x v="76"/>
    <x v="59"/>
    <x v="0"/>
    <x v="0"/>
    <x v="0"/>
    <x v="0"/>
    <x v="0"/>
  </r>
  <r>
    <x v="705"/>
    <x v="2429"/>
    <x v="0"/>
    <x v="0"/>
    <x v="0"/>
    <x v="19"/>
    <x v="0"/>
    <x v="21"/>
    <x v="14"/>
    <x v="0"/>
    <x v="0"/>
    <x v="0"/>
    <x v="0"/>
    <x v="0"/>
  </r>
  <r>
    <x v="788"/>
    <x v="1111"/>
    <x v="0"/>
    <x v="0"/>
    <x v="0"/>
    <x v="12"/>
    <x v="0"/>
    <x v="14"/>
    <x v="8"/>
    <x v="0"/>
    <x v="0"/>
    <x v="0"/>
    <x v="1"/>
    <x v="1"/>
  </r>
  <r>
    <x v="2828"/>
    <x v="1748"/>
    <x v="0"/>
    <x v="0"/>
    <x v="0"/>
    <x v="19"/>
    <x v="0"/>
    <x v="20"/>
    <x v="14"/>
    <x v="0"/>
    <x v="0"/>
    <x v="0"/>
    <x v="0"/>
    <x v="0"/>
  </r>
  <r>
    <x v="3353"/>
    <x v="1367"/>
    <x v="0"/>
    <x v="1"/>
    <x v="1"/>
    <x v="4"/>
    <x v="0"/>
    <x v="5"/>
    <x v="4"/>
    <x v="0"/>
    <x v="1"/>
    <x v="0"/>
    <x v="0"/>
    <x v="0"/>
  </r>
  <r>
    <x v="2896"/>
    <x v="1588"/>
    <x v="0"/>
    <x v="1"/>
    <x v="1"/>
    <x v="1"/>
    <x v="0"/>
    <x v="2"/>
    <x v="2"/>
    <x v="1"/>
    <x v="0"/>
    <x v="0"/>
    <x v="0"/>
    <x v="0"/>
  </r>
  <r>
    <x v="2915"/>
    <x v="1963"/>
    <x v="0"/>
    <x v="1"/>
    <x v="1"/>
    <x v="1"/>
    <x v="0"/>
    <x v="2"/>
    <x v="2"/>
    <x v="1"/>
    <x v="0"/>
    <x v="0"/>
    <x v="0"/>
    <x v="0"/>
  </r>
  <r>
    <x v="1533"/>
    <x v="2738"/>
    <x v="0"/>
    <x v="0"/>
    <x v="0"/>
    <x v="52"/>
    <x v="0"/>
    <x v="54"/>
    <x v="42"/>
    <x v="0"/>
    <x v="0"/>
    <x v="0"/>
    <x v="0"/>
    <x v="0"/>
  </r>
  <r>
    <x v="1830"/>
    <x v="3206"/>
    <x v="0"/>
    <x v="0"/>
    <x v="0"/>
    <x v="32"/>
    <x v="0"/>
    <x v="34"/>
    <x v="26"/>
    <x v="0"/>
    <x v="0"/>
    <x v="0"/>
    <x v="0"/>
    <x v="0"/>
  </r>
  <r>
    <x v="2288"/>
    <x v="1671"/>
    <x v="0"/>
    <x v="0"/>
    <x v="0"/>
    <x v="18"/>
    <x v="0"/>
    <x v="19"/>
    <x v="13"/>
    <x v="0"/>
    <x v="0"/>
    <x v="0"/>
    <x v="0"/>
    <x v="0"/>
  </r>
  <r>
    <x v="3402"/>
    <x v="512"/>
    <x v="0"/>
    <x v="0"/>
    <x v="0"/>
    <x v="3"/>
    <x v="0"/>
    <x v="4"/>
    <x v="3"/>
    <x v="0"/>
    <x v="1"/>
    <x v="0"/>
    <x v="0"/>
    <x v="0"/>
  </r>
  <r>
    <x v="2946"/>
    <x v="1689"/>
    <x v="0"/>
    <x v="0"/>
    <x v="0"/>
    <x v="58"/>
    <x v="0"/>
    <x v="60"/>
    <x v="47"/>
    <x v="0"/>
    <x v="0"/>
    <x v="0"/>
    <x v="0"/>
    <x v="0"/>
  </r>
  <r>
    <x v="893"/>
    <x v="1220"/>
    <x v="0"/>
    <x v="0"/>
    <x v="0"/>
    <x v="31"/>
    <x v="0"/>
    <x v="31"/>
    <x v="25"/>
    <x v="0"/>
    <x v="0"/>
    <x v="0"/>
    <x v="0"/>
    <x v="0"/>
  </r>
  <r>
    <x v="514"/>
    <x v="818"/>
    <x v="0"/>
    <x v="0"/>
    <x v="0"/>
    <x v="47"/>
    <x v="0"/>
    <x v="47"/>
    <x v="33"/>
    <x v="0"/>
    <x v="0"/>
    <x v="0"/>
    <x v="0"/>
    <x v="0"/>
  </r>
  <r>
    <x v="2915"/>
    <x v="3614"/>
    <x v="0"/>
    <x v="1"/>
    <x v="1"/>
    <x v="1"/>
    <x v="0"/>
    <x v="2"/>
    <x v="2"/>
    <x v="1"/>
    <x v="0"/>
    <x v="0"/>
    <x v="0"/>
    <x v="0"/>
  </r>
  <r>
    <x v="227"/>
    <x v="3596"/>
    <x v="0"/>
    <x v="0"/>
    <x v="0"/>
    <x v="25"/>
    <x v="0"/>
    <x v="28"/>
    <x v="25"/>
    <x v="0"/>
    <x v="0"/>
    <x v="0"/>
    <x v="0"/>
    <x v="0"/>
  </r>
  <r>
    <x v="1061"/>
    <x v="2205"/>
    <x v="0"/>
    <x v="0"/>
    <x v="0"/>
    <x v="7"/>
    <x v="0"/>
    <x v="9"/>
    <x v="6"/>
    <x v="0"/>
    <x v="0"/>
    <x v="1"/>
    <x v="0"/>
    <x v="1"/>
  </r>
  <r>
    <x v="2017"/>
    <x v="2799"/>
    <x v="0"/>
    <x v="0"/>
    <x v="0"/>
    <x v="12"/>
    <x v="0"/>
    <x v="13"/>
    <x v="8"/>
    <x v="0"/>
    <x v="0"/>
    <x v="0"/>
    <x v="1"/>
    <x v="1"/>
  </r>
  <r>
    <x v="2230"/>
    <x v="1069"/>
    <x v="0"/>
    <x v="0"/>
    <x v="0"/>
    <x v="14"/>
    <x v="0"/>
    <x v="15"/>
    <x v="13"/>
    <x v="0"/>
    <x v="0"/>
    <x v="0"/>
    <x v="1"/>
    <x v="1"/>
  </r>
  <r>
    <x v="2533"/>
    <x v="3349"/>
    <x v="0"/>
    <x v="0"/>
    <x v="0"/>
    <x v="32"/>
    <x v="0"/>
    <x v="32"/>
    <x v="24"/>
    <x v="0"/>
    <x v="0"/>
    <x v="0"/>
    <x v="0"/>
    <x v="0"/>
  </r>
  <r>
    <x v="3669"/>
    <x v="3038"/>
    <x v="0"/>
    <x v="0"/>
    <x v="0"/>
    <x v="28"/>
    <x v="0"/>
    <x v="29"/>
    <x v="27"/>
    <x v="0"/>
    <x v="0"/>
    <x v="0"/>
    <x v="0"/>
    <x v="0"/>
  </r>
  <r>
    <x v="3265"/>
    <x v="438"/>
    <x v="0"/>
    <x v="1"/>
    <x v="1"/>
    <x v="1"/>
    <x v="0"/>
    <x v="2"/>
    <x v="2"/>
    <x v="1"/>
    <x v="0"/>
    <x v="0"/>
    <x v="0"/>
    <x v="0"/>
  </r>
  <r>
    <x v="3412"/>
    <x v="1079"/>
    <x v="0"/>
    <x v="0"/>
    <x v="0"/>
    <x v="1"/>
    <x v="0"/>
    <x v="2"/>
    <x v="2"/>
    <x v="1"/>
    <x v="0"/>
    <x v="0"/>
    <x v="0"/>
    <x v="0"/>
  </r>
  <r>
    <x v="457"/>
    <x v="2334"/>
    <x v="0"/>
    <x v="0"/>
    <x v="0"/>
    <x v="5"/>
    <x v="0"/>
    <x v="6"/>
    <x v="3"/>
    <x v="0"/>
    <x v="1"/>
    <x v="0"/>
    <x v="0"/>
    <x v="0"/>
  </r>
  <r>
    <x v="1862"/>
    <x v="3384"/>
    <x v="0"/>
    <x v="0"/>
    <x v="0"/>
    <x v="11"/>
    <x v="0"/>
    <x v="12"/>
    <x v="8"/>
    <x v="0"/>
    <x v="0"/>
    <x v="0"/>
    <x v="1"/>
    <x v="1"/>
  </r>
  <r>
    <x v="2311"/>
    <x v="3438"/>
    <x v="0"/>
    <x v="1"/>
    <x v="0"/>
    <x v="0"/>
    <x v="0"/>
    <x v="1"/>
    <x v="0"/>
    <x v="1"/>
    <x v="0"/>
    <x v="0"/>
    <x v="0"/>
    <x v="0"/>
  </r>
  <r>
    <x v="3049"/>
    <x v="1061"/>
    <x v="0"/>
    <x v="0"/>
    <x v="0"/>
    <x v="20"/>
    <x v="0"/>
    <x v="21"/>
    <x v="16"/>
    <x v="0"/>
    <x v="0"/>
    <x v="0"/>
    <x v="0"/>
    <x v="0"/>
  </r>
  <r>
    <x v="437"/>
    <x v="674"/>
    <x v="0"/>
    <x v="1"/>
    <x v="0"/>
    <x v="1"/>
    <x v="0"/>
    <x v="2"/>
    <x v="0"/>
    <x v="1"/>
    <x v="0"/>
    <x v="0"/>
    <x v="0"/>
    <x v="0"/>
  </r>
  <r>
    <x v="3675"/>
    <x v="155"/>
    <x v="0"/>
    <x v="1"/>
    <x v="1"/>
    <x v="0"/>
    <x v="0"/>
    <x v="1"/>
    <x v="1"/>
    <x v="1"/>
    <x v="0"/>
    <x v="0"/>
    <x v="0"/>
    <x v="0"/>
  </r>
  <r>
    <x v="847"/>
    <x v="64"/>
    <x v="0"/>
    <x v="0"/>
    <x v="0"/>
    <x v="59"/>
    <x v="0"/>
    <x v="63"/>
    <x v="50"/>
    <x v="0"/>
    <x v="0"/>
    <x v="0"/>
    <x v="0"/>
    <x v="0"/>
  </r>
  <r>
    <x v="2711"/>
    <x v="228"/>
    <x v="0"/>
    <x v="0"/>
    <x v="0"/>
    <x v="37"/>
    <x v="0"/>
    <x v="36"/>
    <x v="27"/>
    <x v="0"/>
    <x v="0"/>
    <x v="0"/>
    <x v="0"/>
    <x v="0"/>
  </r>
  <r>
    <x v="2687"/>
    <x v="661"/>
    <x v="0"/>
    <x v="0"/>
    <x v="0"/>
    <x v="64"/>
    <x v="0"/>
    <x v="67"/>
    <x v="54"/>
    <x v="0"/>
    <x v="0"/>
    <x v="0"/>
    <x v="0"/>
    <x v="0"/>
  </r>
  <r>
    <x v="1568"/>
    <x v="3530"/>
    <x v="0"/>
    <x v="1"/>
    <x v="0"/>
    <x v="1"/>
    <x v="0"/>
    <x v="2"/>
    <x v="0"/>
    <x v="1"/>
    <x v="0"/>
    <x v="0"/>
    <x v="0"/>
    <x v="0"/>
  </r>
  <r>
    <x v="650"/>
    <x v="1995"/>
    <x v="0"/>
    <x v="0"/>
    <x v="0"/>
    <x v="11"/>
    <x v="0"/>
    <x v="12"/>
    <x v="5"/>
    <x v="0"/>
    <x v="0"/>
    <x v="0"/>
    <x v="1"/>
    <x v="1"/>
  </r>
  <r>
    <x v="3341"/>
    <x v="2162"/>
    <x v="0"/>
    <x v="0"/>
    <x v="0"/>
    <x v="3"/>
    <x v="0"/>
    <x v="4"/>
    <x v="3"/>
    <x v="0"/>
    <x v="1"/>
    <x v="0"/>
    <x v="0"/>
    <x v="0"/>
  </r>
  <r>
    <x v="3687"/>
    <x v="1706"/>
    <x v="0"/>
    <x v="0"/>
    <x v="0"/>
    <x v="2"/>
    <x v="0"/>
    <x v="4"/>
    <x v="3"/>
    <x v="0"/>
    <x v="1"/>
    <x v="0"/>
    <x v="0"/>
    <x v="0"/>
  </r>
  <r>
    <x v="2201"/>
    <x v="1993"/>
    <x v="0"/>
    <x v="0"/>
    <x v="0"/>
    <x v="7"/>
    <x v="0"/>
    <x v="9"/>
    <x v="6"/>
    <x v="0"/>
    <x v="0"/>
    <x v="1"/>
    <x v="0"/>
    <x v="1"/>
  </r>
  <r>
    <x v="3529"/>
    <x v="342"/>
    <x v="0"/>
    <x v="0"/>
    <x v="0"/>
    <x v="24"/>
    <x v="0"/>
    <x v="29"/>
    <x v="23"/>
    <x v="0"/>
    <x v="0"/>
    <x v="0"/>
    <x v="0"/>
    <x v="0"/>
  </r>
  <r>
    <x v="490"/>
    <x v="1516"/>
    <x v="0"/>
    <x v="0"/>
    <x v="0"/>
    <x v="25"/>
    <x v="0"/>
    <x v="26"/>
    <x v="20"/>
    <x v="0"/>
    <x v="0"/>
    <x v="0"/>
    <x v="0"/>
    <x v="0"/>
  </r>
  <r>
    <x v="3222"/>
    <x v="2778"/>
    <x v="0"/>
    <x v="0"/>
    <x v="0"/>
    <x v="8"/>
    <x v="0"/>
    <x v="9"/>
    <x v="9"/>
    <x v="0"/>
    <x v="0"/>
    <x v="1"/>
    <x v="0"/>
    <x v="1"/>
  </r>
  <r>
    <x v="3371"/>
    <x v="1022"/>
    <x v="0"/>
    <x v="0"/>
    <x v="0"/>
    <x v="11"/>
    <x v="0"/>
    <x v="12"/>
    <x v="10"/>
    <x v="0"/>
    <x v="0"/>
    <x v="0"/>
    <x v="1"/>
    <x v="1"/>
  </r>
  <r>
    <x v="2405"/>
    <x v="3266"/>
    <x v="0"/>
    <x v="0"/>
    <x v="0"/>
    <x v="14"/>
    <x v="0"/>
    <x v="15"/>
    <x v="14"/>
    <x v="0"/>
    <x v="0"/>
    <x v="0"/>
    <x v="1"/>
    <x v="1"/>
  </r>
  <r>
    <x v="1121"/>
    <x v="3416"/>
    <x v="0"/>
    <x v="0"/>
    <x v="0"/>
    <x v="11"/>
    <x v="0"/>
    <x v="12"/>
    <x v="7"/>
    <x v="0"/>
    <x v="0"/>
    <x v="0"/>
    <x v="1"/>
    <x v="1"/>
  </r>
  <r>
    <x v="3774"/>
    <x v="1163"/>
    <x v="0"/>
    <x v="1"/>
    <x v="1"/>
    <x v="0"/>
    <x v="0"/>
    <x v="1"/>
    <x v="1"/>
    <x v="1"/>
    <x v="0"/>
    <x v="0"/>
    <x v="0"/>
    <x v="0"/>
  </r>
  <r>
    <x v="3582"/>
    <x v="970"/>
    <x v="0"/>
    <x v="0"/>
    <x v="0"/>
    <x v="4"/>
    <x v="0"/>
    <x v="5"/>
    <x v="4"/>
    <x v="0"/>
    <x v="1"/>
    <x v="0"/>
    <x v="0"/>
    <x v="0"/>
  </r>
  <r>
    <x v="2084"/>
    <x v="3190"/>
    <x v="0"/>
    <x v="0"/>
    <x v="0"/>
    <x v="40"/>
    <x v="0"/>
    <x v="42"/>
    <x v="31"/>
    <x v="0"/>
    <x v="0"/>
    <x v="0"/>
    <x v="0"/>
    <x v="0"/>
  </r>
  <r>
    <x v="3703"/>
    <x v="3286"/>
    <x v="0"/>
    <x v="1"/>
    <x v="1"/>
    <x v="0"/>
    <x v="0"/>
    <x v="1"/>
    <x v="1"/>
    <x v="1"/>
    <x v="0"/>
    <x v="0"/>
    <x v="0"/>
    <x v="0"/>
  </r>
  <r>
    <x v="794"/>
    <x v="2206"/>
    <x v="0"/>
    <x v="1"/>
    <x v="0"/>
    <x v="1"/>
    <x v="0"/>
    <x v="2"/>
    <x v="0"/>
    <x v="1"/>
    <x v="0"/>
    <x v="0"/>
    <x v="0"/>
    <x v="0"/>
  </r>
  <r>
    <x v="213"/>
    <x v="946"/>
    <x v="0"/>
    <x v="1"/>
    <x v="1"/>
    <x v="11"/>
    <x v="0"/>
    <x v="12"/>
    <x v="10"/>
    <x v="0"/>
    <x v="0"/>
    <x v="0"/>
    <x v="1"/>
    <x v="1"/>
  </r>
  <r>
    <x v="2361"/>
    <x v="2947"/>
    <x v="0"/>
    <x v="1"/>
    <x v="0"/>
    <x v="10"/>
    <x v="0"/>
    <x v="11"/>
    <x v="6"/>
    <x v="0"/>
    <x v="0"/>
    <x v="0"/>
    <x v="1"/>
    <x v="1"/>
  </r>
  <r>
    <x v="1694"/>
    <x v="1415"/>
    <x v="0"/>
    <x v="0"/>
    <x v="0"/>
    <x v="8"/>
    <x v="0"/>
    <x v="9"/>
    <x v="5"/>
    <x v="0"/>
    <x v="0"/>
    <x v="1"/>
    <x v="0"/>
    <x v="1"/>
  </r>
  <r>
    <x v="524"/>
    <x v="1300"/>
    <x v="0"/>
    <x v="0"/>
    <x v="0"/>
    <x v="33"/>
    <x v="0"/>
    <x v="34"/>
    <x v="27"/>
    <x v="0"/>
    <x v="0"/>
    <x v="0"/>
    <x v="0"/>
    <x v="0"/>
  </r>
  <r>
    <x v="3378"/>
    <x v="2837"/>
    <x v="0"/>
    <x v="0"/>
    <x v="0"/>
    <x v="17"/>
    <x v="0"/>
    <x v="19"/>
    <x v="16"/>
    <x v="0"/>
    <x v="0"/>
    <x v="0"/>
    <x v="0"/>
    <x v="0"/>
  </r>
  <r>
    <x v="173"/>
    <x v="3615"/>
    <x v="0"/>
    <x v="1"/>
    <x v="1"/>
    <x v="1"/>
    <x v="0"/>
    <x v="2"/>
    <x v="2"/>
    <x v="1"/>
    <x v="0"/>
    <x v="0"/>
    <x v="0"/>
    <x v="0"/>
  </r>
  <r>
    <x v="3153"/>
    <x v="2715"/>
    <x v="0"/>
    <x v="0"/>
    <x v="0"/>
    <x v="22"/>
    <x v="0"/>
    <x v="24"/>
    <x v="19"/>
    <x v="0"/>
    <x v="0"/>
    <x v="0"/>
    <x v="0"/>
    <x v="0"/>
  </r>
  <r>
    <x v="3417"/>
    <x v="3505"/>
    <x v="0"/>
    <x v="0"/>
    <x v="0"/>
    <x v="2"/>
    <x v="0"/>
    <x v="3"/>
    <x v="2"/>
    <x v="1"/>
    <x v="0"/>
    <x v="0"/>
    <x v="0"/>
    <x v="0"/>
  </r>
  <r>
    <x v="2565"/>
    <x v="830"/>
    <x v="0"/>
    <x v="0"/>
    <x v="0"/>
    <x v="6"/>
    <x v="0"/>
    <x v="7"/>
    <x v="5"/>
    <x v="0"/>
    <x v="1"/>
    <x v="0"/>
    <x v="0"/>
    <x v="0"/>
  </r>
  <r>
    <x v="3739"/>
    <x v="1633"/>
    <x v="0"/>
    <x v="1"/>
    <x v="1"/>
    <x v="1"/>
    <x v="0"/>
    <x v="2"/>
    <x v="2"/>
    <x v="1"/>
    <x v="0"/>
    <x v="0"/>
    <x v="0"/>
    <x v="0"/>
  </r>
  <r>
    <x v="3022"/>
    <x v="2793"/>
    <x v="0"/>
    <x v="0"/>
    <x v="0"/>
    <x v="12"/>
    <x v="0"/>
    <x v="13"/>
    <x v="8"/>
    <x v="0"/>
    <x v="0"/>
    <x v="0"/>
    <x v="1"/>
    <x v="1"/>
  </r>
  <r>
    <x v="2854"/>
    <x v="3369"/>
    <x v="0"/>
    <x v="0"/>
    <x v="0"/>
    <x v="11"/>
    <x v="0"/>
    <x v="12"/>
    <x v="8"/>
    <x v="0"/>
    <x v="0"/>
    <x v="0"/>
    <x v="1"/>
    <x v="1"/>
  </r>
  <r>
    <x v="3228"/>
    <x v="3082"/>
    <x v="0"/>
    <x v="1"/>
    <x v="1"/>
    <x v="1"/>
    <x v="0"/>
    <x v="2"/>
    <x v="2"/>
    <x v="1"/>
    <x v="0"/>
    <x v="0"/>
    <x v="0"/>
    <x v="0"/>
  </r>
  <r>
    <x v="404"/>
    <x v="306"/>
    <x v="0"/>
    <x v="0"/>
    <x v="0"/>
    <x v="43"/>
    <x v="0"/>
    <x v="46"/>
    <x v="32"/>
    <x v="0"/>
    <x v="0"/>
    <x v="0"/>
    <x v="0"/>
    <x v="0"/>
  </r>
  <r>
    <x v="1668"/>
    <x v="932"/>
    <x v="0"/>
    <x v="0"/>
    <x v="0"/>
    <x v="11"/>
    <x v="0"/>
    <x v="12"/>
    <x v="8"/>
    <x v="0"/>
    <x v="0"/>
    <x v="0"/>
    <x v="1"/>
    <x v="1"/>
  </r>
  <r>
    <x v="3674"/>
    <x v="3304"/>
    <x v="0"/>
    <x v="0"/>
    <x v="0"/>
    <x v="31"/>
    <x v="0"/>
    <x v="31"/>
    <x v="25"/>
    <x v="0"/>
    <x v="0"/>
    <x v="0"/>
    <x v="0"/>
    <x v="0"/>
  </r>
  <r>
    <x v="3729"/>
    <x v="519"/>
    <x v="0"/>
    <x v="1"/>
    <x v="1"/>
    <x v="3"/>
    <x v="0"/>
    <x v="4"/>
    <x v="4"/>
    <x v="0"/>
    <x v="1"/>
    <x v="0"/>
    <x v="0"/>
    <x v="0"/>
  </r>
  <r>
    <x v="1644"/>
    <x v="2347"/>
    <x v="0"/>
    <x v="0"/>
    <x v="0"/>
    <x v="36"/>
    <x v="0"/>
    <x v="41"/>
    <x v="34"/>
    <x v="0"/>
    <x v="0"/>
    <x v="0"/>
    <x v="0"/>
    <x v="0"/>
  </r>
  <r>
    <x v="1607"/>
    <x v="2522"/>
    <x v="0"/>
    <x v="0"/>
    <x v="0"/>
    <x v="22"/>
    <x v="0"/>
    <x v="23"/>
    <x v="14"/>
    <x v="0"/>
    <x v="0"/>
    <x v="0"/>
    <x v="0"/>
    <x v="0"/>
  </r>
  <r>
    <x v="575"/>
    <x v="248"/>
    <x v="0"/>
    <x v="0"/>
    <x v="0"/>
    <x v="23"/>
    <x v="0"/>
    <x v="25"/>
    <x v="17"/>
    <x v="0"/>
    <x v="0"/>
    <x v="0"/>
    <x v="0"/>
    <x v="0"/>
  </r>
  <r>
    <x v="3383"/>
    <x v="1437"/>
    <x v="0"/>
    <x v="0"/>
    <x v="0"/>
    <x v="13"/>
    <x v="0"/>
    <x v="13"/>
    <x v="11"/>
    <x v="0"/>
    <x v="0"/>
    <x v="0"/>
    <x v="1"/>
    <x v="1"/>
  </r>
  <r>
    <x v="1901"/>
    <x v="526"/>
    <x v="0"/>
    <x v="0"/>
    <x v="0"/>
    <x v="14"/>
    <x v="0"/>
    <x v="14"/>
    <x v="10"/>
    <x v="0"/>
    <x v="0"/>
    <x v="0"/>
    <x v="1"/>
    <x v="1"/>
  </r>
  <r>
    <x v="2159"/>
    <x v="3193"/>
    <x v="0"/>
    <x v="0"/>
    <x v="0"/>
    <x v="11"/>
    <x v="0"/>
    <x v="12"/>
    <x v="8"/>
    <x v="0"/>
    <x v="0"/>
    <x v="0"/>
    <x v="1"/>
    <x v="1"/>
  </r>
  <r>
    <x v="2335"/>
    <x v="482"/>
    <x v="0"/>
    <x v="0"/>
    <x v="0"/>
    <x v="39"/>
    <x v="0"/>
    <x v="40"/>
    <x v="29"/>
    <x v="0"/>
    <x v="0"/>
    <x v="0"/>
    <x v="0"/>
    <x v="0"/>
  </r>
  <r>
    <x v="1774"/>
    <x v="1885"/>
    <x v="0"/>
    <x v="0"/>
    <x v="0"/>
    <x v="20"/>
    <x v="0"/>
    <x v="21"/>
    <x v="16"/>
    <x v="0"/>
    <x v="0"/>
    <x v="0"/>
    <x v="0"/>
    <x v="0"/>
  </r>
  <r>
    <x v="2861"/>
    <x v="1347"/>
    <x v="0"/>
    <x v="0"/>
    <x v="0"/>
    <x v="19"/>
    <x v="0"/>
    <x v="20"/>
    <x v="11"/>
    <x v="0"/>
    <x v="0"/>
    <x v="0"/>
    <x v="0"/>
    <x v="0"/>
  </r>
  <r>
    <x v="889"/>
    <x v="346"/>
    <x v="0"/>
    <x v="0"/>
    <x v="0"/>
    <x v="40"/>
    <x v="0"/>
    <x v="40"/>
    <x v="27"/>
    <x v="0"/>
    <x v="0"/>
    <x v="0"/>
    <x v="0"/>
    <x v="0"/>
  </r>
  <r>
    <x v="3572"/>
    <x v="1855"/>
    <x v="0"/>
    <x v="0"/>
    <x v="0"/>
    <x v="10"/>
    <x v="0"/>
    <x v="11"/>
    <x v="9"/>
    <x v="0"/>
    <x v="0"/>
    <x v="0"/>
    <x v="1"/>
    <x v="1"/>
  </r>
  <r>
    <x v="3537"/>
    <x v="2145"/>
    <x v="0"/>
    <x v="0"/>
    <x v="0"/>
    <x v="5"/>
    <x v="0"/>
    <x v="6"/>
    <x v="4"/>
    <x v="0"/>
    <x v="1"/>
    <x v="0"/>
    <x v="0"/>
    <x v="0"/>
  </r>
  <r>
    <x v="3774"/>
    <x v="3296"/>
    <x v="0"/>
    <x v="1"/>
    <x v="1"/>
    <x v="0"/>
    <x v="0"/>
    <x v="1"/>
    <x v="1"/>
    <x v="1"/>
    <x v="0"/>
    <x v="0"/>
    <x v="0"/>
    <x v="0"/>
  </r>
  <r>
    <x v="1731"/>
    <x v="1546"/>
    <x v="0"/>
    <x v="0"/>
    <x v="0"/>
    <x v="21"/>
    <x v="0"/>
    <x v="23"/>
    <x v="14"/>
    <x v="0"/>
    <x v="0"/>
    <x v="0"/>
    <x v="0"/>
    <x v="0"/>
  </r>
  <r>
    <x v="1571"/>
    <x v="1546"/>
    <x v="0"/>
    <x v="0"/>
    <x v="0"/>
    <x v="21"/>
    <x v="0"/>
    <x v="23"/>
    <x v="14"/>
    <x v="0"/>
    <x v="0"/>
    <x v="0"/>
    <x v="0"/>
    <x v="0"/>
  </r>
  <r>
    <x v="179"/>
    <x v="487"/>
    <x v="0"/>
    <x v="0"/>
    <x v="0"/>
    <x v="1"/>
    <x v="0"/>
    <x v="2"/>
    <x v="2"/>
    <x v="1"/>
    <x v="0"/>
    <x v="0"/>
    <x v="0"/>
    <x v="0"/>
  </r>
  <r>
    <x v="2961"/>
    <x v="547"/>
    <x v="0"/>
    <x v="0"/>
    <x v="0"/>
    <x v="53"/>
    <x v="0"/>
    <x v="56"/>
    <x v="46"/>
    <x v="0"/>
    <x v="0"/>
    <x v="0"/>
    <x v="0"/>
    <x v="0"/>
  </r>
  <r>
    <x v="794"/>
    <x v="2660"/>
    <x v="0"/>
    <x v="1"/>
    <x v="0"/>
    <x v="1"/>
    <x v="0"/>
    <x v="2"/>
    <x v="0"/>
    <x v="1"/>
    <x v="0"/>
    <x v="0"/>
    <x v="0"/>
    <x v="0"/>
  </r>
  <r>
    <x v="3299"/>
    <x v="349"/>
    <x v="0"/>
    <x v="0"/>
    <x v="0"/>
    <x v="2"/>
    <x v="0"/>
    <x v="4"/>
    <x v="4"/>
    <x v="0"/>
    <x v="1"/>
    <x v="0"/>
    <x v="0"/>
    <x v="0"/>
  </r>
  <r>
    <x v="1876"/>
    <x v="36"/>
    <x v="0"/>
    <x v="0"/>
    <x v="0"/>
    <x v="55"/>
    <x v="0"/>
    <x v="56"/>
    <x v="44"/>
    <x v="0"/>
    <x v="0"/>
    <x v="0"/>
    <x v="0"/>
    <x v="0"/>
  </r>
  <r>
    <x v="2356"/>
    <x v="642"/>
    <x v="0"/>
    <x v="0"/>
    <x v="0"/>
    <x v="26"/>
    <x v="0"/>
    <x v="27"/>
    <x v="20"/>
    <x v="0"/>
    <x v="0"/>
    <x v="0"/>
    <x v="0"/>
    <x v="0"/>
  </r>
  <r>
    <x v="3774"/>
    <x v="998"/>
    <x v="0"/>
    <x v="1"/>
    <x v="1"/>
    <x v="0"/>
    <x v="0"/>
    <x v="1"/>
    <x v="1"/>
    <x v="1"/>
    <x v="0"/>
    <x v="0"/>
    <x v="0"/>
    <x v="0"/>
  </r>
  <r>
    <x v="3348"/>
    <x v="1258"/>
    <x v="0"/>
    <x v="0"/>
    <x v="0"/>
    <x v="24"/>
    <x v="0"/>
    <x v="25"/>
    <x v="22"/>
    <x v="0"/>
    <x v="0"/>
    <x v="0"/>
    <x v="0"/>
    <x v="0"/>
  </r>
  <r>
    <x v="230"/>
    <x v="2207"/>
    <x v="0"/>
    <x v="0"/>
    <x v="0"/>
    <x v="10"/>
    <x v="0"/>
    <x v="10"/>
    <x v="10"/>
    <x v="0"/>
    <x v="0"/>
    <x v="1"/>
    <x v="0"/>
    <x v="1"/>
  </r>
  <r>
    <x v="2372"/>
    <x v="1640"/>
    <x v="0"/>
    <x v="0"/>
    <x v="0"/>
    <x v="18"/>
    <x v="0"/>
    <x v="18"/>
    <x v="13"/>
    <x v="0"/>
    <x v="0"/>
    <x v="0"/>
    <x v="0"/>
    <x v="0"/>
  </r>
  <r>
    <x v="3301"/>
    <x v="144"/>
    <x v="0"/>
    <x v="0"/>
    <x v="0"/>
    <x v="5"/>
    <x v="0"/>
    <x v="6"/>
    <x v="4"/>
    <x v="0"/>
    <x v="1"/>
    <x v="0"/>
    <x v="0"/>
    <x v="0"/>
  </r>
  <r>
    <x v="1592"/>
    <x v="2000"/>
    <x v="0"/>
    <x v="0"/>
    <x v="0"/>
    <x v="34"/>
    <x v="0"/>
    <x v="35"/>
    <x v="18"/>
    <x v="0"/>
    <x v="0"/>
    <x v="0"/>
    <x v="0"/>
    <x v="0"/>
  </r>
  <r>
    <x v="1815"/>
    <x v="238"/>
    <x v="0"/>
    <x v="0"/>
    <x v="0"/>
    <x v="96"/>
    <x v="0"/>
    <x v="101"/>
    <x v="82"/>
    <x v="0"/>
    <x v="0"/>
    <x v="0"/>
    <x v="0"/>
    <x v="0"/>
  </r>
  <r>
    <x v="3813"/>
    <x v="241"/>
    <x v="0"/>
    <x v="1"/>
    <x v="0"/>
    <x v="10"/>
    <x v="0"/>
    <x v="10"/>
    <x v="8"/>
    <x v="0"/>
    <x v="0"/>
    <x v="1"/>
    <x v="0"/>
    <x v="1"/>
  </r>
  <r>
    <x v="3703"/>
    <x v="802"/>
    <x v="0"/>
    <x v="1"/>
    <x v="1"/>
    <x v="0"/>
    <x v="0"/>
    <x v="1"/>
    <x v="1"/>
    <x v="1"/>
    <x v="0"/>
    <x v="0"/>
    <x v="0"/>
    <x v="0"/>
  </r>
  <r>
    <x v="56"/>
    <x v="3072"/>
    <x v="0"/>
    <x v="1"/>
    <x v="1"/>
    <x v="1"/>
    <x v="0"/>
    <x v="2"/>
    <x v="2"/>
    <x v="1"/>
    <x v="0"/>
    <x v="0"/>
    <x v="0"/>
    <x v="0"/>
  </r>
  <r>
    <x v="3257"/>
    <x v="321"/>
    <x v="0"/>
    <x v="0"/>
    <x v="0"/>
    <x v="20"/>
    <x v="0"/>
    <x v="20"/>
    <x v="14"/>
    <x v="0"/>
    <x v="0"/>
    <x v="0"/>
    <x v="0"/>
    <x v="0"/>
  </r>
  <r>
    <x v="855"/>
    <x v="347"/>
    <x v="0"/>
    <x v="0"/>
    <x v="0"/>
    <x v="34"/>
    <x v="0"/>
    <x v="34"/>
    <x v="23"/>
    <x v="0"/>
    <x v="0"/>
    <x v="0"/>
    <x v="0"/>
    <x v="0"/>
  </r>
  <r>
    <x v="794"/>
    <x v="1664"/>
    <x v="0"/>
    <x v="1"/>
    <x v="0"/>
    <x v="1"/>
    <x v="0"/>
    <x v="2"/>
    <x v="0"/>
    <x v="1"/>
    <x v="0"/>
    <x v="0"/>
    <x v="0"/>
    <x v="0"/>
  </r>
  <r>
    <x v="2586"/>
    <x v="2543"/>
    <x v="0"/>
    <x v="0"/>
    <x v="0"/>
    <x v="54"/>
    <x v="0"/>
    <x v="55"/>
    <x v="43"/>
    <x v="0"/>
    <x v="0"/>
    <x v="0"/>
    <x v="0"/>
    <x v="0"/>
  </r>
  <r>
    <x v="2568"/>
    <x v="1121"/>
    <x v="0"/>
    <x v="0"/>
    <x v="0"/>
    <x v="13"/>
    <x v="0"/>
    <x v="15"/>
    <x v="10"/>
    <x v="0"/>
    <x v="0"/>
    <x v="0"/>
    <x v="1"/>
    <x v="1"/>
  </r>
  <r>
    <x v="458"/>
    <x v="2946"/>
    <x v="0"/>
    <x v="0"/>
    <x v="0"/>
    <x v="11"/>
    <x v="0"/>
    <x v="12"/>
    <x v="6"/>
    <x v="0"/>
    <x v="0"/>
    <x v="0"/>
    <x v="1"/>
    <x v="1"/>
  </r>
  <r>
    <x v="1148"/>
    <x v="1185"/>
    <x v="0"/>
    <x v="0"/>
    <x v="0"/>
    <x v="15"/>
    <x v="0"/>
    <x v="16"/>
    <x v="6"/>
    <x v="0"/>
    <x v="0"/>
    <x v="0"/>
    <x v="0"/>
    <x v="0"/>
  </r>
  <r>
    <x v="441"/>
    <x v="1600"/>
    <x v="0"/>
    <x v="1"/>
    <x v="0"/>
    <x v="1"/>
    <x v="0"/>
    <x v="2"/>
    <x v="0"/>
    <x v="1"/>
    <x v="0"/>
    <x v="0"/>
    <x v="0"/>
    <x v="0"/>
  </r>
  <r>
    <x v="794"/>
    <x v="2873"/>
    <x v="0"/>
    <x v="1"/>
    <x v="0"/>
    <x v="1"/>
    <x v="0"/>
    <x v="2"/>
    <x v="0"/>
    <x v="1"/>
    <x v="0"/>
    <x v="0"/>
    <x v="0"/>
    <x v="0"/>
  </r>
  <r>
    <x v="1604"/>
    <x v="1377"/>
    <x v="0"/>
    <x v="0"/>
    <x v="0"/>
    <x v="42"/>
    <x v="0"/>
    <x v="43"/>
    <x v="36"/>
    <x v="0"/>
    <x v="0"/>
    <x v="0"/>
    <x v="0"/>
    <x v="0"/>
  </r>
  <r>
    <x v="613"/>
    <x v="3021"/>
    <x v="0"/>
    <x v="0"/>
    <x v="0"/>
    <x v="34"/>
    <x v="0"/>
    <x v="38"/>
    <x v="33"/>
    <x v="0"/>
    <x v="0"/>
    <x v="0"/>
    <x v="0"/>
    <x v="0"/>
  </r>
  <r>
    <x v="2066"/>
    <x v="2767"/>
    <x v="0"/>
    <x v="0"/>
    <x v="0"/>
    <x v="26"/>
    <x v="0"/>
    <x v="33"/>
    <x v="27"/>
    <x v="0"/>
    <x v="0"/>
    <x v="0"/>
    <x v="0"/>
    <x v="0"/>
  </r>
  <r>
    <x v="2269"/>
    <x v="1256"/>
    <x v="0"/>
    <x v="0"/>
    <x v="0"/>
    <x v="0"/>
    <x v="0"/>
    <x v="1"/>
    <x v="1"/>
    <x v="1"/>
    <x v="0"/>
    <x v="0"/>
    <x v="0"/>
    <x v="0"/>
  </r>
  <r>
    <x v="1209"/>
    <x v="2709"/>
    <x v="0"/>
    <x v="0"/>
    <x v="0"/>
    <x v="24"/>
    <x v="0"/>
    <x v="25"/>
    <x v="21"/>
    <x v="0"/>
    <x v="0"/>
    <x v="0"/>
    <x v="0"/>
    <x v="0"/>
  </r>
  <r>
    <x v="3336"/>
    <x v="2377"/>
    <x v="0"/>
    <x v="0"/>
    <x v="0"/>
    <x v="5"/>
    <x v="0"/>
    <x v="7"/>
    <x v="7"/>
    <x v="0"/>
    <x v="1"/>
    <x v="0"/>
    <x v="0"/>
    <x v="0"/>
  </r>
  <r>
    <x v="2193"/>
    <x v="1141"/>
    <x v="0"/>
    <x v="0"/>
    <x v="0"/>
    <x v="11"/>
    <x v="0"/>
    <x v="14"/>
    <x v="11"/>
    <x v="0"/>
    <x v="0"/>
    <x v="0"/>
    <x v="1"/>
    <x v="1"/>
  </r>
  <r>
    <x v="846"/>
    <x v="3102"/>
    <x v="0"/>
    <x v="0"/>
    <x v="0"/>
    <x v="12"/>
    <x v="0"/>
    <x v="14"/>
    <x v="9"/>
    <x v="0"/>
    <x v="0"/>
    <x v="0"/>
    <x v="1"/>
    <x v="1"/>
  </r>
  <r>
    <x v="4"/>
    <x v="3123"/>
    <x v="0"/>
    <x v="0"/>
    <x v="0"/>
    <x v="0"/>
    <x v="0"/>
    <x v="0"/>
    <x v="0"/>
    <x v="0"/>
    <x v="0"/>
    <x v="0"/>
    <x v="0"/>
    <x v="0"/>
  </r>
  <r>
    <x v="1787"/>
    <x v="2409"/>
    <x v="0"/>
    <x v="0"/>
    <x v="0"/>
    <x v="38"/>
    <x v="0"/>
    <x v="39"/>
    <x v="29"/>
    <x v="0"/>
    <x v="0"/>
    <x v="0"/>
    <x v="0"/>
    <x v="0"/>
  </r>
  <r>
    <x v="137"/>
    <x v="1596"/>
    <x v="0"/>
    <x v="0"/>
    <x v="0"/>
    <x v="55"/>
    <x v="0"/>
    <x v="56"/>
    <x v="48"/>
    <x v="0"/>
    <x v="0"/>
    <x v="0"/>
    <x v="0"/>
    <x v="0"/>
  </r>
  <r>
    <x v="1530"/>
    <x v="737"/>
    <x v="0"/>
    <x v="0"/>
    <x v="0"/>
    <x v="7"/>
    <x v="0"/>
    <x v="9"/>
    <x v="6"/>
    <x v="0"/>
    <x v="0"/>
    <x v="1"/>
    <x v="0"/>
    <x v="1"/>
  </r>
  <r>
    <x v="1004"/>
    <x v="1189"/>
    <x v="0"/>
    <x v="0"/>
    <x v="0"/>
    <x v="8"/>
    <x v="0"/>
    <x v="9"/>
    <x v="6"/>
    <x v="0"/>
    <x v="0"/>
    <x v="1"/>
    <x v="0"/>
    <x v="1"/>
  </r>
  <r>
    <x v="134"/>
    <x v="2467"/>
    <x v="0"/>
    <x v="0"/>
    <x v="0"/>
    <x v="8"/>
    <x v="0"/>
    <x v="9"/>
    <x v="7"/>
    <x v="0"/>
    <x v="0"/>
    <x v="1"/>
    <x v="0"/>
    <x v="1"/>
  </r>
  <r>
    <x v="848"/>
    <x v="716"/>
    <x v="0"/>
    <x v="0"/>
    <x v="0"/>
    <x v="45"/>
    <x v="0"/>
    <x v="47"/>
    <x v="38"/>
    <x v="0"/>
    <x v="0"/>
    <x v="0"/>
    <x v="0"/>
    <x v="0"/>
  </r>
  <r>
    <x v="482"/>
    <x v="1834"/>
    <x v="0"/>
    <x v="0"/>
    <x v="0"/>
    <x v="33"/>
    <x v="0"/>
    <x v="35"/>
    <x v="26"/>
    <x v="0"/>
    <x v="0"/>
    <x v="0"/>
    <x v="0"/>
    <x v="0"/>
  </r>
  <r>
    <x v="3773"/>
    <x v="3011"/>
    <x v="0"/>
    <x v="0"/>
    <x v="0"/>
    <x v="5"/>
    <x v="0"/>
    <x v="6"/>
    <x v="4"/>
    <x v="0"/>
    <x v="1"/>
    <x v="0"/>
    <x v="0"/>
    <x v="0"/>
  </r>
  <r>
    <x v="441"/>
    <x v="1112"/>
    <x v="0"/>
    <x v="1"/>
    <x v="0"/>
    <x v="1"/>
    <x v="0"/>
    <x v="2"/>
    <x v="0"/>
    <x v="1"/>
    <x v="0"/>
    <x v="0"/>
    <x v="0"/>
    <x v="0"/>
  </r>
  <r>
    <x v="63"/>
    <x v="1698"/>
    <x v="0"/>
    <x v="1"/>
    <x v="1"/>
    <x v="0"/>
    <x v="0"/>
    <x v="1"/>
    <x v="1"/>
    <x v="1"/>
    <x v="0"/>
    <x v="0"/>
    <x v="0"/>
    <x v="0"/>
  </r>
  <r>
    <x v="1906"/>
    <x v="3364"/>
    <x v="0"/>
    <x v="0"/>
    <x v="0"/>
    <x v="10"/>
    <x v="0"/>
    <x v="11"/>
    <x v="6"/>
    <x v="0"/>
    <x v="0"/>
    <x v="0"/>
    <x v="1"/>
    <x v="1"/>
  </r>
  <r>
    <x v="3660"/>
    <x v="2453"/>
    <x v="0"/>
    <x v="0"/>
    <x v="0"/>
    <x v="1"/>
    <x v="0"/>
    <x v="2"/>
    <x v="2"/>
    <x v="1"/>
    <x v="0"/>
    <x v="0"/>
    <x v="0"/>
    <x v="0"/>
  </r>
  <r>
    <x v="2289"/>
    <x v="2072"/>
    <x v="0"/>
    <x v="0"/>
    <x v="0"/>
    <x v="1"/>
    <x v="0"/>
    <x v="2"/>
    <x v="2"/>
    <x v="1"/>
    <x v="0"/>
    <x v="0"/>
    <x v="0"/>
    <x v="0"/>
  </r>
  <r>
    <x v="1383"/>
    <x v="1039"/>
    <x v="0"/>
    <x v="0"/>
    <x v="0"/>
    <x v="20"/>
    <x v="0"/>
    <x v="21"/>
    <x v="11"/>
    <x v="0"/>
    <x v="0"/>
    <x v="0"/>
    <x v="0"/>
    <x v="0"/>
  </r>
  <r>
    <x v="3408"/>
    <x v="939"/>
    <x v="0"/>
    <x v="0"/>
    <x v="0"/>
    <x v="18"/>
    <x v="0"/>
    <x v="19"/>
    <x v="14"/>
    <x v="0"/>
    <x v="0"/>
    <x v="0"/>
    <x v="0"/>
    <x v="0"/>
  </r>
  <r>
    <x v="441"/>
    <x v="1543"/>
    <x v="0"/>
    <x v="1"/>
    <x v="0"/>
    <x v="1"/>
    <x v="0"/>
    <x v="2"/>
    <x v="0"/>
    <x v="1"/>
    <x v="0"/>
    <x v="0"/>
    <x v="0"/>
    <x v="0"/>
  </r>
  <r>
    <x v="2889"/>
    <x v="3536"/>
    <x v="0"/>
    <x v="0"/>
    <x v="0"/>
    <x v="7"/>
    <x v="0"/>
    <x v="9"/>
    <x v="8"/>
    <x v="0"/>
    <x v="0"/>
    <x v="1"/>
    <x v="0"/>
    <x v="1"/>
  </r>
  <r>
    <x v="3281"/>
    <x v="2789"/>
    <x v="0"/>
    <x v="0"/>
    <x v="0"/>
    <x v="6"/>
    <x v="0"/>
    <x v="7"/>
    <x v="5"/>
    <x v="0"/>
    <x v="1"/>
    <x v="0"/>
    <x v="0"/>
    <x v="0"/>
  </r>
  <r>
    <x v="962"/>
    <x v="2755"/>
    <x v="0"/>
    <x v="0"/>
    <x v="0"/>
    <x v="23"/>
    <x v="0"/>
    <x v="24"/>
    <x v="18"/>
    <x v="0"/>
    <x v="0"/>
    <x v="0"/>
    <x v="0"/>
    <x v="0"/>
  </r>
  <r>
    <x v="441"/>
    <x v="2453"/>
    <x v="0"/>
    <x v="0"/>
    <x v="0"/>
    <x v="1"/>
    <x v="0"/>
    <x v="2"/>
    <x v="0"/>
    <x v="1"/>
    <x v="0"/>
    <x v="0"/>
    <x v="0"/>
    <x v="0"/>
  </r>
  <r>
    <x v="177"/>
    <x v="3119"/>
    <x v="0"/>
    <x v="0"/>
    <x v="0"/>
    <x v="3"/>
    <x v="0"/>
    <x v="3"/>
    <x v="2"/>
    <x v="1"/>
    <x v="0"/>
    <x v="0"/>
    <x v="0"/>
    <x v="0"/>
  </r>
  <r>
    <x v="2001"/>
    <x v="2253"/>
    <x v="0"/>
    <x v="0"/>
    <x v="0"/>
    <x v="22"/>
    <x v="0"/>
    <x v="27"/>
    <x v="20"/>
    <x v="0"/>
    <x v="0"/>
    <x v="0"/>
    <x v="0"/>
    <x v="0"/>
  </r>
  <r>
    <x v="833"/>
    <x v="1896"/>
    <x v="0"/>
    <x v="0"/>
    <x v="0"/>
    <x v="25"/>
    <x v="0"/>
    <x v="26"/>
    <x v="17"/>
    <x v="0"/>
    <x v="0"/>
    <x v="0"/>
    <x v="0"/>
    <x v="0"/>
  </r>
  <r>
    <x v="1748"/>
    <x v="1507"/>
    <x v="0"/>
    <x v="0"/>
    <x v="0"/>
    <x v="13"/>
    <x v="0"/>
    <x v="14"/>
    <x v="10"/>
    <x v="0"/>
    <x v="0"/>
    <x v="0"/>
    <x v="1"/>
    <x v="1"/>
  </r>
  <r>
    <x v="2311"/>
    <x v="3037"/>
    <x v="0"/>
    <x v="1"/>
    <x v="0"/>
    <x v="0"/>
    <x v="0"/>
    <x v="1"/>
    <x v="0"/>
    <x v="1"/>
    <x v="0"/>
    <x v="0"/>
    <x v="0"/>
    <x v="0"/>
  </r>
  <r>
    <x v="794"/>
    <x v="664"/>
    <x v="0"/>
    <x v="1"/>
    <x v="0"/>
    <x v="1"/>
    <x v="0"/>
    <x v="2"/>
    <x v="0"/>
    <x v="1"/>
    <x v="0"/>
    <x v="0"/>
    <x v="0"/>
    <x v="0"/>
  </r>
  <r>
    <x v="1409"/>
    <x v="730"/>
    <x v="0"/>
    <x v="0"/>
    <x v="0"/>
    <x v="18"/>
    <x v="0"/>
    <x v="19"/>
    <x v="14"/>
    <x v="0"/>
    <x v="0"/>
    <x v="0"/>
    <x v="0"/>
    <x v="0"/>
  </r>
  <r>
    <x v="512"/>
    <x v="3433"/>
    <x v="0"/>
    <x v="1"/>
    <x v="0"/>
    <x v="1"/>
    <x v="0"/>
    <x v="2"/>
    <x v="0"/>
    <x v="1"/>
    <x v="0"/>
    <x v="0"/>
    <x v="0"/>
    <x v="0"/>
  </r>
  <r>
    <x v="1543"/>
    <x v="567"/>
    <x v="0"/>
    <x v="0"/>
    <x v="0"/>
    <x v="50"/>
    <x v="0"/>
    <x v="52"/>
    <x v="39"/>
    <x v="0"/>
    <x v="0"/>
    <x v="0"/>
    <x v="0"/>
    <x v="0"/>
  </r>
  <r>
    <x v="441"/>
    <x v="75"/>
    <x v="0"/>
    <x v="1"/>
    <x v="0"/>
    <x v="1"/>
    <x v="0"/>
    <x v="2"/>
    <x v="0"/>
    <x v="1"/>
    <x v="0"/>
    <x v="0"/>
    <x v="0"/>
    <x v="0"/>
  </r>
  <r>
    <x v="3774"/>
    <x v="1477"/>
    <x v="0"/>
    <x v="1"/>
    <x v="1"/>
    <x v="0"/>
    <x v="0"/>
    <x v="1"/>
    <x v="1"/>
    <x v="1"/>
    <x v="0"/>
    <x v="0"/>
    <x v="0"/>
    <x v="0"/>
  </r>
  <r>
    <x v="3774"/>
    <x v="3616"/>
    <x v="0"/>
    <x v="1"/>
    <x v="1"/>
    <x v="0"/>
    <x v="0"/>
    <x v="1"/>
    <x v="1"/>
    <x v="1"/>
    <x v="0"/>
    <x v="0"/>
    <x v="0"/>
    <x v="0"/>
  </r>
  <r>
    <x v="3017"/>
    <x v="1642"/>
    <x v="0"/>
    <x v="0"/>
    <x v="0"/>
    <x v="10"/>
    <x v="0"/>
    <x v="10"/>
    <x v="8"/>
    <x v="0"/>
    <x v="0"/>
    <x v="1"/>
    <x v="0"/>
    <x v="1"/>
  </r>
  <r>
    <x v="2901"/>
    <x v="267"/>
    <x v="0"/>
    <x v="1"/>
    <x v="1"/>
    <x v="1"/>
    <x v="0"/>
    <x v="2"/>
    <x v="2"/>
    <x v="1"/>
    <x v="0"/>
    <x v="0"/>
    <x v="0"/>
    <x v="0"/>
  </r>
  <r>
    <x v="3087"/>
    <x v="472"/>
    <x v="0"/>
    <x v="0"/>
    <x v="0"/>
    <x v="7"/>
    <x v="0"/>
    <x v="8"/>
    <x v="7"/>
    <x v="0"/>
    <x v="0"/>
    <x v="1"/>
    <x v="0"/>
    <x v="1"/>
  </r>
  <r>
    <x v="2234"/>
    <x v="181"/>
    <x v="0"/>
    <x v="1"/>
    <x v="1"/>
    <x v="0"/>
    <x v="0"/>
    <x v="1"/>
    <x v="1"/>
    <x v="1"/>
    <x v="0"/>
    <x v="0"/>
    <x v="0"/>
    <x v="0"/>
  </r>
  <r>
    <x v="52"/>
    <x v="3596"/>
    <x v="0"/>
    <x v="0"/>
    <x v="0"/>
    <x v="29"/>
    <x v="0"/>
    <x v="31"/>
    <x v="23"/>
    <x v="0"/>
    <x v="0"/>
    <x v="0"/>
    <x v="0"/>
    <x v="0"/>
  </r>
  <r>
    <x v="3758"/>
    <x v="1874"/>
    <x v="0"/>
    <x v="0"/>
    <x v="0"/>
    <x v="64"/>
    <x v="0"/>
    <x v="61"/>
    <x v="54"/>
    <x v="0"/>
    <x v="0"/>
    <x v="0"/>
    <x v="0"/>
    <x v="0"/>
  </r>
  <r>
    <x v="3265"/>
    <x v="5"/>
    <x v="0"/>
    <x v="1"/>
    <x v="1"/>
    <x v="1"/>
    <x v="0"/>
    <x v="2"/>
    <x v="2"/>
    <x v="1"/>
    <x v="0"/>
    <x v="0"/>
    <x v="0"/>
    <x v="0"/>
  </r>
  <r>
    <x v="2832"/>
    <x v="1013"/>
    <x v="0"/>
    <x v="0"/>
    <x v="0"/>
    <x v="17"/>
    <x v="0"/>
    <x v="18"/>
    <x v="11"/>
    <x v="0"/>
    <x v="0"/>
    <x v="0"/>
    <x v="0"/>
    <x v="0"/>
  </r>
  <r>
    <x v="2915"/>
    <x v="92"/>
    <x v="0"/>
    <x v="1"/>
    <x v="1"/>
    <x v="1"/>
    <x v="0"/>
    <x v="2"/>
    <x v="2"/>
    <x v="1"/>
    <x v="0"/>
    <x v="0"/>
    <x v="0"/>
    <x v="0"/>
  </r>
  <r>
    <x v="794"/>
    <x v="453"/>
    <x v="0"/>
    <x v="1"/>
    <x v="0"/>
    <x v="1"/>
    <x v="0"/>
    <x v="2"/>
    <x v="0"/>
    <x v="1"/>
    <x v="0"/>
    <x v="0"/>
    <x v="0"/>
    <x v="0"/>
  </r>
  <r>
    <x v="2745"/>
    <x v="158"/>
    <x v="0"/>
    <x v="0"/>
    <x v="0"/>
    <x v="15"/>
    <x v="0"/>
    <x v="16"/>
    <x v="12"/>
    <x v="0"/>
    <x v="0"/>
    <x v="0"/>
    <x v="0"/>
    <x v="0"/>
  </r>
  <r>
    <x v="794"/>
    <x v="3104"/>
    <x v="0"/>
    <x v="1"/>
    <x v="0"/>
    <x v="1"/>
    <x v="0"/>
    <x v="2"/>
    <x v="0"/>
    <x v="1"/>
    <x v="0"/>
    <x v="0"/>
    <x v="0"/>
    <x v="0"/>
  </r>
  <r>
    <x v="3105"/>
    <x v="2867"/>
    <x v="0"/>
    <x v="0"/>
    <x v="0"/>
    <x v="14"/>
    <x v="0"/>
    <x v="16"/>
    <x v="11"/>
    <x v="0"/>
    <x v="0"/>
    <x v="0"/>
    <x v="0"/>
    <x v="0"/>
  </r>
  <r>
    <x v="794"/>
    <x v="3377"/>
    <x v="0"/>
    <x v="1"/>
    <x v="0"/>
    <x v="1"/>
    <x v="0"/>
    <x v="2"/>
    <x v="0"/>
    <x v="1"/>
    <x v="0"/>
    <x v="0"/>
    <x v="0"/>
    <x v="0"/>
  </r>
  <r>
    <x v="794"/>
    <x v="1194"/>
    <x v="0"/>
    <x v="1"/>
    <x v="0"/>
    <x v="1"/>
    <x v="0"/>
    <x v="2"/>
    <x v="0"/>
    <x v="1"/>
    <x v="0"/>
    <x v="0"/>
    <x v="0"/>
    <x v="0"/>
  </r>
  <r>
    <x v="3011"/>
    <x v="2942"/>
    <x v="0"/>
    <x v="0"/>
    <x v="0"/>
    <x v="5"/>
    <x v="0"/>
    <x v="6"/>
    <x v="5"/>
    <x v="0"/>
    <x v="1"/>
    <x v="0"/>
    <x v="0"/>
    <x v="0"/>
  </r>
  <r>
    <x v="3665"/>
    <x v="3303"/>
    <x v="0"/>
    <x v="0"/>
    <x v="0"/>
    <x v="23"/>
    <x v="0"/>
    <x v="25"/>
    <x v="17"/>
    <x v="0"/>
    <x v="0"/>
    <x v="0"/>
    <x v="0"/>
    <x v="0"/>
  </r>
  <r>
    <x v="3673"/>
    <x v="1432"/>
    <x v="0"/>
    <x v="0"/>
    <x v="0"/>
    <x v="20"/>
    <x v="0"/>
    <x v="21"/>
    <x v="16"/>
    <x v="0"/>
    <x v="0"/>
    <x v="0"/>
    <x v="0"/>
    <x v="0"/>
  </r>
  <r>
    <x v="1250"/>
    <x v="1835"/>
    <x v="0"/>
    <x v="1"/>
    <x v="1"/>
    <x v="10"/>
    <x v="0"/>
    <x v="10"/>
    <x v="5"/>
    <x v="0"/>
    <x v="0"/>
    <x v="1"/>
    <x v="0"/>
    <x v="1"/>
  </r>
  <r>
    <x v="3359"/>
    <x v="406"/>
    <x v="0"/>
    <x v="0"/>
    <x v="0"/>
    <x v="41"/>
    <x v="0"/>
    <x v="44"/>
    <x v="37"/>
    <x v="0"/>
    <x v="0"/>
    <x v="0"/>
    <x v="0"/>
    <x v="0"/>
  </r>
  <r>
    <x v="3774"/>
    <x v="705"/>
    <x v="0"/>
    <x v="1"/>
    <x v="1"/>
    <x v="0"/>
    <x v="0"/>
    <x v="1"/>
    <x v="1"/>
    <x v="1"/>
    <x v="0"/>
    <x v="0"/>
    <x v="0"/>
    <x v="0"/>
  </r>
  <r>
    <x v="3743"/>
    <x v="143"/>
    <x v="0"/>
    <x v="1"/>
    <x v="1"/>
    <x v="5"/>
    <x v="0"/>
    <x v="6"/>
    <x v="5"/>
    <x v="0"/>
    <x v="1"/>
    <x v="0"/>
    <x v="0"/>
    <x v="0"/>
  </r>
  <r>
    <x v="3709"/>
    <x v="1785"/>
    <x v="0"/>
    <x v="0"/>
    <x v="0"/>
    <x v="20"/>
    <x v="0"/>
    <x v="20"/>
    <x v="18"/>
    <x v="0"/>
    <x v="0"/>
    <x v="0"/>
    <x v="0"/>
    <x v="0"/>
  </r>
  <r>
    <x v="845"/>
    <x v="138"/>
    <x v="0"/>
    <x v="0"/>
    <x v="0"/>
    <x v="15"/>
    <x v="0"/>
    <x v="16"/>
    <x v="12"/>
    <x v="0"/>
    <x v="0"/>
    <x v="0"/>
    <x v="0"/>
    <x v="0"/>
  </r>
  <r>
    <x v="3228"/>
    <x v="1153"/>
    <x v="0"/>
    <x v="1"/>
    <x v="1"/>
    <x v="1"/>
    <x v="0"/>
    <x v="2"/>
    <x v="2"/>
    <x v="1"/>
    <x v="0"/>
    <x v="0"/>
    <x v="0"/>
    <x v="0"/>
  </r>
  <r>
    <x v="637"/>
    <x v="2003"/>
    <x v="0"/>
    <x v="0"/>
    <x v="0"/>
    <x v="29"/>
    <x v="0"/>
    <x v="27"/>
    <x v="21"/>
    <x v="0"/>
    <x v="0"/>
    <x v="0"/>
    <x v="0"/>
    <x v="0"/>
  </r>
  <r>
    <x v="3839"/>
    <x v="198"/>
    <x v="0"/>
    <x v="1"/>
    <x v="1"/>
    <x v="0"/>
    <x v="0"/>
    <x v="1"/>
    <x v="1"/>
    <x v="1"/>
    <x v="0"/>
    <x v="0"/>
    <x v="0"/>
    <x v="0"/>
  </r>
  <r>
    <x v="3785"/>
    <x v="736"/>
    <x v="0"/>
    <x v="0"/>
    <x v="0"/>
    <x v="26"/>
    <x v="0"/>
    <x v="28"/>
    <x v="20"/>
    <x v="0"/>
    <x v="0"/>
    <x v="0"/>
    <x v="0"/>
    <x v="0"/>
  </r>
  <r>
    <x v="842"/>
    <x v="3169"/>
    <x v="0"/>
    <x v="0"/>
    <x v="0"/>
    <x v="34"/>
    <x v="0"/>
    <x v="37"/>
    <x v="28"/>
    <x v="0"/>
    <x v="0"/>
    <x v="0"/>
    <x v="0"/>
    <x v="0"/>
  </r>
  <r>
    <x v="3386"/>
    <x v="2712"/>
    <x v="0"/>
    <x v="0"/>
    <x v="0"/>
    <x v="15"/>
    <x v="0"/>
    <x v="14"/>
    <x v="12"/>
    <x v="0"/>
    <x v="0"/>
    <x v="0"/>
    <x v="1"/>
    <x v="1"/>
  </r>
  <r>
    <x v="2496"/>
    <x v="2258"/>
    <x v="0"/>
    <x v="1"/>
    <x v="0"/>
    <x v="0"/>
    <x v="0"/>
    <x v="1"/>
    <x v="0"/>
    <x v="1"/>
    <x v="0"/>
    <x v="0"/>
    <x v="0"/>
    <x v="0"/>
  </r>
  <r>
    <x v="1727"/>
    <x v="1520"/>
    <x v="0"/>
    <x v="0"/>
    <x v="0"/>
    <x v="15"/>
    <x v="0"/>
    <x v="16"/>
    <x v="10"/>
    <x v="0"/>
    <x v="0"/>
    <x v="0"/>
    <x v="0"/>
    <x v="0"/>
  </r>
  <r>
    <x v="2693"/>
    <x v="2418"/>
    <x v="0"/>
    <x v="0"/>
    <x v="0"/>
    <x v="25"/>
    <x v="0"/>
    <x v="27"/>
    <x v="18"/>
    <x v="0"/>
    <x v="0"/>
    <x v="0"/>
    <x v="0"/>
    <x v="0"/>
  </r>
  <r>
    <x v="2836"/>
    <x v="2221"/>
    <x v="0"/>
    <x v="0"/>
    <x v="0"/>
    <x v="32"/>
    <x v="0"/>
    <x v="33"/>
    <x v="22"/>
    <x v="0"/>
    <x v="0"/>
    <x v="0"/>
    <x v="0"/>
    <x v="0"/>
  </r>
  <r>
    <x v="1766"/>
    <x v="2100"/>
    <x v="0"/>
    <x v="0"/>
    <x v="0"/>
    <x v="14"/>
    <x v="0"/>
    <x v="15"/>
    <x v="11"/>
    <x v="0"/>
    <x v="0"/>
    <x v="0"/>
    <x v="1"/>
    <x v="1"/>
  </r>
  <r>
    <x v="3326"/>
    <x v="3003"/>
    <x v="0"/>
    <x v="0"/>
    <x v="0"/>
    <x v="5"/>
    <x v="0"/>
    <x v="6"/>
    <x v="4"/>
    <x v="0"/>
    <x v="1"/>
    <x v="0"/>
    <x v="0"/>
    <x v="0"/>
  </r>
  <r>
    <x v="3254"/>
    <x v="721"/>
    <x v="0"/>
    <x v="0"/>
    <x v="0"/>
    <x v="16"/>
    <x v="0"/>
    <x v="17"/>
    <x v="10"/>
    <x v="0"/>
    <x v="0"/>
    <x v="0"/>
    <x v="0"/>
    <x v="0"/>
  </r>
  <r>
    <x v="3870"/>
    <x v="635"/>
    <x v="0"/>
    <x v="0"/>
    <x v="0"/>
    <x v="1"/>
    <x v="0"/>
    <x v="2"/>
    <x v="2"/>
    <x v="1"/>
    <x v="0"/>
    <x v="0"/>
    <x v="0"/>
    <x v="0"/>
  </r>
  <r>
    <x v="184"/>
    <x v="3012"/>
    <x v="0"/>
    <x v="0"/>
    <x v="0"/>
    <x v="4"/>
    <x v="0"/>
    <x v="5"/>
    <x v="5"/>
    <x v="0"/>
    <x v="1"/>
    <x v="0"/>
    <x v="0"/>
    <x v="0"/>
  </r>
  <r>
    <x v="2915"/>
    <x v="3603"/>
    <x v="0"/>
    <x v="1"/>
    <x v="1"/>
    <x v="1"/>
    <x v="0"/>
    <x v="2"/>
    <x v="2"/>
    <x v="1"/>
    <x v="0"/>
    <x v="0"/>
    <x v="0"/>
    <x v="0"/>
  </r>
  <r>
    <x v="1295"/>
    <x v="2758"/>
    <x v="0"/>
    <x v="0"/>
    <x v="0"/>
    <x v="72"/>
    <x v="0"/>
    <x v="74"/>
    <x v="57"/>
    <x v="0"/>
    <x v="0"/>
    <x v="0"/>
    <x v="0"/>
    <x v="0"/>
  </r>
  <r>
    <x v="3559"/>
    <x v="729"/>
    <x v="0"/>
    <x v="0"/>
    <x v="0"/>
    <x v="24"/>
    <x v="0"/>
    <x v="25"/>
    <x v="19"/>
    <x v="0"/>
    <x v="0"/>
    <x v="0"/>
    <x v="0"/>
    <x v="0"/>
  </r>
  <r>
    <x v="2251"/>
    <x v="155"/>
    <x v="0"/>
    <x v="0"/>
    <x v="0"/>
    <x v="13"/>
    <x v="0"/>
    <x v="15"/>
    <x v="13"/>
    <x v="0"/>
    <x v="0"/>
    <x v="0"/>
    <x v="1"/>
    <x v="1"/>
  </r>
  <r>
    <x v="1054"/>
    <x v="2995"/>
    <x v="0"/>
    <x v="0"/>
    <x v="0"/>
    <x v="12"/>
    <x v="0"/>
    <x v="13"/>
    <x v="10"/>
    <x v="0"/>
    <x v="0"/>
    <x v="0"/>
    <x v="1"/>
    <x v="1"/>
  </r>
  <r>
    <x v="3265"/>
    <x v="1495"/>
    <x v="0"/>
    <x v="1"/>
    <x v="1"/>
    <x v="1"/>
    <x v="0"/>
    <x v="2"/>
    <x v="2"/>
    <x v="1"/>
    <x v="0"/>
    <x v="0"/>
    <x v="0"/>
    <x v="0"/>
  </r>
  <r>
    <x v="441"/>
    <x v="288"/>
    <x v="0"/>
    <x v="1"/>
    <x v="1"/>
    <x v="1"/>
    <x v="0"/>
    <x v="2"/>
    <x v="0"/>
    <x v="1"/>
    <x v="0"/>
    <x v="0"/>
    <x v="0"/>
    <x v="0"/>
  </r>
  <r>
    <x v="65"/>
    <x v="3406"/>
    <x v="0"/>
    <x v="0"/>
    <x v="0"/>
    <x v="2"/>
    <x v="0"/>
    <x v="3"/>
    <x v="2"/>
    <x v="1"/>
    <x v="0"/>
    <x v="0"/>
    <x v="0"/>
    <x v="0"/>
  </r>
  <r>
    <x v="498"/>
    <x v="23"/>
    <x v="0"/>
    <x v="0"/>
    <x v="0"/>
    <x v="14"/>
    <x v="0"/>
    <x v="15"/>
    <x v="9"/>
    <x v="0"/>
    <x v="0"/>
    <x v="0"/>
    <x v="1"/>
    <x v="1"/>
  </r>
  <r>
    <x v="630"/>
    <x v="1855"/>
    <x v="0"/>
    <x v="0"/>
    <x v="0"/>
    <x v="19"/>
    <x v="0"/>
    <x v="20"/>
    <x v="15"/>
    <x v="0"/>
    <x v="0"/>
    <x v="0"/>
    <x v="0"/>
    <x v="0"/>
  </r>
  <r>
    <x v="794"/>
    <x v="3372"/>
    <x v="0"/>
    <x v="1"/>
    <x v="0"/>
    <x v="1"/>
    <x v="0"/>
    <x v="2"/>
    <x v="0"/>
    <x v="1"/>
    <x v="0"/>
    <x v="0"/>
    <x v="0"/>
    <x v="0"/>
  </r>
  <r>
    <x v="2404"/>
    <x v="262"/>
    <x v="0"/>
    <x v="0"/>
    <x v="0"/>
    <x v="38"/>
    <x v="0"/>
    <x v="46"/>
    <x v="34"/>
    <x v="0"/>
    <x v="0"/>
    <x v="0"/>
    <x v="0"/>
    <x v="0"/>
  </r>
  <r>
    <x v="2410"/>
    <x v="1356"/>
    <x v="0"/>
    <x v="0"/>
    <x v="0"/>
    <x v="50"/>
    <x v="0"/>
    <x v="52"/>
    <x v="40"/>
    <x v="0"/>
    <x v="0"/>
    <x v="0"/>
    <x v="0"/>
    <x v="0"/>
  </r>
  <r>
    <x v="3193"/>
    <x v="243"/>
    <x v="0"/>
    <x v="0"/>
    <x v="0"/>
    <x v="17"/>
    <x v="0"/>
    <x v="18"/>
    <x v="15"/>
    <x v="0"/>
    <x v="0"/>
    <x v="0"/>
    <x v="0"/>
    <x v="0"/>
  </r>
  <r>
    <x v="1662"/>
    <x v="463"/>
    <x v="0"/>
    <x v="0"/>
    <x v="0"/>
    <x v="59"/>
    <x v="0"/>
    <x v="60"/>
    <x v="44"/>
    <x v="0"/>
    <x v="0"/>
    <x v="0"/>
    <x v="0"/>
    <x v="0"/>
  </r>
  <r>
    <x v="3423"/>
    <x v="1623"/>
    <x v="0"/>
    <x v="1"/>
    <x v="1"/>
    <x v="3"/>
    <x v="0"/>
    <x v="4"/>
    <x v="3"/>
    <x v="0"/>
    <x v="1"/>
    <x v="0"/>
    <x v="0"/>
    <x v="0"/>
  </r>
  <r>
    <x v="3643"/>
    <x v="1249"/>
    <x v="0"/>
    <x v="0"/>
    <x v="0"/>
    <x v="15"/>
    <x v="0"/>
    <x v="16"/>
    <x v="11"/>
    <x v="0"/>
    <x v="0"/>
    <x v="0"/>
    <x v="0"/>
    <x v="0"/>
  </r>
  <r>
    <x v="1333"/>
    <x v="855"/>
    <x v="0"/>
    <x v="0"/>
    <x v="0"/>
    <x v="28"/>
    <x v="0"/>
    <x v="29"/>
    <x v="20"/>
    <x v="0"/>
    <x v="0"/>
    <x v="0"/>
    <x v="0"/>
    <x v="0"/>
  </r>
  <r>
    <x v="2481"/>
    <x v="1134"/>
    <x v="0"/>
    <x v="0"/>
    <x v="0"/>
    <x v="36"/>
    <x v="0"/>
    <x v="37"/>
    <x v="28"/>
    <x v="0"/>
    <x v="0"/>
    <x v="0"/>
    <x v="0"/>
    <x v="0"/>
  </r>
  <r>
    <x v="441"/>
    <x v="508"/>
    <x v="0"/>
    <x v="1"/>
    <x v="1"/>
    <x v="1"/>
    <x v="0"/>
    <x v="2"/>
    <x v="0"/>
    <x v="1"/>
    <x v="0"/>
    <x v="0"/>
    <x v="0"/>
    <x v="0"/>
  </r>
  <r>
    <x v="3745"/>
    <x v="3572"/>
    <x v="0"/>
    <x v="1"/>
    <x v="1"/>
    <x v="4"/>
    <x v="0"/>
    <x v="5"/>
    <x v="4"/>
    <x v="0"/>
    <x v="1"/>
    <x v="0"/>
    <x v="0"/>
    <x v="0"/>
  </r>
  <r>
    <x v="1307"/>
    <x v="165"/>
    <x v="0"/>
    <x v="0"/>
    <x v="0"/>
    <x v="32"/>
    <x v="0"/>
    <x v="33"/>
    <x v="23"/>
    <x v="0"/>
    <x v="0"/>
    <x v="0"/>
    <x v="0"/>
    <x v="0"/>
  </r>
  <r>
    <x v="1852"/>
    <x v="319"/>
    <x v="0"/>
    <x v="0"/>
    <x v="0"/>
    <x v="16"/>
    <x v="0"/>
    <x v="18"/>
    <x v="11"/>
    <x v="0"/>
    <x v="0"/>
    <x v="0"/>
    <x v="0"/>
    <x v="0"/>
  </r>
  <r>
    <x v="441"/>
    <x v="2090"/>
    <x v="0"/>
    <x v="1"/>
    <x v="1"/>
    <x v="1"/>
    <x v="0"/>
    <x v="2"/>
    <x v="0"/>
    <x v="1"/>
    <x v="0"/>
    <x v="0"/>
    <x v="0"/>
    <x v="0"/>
  </r>
  <r>
    <x v="3423"/>
    <x v="3586"/>
    <x v="0"/>
    <x v="1"/>
    <x v="0"/>
    <x v="3"/>
    <x v="0"/>
    <x v="4"/>
    <x v="3"/>
    <x v="0"/>
    <x v="1"/>
    <x v="0"/>
    <x v="0"/>
    <x v="0"/>
  </r>
  <r>
    <x v="794"/>
    <x v="2041"/>
    <x v="0"/>
    <x v="1"/>
    <x v="1"/>
    <x v="1"/>
    <x v="0"/>
    <x v="2"/>
    <x v="0"/>
    <x v="1"/>
    <x v="0"/>
    <x v="0"/>
    <x v="0"/>
    <x v="0"/>
  </r>
  <r>
    <x v="2760"/>
    <x v="641"/>
    <x v="0"/>
    <x v="0"/>
    <x v="0"/>
    <x v="27"/>
    <x v="0"/>
    <x v="29"/>
    <x v="18"/>
    <x v="0"/>
    <x v="0"/>
    <x v="0"/>
    <x v="0"/>
    <x v="0"/>
  </r>
  <r>
    <x v="3134"/>
    <x v="1142"/>
    <x v="0"/>
    <x v="1"/>
    <x v="1"/>
    <x v="1"/>
    <x v="0"/>
    <x v="2"/>
    <x v="2"/>
    <x v="1"/>
    <x v="0"/>
    <x v="0"/>
    <x v="0"/>
    <x v="0"/>
  </r>
  <r>
    <x v="932"/>
    <x v="1291"/>
    <x v="0"/>
    <x v="0"/>
    <x v="0"/>
    <x v="25"/>
    <x v="0"/>
    <x v="27"/>
    <x v="20"/>
    <x v="0"/>
    <x v="0"/>
    <x v="0"/>
    <x v="0"/>
    <x v="0"/>
  </r>
  <r>
    <x v="552"/>
    <x v="3421"/>
    <x v="0"/>
    <x v="0"/>
    <x v="0"/>
    <x v="26"/>
    <x v="0"/>
    <x v="29"/>
    <x v="22"/>
    <x v="0"/>
    <x v="0"/>
    <x v="0"/>
    <x v="0"/>
    <x v="0"/>
  </r>
  <r>
    <x v="3513"/>
    <x v="3280"/>
    <x v="0"/>
    <x v="0"/>
    <x v="0"/>
    <x v="43"/>
    <x v="0"/>
    <x v="43"/>
    <x v="33"/>
    <x v="0"/>
    <x v="0"/>
    <x v="0"/>
    <x v="0"/>
    <x v="0"/>
  </r>
  <r>
    <x v="1712"/>
    <x v="1323"/>
    <x v="0"/>
    <x v="0"/>
    <x v="0"/>
    <x v="44"/>
    <x v="0"/>
    <x v="47"/>
    <x v="32"/>
    <x v="0"/>
    <x v="0"/>
    <x v="0"/>
    <x v="0"/>
    <x v="0"/>
  </r>
  <r>
    <x v="3138"/>
    <x v="3202"/>
    <x v="0"/>
    <x v="0"/>
    <x v="0"/>
    <x v="15"/>
    <x v="0"/>
    <x v="13"/>
    <x v="9"/>
    <x v="0"/>
    <x v="0"/>
    <x v="0"/>
    <x v="1"/>
    <x v="1"/>
  </r>
  <r>
    <x v="3415"/>
    <x v="2806"/>
    <x v="0"/>
    <x v="1"/>
    <x v="1"/>
    <x v="3"/>
    <x v="0"/>
    <x v="4"/>
    <x v="3"/>
    <x v="0"/>
    <x v="1"/>
    <x v="0"/>
    <x v="0"/>
    <x v="0"/>
  </r>
  <r>
    <x v="3420"/>
    <x v="297"/>
    <x v="0"/>
    <x v="1"/>
    <x v="1"/>
    <x v="2"/>
    <x v="0"/>
    <x v="3"/>
    <x v="3"/>
    <x v="1"/>
    <x v="0"/>
    <x v="0"/>
    <x v="0"/>
    <x v="0"/>
  </r>
  <r>
    <x v="3788"/>
    <x v="1510"/>
    <x v="0"/>
    <x v="0"/>
    <x v="0"/>
    <x v="18"/>
    <x v="0"/>
    <x v="23"/>
    <x v="19"/>
    <x v="0"/>
    <x v="0"/>
    <x v="0"/>
    <x v="0"/>
    <x v="0"/>
  </r>
  <r>
    <x v="729"/>
    <x v="742"/>
    <x v="0"/>
    <x v="0"/>
    <x v="0"/>
    <x v="10"/>
    <x v="0"/>
    <x v="12"/>
    <x v="7"/>
    <x v="0"/>
    <x v="0"/>
    <x v="0"/>
    <x v="1"/>
    <x v="1"/>
  </r>
  <r>
    <x v="2725"/>
    <x v="1773"/>
    <x v="0"/>
    <x v="0"/>
    <x v="0"/>
    <x v="70"/>
    <x v="0"/>
    <x v="71"/>
    <x v="60"/>
    <x v="0"/>
    <x v="0"/>
    <x v="0"/>
    <x v="0"/>
    <x v="0"/>
  </r>
  <r>
    <x v="2311"/>
    <x v="1983"/>
    <x v="0"/>
    <x v="0"/>
    <x v="0"/>
    <x v="0"/>
    <x v="0"/>
    <x v="1"/>
    <x v="0"/>
    <x v="1"/>
    <x v="0"/>
    <x v="0"/>
    <x v="0"/>
    <x v="0"/>
  </r>
  <r>
    <x v="1229"/>
    <x v="1584"/>
    <x v="0"/>
    <x v="0"/>
    <x v="0"/>
    <x v="6"/>
    <x v="0"/>
    <x v="7"/>
    <x v="3"/>
    <x v="0"/>
    <x v="1"/>
    <x v="0"/>
    <x v="0"/>
    <x v="0"/>
  </r>
  <r>
    <x v="2468"/>
    <x v="3230"/>
    <x v="0"/>
    <x v="0"/>
    <x v="0"/>
    <x v="33"/>
    <x v="0"/>
    <x v="34"/>
    <x v="25"/>
    <x v="0"/>
    <x v="0"/>
    <x v="0"/>
    <x v="0"/>
    <x v="0"/>
  </r>
  <r>
    <x v="2935"/>
    <x v="1983"/>
    <x v="0"/>
    <x v="0"/>
    <x v="0"/>
    <x v="14"/>
    <x v="0"/>
    <x v="16"/>
    <x v="14"/>
    <x v="0"/>
    <x v="0"/>
    <x v="0"/>
    <x v="0"/>
    <x v="0"/>
  </r>
  <r>
    <x v="596"/>
    <x v="2495"/>
    <x v="0"/>
    <x v="0"/>
    <x v="0"/>
    <x v="8"/>
    <x v="0"/>
    <x v="9"/>
    <x v="5"/>
    <x v="0"/>
    <x v="0"/>
    <x v="1"/>
    <x v="0"/>
    <x v="1"/>
  </r>
  <r>
    <x v="1665"/>
    <x v="3509"/>
    <x v="0"/>
    <x v="0"/>
    <x v="0"/>
    <x v="23"/>
    <x v="0"/>
    <x v="24"/>
    <x v="19"/>
    <x v="0"/>
    <x v="0"/>
    <x v="0"/>
    <x v="0"/>
    <x v="0"/>
  </r>
  <r>
    <x v="2314"/>
    <x v="1983"/>
    <x v="0"/>
    <x v="0"/>
    <x v="0"/>
    <x v="16"/>
    <x v="0"/>
    <x v="17"/>
    <x v="14"/>
    <x v="0"/>
    <x v="0"/>
    <x v="0"/>
    <x v="0"/>
    <x v="0"/>
  </r>
  <r>
    <x v="2441"/>
    <x v="2925"/>
    <x v="0"/>
    <x v="0"/>
    <x v="0"/>
    <x v="15"/>
    <x v="0"/>
    <x v="16"/>
    <x v="8"/>
    <x v="0"/>
    <x v="0"/>
    <x v="0"/>
    <x v="0"/>
    <x v="0"/>
  </r>
  <r>
    <x v="1344"/>
    <x v="2012"/>
    <x v="0"/>
    <x v="0"/>
    <x v="0"/>
    <x v="54"/>
    <x v="0"/>
    <x v="55"/>
    <x v="40"/>
    <x v="0"/>
    <x v="0"/>
    <x v="0"/>
    <x v="0"/>
    <x v="0"/>
  </r>
  <r>
    <x v="3398"/>
    <x v="696"/>
    <x v="0"/>
    <x v="0"/>
    <x v="0"/>
    <x v="23"/>
    <x v="0"/>
    <x v="25"/>
    <x v="20"/>
    <x v="0"/>
    <x v="0"/>
    <x v="0"/>
    <x v="0"/>
    <x v="0"/>
  </r>
  <r>
    <x v="1811"/>
    <x v="2544"/>
    <x v="0"/>
    <x v="0"/>
    <x v="0"/>
    <x v="19"/>
    <x v="0"/>
    <x v="19"/>
    <x v="14"/>
    <x v="0"/>
    <x v="0"/>
    <x v="0"/>
    <x v="0"/>
    <x v="0"/>
  </r>
  <r>
    <x v="2032"/>
    <x v="2114"/>
    <x v="0"/>
    <x v="0"/>
    <x v="0"/>
    <x v="47"/>
    <x v="0"/>
    <x v="50"/>
    <x v="34"/>
    <x v="0"/>
    <x v="0"/>
    <x v="0"/>
    <x v="0"/>
    <x v="0"/>
  </r>
  <r>
    <x v="2370"/>
    <x v="132"/>
    <x v="0"/>
    <x v="0"/>
    <x v="0"/>
    <x v="8"/>
    <x v="0"/>
    <x v="9"/>
    <x v="7"/>
    <x v="0"/>
    <x v="0"/>
    <x v="1"/>
    <x v="0"/>
    <x v="1"/>
  </r>
  <r>
    <x v="2686"/>
    <x v="2008"/>
    <x v="0"/>
    <x v="0"/>
    <x v="0"/>
    <x v="24"/>
    <x v="0"/>
    <x v="26"/>
    <x v="20"/>
    <x v="0"/>
    <x v="0"/>
    <x v="0"/>
    <x v="0"/>
    <x v="0"/>
  </r>
  <r>
    <x v="2642"/>
    <x v="1378"/>
    <x v="0"/>
    <x v="0"/>
    <x v="0"/>
    <x v="25"/>
    <x v="0"/>
    <x v="26"/>
    <x v="18"/>
    <x v="0"/>
    <x v="0"/>
    <x v="0"/>
    <x v="0"/>
    <x v="0"/>
  </r>
  <r>
    <x v="3774"/>
    <x v="1955"/>
    <x v="0"/>
    <x v="1"/>
    <x v="1"/>
    <x v="0"/>
    <x v="0"/>
    <x v="1"/>
    <x v="1"/>
    <x v="1"/>
    <x v="0"/>
    <x v="0"/>
    <x v="0"/>
    <x v="0"/>
  </r>
  <r>
    <x v="3168"/>
    <x v="117"/>
    <x v="0"/>
    <x v="0"/>
    <x v="0"/>
    <x v="7"/>
    <x v="0"/>
    <x v="8"/>
    <x v="5"/>
    <x v="0"/>
    <x v="0"/>
    <x v="1"/>
    <x v="0"/>
    <x v="1"/>
  </r>
  <r>
    <x v="469"/>
    <x v="3195"/>
    <x v="0"/>
    <x v="1"/>
    <x v="1"/>
    <x v="4"/>
    <x v="0"/>
    <x v="4"/>
    <x v="2"/>
    <x v="0"/>
    <x v="1"/>
    <x v="0"/>
    <x v="0"/>
    <x v="0"/>
  </r>
  <r>
    <x v="475"/>
    <x v="1162"/>
    <x v="0"/>
    <x v="0"/>
    <x v="0"/>
    <x v="44"/>
    <x v="0"/>
    <x v="42"/>
    <x v="29"/>
    <x v="0"/>
    <x v="0"/>
    <x v="0"/>
    <x v="0"/>
    <x v="0"/>
  </r>
  <r>
    <x v="2412"/>
    <x v="3118"/>
    <x v="0"/>
    <x v="0"/>
    <x v="0"/>
    <x v="33"/>
    <x v="0"/>
    <x v="34"/>
    <x v="25"/>
    <x v="0"/>
    <x v="0"/>
    <x v="0"/>
    <x v="0"/>
    <x v="0"/>
  </r>
  <r>
    <x v="794"/>
    <x v="986"/>
    <x v="0"/>
    <x v="1"/>
    <x v="1"/>
    <x v="1"/>
    <x v="0"/>
    <x v="2"/>
    <x v="0"/>
    <x v="1"/>
    <x v="0"/>
    <x v="0"/>
    <x v="0"/>
    <x v="0"/>
  </r>
  <r>
    <x v="3400"/>
    <x v="3091"/>
    <x v="0"/>
    <x v="0"/>
    <x v="0"/>
    <x v="4"/>
    <x v="0"/>
    <x v="5"/>
    <x v="4"/>
    <x v="0"/>
    <x v="1"/>
    <x v="0"/>
    <x v="0"/>
    <x v="0"/>
  </r>
  <r>
    <x v="727"/>
    <x v="3069"/>
    <x v="0"/>
    <x v="0"/>
    <x v="0"/>
    <x v="36"/>
    <x v="0"/>
    <x v="37"/>
    <x v="25"/>
    <x v="0"/>
    <x v="0"/>
    <x v="0"/>
    <x v="0"/>
    <x v="0"/>
  </r>
  <r>
    <x v="599"/>
    <x v="2022"/>
    <x v="0"/>
    <x v="1"/>
    <x v="1"/>
    <x v="10"/>
    <x v="0"/>
    <x v="11"/>
    <x v="6"/>
    <x v="0"/>
    <x v="0"/>
    <x v="0"/>
    <x v="1"/>
    <x v="1"/>
  </r>
  <r>
    <x v="1835"/>
    <x v="41"/>
    <x v="0"/>
    <x v="0"/>
    <x v="0"/>
    <x v="31"/>
    <x v="0"/>
    <x v="32"/>
    <x v="25"/>
    <x v="0"/>
    <x v="0"/>
    <x v="0"/>
    <x v="0"/>
    <x v="0"/>
  </r>
  <r>
    <x v="1458"/>
    <x v="615"/>
    <x v="0"/>
    <x v="0"/>
    <x v="0"/>
    <x v="31"/>
    <x v="0"/>
    <x v="38"/>
    <x v="33"/>
    <x v="0"/>
    <x v="0"/>
    <x v="0"/>
    <x v="0"/>
    <x v="0"/>
  </r>
  <r>
    <x v="1591"/>
    <x v="3094"/>
    <x v="0"/>
    <x v="0"/>
    <x v="0"/>
    <x v="10"/>
    <x v="0"/>
    <x v="11"/>
    <x v="8"/>
    <x v="0"/>
    <x v="0"/>
    <x v="0"/>
    <x v="1"/>
    <x v="1"/>
  </r>
  <r>
    <x v="2538"/>
    <x v="3299"/>
    <x v="0"/>
    <x v="0"/>
    <x v="0"/>
    <x v="7"/>
    <x v="0"/>
    <x v="7"/>
    <x v="4"/>
    <x v="0"/>
    <x v="1"/>
    <x v="0"/>
    <x v="0"/>
    <x v="0"/>
  </r>
  <r>
    <x v="2074"/>
    <x v="49"/>
    <x v="0"/>
    <x v="0"/>
    <x v="0"/>
    <x v="14"/>
    <x v="0"/>
    <x v="15"/>
    <x v="9"/>
    <x v="0"/>
    <x v="0"/>
    <x v="0"/>
    <x v="1"/>
    <x v="1"/>
  </r>
  <r>
    <x v="2670"/>
    <x v="2629"/>
    <x v="0"/>
    <x v="0"/>
    <x v="0"/>
    <x v="11"/>
    <x v="0"/>
    <x v="12"/>
    <x v="7"/>
    <x v="0"/>
    <x v="0"/>
    <x v="0"/>
    <x v="1"/>
    <x v="1"/>
  </r>
  <r>
    <x v="1102"/>
    <x v="2713"/>
    <x v="0"/>
    <x v="0"/>
    <x v="0"/>
    <x v="23"/>
    <x v="0"/>
    <x v="24"/>
    <x v="19"/>
    <x v="0"/>
    <x v="0"/>
    <x v="0"/>
    <x v="0"/>
    <x v="0"/>
  </r>
  <r>
    <x v="3265"/>
    <x v="2381"/>
    <x v="0"/>
    <x v="1"/>
    <x v="1"/>
    <x v="1"/>
    <x v="0"/>
    <x v="2"/>
    <x v="2"/>
    <x v="1"/>
    <x v="0"/>
    <x v="0"/>
    <x v="0"/>
    <x v="0"/>
  </r>
  <r>
    <x v="3201"/>
    <x v="2733"/>
    <x v="0"/>
    <x v="0"/>
    <x v="0"/>
    <x v="14"/>
    <x v="0"/>
    <x v="15"/>
    <x v="10"/>
    <x v="0"/>
    <x v="0"/>
    <x v="0"/>
    <x v="1"/>
    <x v="1"/>
  </r>
  <r>
    <x v="1720"/>
    <x v="1306"/>
    <x v="0"/>
    <x v="0"/>
    <x v="0"/>
    <x v="15"/>
    <x v="0"/>
    <x v="16"/>
    <x v="11"/>
    <x v="0"/>
    <x v="0"/>
    <x v="0"/>
    <x v="0"/>
    <x v="0"/>
  </r>
  <r>
    <x v="523"/>
    <x v="691"/>
    <x v="0"/>
    <x v="0"/>
    <x v="0"/>
    <x v="21"/>
    <x v="0"/>
    <x v="22"/>
    <x v="16"/>
    <x v="0"/>
    <x v="0"/>
    <x v="0"/>
    <x v="0"/>
    <x v="0"/>
  </r>
  <r>
    <x v="3501"/>
    <x v="1174"/>
    <x v="0"/>
    <x v="0"/>
    <x v="0"/>
    <x v="11"/>
    <x v="0"/>
    <x v="12"/>
    <x v="9"/>
    <x v="0"/>
    <x v="0"/>
    <x v="0"/>
    <x v="1"/>
    <x v="1"/>
  </r>
  <r>
    <x v="3262"/>
    <x v="1450"/>
    <x v="0"/>
    <x v="0"/>
    <x v="0"/>
    <x v="2"/>
    <x v="0"/>
    <x v="3"/>
    <x v="2"/>
    <x v="1"/>
    <x v="0"/>
    <x v="0"/>
    <x v="0"/>
    <x v="0"/>
  </r>
  <r>
    <x v="1617"/>
    <x v="752"/>
    <x v="0"/>
    <x v="0"/>
    <x v="0"/>
    <x v="13"/>
    <x v="0"/>
    <x v="15"/>
    <x v="11"/>
    <x v="0"/>
    <x v="0"/>
    <x v="0"/>
    <x v="1"/>
    <x v="1"/>
  </r>
  <r>
    <x v="1776"/>
    <x v="1862"/>
    <x v="0"/>
    <x v="0"/>
    <x v="0"/>
    <x v="89"/>
    <x v="0"/>
    <x v="91"/>
    <x v="70"/>
    <x v="0"/>
    <x v="0"/>
    <x v="0"/>
    <x v="0"/>
    <x v="0"/>
  </r>
  <r>
    <x v="440"/>
    <x v="2579"/>
    <x v="0"/>
    <x v="1"/>
    <x v="0"/>
    <x v="1"/>
    <x v="0"/>
    <x v="2"/>
    <x v="0"/>
    <x v="1"/>
    <x v="0"/>
    <x v="0"/>
    <x v="0"/>
    <x v="0"/>
  </r>
  <r>
    <x v="794"/>
    <x v="3211"/>
    <x v="0"/>
    <x v="1"/>
    <x v="0"/>
    <x v="1"/>
    <x v="0"/>
    <x v="2"/>
    <x v="0"/>
    <x v="1"/>
    <x v="0"/>
    <x v="0"/>
    <x v="0"/>
    <x v="0"/>
  </r>
  <r>
    <x v="1480"/>
    <x v="542"/>
    <x v="0"/>
    <x v="0"/>
    <x v="0"/>
    <x v="18"/>
    <x v="0"/>
    <x v="19"/>
    <x v="15"/>
    <x v="0"/>
    <x v="0"/>
    <x v="0"/>
    <x v="0"/>
    <x v="0"/>
  </r>
  <r>
    <x v="3465"/>
    <x v="644"/>
    <x v="0"/>
    <x v="0"/>
    <x v="0"/>
    <x v="15"/>
    <x v="0"/>
    <x v="17"/>
    <x v="13"/>
    <x v="0"/>
    <x v="0"/>
    <x v="0"/>
    <x v="0"/>
    <x v="0"/>
  </r>
  <r>
    <x v="679"/>
    <x v="2589"/>
    <x v="0"/>
    <x v="0"/>
    <x v="0"/>
    <x v="14"/>
    <x v="0"/>
    <x v="15"/>
    <x v="9"/>
    <x v="0"/>
    <x v="0"/>
    <x v="0"/>
    <x v="1"/>
    <x v="1"/>
  </r>
  <r>
    <x v="1463"/>
    <x v="1047"/>
    <x v="0"/>
    <x v="0"/>
    <x v="0"/>
    <x v="25"/>
    <x v="0"/>
    <x v="26"/>
    <x v="19"/>
    <x v="0"/>
    <x v="0"/>
    <x v="0"/>
    <x v="0"/>
    <x v="0"/>
  </r>
  <r>
    <x v="1828"/>
    <x v="2633"/>
    <x v="0"/>
    <x v="0"/>
    <x v="0"/>
    <x v="58"/>
    <x v="0"/>
    <x v="60"/>
    <x v="48"/>
    <x v="0"/>
    <x v="0"/>
    <x v="0"/>
    <x v="0"/>
    <x v="0"/>
  </r>
  <r>
    <x v="757"/>
    <x v="344"/>
    <x v="0"/>
    <x v="0"/>
    <x v="0"/>
    <x v="49"/>
    <x v="0"/>
    <x v="49"/>
    <x v="38"/>
    <x v="0"/>
    <x v="0"/>
    <x v="0"/>
    <x v="0"/>
    <x v="0"/>
  </r>
  <r>
    <x v="1568"/>
    <x v="847"/>
    <x v="0"/>
    <x v="1"/>
    <x v="0"/>
    <x v="1"/>
    <x v="0"/>
    <x v="2"/>
    <x v="0"/>
    <x v="1"/>
    <x v="0"/>
    <x v="0"/>
    <x v="0"/>
    <x v="0"/>
  </r>
  <r>
    <x v="1962"/>
    <x v="869"/>
    <x v="0"/>
    <x v="0"/>
    <x v="0"/>
    <x v="35"/>
    <x v="0"/>
    <x v="39"/>
    <x v="28"/>
    <x v="0"/>
    <x v="0"/>
    <x v="0"/>
    <x v="0"/>
    <x v="0"/>
  </r>
  <r>
    <x v="3421"/>
    <x v="15"/>
    <x v="0"/>
    <x v="1"/>
    <x v="1"/>
    <x v="3"/>
    <x v="0"/>
    <x v="4"/>
    <x v="3"/>
    <x v="0"/>
    <x v="1"/>
    <x v="0"/>
    <x v="0"/>
    <x v="0"/>
  </r>
  <r>
    <x v="728"/>
    <x v="189"/>
    <x v="0"/>
    <x v="0"/>
    <x v="0"/>
    <x v="59"/>
    <x v="0"/>
    <x v="66"/>
    <x v="53"/>
    <x v="0"/>
    <x v="0"/>
    <x v="0"/>
    <x v="0"/>
    <x v="0"/>
  </r>
  <r>
    <x v="3774"/>
    <x v="1777"/>
    <x v="0"/>
    <x v="1"/>
    <x v="1"/>
    <x v="0"/>
    <x v="0"/>
    <x v="1"/>
    <x v="1"/>
    <x v="1"/>
    <x v="0"/>
    <x v="0"/>
    <x v="0"/>
    <x v="0"/>
  </r>
  <r>
    <x v="794"/>
    <x v="3127"/>
    <x v="0"/>
    <x v="1"/>
    <x v="0"/>
    <x v="1"/>
    <x v="0"/>
    <x v="2"/>
    <x v="0"/>
    <x v="1"/>
    <x v="0"/>
    <x v="0"/>
    <x v="0"/>
    <x v="0"/>
  </r>
  <r>
    <x v="815"/>
    <x v="2382"/>
    <x v="0"/>
    <x v="0"/>
    <x v="0"/>
    <x v="31"/>
    <x v="0"/>
    <x v="31"/>
    <x v="23"/>
    <x v="0"/>
    <x v="0"/>
    <x v="0"/>
    <x v="0"/>
    <x v="0"/>
  </r>
  <r>
    <x v="2688"/>
    <x v="55"/>
    <x v="0"/>
    <x v="0"/>
    <x v="0"/>
    <x v="11"/>
    <x v="0"/>
    <x v="12"/>
    <x v="9"/>
    <x v="0"/>
    <x v="0"/>
    <x v="0"/>
    <x v="1"/>
    <x v="1"/>
  </r>
  <r>
    <x v="2641"/>
    <x v="626"/>
    <x v="0"/>
    <x v="0"/>
    <x v="0"/>
    <x v="10"/>
    <x v="0"/>
    <x v="10"/>
    <x v="5"/>
    <x v="0"/>
    <x v="0"/>
    <x v="1"/>
    <x v="0"/>
    <x v="1"/>
  </r>
  <r>
    <x v="2437"/>
    <x v="14"/>
    <x v="0"/>
    <x v="0"/>
    <x v="0"/>
    <x v="16"/>
    <x v="0"/>
    <x v="17"/>
    <x v="13"/>
    <x v="0"/>
    <x v="0"/>
    <x v="0"/>
    <x v="0"/>
    <x v="0"/>
  </r>
  <r>
    <x v="801"/>
    <x v="3092"/>
    <x v="0"/>
    <x v="0"/>
    <x v="0"/>
    <x v="17"/>
    <x v="0"/>
    <x v="18"/>
    <x v="12"/>
    <x v="0"/>
    <x v="0"/>
    <x v="0"/>
    <x v="0"/>
    <x v="0"/>
  </r>
  <r>
    <x v="3774"/>
    <x v="548"/>
    <x v="0"/>
    <x v="1"/>
    <x v="1"/>
    <x v="0"/>
    <x v="0"/>
    <x v="1"/>
    <x v="1"/>
    <x v="1"/>
    <x v="0"/>
    <x v="0"/>
    <x v="0"/>
    <x v="0"/>
  </r>
  <r>
    <x v="1485"/>
    <x v="681"/>
    <x v="0"/>
    <x v="0"/>
    <x v="0"/>
    <x v="14"/>
    <x v="0"/>
    <x v="17"/>
    <x v="12"/>
    <x v="0"/>
    <x v="0"/>
    <x v="0"/>
    <x v="0"/>
    <x v="0"/>
  </r>
  <r>
    <x v="3251"/>
    <x v="2398"/>
    <x v="0"/>
    <x v="0"/>
    <x v="0"/>
    <x v="8"/>
    <x v="0"/>
    <x v="9"/>
    <x v="8"/>
    <x v="0"/>
    <x v="0"/>
    <x v="1"/>
    <x v="0"/>
    <x v="1"/>
  </r>
  <r>
    <x v="2500"/>
    <x v="203"/>
    <x v="0"/>
    <x v="0"/>
    <x v="0"/>
    <x v="12"/>
    <x v="0"/>
    <x v="13"/>
    <x v="10"/>
    <x v="0"/>
    <x v="0"/>
    <x v="0"/>
    <x v="1"/>
    <x v="1"/>
  </r>
  <r>
    <x v="1193"/>
    <x v="1454"/>
    <x v="0"/>
    <x v="0"/>
    <x v="0"/>
    <x v="44"/>
    <x v="0"/>
    <x v="47"/>
    <x v="40"/>
    <x v="0"/>
    <x v="0"/>
    <x v="0"/>
    <x v="0"/>
    <x v="0"/>
  </r>
  <r>
    <x v="3546"/>
    <x v="2264"/>
    <x v="0"/>
    <x v="0"/>
    <x v="0"/>
    <x v="3"/>
    <x v="0"/>
    <x v="4"/>
    <x v="3"/>
    <x v="0"/>
    <x v="1"/>
    <x v="0"/>
    <x v="0"/>
    <x v="0"/>
  </r>
  <r>
    <x v="2656"/>
    <x v="3313"/>
    <x v="0"/>
    <x v="0"/>
    <x v="0"/>
    <x v="25"/>
    <x v="0"/>
    <x v="36"/>
    <x v="29"/>
    <x v="0"/>
    <x v="0"/>
    <x v="0"/>
    <x v="0"/>
    <x v="0"/>
  </r>
  <r>
    <x v="1468"/>
    <x v="1627"/>
    <x v="0"/>
    <x v="0"/>
    <x v="0"/>
    <x v="16"/>
    <x v="0"/>
    <x v="17"/>
    <x v="10"/>
    <x v="0"/>
    <x v="0"/>
    <x v="0"/>
    <x v="0"/>
    <x v="0"/>
  </r>
  <r>
    <x v="3586"/>
    <x v="2845"/>
    <x v="0"/>
    <x v="0"/>
    <x v="0"/>
    <x v="4"/>
    <x v="0"/>
    <x v="5"/>
    <x v="3"/>
    <x v="0"/>
    <x v="1"/>
    <x v="0"/>
    <x v="0"/>
    <x v="0"/>
  </r>
  <r>
    <x v="1909"/>
    <x v="3187"/>
    <x v="0"/>
    <x v="0"/>
    <x v="0"/>
    <x v="56"/>
    <x v="0"/>
    <x v="57"/>
    <x v="42"/>
    <x v="0"/>
    <x v="0"/>
    <x v="0"/>
    <x v="0"/>
    <x v="0"/>
  </r>
  <r>
    <x v="3547"/>
    <x v="2961"/>
    <x v="0"/>
    <x v="0"/>
    <x v="0"/>
    <x v="2"/>
    <x v="0"/>
    <x v="3"/>
    <x v="3"/>
    <x v="1"/>
    <x v="0"/>
    <x v="0"/>
    <x v="0"/>
    <x v="0"/>
  </r>
  <r>
    <x v="794"/>
    <x v="1499"/>
    <x v="0"/>
    <x v="1"/>
    <x v="0"/>
    <x v="1"/>
    <x v="0"/>
    <x v="2"/>
    <x v="0"/>
    <x v="1"/>
    <x v="0"/>
    <x v="0"/>
    <x v="0"/>
    <x v="0"/>
  </r>
  <r>
    <x v="654"/>
    <x v="250"/>
    <x v="0"/>
    <x v="0"/>
    <x v="0"/>
    <x v="20"/>
    <x v="0"/>
    <x v="22"/>
    <x v="14"/>
    <x v="0"/>
    <x v="0"/>
    <x v="0"/>
    <x v="0"/>
    <x v="0"/>
  </r>
  <r>
    <x v="1226"/>
    <x v="1490"/>
    <x v="0"/>
    <x v="0"/>
    <x v="0"/>
    <x v="3"/>
    <x v="0"/>
    <x v="4"/>
    <x v="1"/>
    <x v="0"/>
    <x v="1"/>
    <x v="0"/>
    <x v="0"/>
    <x v="0"/>
  </r>
  <r>
    <x v="2621"/>
    <x v="496"/>
    <x v="0"/>
    <x v="0"/>
    <x v="0"/>
    <x v="22"/>
    <x v="0"/>
    <x v="25"/>
    <x v="18"/>
    <x v="0"/>
    <x v="0"/>
    <x v="0"/>
    <x v="0"/>
    <x v="0"/>
  </r>
  <r>
    <x v="360"/>
    <x v="2730"/>
    <x v="0"/>
    <x v="1"/>
    <x v="0"/>
    <x v="11"/>
    <x v="0"/>
    <x v="12"/>
    <x v="6"/>
    <x v="0"/>
    <x v="0"/>
    <x v="0"/>
    <x v="1"/>
    <x v="1"/>
  </r>
  <r>
    <x v="1170"/>
    <x v="282"/>
    <x v="0"/>
    <x v="0"/>
    <x v="0"/>
    <x v="22"/>
    <x v="0"/>
    <x v="22"/>
    <x v="19"/>
    <x v="0"/>
    <x v="0"/>
    <x v="0"/>
    <x v="0"/>
    <x v="0"/>
  </r>
  <r>
    <x v="515"/>
    <x v="558"/>
    <x v="0"/>
    <x v="0"/>
    <x v="0"/>
    <x v="9"/>
    <x v="0"/>
    <x v="11"/>
    <x v="8"/>
    <x v="0"/>
    <x v="0"/>
    <x v="0"/>
    <x v="1"/>
    <x v="1"/>
  </r>
  <r>
    <x v="806"/>
    <x v="3263"/>
    <x v="0"/>
    <x v="0"/>
    <x v="0"/>
    <x v="11"/>
    <x v="0"/>
    <x v="13"/>
    <x v="9"/>
    <x v="0"/>
    <x v="0"/>
    <x v="0"/>
    <x v="1"/>
    <x v="1"/>
  </r>
  <r>
    <x v="1718"/>
    <x v="1012"/>
    <x v="0"/>
    <x v="0"/>
    <x v="0"/>
    <x v="49"/>
    <x v="0"/>
    <x v="48"/>
    <x v="40"/>
    <x v="0"/>
    <x v="0"/>
    <x v="0"/>
    <x v="0"/>
    <x v="0"/>
  </r>
  <r>
    <x v="2220"/>
    <x v="3590"/>
    <x v="0"/>
    <x v="0"/>
    <x v="0"/>
    <x v="4"/>
    <x v="0"/>
    <x v="8"/>
    <x v="7"/>
    <x v="0"/>
    <x v="0"/>
    <x v="1"/>
    <x v="0"/>
    <x v="1"/>
  </r>
  <r>
    <x v="441"/>
    <x v="1657"/>
    <x v="0"/>
    <x v="1"/>
    <x v="0"/>
    <x v="1"/>
    <x v="0"/>
    <x v="2"/>
    <x v="0"/>
    <x v="1"/>
    <x v="0"/>
    <x v="0"/>
    <x v="0"/>
    <x v="0"/>
  </r>
  <r>
    <x v="2545"/>
    <x v="1357"/>
    <x v="0"/>
    <x v="0"/>
    <x v="0"/>
    <x v="14"/>
    <x v="0"/>
    <x v="15"/>
    <x v="10"/>
    <x v="0"/>
    <x v="0"/>
    <x v="0"/>
    <x v="1"/>
    <x v="1"/>
  </r>
  <r>
    <x v="441"/>
    <x v="1276"/>
    <x v="0"/>
    <x v="1"/>
    <x v="0"/>
    <x v="1"/>
    <x v="0"/>
    <x v="2"/>
    <x v="0"/>
    <x v="1"/>
    <x v="0"/>
    <x v="0"/>
    <x v="0"/>
    <x v="0"/>
  </r>
  <r>
    <x v="2988"/>
    <x v="2414"/>
    <x v="0"/>
    <x v="0"/>
    <x v="0"/>
    <x v="4"/>
    <x v="0"/>
    <x v="5"/>
    <x v="3"/>
    <x v="0"/>
    <x v="1"/>
    <x v="0"/>
    <x v="0"/>
    <x v="0"/>
  </r>
  <r>
    <x v="3227"/>
    <x v="2477"/>
    <x v="0"/>
    <x v="1"/>
    <x v="1"/>
    <x v="0"/>
    <x v="0"/>
    <x v="1"/>
    <x v="1"/>
    <x v="1"/>
    <x v="0"/>
    <x v="0"/>
    <x v="0"/>
    <x v="0"/>
  </r>
  <r>
    <x v="2817"/>
    <x v="1645"/>
    <x v="0"/>
    <x v="0"/>
    <x v="0"/>
    <x v="28"/>
    <x v="0"/>
    <x v="29"/>
    <x v="21"/>
    <x v="0"/>
    <x v="0"/>
    <x v="0"/>
    <x v="0"/>
    <x v="0"/>
  </r>
  <r>
    <x v="176"/>
    <x v="1814"/>
    <x v="0"/>
    <x v="0"/>
    <x v="0"/>
    <x v="31"/>
    <x v="0"/>
    <x v="32"/>
    <x v="25"/>
    <x v="0"/>
    <x v="0"/>
    <x v="0"/>
    <x v="0"/>
    <x v="0"/>
  </r>
  <r>
    <x v="143"/>
    <x v="1185"/>
    <x v="0"/>
    <x v="0"/>
    <x v="0"/>
    <x v="15"/>
    <x v="0"/>
    <x v="15"/>
    <x v="10"/>
    <x v="0"/>
    <x v="0"/>
    <x v="0"/>
    <x v="1"/>
    <x v="1"/>
  </r>
  <r>
    <x v="3825"/>
    <x v="2536"/>
    <x v="0"/>
    <x v="0"/>
    <x v="0"/>
    <x v="43"/>
    <x v="0"/>
    <x v="45"/>
    <x v="36"/>
    <x v="0"/>
    <x v="0"/>
    <x v="0"/>
    <x v="0"/>
    <x v="0"/>
  </r>
  <r>
    <x v="907"/>
    <x v="882"/>
    <x v="0"/>
    <x v="0"/>
    <x v="0"/>
    <x v="10"/>
    <x v="0"/>
    <x v="11"/>
    <x v="7"/>
    <x v="0"/>
    <x v="0"/>
    <x v="0"/>
    <x v="1"/>
    <x v="1"/>
  </r>
  <r>
    <x v="825"/>
    <x v="761"/>
    <x v="0"/>
    <x v="1"/>
    <x v="1"/>
    <x v="3"/>
    <x v="0"/>
    <x v="4"/>
    <x v="2"/>
    <x v="0"/>
    <x v="1"/>
    <x v="0"/>
    <x v="0"/>
    <x v="0"/>
  </r>
  <r>
    <x v="3196"/>
    <x v="2640"/>
    <x v="0"/>
    <x v="0"/>
    <x v="0"/>
    <x v="12"/>
    <x v="0"/>
    <x v="13"/>
    <x v="8"/>
    <x v="0"/>
    <x v="0"/>
    <x v="0"/>
    <x v="1"/>
    <x v="1"/>
  </r>
  <r>
    <x v="2216"/>
    <x v="424"/>
    <x v="0"/>
    <x v="1"/>
    <x v="0"/>
    <x v="1"/>
    <x v="0"/>
    <x v="2"/>
    <x v="0"/>
    <x v="1"/>
    <x v="0"/>
    <x v="0"/>
    <x v="0"/>
    <x v="0"/>
  </r>
  <r>
    <x v="1251"/>
    <x v="1700"/>
    <x v="0"/>
    <x v="0"/>
    <x v="0"/>
    <x v="11"/>
    <x v="0"/>
    <x v="12"/>
    <x v="6"/>
    <x v="0"/>
    <x v="0"/>
    <x v="0"/>
    <x v="1"/>
    <x v="1"/>
  </r>
  <r>
    <x v="1589"/>
    <x v="1138"/>
    <x v="0"/>
    <x v="0"/>
    <x v="0"/>
    <x v="27"/>
    <x v="0"/>
    <x v="28"/>
    <x v="19"/>
    <x v="0"/>
    <x v="0"/>
    <x v="0"/>
    <x v="0"/>
    <x v="0"/>
  </r>
  <r>
    <x v="1088"/>
    <x v="1326"/>
    <x v="0"/>
    <x v="0"/>
    <x v="0"/>
    <x v="19"/>
    <x v="0"/>
    <x v="20"/>
    <x v="13"/>
    <x v="0"/>
    <x v="0"/>
    <x v="0"/>
    <x v="0"/>
    <x v="0"/>
  </r>
  <r>
    <x v="1099"/>
    <x v="2812"/>
    <x v="0"/>
    <x v="0"/>
    <x v="0"/>
    <x v="8"/>
    <x v="0"/>
    <x v="9"/>
    <x v="6"/>
    <x v="0"/>
    <x v="0"/>
    <x v="1"/>
    <x v="0"/>
    <x v="1"/>
  </r>
  <r>
    <x v="441"/>
    <x v="1624"/>
    <x v="0"/>
    <x v="1"/>
    <x v="0"/>
    <x v="1"/>
    <x v="0"/>
    <x v="2"/>
    <x v="0"/>
    <x v="1"/>
    <x v="0"/>
    <x v="0"/>
    <x v="0"/>
    <x v="0"/>
  </r>
  <r>
    <x v="1098"/>
    <x v="1400"/>
    <x v="0"/>
    <x v="0"/>
    <x v="0"/>
    <x v="9"/>
    <x v="0"/>
    <x v="10"/>
    <x v="8"/>
    <x v="0"/>
    <x v="0"/>
    <x v="1"/>
    <x v="0"/>
    <x v="1"/>
  </r>
  <r>
    <x v="1309"/>
    <x v="3474"/>
    <x v="0"/>
    <x v="0"/>
    <x v="0"/>
    <x v="22"/>
    <x v="0"/>
    <x v="23"/>
    <x v="15"/>
    <x v="0"/>
    <x v="0"/>
    <x v="0"/>
    <x v="0"/>
    <x v="0"/>
  </r>
  <r>
    <x v="1159"/>
    <x v="3189"/>
    <x v="0"/>
    <x v="0"/>
    <x v="0"/>
    <x v="10"/>
    <x v="0"/>
    <x v="12"/>
    <x v="7"/>
    <x v="0"/>
    <x v="0"/>
    <x v="0"/>
    <x v="1"/>
    <x v="1"/>
  </r>
  <r>
    <x v="1528"/>
    <x v="2479"/>
    <x v="0"/>
    <x v="0"/>
    <x v="0"/>
    <x v="23"/>
    <x v="0"/>
    <x v="24"/>
    <x v="15"/>
    <x v="0"/>
    <x v="0"/>
    <x v="0"/>
    <x v="0"/>
    <x v="0"/>
  </r>
  <r>
    <x v="3862"/>
    <x v="2308"/>
    <x v="0"/>
    <x v="0"/>
    <x v="0"/>
    <x v="19"/>
    <x v="0"/>
    <x v="20"/>
    <x v="14"/>
    <x v="0"/>
    <x v="0"/>
    <x v="0"/>
    <x v="0"/>
    <x v="0"/>
  </r>
  <r>
    <x v="670"/>
    <x v="2419"/>
    <x v="0"/>
    <x v="0"/>
    <x v="0"/>
    <x v="14"/>
    <x v="0"/>
    <x v="15"/>
    <x v="9"/>
    <x v="0"/>
    <x v="0"/>
    <x v="0"/>
    <x v="1"/>
    <x v="1"/>
  </r>
  <r>
    <x v="3536"/>
    <x v="2365"/>
    <x v="0"/>
    <x v="0"/>
    <x v="0"/>
    <x v="6"/>
    <x v="0"/>
    <x v="7"/>
    <x v="5"/>
    <x v="0"/>
    <x v="1"/>
    <x v="0"/>
    <x v="0"/>
    <x v="0"/>
  </r>
  <r>
    <x v="3774"/>
    <x v="3345"/>
    <x v="0"/>
    <x v="1"/>
    <x v="1"/>
    <x v="0"/>
    <x v="0"/>
    <x v="1"/>
    <x v="1"/>
    <x v="1"/>
    <x v="0"/>
    <x v="0"/>
    <x v="0"/>
    <x v="0"/>
  </r>
  <r>
    <x v="1630"/>
    <x v="3035"/>
    <x v="0"/>
    <x v="0"/>
    <x v="0"/>
    <x v="64"/>
    <x v="0"/>
    <x v="66"/>
    <x v="49"/>
    <x v="0"/>
    <x v="0"/>
    <x v="0"/>
    <x v="0"/>
    <x v="0"/>
  </r>
  <r>
    <x v="3746"/>
    <x v="2259"/>
    <x v="0"/>
    <x v="1"/>
    <x v="1"/>
    <x v="4"/>
    <x v="0"/>
    <x v="5"/>
    <x v="4"/>
    <x v="0"/>
    <x v="1"/>
    <x v="0"/>
    <x v="0"/>
    <x v="0"/>
  </r>
  <r>
    <x v="1857"/>
    <x v="1697"/>
    <x v="0"/>
    <x v="0"/>
    <x v="0"/>
    <x v="17"/>
    <x v="0"/>
    <x v="18"/>
    <x v="12"/>
    <x v="0"/>
    <x v="0"/>
    <x v="0"/>
    <x v="0"/>
    <x v="0"/>
  </r>
  <r>
    <x v="794"/>
    <x v="157"/>
    <x v="0"/>
    <x v="1"/>
    <x v="0"/>
    <x v="1"/>
    <x v="0"/>
    <x v="2"/>
    <x v="0"/>
    <x v="1"/>
    <x v="0"/>
    <x v="0"/>
    <x v="0"/>
    <x v="0"/>
  </r>
  <r>
    <x v="3315"/>
    <x v="1921"/>
    <x v="0"/>
    <x v="0"/>
    <x v="0"/>
    <x v="6"/>
    <x v="0"/>
    <x v="7"/>
    <x v="4"/>
    <x v="0"/>
    <x v="1"/>
    <x v="0"/>
    <x v="0"/>
    <x v="0"/>
  </r>
  <r>
    <x v="2973"/>
    <x v="2652"/>
    <x v="0"/>
    <x v="1"/>
    <x v="1"/>
    <x v="10"/>
    <x v="0"/>
    <x v="11"/>
    <x v="8"/>
    <x v="0"/>
    <x v="0"/>
    <x v="0"/>
    <x v="1"/>
    <x v="1"/>
  </r>
  <r>
    <x v="3774"/>
    <x v="3428"/>
    <x v="0"/>
    <x v="1"/>
    <x v="1"/>
    <x v="0"/>
    <x v="0"/>
    <x v="1"/>
    <x v="1"/>
    <x v="1"/>
    <x v="0"/>
    <x v="0"/>
    <x v="0"/>
    <x v="0"/>
  </r>
  <r>
    <x v="1199"/>
    <x v="2967"/>
    <x v="0"/>
    <x v="0"/>
    <x v="0"/>
    <x v="23"/>
    <x v="0"/>
    <x v="24"/>
    <x v="22"/>
    <x v="0"/>
    <x v="0"/>
    <x v="0"/>
    <x v="0"/>
    <x v="0"/>
  </r>
  <r>
    <x v="3881"/>
    <x v="568"/>
    <x v="0"/>
    <x v="0"/>
    <x v="0"/>
    <x v="22"/>
    <x v="0"/>
    <x v="23"/>
    <x v="22"/>
    <x v="0"/>
    <x v="0"/>
    <x v="0"/>
    <x v="0"/>
    <x v="0"/>
  </r>
  <r>
    <x v="3856"/>
    <x v="661"/>
    <x v="0"/>
    <x v="0"/>
    <x v="0"/>
    <x v="27"/>
    <x v="0"/>
    <x v="28"/>
    <x v="22"/>
    <x v="0"/>
    <x v="0"/>
    <x v="0"/>
    <x v="0"/>
    <x v="0"/>
  </r>
  <r>
    <x v="2915"/>
    <x v="1661"/>
    <x v="0"/>
    <x v="1"/>
    <x v="1"/>
    <x v="1"/>
    <x v="0"/>
    <x v="2"/>
    <x v="2"/>
    <x v="1"/>
    <x v="0"/>
    <x v="0"/>
    <x v="0"/>
    <x v="0"/>
  </r>
  <r>
    <x v="3340"/>
    <x v="2867"/>
    <x v="0"/>
    <x v="1"/>
    <x v="0"/>
    <x v="6"/>
    <x v="0"/>
    <x v="7"/>
    <x v="6"/>
    <x v="0"/>
    <x v="1"/>
    <x v="0"/>
    <x v="0"/>
    <x v="0"/>
  </r>
  <r>
    <x v="1454"/>
    <x v="291"/>
    <x v="0"/>
    <x v="0"/>
    <x v="0"/>
    <x v="77"/>
    <x v="0"/>
    <x v="77"/>
    <x v="59"/>
    <x v="0"/>
    <x v="0"/>
    <x v="0"/>
    <x v="0"/>
    <x v="0"/>
  </r>
  <r>
    <x v="1945"/>
    <x v="200"/>
    <x v="0"/>
    <x v="0"/>
    <x v="0"/>
    <x v="24"/>
    <x v="0"/>
    <x v="25"/>
    <x v="18"/>
    <x v="0"/>
    <x v="0"/>
    <x v="0"/>
    <x v="0"/>
    <x v="0"/>
  </r>
  <r>
    <x v="2906"/>
    <x v="1876"/>
    <x v="0"/>
    <x v="1"/>
    <x v="1"/>
    <x v="2"/>
    <x v="0"/>
    <x v="3"/>
    <x v="2"/>
    <x v="1"/>
    <x v="0"/>
    <x v="0"/>
    <x v="0"/>
    <x v="0"/>
  </r>
  <r>
    <x v="441"/>
    <x v="2376"/>
    <x v="0"/>
    <x v="0"/>
    <x v="0"/>
    <x v="1"/>
    <x v="0"/>
    <x v="2"/>
    <x v="0"/>
    <x v="1"/>
    <x v="0"/>
    <x v="0"/>
    <x v="0"/>
    <x v="0"/>
  </r>
  <r>
    <x v="3333"/>
    <x v="74"/>
    <x v="0"/>
    <x v="0"/>
    <x v="0"/>
    <x v="12"/>
    <x v="0"/>
    <x v="13"/>
    <x v="13"/>
    <x v="0"/>
    <x v="0"/>
    <x v="0"/>
    <x v="1"/>
    <x v="1"/>
  </r>
  <r>
    <x v="2"/>
    <x v="3590"/>
    <x v="0"/>
    <x v="0"/>
    <x v="0"/>
    <x v="0"/>
    <x v="0"/>
    <x v="1"/>
    <x v="1"/>
    <x v="1"/>
    <x v="0"/>
    <x v="0"/>
    <x v="0"/>
    <x v="0"/>
  </r>
  <r>
    <x v="1708"/>
    <x v="1077"/>
    <x v="0"/>
    <x v="0"/>
    <x v="0"/>
    <x v="27"/>
    <x v="0"/>
    <x v="28"/>
    <x v="21"/>
    <x v="0"/>
    <x v="0"/>
    <x v="0"/>
    <x v="0"/>
    <x v="0"/>
  </r>
  <r>
    <x v="3723"/>
    <x v="945"/>
    <x v="0"/>
    <x v="0"/>
    <x v="0"/>
    <x v="0"/>
    <x v="0"/>
    <x v="1"/>
    <x v="1"/>
    <x v="1"/>
    <x v="0"/>
    <x v="0"/>
    <x v="0"/>
    <x v="0"/>
  </r>
  <r>
    <x v="725"/>
    <x v="2950"/>
    <x v="0"/>
    <x v="0"/>
    <x v="0"/>
    <x v="58"/>
    <x v="0"/>
    <x v="61"/>
    <x v="44"/>
    <x v="0"/>
    <x v="0"/>
    <x v="0"/>
    <x v="0"/>
    <x v="0"/>
  </r>
  <r>
    <x v="3265"/>
    <x v="3140"/>
    <x v="0"/>
    <x v="1"/>
    <x v="1"/>
    <x v="1"/>
    <x v="0"/>
    <x v="2"/>
    <x v="2"/>
    <x v="1"/>
    <x v="0"/>
    <x v="0"/>
    <x v="0"/>
    <x v="0"/>
  </r>
  <r>
    <x v="1246"/>
    <x v="1695"/>
    <x v="0"/>
    <x v="0"/>
    <x v="0"/>
    <x v="34"/>
    <x v="0"/>
    <x v="36"/>
    <x v="25"/>
    <x v="0"/>
    <x v="0"/>
    <x v="0"/>
    <x v="0"/>
    <x v="0"/>
  </r>
  <r>
    <x v="441"/>
    <x v="1339"/>
    <x v="0"/>
    <x v="1"/>
    <x v="1"/>
    <x v="1"/>
    <x v="0"/>
    <x v="2"/>
    <x v="0"/>
    <x v="1"/>
    <x v="0"/>
    <x v="0"/>
    <x v="0"/>
    <x v="0"/>
  </r>
  <r>
    <x v="505"/>
    <x v="21"/>
    <x v="0"/>
    <x v="0"/>
    <x v="0"/>
    <x v="12"/>
    <x v="0"/>
    <x v="13"/>
    <x v="8"/>
    <x v="0"/>
    <x v="0"/>
    <x v="0"/>
    <x v="1"/>
    <x v="1"/>
  </r>
  <r>
    <x v="3327"/>
    <x v="174"/>
    <x v="0"/>
    <x v="0"/>
    <x v="0"/>
    <x v="21"/>
    <x v="0"/>
    <x v="21"/>
    <x v="15"/>
    <x v="0"/>
    <x v="0"/>
    <x v="0"/>
    <x v="0"/>
    <x v="0"/>
  </r>
  <r>
    <x v="3701"/>
    <x v="64"/>
    <x v="0"/>
    <x v="0"/>
    <x v="0"/>
    <x v="25"/>
    <x v="0"/>
    <x v="26"/>
    <x v="21"/>
    <x v="0"/>
    <x v="0"/>
    <x v="0"/>
    <x v="0"/>
    <x v="0"/>
  </r>
  <r>
    <x v="2059"/>
    <x v="840"/>
    <x v="0"/>
    <x v="0"/>
    <x v="0"/>
    <x v="43"/>
    <x v="0"/>
    <x v="44"/>
    <x v="35"/>
    <x v="0"/>
    <x v="0"/>
    <x v="0"/>
    <x v="0"/>
    <x v="0"/>
  </r>
  <r>
    <x v="1290"/>
    <x v="1797"/>
    <x v="0"/>
    <x v="0"/>
    <x v="0"/>
    <x v="13"/>
    <x v="0"/>
    <x v="14"/>
    <x v="7"/>
    <x v="0"/>
    <x v="0"/>
    <x v="0"/>
    <x v="1"/>
    <x v="1"/>
  </r>
  <r>
    <x v="3303"/>
    <x v="1189"/>
    <x v="0"/>
    <x v="0"/>
    <x v="0"/>
    <x v="12"/>
    <x v="0"/>
    <x v="13"/>
    <x v="10"/>
    <x v="0"/>
    <x v="0"/>
    <x v="0"/>
    <x v="1"/>
    <x v="1"/>
  </r>
  <r>
    <x v="2436"/>
    <x v="1414"/>
    <x v="0"/>
    <x v="0"/>
    <x v="0"/>
    <x v="22"/>
    <x v="0"/>
    <x v="21"/>
    <x v="15"/>
    <x v="0"/>
    <x v="0"/>
    <x v="0"/>
    <x v="0"/>
    <x v="0"/>
  </r>
  <r>
    <x v="3241"/>
    <x v="2768"/>
    <x v="0"/>
    <x v="0"/>
    <x v="0"/>
    <x v="22"/>
    <x v="0"/>
    <x v="23"/>
    <x v="17"/>
    <x v="0"/>
    <x v="0"/>
    <x v="0"/>
    <x v="0"/>
    <x v="0"/>
  </r>
  <r>
    <x v="3675"/>
    <x v="1692"/>
    <x v="0"/>
    <x v="1"/>
    <x v="0"/>
    <x v="0"/>
    <x v="0"/>
    <x v="1"/>
    <x v="1"/>
    <x v="1"/>
    <x v="0"/>
    <x v="0"/>
    <x v="0"/>
    <x v="0"/>
  </r>
  <r>
    <x v="794"/>
    <x v="311"/>
    <x v="0"/>
    <x v="1"/>
    <x v="1"/>
    <x v="1"/>
    <x v="0"/>
    <x v="2"/>
    <x v="0"/>
    <x v="1"/>
    <x v="0"/>
    <x v="0"/>
    <x v="0"/>
    <x v="0"/>
  </r>
  <r>
    <x v="1411"/>
    <x v="857"/>
    <x v="0"/>
    <x v="0"/>
    <x v="0"/>
    <x v="29"/>
    <x v="0"/>
    <x v="30"/>
    <x v="23"/>
    <x v="0"/>
    <x v="0"/>
    <x v="0"/>
    <x v="0"/>
    <x v="0"/>
  </r>
  <r>
    <x v="3277"/>
    <x v="71"/>
    <x v="0"/>
    <x v="0"/>
    <x v="0"/>
    <x v="73"/>
    <x v="0"/>
    <x v="74"/>
    <x v="62"/>
    <x v="0"/>
    <x v="0"/>
    <x v="0"/>
    <x v="0"/>
    <x v="0"/>
  </r>
  <r>
    <x v="2120"/>
    <x v="1917"/>
    <x v="0"/>
    <x v="0"/>
    <x v="0"/>
    <x v="63"/>
    <x v="0"/>
    <x v="67"/>
    <x v="54"/>
    <x v="0"/>
    <x v="0"/>
    <x v="0"/>
    <x v="0"/>
    <x v="0"/>
  </r>
  <r>
    <x v="1917"/>
    <x v="554"/>
    <x v="0"/>
    <x v="0"/>
    <x v="0"/>
    <x v="16"/>
    <x v="0"/>
    <x v="17"/>
    <x v="10"/>
    <x v="0"/>
    <x v="0"/>
    <x v="0"/>
    <x v="0"/>
    <x v="0"/>
  </r>
  <r>
    <x v="2629"/>
    <x v="443"/>
    <x v="0"/>
    <x v="0"/>
    <x v="0"/>
    <x v="21"/>
    <x v="0"/>
    <x v="22"/>
    <x v="17"/>
    <x v="0"/>
    <x v="0"/>
    <x v="0"/>
    <x v="0"/>
    <x v="0"/>
  </r>
  <r>
    <x v="3461"/>
    <x v="2448"/>
    <x v="0"/>
    <x v="0"/>
    <x v="0"/>
    <x v="8"/>
    <x v="0"/>
    <x v="10"/>
    <x v="9"/>
    <x v="0"/>
    <x v="0"/>
    <x v="1"/>
    <x v="0"/>
    <x v="1"/>
  </r>
  <r>
    <x v="424"/>
    <x v="377"/>
    <x v="0"/>
    <x v="0"/>
    <x v="0"/>
    <x v="20"/>
    <x v="0"/>
    <x v="21"/>
    <x v="12"/>
    <x v="0"/>
    <x v="0"/>
    <x v="0"/>
    <x v="0"/>
    <x v="0"/>
  </r>
  <r>
    <x v="2720"/>
    <x v="692"/>
    <x v="0"/>
    <x v="1"/>
    <x v="1"/>
    <x v="0"/>
    <x v="0"/>
    <x v="1"/>
    <x v="0"/>
    <x v="1"/>
    <x v="0"/>
    <x v="0"/>
    <x v="0"/>
    <x v="0"/>
  </r>
  <r>
    <x v="3211"/>
    <x v="883"/>
    <x v="0"/>
    <x v="0"/>
    <x v="0"/>
    <x v="8"/>
    <x v="0"/>
    <x v="9"/>
    <x v="7"/>
    <x v="0"/>
    <x v="0"/>
    <x v="1"/>
    <x v="0"/>
    <x v="1"/>
  </r>
  <r>
    <x v="794"/>
    <x v="2488"/>
    <x v="0"/>
    <x v="1"/>
    <x v="0"/>
    <x v="1"/>
    <x v="0"/>
    <x v="2"/>
    <x v="0"/>
    <x v="1"/>
    <x v="0"/>
    <x v="0"/>
    <x v="0"/>
    <x v="0"/>
  </r>
  <r>
    <x v="3364"/>
    <x v="1432"/>
    <x v="0"/>
    <x v="0"/>
    <x v="0"/>
    <x v="28"/>
    <x v="0"/>
    <x v="29"/>
    <x v="22"/>
    <x v="0"/>
    <x v="0"/>
    <x v="0"/>
    <x v="0"/>
    <x v="0"/>
  </r>
  <r>
    <x v="2766"/>
    <x v="2644"/>
    <x v="0"/>
    <x v="0"/>
    <x v="0"/>
    <x v="10"/>
    <x v="0"/>
    <x v="11"/>
    <x v="7"/>
    <x v="0"/>
    <x v="0"/>
    <x v="0"/>
    <x v="1"/>
    <x v="1"/>
  </r>
  <r>
    <x v="794"/>
    <x v="2707"/>
    <x v="0"/>
    <x v="1"/>
    <x v="0"/>
    <x v="1"/>
    <x v="0"/>
    <x v="2"/>
    <x v="0"/>
    <x v="1"/>
    <x v="0"/>
    <x v="0"/>
    <x v="0"/>
    <x v="0"/>
  </r>
  <r>
    <x v="2648"/>
    <x v="2521"/>
    <x v="0"/>
    <x v="1"/>
    <x v="0"/>
    <x v="12"/>
    <x v="0"/>
    <x v="13"/>
    <x v="7"/>
    <x v="0"/>
    <x v="0"/>
    <x v="0"/>
    <x v="1"/>
    <x v="1"/>
  </r>
  <r>
    <x v="934"/>
    <x v="2804"/>
    <x v="0"/>
    <x v="0"/>
    <x v="0"/>
    <x v="10"/>
    <x v="0"/>
    <x v="11"/>
    <x v="6"/>
    <x v="0"/>
    <x v="0"/>
    <x v="0"/>
    <x v="1"/>
    <x v="1"/>
  </r>
  <r>
    <x v="3265"/>
    <x v="2576"/>
    <x v="0"/>
    <x v="1"/>
    <x v="1"/>
    <x v="1"/>
    <x v="0"/>
    <x v="2"/>
    <x v="2"/>
    <x v="1"/>
    <x v="0"/>
    <x v="0"/>
    <x v="0"/>
    <x v="0"/>
  </r>
  <r>
    <x v="636"/>
    <x v="2042"/>
    <x v="0"/>
    <x v="0"/>
    <x v="0"/>
    <x v="24"/>
    <x v="0"/>
    <x v="26"/>
    <x v="22"/>
    <x v="0"/>
    <x v="0"/>
    <x v="0"/>
    <x v="0"/>
    <x v="0"/>
  </r>
  <r>
    <x v="3263"/>
    <x v="3511"/>
    <x v="0"/>
    <x v="1"/>
    <x v="1"/>
    <x v="6"/>
    <x v="0"/>
    <x v="7"/>
    <x v="6"/>
    <x v="0"/>
    <x v="1"/>
    <x v="0"/>
    <x v="0"/>
    <x v="0"/>
  </r>
  <r>
    <x v="978"/>
    <x v="858"/>
    <x v="0"/>
    <x v="0"/>
    <x v="0"/>
    <x v="12"/>
    <x v="0"/>
    <x v="13"/>
    <x v="8"/>
    <x v="0"/>
    <x v="0"/>
    <x v="0"/>
    <x v="1"/>
    <x v="1"/>
  </r>
  <r>
    <x v="2780"/>
    <x v="1924"/>
    <x v="0"/>
    <x v="0"/>
    <x v="0"/>
    <x v="12"/>
    <x v="0"/>
    <x v="13"/>
    <x v="9"/>
    <x v="0"/>
    <x v="0"/>
    <x v="0"/>
    <x v="1"/>
    <x v="1"/>
  </r>
  <r>
    <x v="794"/>
    <x v="2580"/>
    <x v="0"/>
    <x v="1"/>
    <x v="0"/>
    <x v="1"/>
    <x v="0"/>
    <x v="2"/>
    <x v="0"/>
    <x v="1"/>
    <x v="0"/>
    <x v="0"/>
    <x v="0"/>
    <x v="0"/>
  </r>
  <r>
    <x v="2808"/>
    <x v="1511"/>
    <x v="0"/>
    <x v="0"/>
    <x v="0"/>
    <x v="13"/>
    <x v="0"/>
    <x v="14"/>
    <x v="11"/>
    <x v="0"/>
    <x v="0"/>
    <x v="0"/>
    <x v="1"/>
    <x v="1"/>
  </r>
  <r>
    <x v="1979"/>
    <x v="787"/>
    <x v="0"/>
    <x v="0"/>
    <x v="0"/>
    <x v="35"/>
    <x v="0"/>
    <x v="36"/>
    <x v="26"/>
    <x v="0"/>
    <x v="0"/>
    <x v="0"/>
    <x v="0"/>
    <x v="0"/>
  </r>
  <r>
    <x v="1587"/>
    <x v="1405"/>
    <x v="0"/>
    <x v="0"/>
    <x v="0"/>
    <x v="7"/>
    <x v="0"/>
    <x v="7"/>
    <x v="2"/>
    <x v="0"/>
    <x v="1"/>
    <x v="0"/>
    <x v="0"/>
    <x v="0"/>
  </r>
  <r>
    <x v="1612"/>
    <x v="2665"/>
    <x v="0"/>
    <x v="0"/>
    <x v="0"/>
    <x v="14"/>
    <x v="0"/>
    <x v="15"/>
    <x v="11"/>
    <x v="0"/>
    <x v="0"/>
    <x v="0"/>
    <x v="1"/>
    <x v="1"/>
  </r>
  <r>
    <x v="3421"/>
    <x v="2088"/>
    <x v="0"/>
    <x v="1"/>
    <x v="1"/>
    <x v="3"/>
    <x v="0"/>
    <x v="4"/>
    <x v="3"/>
    <x v="0"/>
    <x v="1"/>
    <x v="0"/>
    <x v="0"/>
    <x v="0"/>
  </r>
  <r>
    <x v="13"/>
    <x v="1291"/>
    <x v="0"/>
    <x v="0"/>
    <x v="0"/>
    <x v="6"/>
    <x v="0"/>
    <x v="7"/>
    <x v="6"/>
    <x v="0"/>
    <x v="1"/>
    <x v="0"/>
    <x v="0"/>
    <x v="0"/>
  </r>
  <r>
    <x v="141"/>
    <x v="417"/>
    <x v="0"/>
    <x v="0"/>
    <x v="0"/>
    <x v="100"/>
    <x v="0"/>
    <x v="106"/>
    <x v="85"/>
    <x v="0"/>
    <x v="0"/>
    <x v="0"/>
    <x v="0"/>
    <x v="0"/>
  </r>
  <r>
    <x v="3812"/>
    <x v="2142"/>
    <x v="0"/>
    <x v="0"/>
    <x v="0"/>
    <x v="16"/>
    <x v="0"/>
    <x v="16"/>
    <x v="12"/>
    <x v="0"/>
    <x v="0"/>
    <x v="0"/>
    <x v="0"/>
    <x v="0"/>
  </r>
  <r>
    <x v="3230"/>
    <x v="324"/>
    <x v="0"/>
    <x v="1"/>
    <x v="1"/>
    <x v="3"/>
    <x v="0"/>
    <x v="4"/>
    <x v="3"/>
    <x v="0"/>
    <x v="1"/>
    <x v="0"/>
    <x v="0"/>
    <x v="0"/>
  </r>
  <r>
    <x v="2702"/>
    <x v="221"/>
    <x v="0"/>
    <x v="0"/>
    <x v="0"/>
    <x v="35"/>
    <x v="0"/>
    <x v="40"/>
    <x v="34"/>
    <x v="0"/>
    <x v="0"/>
    <x v="0"/>
    <x v="0"/>
    <x v="0"/>
  </r>
  <r>
    <x v="241"/>
    <x v="3533"/>
    <x v="0"/>
    <x v="1"/>
    <x v="0"/>
    <x v="1"/>
    <x v="0"/>
    <x v="2"/>
    <x v="0"/>
    <x v="1"/>
    <x v="0"/>
    <x v="0"/>
    <x v="0"/>
    <x v="0"/>
  </r>
  <r>
    <x v="97"/>
    <x v="2873"/>
    <x v="0"/>
    <x v="0"/>
    <x v="0"/>
    <x v="5"/>
    <x v="0"/>
    <x v="7"/>
    <x v="5"/>
    <x v="0"/>
    <x v="1"/>
    <x v="0"/>
    <x v="0"/>
    <x v="0"/>
  </r>
  <r>
    <x v="2751"/>
    <x v="2870"/>
    <x v="0"/>
    <x v="0"/>
    <x v="0"/>
    <x v="15"/>
    <x v="0"/>
    <x v="16"/>
    <x v="11"/>
    <x v="0"/>
    <x v="0"/>
    <x v="0"/>
    <x v="0"/>
    <x v="0"/>
  </r>
  <r>
    <x v="3747"/>
    <x v="3464"/>
    <x v="0"/>
    <x v="1"/>
    <x v="1"/>
    <x v="2"/>
    <x v="0"/>
    <x v="3"/>
    <x v="2"/>
    <x v="1"/>
    <x v="0"/>
    <x v="0"/>
    <x v="0"/>
    <x v="0"/>
  </r>
  <r>
    <x v="2608"/>
    <x v="1113"/>
    <x v="0"/>
    <x v="0"/>
    <x v="0"/>
    <x v="8"/>
    <x v="0"/>
    <x v="9"/>
    <x v="6"/>
    <x v="0"/>
    <x v="0"/>
    <x v="1"/>
    <x v="0"/>
    <x v="1"/>
  </r>
  <r>
    <x v="1842"/>
    <x v="3331"/>
    <x v="0"/>
    <x v="0"/>
    <x v="0"/>
    <x v="19"/>
    <x v="0"/>
    <x v="22"/>
    <x v="13"/>
    <x v="0"/>
    <x v="0"/>
    <x v="0"/>
    <x v="0"/>
    <x v="0"/>
  </r>
  <r>
    <x v="3865"/>
    <x v="2206"/>
    <x v="0"/>
    <x v="0"/>
    <x v="0"/>
    <x v="17"/>
    <x v="0"/>
    <x v="19"/>
    <x v="14"/>
    <x v="0"/>
    <x v="0"/>
    <x v="0"/>
    <x v="0"/>
    <x v="0"/>
  </r>
  <r>
    <x v="2825"/>
    <x v="2115"/>
    <x v="0"/>
    <x v="0"/>
    <x v="0"/>
    <x v="41"/>
    <x v="0"/>
    <x v="43"/>
    <x v="36"/>
    <x v="0"/>
    <x v="0"/>
    <x v="0"/>
    <x v="0"/>
    <x v="0"/>
  </r>
  <r>
    <x v="668"/>
    <x v="1620"/>
    <x v="0"/>
    <x v="0"/>
    <x v="0"/>
    <x v="14"/>
    <x v="0"/>
    <x v="15"/>
    <x v="9"/>
    <x v="0"/>
    <x v="0"/>
    <x v="0"/>
    <x v="1"/>
    <x v="1"/>
  </r>
  <r>
    <x v="2843"/>
    <x v="2601"/>
    <x v="0"/>
    <x v="0"/>
    <x v="0"/>
    <x v="27"/>
    <x v="0"/>
    <x v="29"/>
    <x v="24"/>
    <x v="0"/>
    <x v="0"/>
    <x v="0"/>
    <x v="0"/>
    <x v="0"/>
  </r>
  <r>
    <x v="2727"/>
    <x v="2773"/>
    <x v="0"/>
    <x v="0"/>
    <x v="0"/>
    <x v="40"/>
    <x v="0"/>
    <x v="42"/>
    <x v="33"/>
    <x v="0"/>
    <x v="0"/>
    <x v="0"/>
    <x v="0"/>
    <x v="0"/>
  </r>
  <r>
    <x v="1069"/>
    <x v="1667"/>
    <x v="0"/>
    <x v="0"/>
    <x v="0"/>
    <x v="19"/>
    <x v="0"/>
    <x v="20"/>
    <x v="13"/>
    <x v="0"/>
    <x v="0"/>
    <x v="0"/>
    <x v="0"/>
    <x v="0"/>
  </r>
  <r>
    <x v="142"/>
    <x v="3172"/>
    <x v="0"/>
    <x v="0"/>
    <x v="0"/>
    <x v="27"/>
    <x v="0"/>
    <x v="29"/>
    <x v="25"/>
    <x v="0"/>
    <x v="0"/>
    <x v="0"/>
    <x v="0"/>
    <x v="0"/>
  </r>
  <r>
    <x v="3832"/>
    <x v="3438"/>
    <x v="0"/>
    <x v="0"/>
    <x v="0"/>
    <x v="8"/>
    <x v="0"/>
    <x v="8"/>
    <x v="6"/>
    <x v="0"/>
    <x v="0"/>
    <x v="1"/>
    <x v="0"/>
    <x v="1"/>
  </r>
  <r>
    <x v="3676"/>
    <x v="342"/>
    <x v="0"/>
    <x v="1"/>
    <x v="0"/>
    <x v="1"/>
    <x v="0"/>
    <x v="2"/>
    <x v="2"/>
    <x v="1"/>
    <x v="0"/>
    <x v="0"/>
    <x v="0"/>
    <x v="0"/>
  </r>
  <r>
    <x v="2424"/>
    <x v="2865"/>
    <x v="0"/>
    <x v="0"/>
    <x v="0"/>
    <x v="15"/>
    <x v="0"/>
    <x v="17"/>
    <x v="9"/>
    <x v="0"/>
    <x v="0"/>
    <x v="0"/>
    <x v="0"/>
    <x v="0"/>
  </r>
  <r>
    <x v="441"/>
    <x v="2722"/>
    <x v="0"/>
    <x v="1"/>
    <x v="1"/>
    <x v="1"/>
    <x v="0"/>
    <x v="2"/>
    <x v="0"/>
    <x v="1"/>
    <x v="0"/>
    <x v="0"/>
    <x v="0"/>
    <x v="0"/>
  </r>
  <r>
    <x v="441"/>
    <x v="2763"/>
    <x v="0"/>
    <x v="1"/>
    <x v="1"/>
    <x v="1"/>
    <x v="0"/>
    <x v="2"/>
    <x v="0"/>
    <x v="1"/>
    <x v="0"/>
    <x v="0"/>
    <x v="0"/>
    <x v="0"/>
  </r>
  <r>
    <x v="3455"/>
    <x v="2077"/>
    <x v="0"/>
    <x v="0"/>
    <x v="0"/>
    <x v="27"/>
    <x v="0"/>
    <x v="28"/>
    <x v="25"/>
    <x v="0"/>
    <x v="0"/>
    <x v="0"/>
    <x v="0"/>
    <x v="0"/>
  </r>
  <r>
    <x v="3392"/>
    <x v="821"/>
    <x v="0"/>
    <x v="0"/>
    <x v="0"/>
    <x v="21"/>
    <x v="0"/>
    <x v="22"/>
    <x v="16"/>
    <x v="0"/>
    <x v="0"/>
    <x v="0"/>
    <x v="0"/>
    <x v="0"/>
  </r>
  <r>
    <x v="169"/>
    <x v="2754"/>
    <x v="0"/>
    <x v="1"/>
    <x v="1"/>
    <x v="3"/>
    <x v="0"/>
    <x v="4"/>
    <x v="3"/>
    <x v="0"/>
    <x v="1"/>
    <x v="0"/>
    <x v="0"/>
    <x v="0"/>
  </r>
  <r>
    <x v="1265"/>
    <x v="844"/>
    <x v="0"/>
    <x v="0"/>
    <x v="0"/>
    <x v="15"/>
    <x v="0"/>
    <x v="16"/>
    <x v="10"/>
    <x v="0"/>
    <x v="0"/>
    <x v="0"/>
    <x v="0"/>
    <x v="0"/>
  </r>
  <r>
    <x v="3033"/>
    <x v="1147"/>
    <x v="0"/>
    <x v="1"/>
    <x v="1"/>
    <x v="9"/>
    <x v="0"/>
    <x v="10"/>
    <x v="6"/>
    <x v="0"/>
    <x v="0"/>
    <x v="1"/>
    <x v="0"/>
    <x v="1"/>
  </r>
  <r>
    <x v="1245"/>
    <x v="1188"/>
    <x v="0"/>
    <x v="0"/>
    <x v="0"/>
    <x v="28"/>
    <x v="0"/>
    <x v="30"/>
    <x v="19"/>
    <x v="0"/>
    <x v="0"/>
    <x v="0"/>
    <x v="0"/>
    <x v="0"/>
  </r>
  <r>
    <x v="1105"/>
    <x v="2548"/>
    <x v="0"/>
    <x v="0"/>
    <x v="0"/>
    <x v="39"/>
    <x v="0"/>
    <x v="42"/>
    <x v="34"/>
    <x v="0"/>
    <x v="0"/>
    <x v="0"/>
    <x v="0"/>
    <x v="0"/>
  </r>
  <r>
    <x v="3560"/>
    <x v="2556"/>
    <x v="0"/>
    <x v="0"/>
    <x v="0"/>
    <x v="2"/>
    <x v="0"/>
    <x v="3"/>
    <x v="3"/>
    <x v="1"/>
    <x v="0"/>
    <x v="0"/>
    <x v="0"/>
    <x v="0"/>
  </r>
  <r>
    <x v="3102"/>
    <x v="9"/>
    <x v="0"/>
    <x v="0"/>
    <x v="0"/>
    <x v="6"/>
    <x v="0"/>
    <x v="7"/>
    <x v="5"/>
    <x v="0"/>
    <x v="1"/>
    <x v="0"/>
    <x v="0"/>
    <x v="0"/>
  </r>
  <r>
    <x v="2554"/>
    <x v="2516"/>
    <x v="0"/>
    <x v="0"/>
    <x v="0"/>
    <x v="27"/>
    <x v="0"/>
    <x v="28"/>
    <x v="22"/>
    <x v="0"/>
    <x v="0"/>
    <x v="0"/>
    <x v="0"/>
    <x v="0"/>
  </r>
  <r>
    <x v="1278"/>
    <x v="2058"/>
    <x v="0"/>
    <x v="0"/>
    <x v="0"/>
    <x v="30"/>
    <x v="0"/>
    <x v="32"/>
    <x v="24"/>
    <x v="0"/>
    <x v="0"/>
    <x v="0"/>
    <x v="0"/>
    <x v="0"/>
  </r>
  <r>
    <x v="1772"/>
    <x v="1537"/>
    <x v="0"/>
    <x v="0"/>
    <x v="0"/>
    <x v="24"/>
    <x v="0"/>
    <x v="25"/>
    <x v="21"/>
    <x v="0"/>
    <x v="0"/>
    <x v="0"/>
    <x v="0"/>
    <x v="0"/>
  </r>
  <r>
    <x v="3208"/>
    <x v="1484"/>
    <x v="0"/>
    <x v="0"/>
    <x v="0"/>
    <x v="9"/>
    <x v="0"/>
    <x v="10"/>
    <x v="8"/>
    <x v="0"/>
    <x v="0"/>
    <x v="1"/>
    <x v="0"/>
    <x v="1"/>
  </r>
  <r>
    <x v="3619"/>
    <x v="1544"/>
    <x v="0"/>
    <x v="0"/>
    <x v="0"/>
    <x v="48"/>
    <x v="0"/>
    <x v="49"/>
    <x v="45"/>
    <x v="0"/>
    <x v="0"/>
    <x v="0"/>
    <x v="0"/>
    <x v="0"/>
  </r>
  <r>
    <x v="580"/>
    <x v="917"/>
    <x v="0"/>
    <x v="0"/>
    <x v="0"/>
    <x v="14"/>
    <x v="0"/>
    <x v="15"/>
    <x v="10"/>
    <x v="0"/>
    <x v="0"/>
    <x v="0"/>
    <x v="1"/>
    <x v="1"/>
  </r>
  <r>
    <x v="1195"/>
    <x v="743"/>
    <x v="0"/>
    <x v="0"/>
    <x v="0"/>
    <x v="33"/>
    <x v="0"/>
    <x v="34"/>
    <x v="27"/>
    <x v="0"/>
    <x v="0"/>
    <x v="0"/>
    <x v="0"/>
    <x v="0"/>
  </r>
  <r>
    <x v="1223"/>
    <x v="3056"/>
    <x v="0"/>
    <x v="0"/>
    <x v="0"/>
    <x v="18"/>
    <x v="0"/>
    <x v="19"/>
    <x v="15"/>
    <x v="0"/>
    <x v="0"/>
    <x v="0"/>
    <x v="0"/>
    <x v="0"/>
  </r>
  <r>
    <x v="441"/>
    <x v="2630"/>
    <x v="0"/>
    <x v="1"/>
    <x v="0"/>
    <x v="1"/>
    <x v="0"/>
    <x v="2"/>
    <x v="0"/>
    <x v="1"/>
    <x v="0"/>
    <x v="0"/>
    <x v="0"/>
    <x v="0"/>
  </r>
  <r>
    <x v="2845"/>
    <x v="352"/>
    <x v="0"/>
    <x v="0"/>
    <x v="0"/>
    <x v="30"/>
    <x v="0"/>
    <x v="32"/>
    <x v="19"/>
    <x v="0"/>
    <x v="0"/>
    <x v="0"/>
    <x v="0"/>
    <x v="0"/>
  </r>
  <r>
    <x v="673"/>
    <x v="2716"/>
    <x v="0"/>
    <x v="1"/>
    <x v="0"/>
    <x v="3"/>
    <x v="0"/>
    <x v="4"/>
    <x v="0"/>
    <x v="0"/>
    <x v="1"/>
    <x v="0"/>
    <x v="0"/>
    <x v="0"/>
  </r>
  <r>
    <x v="1521"/>
    <x v="2508"/>
    <x v="0"/>
    <x v="0"/>
    <x v="0"/>
    <x v="70"/>
    <x v="0"/>
    <x v="70"/>
    <x v="51"/>
    <x v="0"/>
    <x v="0"/>
    <x v="0"/>
    <x v="0"/>
    <x v="0"/>
  </r>
  <r>
    <x v="3848"/>
    <x v="2781"/>
    <x v="0"/>
    <x v="1"/>
    <x v="1"/>
    <x v="2"/>
    <x v="0"/>
    <x v="3"/>
    <x v="3"/>
    <x v="1"/>
    <x v="0"/>
    <x v="0"/>
    <x v="0"/>
    <x v="0"/>
  </r>
  <r>
    <x v="1168"/>
    <x v="2638"/>
    <x v="0"/>
    <x v="0"/>
    <x v="0"/>
    <x v="18"/>
    <x v="0"/>
    <x v="21"/>
    <x v="15"/>
    <x v="0"/>
    <x v="0"/>
    <x v="0"/>
    <x v="0"/>
    <x v="0"/>
  </r>
  <r>
    <x v="2496"/>
    <x v="727"/>
    <x v="0"/>
    <x v="1"/>
    <x v="1"/>
    <x v="0"/>
    <x v="0"/>
    <x v="1"/>
    <x v="0"/>
    <x v="1"/>
    <x v="0"/>
    <x v="0"/>
    <x v="0"/>
    <x v="0"/>
  </r>
  <r>
    <x v="1865"/>
    <x v="890"/>
    <x v="0"/>
    <x v="0"/>
    <x v="0"/>
    <x v="22"/>
    <x v="0"/>
    <x v="24"/>
    <x v="19"/>
    <x v="0"/>
    <x v="0"/>
    <x v="0"/>
    <x v="0"/>
    <x v="0"/>
  </r>
  <r>
    <x v="699"/>
    <x v="666"/>
    <x v="0"/>
    <x v="0"/>
    <x v="0"/>
    <x v="33"/>
    <x v="0"/>
    <x v="36"/>
    <x v="26"/>
    <x v="0"/>
    <x v="0"/>
    <x v="0"/>
    <x v="0"/>
    <x v="0"/>
  </r>
  <r>
    <x v="1151"/>
    <x v="1638"/>
    <x v="0"/>
    <x v="1"/>
    <x v="1"/>
    <x v="8"/>
    <x v="0"/>
    <x v="9"/>
    <x v="4"/>
    <x v="0"/>
    <x v="0"/>
    <x v="1"/>
    <x v="0"/>
    <x v="1"/>
  </r>
  <r>
    <x v="998"/>
    <x v="564"/>
    <x v="0"/>
    <x v="0"/>
    <x v="0"/>
    <x v="12"/>
    <x v="0"/>
    <x v="13"/>
    <x v="6"/>
    <x v="0"/>
    <x v="0"/>
    <x v="0"/>
    <x v="1"/>
    <x v="1"/>
  </r>
  <r>
    <x v="2311"/>
    <x v="461"/>
    <x v="0"/>
    <x v="1"/>
    <x v="0"/>
    <x v="0"/>
    <x v="0"/>
    <x v="1"/>
    <x v="0"/>
    <x v="1"/>
    <x v="0"/>
    <x v="0"/>
    <x v="0"/>
    <x v="0"/>
  </r>
  <r>
    <x v="2326"/>
    <x v="1222"/>
    <x v="0"/>
    <x v="0"/>
    <x v="0"/>
    <x v="9"/>
    <x v="0"/>
    <x v="9"/>
    <x v="8"/>
    <x v="0"/>
    <x v="0"/>
    <x v="1"/>
    <x v="0"/>
    <x v="1"/>
  </r>
  <r>
    <x v="2774"/>
    <x v="213"/>
    <x v="0"/>
    <x v="0"/>
    <x v="0"/>
    <x v="20"/>
    <x v="0"/>
    <x v="21"/>
    <x v="17"/>
    <x v="0"/>
    <x v="0"/>
    <x v="0"/>
    <x v="0"/>
    <x v="0"/>
  </r>
  <r>
    <x v="3774"/>
    <x v="229"/>
    <x v="0"/>
    <x v="1"/>
    <x v="1"/>
    <x v="0"/>
    <x v="0"/>
    <x v="1"/>
    <x v="1"/>
    <x v="1"/>
    <x v="0"/>
    <x v="0"/>
    <x v="0"/>
    <x v="0"/>
  </r>
  <r>
    <x v="125"/>
    <x v="2996"/>
    <x v="0"/>
    <x v="0"/>
    <x v="0"/>
    <x v="5"/>
    <x v="0"/>
    <x v="6"/>
    <x v="6"/>
    <x v="0"/>
    <x v="1"/>
    <x v="0"/>
    <x v="0"/>
    <x v="0"/>
  </r>
  <r>
    <x v="1691"/>
    <x v="3495"/>
    <x v="0"/>
    <x v="0"/>
    <x v="0"/>
    <x v="19"/>
    <x v="0"/>
    <x v="20"/>
    <x v="15"/>
    <x v="0"/>
    <x v="0"/>
    <x v="0"/>
    <x v="0"/>
    <x v="0"/>
  </r>
  <r>
    <x v="3612"/>
    <x v="3156"/>
    <x v="0"/>
    <x v="0"/>
    <x v="0"/>
    <x v="3"/>
    <x v="0"/>
    <x v="4"/>
    <x v="4"/>
    <x v="0"/>
    <x v="1"/>
    <x v="0"/>
    <x v="0"/>
    <x v="0"/>
  </r>
  <r>
    <x v="1201"/>
    <x v="2164"/>
    <x v="0"/>
    <x v="0"/>
    <x v="0"/>
    <x v="28"/>
    <x v="0"/>
    <x v="32"/>
    <x v="25"/>
    <x v="0"/>
    <x v="0"/>
    <x v="0"/>
    <x v="0"/>
    <x v="0"/>
  </r>
  <r>
    <x v="3120"/>
    <x v="3077"/>
    <x v="0"/>
    <x v="1"/>
    <x v="1"/>
    <x v="3"/>
    <x v="0"/>
    <x v="4"/>
    <x v="3"/>
    <x v="0"/>
    <x v="1"/>
    <x v="0"/>
    <x v="0"/>
    <x v="0"/>
  </r>
  <r>
    <x v="3119"/>
    <x v="3282"/>
    <x v="0"/>
    <x v="1"/>
    <x v="0"/>
    <x v="4"/>
    <x v="0"/>
    <x v="5"/>
    <x v="4"/>
    <x v="0"/>
    <x v="1"/>
    <x v="0"/>
    <x v="0"/>
    <x v="0"/>
  </r>
  <r>
    <x v="1042"/>
    <x v="3197"/>
    <x v="0"/>
    <x v="0"/>
    <x v="0"/>
    <x v="18"/>
    <x v="0"/>
    <x v="20"/>
    <x v="13"/>
    <x v="0"/>
    <x v="0"/>
    <x v="0"/>
    <x v="0"/>
    <x v="0"/>
  </r>
  <r>
    <x v="2872"/>
    <x v="1450"/>
    <x v="0"/>
    <x v="0"/>
    <x v="0"/>
    <x v="36"/>
    <x v="0"/>
    <x v="38"/>
    <x v="29"/>
    <x v="0"/>
    <x v="0"/>
    <x v="0"/>
    <x v="0"/>
    <x v="0"/>
  </r>
  <r>
    <x v="3123"/>
    <x v="794"/>
    <x v="0"/>
    <x v="1"/>
    <x v="1"/>
    <x v="4"/>
    <x v="0"/>
    <x v="5"/>
    <x v="4"/>
    <x v="0"/>
    <x v="1"/>
    <x v="0"/>
    <x v="0"/>
    <x v="0"/>
  </r>
  <r>
    <x v="2689"/>
    <x v="22"/>
    <x v="0"/>
    <x v="0"/>
    <x v="0"/>
    <x v="49"/>
    <x v="0"/>
    <x v="51"/>
    <x v="36"/>
    <x v="0"/>
    <x v="0"/>
    <x v="0"/>
    <x v="0"/>
    <x v="0"/>
  </r>
  <r>
    <x v="1047"/>
    <x v="2958"/>
    <x v="0"/>
    <x v="0"/>
    <x v="0"/>
    <x v="16"/>
    <x v="0"/>
    <x v="18"/>
    <x v="13"/>
    <x v="0"/>
    <x v="0"/>
    <x v="0"/>
    <x v="0"/>
    <x v="0"/>
  </r>
  <r>
    <x v="117"/>
    <x v="3078"/>
    <x v="0"/>
    <x v="0"/>
    <x v="0"/>
    <x v="1"/>
    <x v="0"/>
    <x v="2"/>
    <x v="2"/>
    <x v="1"/>
    <x v="0"/>
    <x v="0"/>
    <x v="0"/>
    <x v="0"/>
  </r>
  <r>
    <x v="3774"/>
    <x v="2941"/>
    <x v="0"/>
    <x v="1"/>
    <x v="1"/>
    <x v="0"/>
    <x v="0"/>
    <x v="1"/>
    <x v="1"/>
    <x v="1"/>
    <x v="0"/>
    <x v="0"/>
    <x v="0"/>
    <x v="0"/>
  </r>
  <r>
    <x v="124"/>
    <x v="1373"/>
    <x v="0"/>
    <x v="1"/>
    <x v="1"/>
    <x v="1"/>
    <x v="0"/>
    <x v="2"/>
    <x v="2"/>
    <x v="1"/>
    <x v="0"/>
    <x v="0"/>
    <x v="0"/>
    <x v="0"/>
  </r>
  <r>
    <x v="696"/>
    <x v="1716"/>
    <x v="0"/>
    <x v="0"/>
    <x v="0"/>
    <x v="9"/>
    <x v="0"/>
    <x v="10"/>
    <x v="7"/>
    <x v="0"/>
    <x v="0"/>
    <x v="1"/>
    <x v="0"/>
    <x v="1"/>
  </r>
  <r>
    <x v="1946"/>
    <x v="3166"/>
    <x v="0"/>
    <x v="0"/>
    <x v="0"/>
    <x v="15"/>
    <x v="0"/>
    <x v="17"/>
    <x v="12"/>
    <x v="0"/>
    <x v="0"/>
    <x v="0"/>
    <x v="0"/>
    <x v="0"/>
  </r>
  <r>
    <x v="794"/>
    <x v="309"/>
    <x v="0"/>
    <x v="1"/>
    <x v="0"/>
    <x v="1"/>
    <x v="0"/>
    <x v="2"/>
    <x v="0"/>
    <x v="1"/>
    <x v="0"/>
    <x v="0"/>
    <x v="0"/>
    <x v="0"/>
  </r>
  <r>
    <x v="3846"/>
    <x v="3017"/>
    <x v="0"/>
    <x v="1"/>
    <x v="1"/>
    <x v="1"/>
    <x v="0"/>
    <x v="2"/>
    <x v="2"/>
    <x v="1"/>
    <x v="0"/>
    <x v="0"/>
    <x v="0"/>
    <x v="0"/>
  </r>
  <r>
    <x v="2093"/>
    <x v="1177"/>
    <x v="0"/>
    <x v="0"/>
    <x v="0"/>
    <x v="16"/>
    <x v="0"/>
    <x v="17"/>
    <x v="11"/>
    <x v="0"/>
    <x v="0"/>
    <x v="0"/>
    <x v="0"/>
    <x v="0"/>
  </r>
  <r>
    <x v="3857"/>
    <x v="1795"/>
    <x v="0"/>
    <x v="0"/>
    <x v="0"/>
    <x v="18"/>
    <x v="0"/>
    <x v="20"/>
    <x v="13"/>
    <x v="0"/>
    <x v="0"/>
    <x v="0"/>
    <x v="0"/>
    <x v="0"/>
  </r>
  <r>
    <x v="3458"/>
    <x v="1471"/>
    <x v="0"/>
    <x v="0"/>
    <x v="0"/>
    <x v="26"/>
    <x v="0"/>
    <x v="26"/>
    <x v="18"/>
    <x v="0"/>
    <x v="0"/>
    <x v="0"/>
    <x v="0"/>
    <x v="0"/>
  </r>
  <r>
    <x v="3182"/>
    <x v="3391"/>
    <x v="0"/>
    <x v="0"/>
    <x v="0"/>
    <x v="15"/>
    <x v="0"/>
    <x v="16"/>
    <x v="13"/>
    <x v="0"/>
    <x v="0"/>
    <x v="0"/>
    <x v="0"/>
    <x v="0"/>
  </r>
  <r>
    <x v="1813"/>
    <x v="2007"/>
    <x v="0"/>
    <x v="0"/>
    <x v="0"/>
    <x v="15"/>
    <x v="0"/>
    <x v="19"/>
    <x v="13"/>
    <x v="0"/>
    <x v="0"/>
    <x v="0"/>
    <x v="0"/>
    <x v="0"/>
  </r>
  <r>
    <x v="1541"/>
    <x v="827"/>
    <x v="0"/>
    <x v="0"/>
    <x v="0"/>
    <x v="11"/>
    <x v="0"/>
    <x v="12"/>
    <x v="6"/>
    <x v="0"/>
    <x v="0"/>
    <x v="0"/>
    <x v="1"/>
    <x v="1"/>
  </r>
  <r>
    <x v="3431"/>
    <x v="3496"/>
    <x v="0"/>
    <x v="0"/>
    <x v="0"/>
    <x v="10"/>
    <x v="0"/>
    <x v="11"/>
    <x v="8"/>
    <x v="0"/>
    <x v="0"/>
    <x v="0"/>
    <x v="1"/>
    <x v="1"/>
  </r>
  <r>
    <x v="1299"/>
    <x v="1086"/>
    <x v="0"/>
    <x v="0"/>
    <x v="0"/>
    <x v="56"/>
    <x v="0"/>
    <x v="57"/>
    <x v="43"/>
    <x v="0"/>
    <x v="0"/>
    <x v="0"/>
    <x v="0"/>
    <x v="0"/>
  </r>
  <r>
    <x v="1886"/>
    <x v="2453"/>
    <x v="0"/>
    <x v="0"/>
    <x v="0"/>
    <x v="62"/>
    <x v="0"/>
    <x v="63"/>
    <x v="51"/>
    <x v="0"/>
    <x v="0"/>
    <x v="0"/>
    <x v="0"/>
    <x v="0"/>
  </r>
  <r>
    <x v="1133"/>
    <x v="1653"/>
    <x v="0"/>
    <x v="0"/>
    <x v="0"/>
    <x v="34"/>
    <x v="0"/>
    <x v="35"/>
    <x v="26"/>
    <x v="0"/>
    <x v="0"/>
    <x v="0"/>
    <x v="0"/>
    <x v="0"/>
  </r>
  <r>
    <x v="804"/>
    <x v="2637"/>
    <x v="0"/>
    <x v="0"/>
    <x v="0"/>
    <x v="28"/>
    <x v="0"/>
    <x v="29"/>
    <x v="26"/>
    <x v="0"/>
    <x v="0"/>
    <x v="0"/>
    <x v="0"/>
    <x v="0"/>
  </r>
  <r>
    <x v="406"/>
    <x v="1318"/>
    <x v="0"/>
    <x v="0"/>
    <x v="0"/>
    <x v="1"/>
    <x v="0"/>
    <x v="2"/>
    <x v="0"/>
    <x v="1"/>
    <x v="0"/>
    <x v="0"/>
    <x v="0"/>
    <x v="0"/>
  </r>
  <r>
    <x v="2248"/>
    <x v="1602"/>
    <x v="0"/>
    <x v="0"/>
    <x v="0"/>
    <x v="22"/>
    <x v="0"/>
    <x v="23"/>
    <x v="17"/>
    <x v="0"/>
    <x v="0"/>
    <x v="0"/>
    <x v="0"/>
    <x v="0"/>
  </r>
  <r>
    <x v="3578"/>
    <x v="1292"/>
    <x v="0"/>
    <x v="0"/>
    <x v="0"/>
    <x v="12"/>
    <x v="0"/>
    <x v="13"/>
    <x v="10"/>
    <x v="0"/>
    <x v="0"/>
    <x v="0"/>
    <x v="1"/>
    <x v="1"/>
  </r>
  <r>
    <x v="2987"/>
    <x v="769"/>
    <x v="0"/>
    <x v="0"/>
    <x v="0"/>
    <x v="5"/>
    <x v="0"/>
    <x v="5"/>
    <x v="3"/>
    <x v="0"/>
    <x v="1"/>
    <x v="0"/>
    <x v="0"/>
    <x v="0"/>
  </r>
  <r>
    <x v="3697"/>
    <x v="75"/>
    <x v="0"/>
    <x v="1"/>
    <x v="1"/>
    <x v="2"/>
    <x v="0"/>
    <x v="3"/>
    <x v="3"/>
    <x v="1"/>
    <x v="0"/>
    <x v="0"/>
    <x v="0"/>
    <x v="0"/>
  </r>
  <r>
    <x v="2206"/>
    <x v="2438"/>
    <x v="0"/>
    <x v="0"/>
    <x v="0"/>
    <x v="88"/>
    <x v="0"/>
    <x v="90"/>
    <x v="68"/>
    <x v="0"/>
    <x v="0"/>
    <x v="0"/>
    <x v="0"/>
    <x v="0"/>
  </r>
  <r>
    <x v="526"/>
    <x v="551"/>
    <x v="0"/>
    <x v="0"/>
    <x v="0"/>
    <x v="25"/>
    <x v="0"/>
    <x v="26"/>
    <x v="18"/>
    <x v="0"/>
    <x v="0"/>
    <x v="0"/>
    <x v="0"/>
    <x v="0"/>
  </r>
  <r>
    <x v="441"/>
    <x v="1999"/>
    <x v="0"/>
    <x v="1"/>
    <x v="0"/>
    <x v="1"/>
    <x v="0"/>
    <x v="2"/>
    <x v="0"/>
    <x v="1"/>
    <x v="0"/>
    <x v="0"/>
    <x v="0"/>
    <x v="0"/>
  </r>
  <r>
    <x v="2423"/>
    <x v="116"/>
    <x v="0"/>
    <x v="0"/>
    <x v="0"/>
    <x v="15"/>
    <x v="0"/>
    <x v="16"/>
    <x v="10"/>
    <x v="0"/>
    <x v="0"/>
    <x v="0"/>
    <x v="0"/>
    <x v="0"/>
  </r>
  <r>
    <x v="1516"/>
    <x v="967"/>
    <x v="0"/>
    <x v="0"/>
    <x v="0"/>
    <x v="94"/>
    <x v="0"/>
    <x v="102"/>
    <x v="78"/>
    <x v="0"/>
    <x v="0"/>
    <x v="0"/>
    <x v="0"/>
    <x v="0"/>
  </r>
  <r>
    <x v="3804"/>
    <x v="2513"/>
    <x v="0"/>
    <x v="1"/>
    <x v="1"/>
    <x v="2"/>
    <x v="0"/>
    <x v="3"/>
    <x v="3"/>
    <x v="1"/>
    <x v="0"/>
    <x v="0"/>
    <x v="0"/>
    <x v="0"/>
  </r>
  <r>
    <x v="2265"/>
    <x v="1654"/>
    <x v="0"/>
    <x v="0"/>
    <x v="0"/>
    <x v="24"/>
    <x v="0"/>
    <x v="25"/>
    <x v="17"/>
    <x v="0"/>
    <x v="0"/>
    <x v="0"/>
    <x v="0"/>
    <x v="0"/>
  </r>
  <r>
    <x v="3265"/>
    <x v="1610"/>
    <x v="0"/>
    <x v="1"/>
    <x v="1"/>
    <x v="1"/>
    <x v="0"/>
    <x v="2"/>
    <x v="2"/>
    <x v="1"/>
    <x v="0"/>
    <x v="0"/>
    <x v="0"/>
    <x v="0"/>
  </r>
  <r>
    <x v="2956"/>
    <x v="234"/>
    <x v="0"/>
    <x v="0"/>
    <x v="0"/>
    <x v="16"/>
    <x v="0"/>
    <x v="16"/>
    <x v="13"/>
    <x v="0"/>
    <x v="0"/>
    <x v="0"/>
    <x v="0"/>
    <x v="0"/>
  </r>
  <r>
    <x v="2360"/>
    <x v="3420"/>
    <x v="0"/>
    <x v="0"/>
    <x v="0"/>
    <x v="21"/>
    <x v="0"/>
    <x v="22"/>
    <x v="16"/>
    <x v="0"/>
    <x v="0"/>
    <x v="0"/>
    <x v="0"/>
    <x v="0"/>
  </r>
  <r>
    <x v="3774"/>
    <x v="1965"/>
    <x v="0"/>
    <x v="1"/>
    <x v="1"/>
    <x v="0"/>
    <x v="0"/>
    <x v="1"/>
    <x v="1"/>
    <x v="1"/>
    <x v="0"/>
    <x v="0"/>
    <x v="0"/>
    <x v="0"/>
  </r>
  <r>
    <x v="1568"/>
    <x v="1718"/>
    <x v="0"/>
    <x v="1"/>
    <x v="0"/>
    <x v="1"/>
    <x v="0"/>
    <x v="2"/>
    <x v="0"/>
    <x v="1"/>
    <x v="0"/>
    <x v="0"/>
    <x v="0"/>
    <x v="0"/>
  </r>
  <r>
    <x v="387"/>
    <x v="1458"/>
    <x v="0"/>
    <x v="0"/>
    <x v="0"/>
    <x v="9"/>
    <x v="0"/>
    <x v="11"/>
    <x v="8"/>
    <x v="0"/>
    <x v="0"/>
    <x v="0"/>
    <x v="1"/>
    <x v="1"/>
  </r>
  <r>
    <x v="3584"/>
    <x v="230"/>
    <x v="0"/>
    <x v="0"/>
    <x v="0"/>
    <x v="19"/>
    <x v="0"/>
    <x v="20"/>
    <x v="17"/>
    <x v="0"/>
    <x v="0"/>
    <x v="0"/>
    <x v="0"/>
    <x v="0"/>
  </r>
  <r>
    <x v="3291"/>
    <x v="1258"/>
    <x v="0"/>
    <x v="0"/>
    <x v="0"/>
    <x v="24"/>
    <x v="0"/>
    <x v="25"/>
    <x v="20"/>
    <x v="0"/>
    <x v="0"/>
    <x v="0"/>
    <x v="0"/>
    <x v="0"/>
  </r>
  <r>
    <x v="2612"/>
    <x v="385"/>
    <x v="0"/>
    <x v="0"/>
    <x v="0"/>
    <x v="15"/>
    <x v="0"/>
    <x v="16"/>
    <x v="11"/>
    <x v="0"/>
    <x v="0"/>
    <x v="0"/>
    <x v="0"/>
    <x v="0"/>
  </r>
  <r>
    <x v="2571"/>
    <x v="1787"/>
    <x v="0"/>
    <x v="0"/>
    <x v="0"/>
    <x v="11"/>
    <x v="0"/>
    <x v="12"/>
    <x v="7"/>
    <x v="0"/>
    <x v="0"/>
    <x v="0"/>
    <x v="1"/>
    <x v="1"/>
  </r>
  <r>
    <x v="794"/>
    <x v="204"/>
    <x v="0"/>
    <x v="1"/>
    <x v="0"/>
    <x v="1"/>
    <x v="0"/>
    <x v="2"/>
    <x v="0"/>
    <x v="1"/>
    <x v="0"/>
    <x v="0"/>
    <x v="0"/>
    <x v="0"/>
  </r>
  <r>
    <x v="2876"/>
    <x v="209"/>
    <x v="0"/>
    <x v="0"/>
    <x v="0"/>
    <x v="9"/>
    <x v="0"/>
    <x v="11"/>
    <x v="8"/>
    <x v="0"/>
    <x v="0"/>
    <x v="0"/>
    <x v="1"/>
    <x v="1"/>
  </r>
  <r>
    <x v="2535"/>
    <x v="2677"/>
    <x v="0"/>
    <x v="0"/>
    <x v="0"/>
    <x v="34"/>
    <x v="0"/>
    <x v="35"/>
    <x v="30"/>
    <x v="0"/>
    <x v="0"/>
    <x v="0"/>
    <x v="0"/>
    <x v="0"/>
  </r>
  <r>
    <x v="794"/>
    <x v="2539"/>
    <x v="0"/>
    <x v="1"/>
    <x v="0"/>
    <x v="1"/>
    <x v="0"/>
    <x v="2"/>
    <x v="0"/>
    <x v="1"/>
    <x v="0"/>
    <x v="0"/>
    <x v="0"/>
    <x v="0"/>
  </r>
  <r>
    <x v="1432"/>
    <x v="966"/>
    <x v="0"/>
    <x v="0"/>
    <x v="0"/>
    <x v="43"/>
    <x v="0"/>
    <x v="46"/>
    <x v="35"/>
    <x v="0"/>
    <x v="0"/>
    <x v="0"/>
    <x v="0"/>
    <x v="0"/>
  </r>
  <r>
    <x v="3228"/>
    <x v="3256"/>
    <x v="0"/>
    <x v="1"/>
    <x v="1"/>
    <x v="1"/>
    <x v="0"/>
    <x v="2"/>
    <x v="2"/>
    <x v="1"/>
    <x v="0"/>
    <x v="0"/>
    <x v="0"/>
    <x v="0"/>
  </r>
  <r>
    <x v="3675"/>
    <x v="3308"/>
    <x v="0"/>
    <x v="1"/>
    <x v="1"/>
    <x v="0"/>
    <x v="0"/>
    <x v="1"/>
    <x v="1"/>
    <x v="1"/>
    <x v="0"/>
    <x v="0"/>
    <x v="0"/>
    <x v="0"/>
  </r>
  <r>
    <x v="3603"/>
    <x v="3485"/>
    <x v="0"/>
    <x v="0"/>
    <x v="0"/>
    <x v="2"/>
    <x v="0"/>
    <x v="3"/>
    <x v="3"/>
    <x v="1"/>
    <x v="0"/>
    <x v="0"/>
    <x v="0"/>
    <x v="0"/>
  </r>
  <r>
    <x v="2467"/>
    <x v="1562"/>
    <x v="0"/>
    <x v="0"/>
    <x v="0"/>
    <x v="16"/>
    <x v="0"/>
    <x v="17"/>
    <x v="11"/>
    <x v="0"/>
    <x v="0"/>
    <x v="0"/>
    <x v="0"/>
    <x v="0"/>
  </r>
  <r>
    <x v="781"/>
    <x v="464"/>
    <x v="0"/>
    <x v="1"/>
    <x v="1"/>
    <x v="1"/>
    <x v="0"/>
    <x v="3"/>
    <x v="1"/>
    <x v="1"/>
    <x v="0"/>
    <x v="0"/>
    <x v="0"/>
    <x v="0"/>
  </r>
  <r>
    <x v="1389"/>
    <x v="529"/>
    <x v="0"/>
    <x v="0"/>
    <x v="0"/>
    <x v="27"/>
    <x v="0"/>
    <x v="28"/>
    <x v="21"/>
    <x v="0"/>
    <x v="0"/>
    <x v="0"/>
    <x v="0"/>
    <x v="0"/>
  </r>
  <r>
    <x v="3713"/>
    <x v="2572"/>
    <x v="0"/>
    <x v="1"/>
    <x v="1"/>
    <x v="0"/>
    <x v="0"/>
    <x v="1"/>
    <x v="1"/>
    <x v="1"/>
    <x v="0"/>
    <x v="0"/>
    <x v="0"/>
    <x v="0"/>
  </r>
  <r>
    <x v="441"/>
    <x v="926"/>
    <x v="0"/>
    <x v="1"/>
    <x v="0"/>
    <x v="1"/>
    <x v="0"/>
    <x v="2"/>
    <x v="0"/>
    <x v="1"/>
    <x v="0"/>
    <x v="0"/>
    <x v="0"/>
    <x v="0"/>
  </r>
  <r>
    <x v="1179"/>
    <x v="3469"/>
    <x v="0"/>
    <x v="0"/>
    <x v="0"/>
    <x v="74"/>
    <x v="0"/>
    <x v="75"/>
    <x v="60"/>
    <x v="0"/>
    <x v="0"/>
    <x v="0"/>
    <x v="0"/>
    <x v="0"/>
  </r>
  <r>
    <x v="3573"/>
    <x v="2382"/>
    <x v="0"/>
    <x v="0"/>
    <x v="0"/>
    <x v="21"/>
    <x v="0"/>
    <x v="22"/>
    <x v="18"/>
    <x v="0"/>
    <x v="0"/>
    <x v="0"/>
    <x v="0"/>
    <x v="0"/>
  </r>
  <r>
    <x v="2891"/>
    <x v="3282"/>
    <x v="0"/>
    <x v="0"/>
    <x v="0"/>
    <x v="7"/>
    <x v="0"/>
    <x v="8"/>
    <x v="6"/>
    <x v="0"/>
    <x v="0"/>
    <x v="1"/>
    <x v="0"/>
    <x v="1"/>
  </r>
  <r>
    <x v="1696"/>
    <x v="2049"/>
    <x v="0"/>
    <x v="0"/>
    <x v="0"/>
    <x v="9"/>
    <x v="0"/>
    <x v="10"/>
    <x v="7"/>
    <x v="0"/>
    <x v="0"/>
    <x v="1"/>
    <x v="0"/>
    <x v="1"/>
  </r>
  <r>
    <x v="1745"/>
    <x v="1878"/>
    <x v="0"/>
    <x v="0"/>
    <x v="0"/>
    <x v="15"/>
    <x v="0"/>
    <x v="16"/>
    <x v="11"/>
    <x v="0"/>
    <x v="0"/>
    <x v="0"/>
    <x v="0"/>
    <x v="0"/>
  </r>
  <r>
    <x v="3833"/>
    <x v="1834"/>
    <x v="0"/>
    <x v="0"/>
    <x v="0"/>
    <x v="21"/>
    <x v="0"/>
    <x v="22"/>
    <x v="20"/>
    <x v="0"/>
    <x v="0"/>
    <x v="0"/>
    <x v="0"/>
    <x v="0"/>
  </r>
  <r>
    <x v="2691"/>
    <x v="909"/>
    <x v="0"/>
    <x v="0"/>
    <x v="0"/>
    <x v="56"/>
    <x v="0"/>
    <x v="56"/>
    <x v="42"/>
    <x v="0"/>
    <x v="0"/>
    <x v="0"/>
    <x v="0"/>
    <x v="0"/>
  </r>
  <r>
    <x v="343"/>
    <x v="2541"/>
    <x v="0"/>
    <x v="0"/>
    <x v="0"/>
    <x v="81"/>
    <x v="0"/>
    <x v="81"/>
    <x v="57"/>
    <x v="0"/>
    <x v="0"/>
    <x v="0"/>
    <x v="0"/>
    <x v="0"/>
  </r>
  <r>
    <x v="2281"/>
    <x v="840"/>
    <x v="0"/>
    <x v="0"/>
    <x v="0"/>
    <x v="33"/>
    <x v="0"/>
    <x v="32"/>
    <x v="26"/>
    <x v="0"/>
    <x v="0"/>
    <x v="0"/>
    <x v="0"/>
    <x v="0"/>
  </r>
  <r>
    <x v="2249"/>
    <x v="985"/>
    <x v="0"/>
    <x v="1"/>
    <x v="1"/>
    <x v="7"/>
    <x v="0"/>
    <x v="8"/>
    <x v="6"/>
    <x v="0"/>
    <x v="0"/>
    <x v="1"/>
    <x v="0"/>
    <x v="1"/>
  </r>
  <r>
    <x v="3236"/>
    <x v="1154"/>
    <x v="0"/>
    <x v="0"/>
    <x v="0"/>
    <x v="29"/>
    <x v="0"/>
    <x v="28"/>
    <x v="25"/>
    <x v="0"/>
    <x v="0"/>
    <x v="0"/>
    <x v="0"/>
    <x v="0"/>
  </r>
  <r>
    <x v="794"/>
    <x v="366"/>
    <x v="0"/>
    <x v="1"/>
    <x v="0"/>
    <x v="1"/>
    <x v="0"/>
    <x v="2"/>
    <x v="0"/>
    <x v="1"/>
    <x v="0"/>
    <x v="0"/>
    <x v="0"/>
    <x v="0"/>
  </r>
  <r>
    <x v="49"/>
    <x v="2652"/>
    <x v="0"/>
    <x v="0"/>
    <x v="0"/>
    <x v="19"/>
    <x v="0"/>
    <x v="20"/>
    <x v="18"/>
    <x v="0"/>
    <x v="0"/>
    <x v="0"/>
    <x v="0"/>
    <x v="0"/>
  </r>
  <r>
    <x v="1603"/>
    <x v="1267"/>
    <x v="0"/>
    <x v="0"/>
    <x v="0"/>
    <x v="28"/>
    <x v="0"/>
    <x v="29"/>
    <x v="21"/>
    <x v="0"/>
    <x v="0"/>
    <x v="0"/>
    <x v="0"/>
    <x v="0"/>
  </r>
  <r>
    <x v="1732"/>
    <x v="504"/>
    <x v="0"/>
    <x v="0"/>
    <x v="0"/>
    <x v="29"/>
    <x v="0"/>
    <x v="30"/>
    <x v="23"/>
    <x v="0"/>
    <x v="0"/>
    <x v="0"/>
    <x v="0"/>
    <x v="0"/>
  </r>
  <r>
    <x v="3603"/>
    <x v="544"/>
    <x v="0"/>
    <x v="0"/>
    <x v="0"/>
    <x v="2"/>
    <x v="0"/>
    <x v="3"/>
    <x v="3"/>
    <x v="1"/>
    <x v="0"/>
    <x v="0"/>
    <x v="0"/>
    <x v="0"/>
  </r>
  <r>
    <x v="1490"/>
    <x v="1503"/>
    <x v="0"/>
    <x v="0"/>
    <x v="0"/>
    <x v="48"/>
    <x v="0"/>
    <x v="51"/>
    <x v="34"/>
    <x v="0"/>
    <x v="0"/>
    <x v="0"/>
    <x v="0"/>
    <x v="0"/>
  </r>
  <r>
    <x v="1961"/>
    <x v="2618"/>
    <x v="0"/>
    <x v="0"/>
    <x v="0"/>
    <x v="26"/>
    <x v="0"/>
    <x v="27"/>
    <x v="20"/>
    <x v="0"/>
    <x v="0"/>
    <x v="0"/>
    <x v="0"/>
    <x v="0"/>
  </r>
  <r>
    <x v="441"/>
    <x v="2605"/>
    <x v="0"/>
    <x v="1"/>
    <x v="0"/>
    <x v="1"/>
    <x v="0"/>
    <x v="2"/>
    <x v="0"/>
    <x v="1"/>
    <x v="0"/>
    <x v="0"/>
    <x v="0"/>
    <x v="0"/>
  </r>
  <r>
    <x v="507"/>
    <x v="2622"/>
    <x v="0"/>
    <x v="0"/>
    <x v="0"/>
    <x v="18"/>
    <x v="0"/>
    <x v="19"/>
    <x v="11"/>
    <x v="0"/>
    <x v="0"/>
    <x v="0"/>
    <x v="0"/>
    <x v="0"/>
  </r>
  <r>
    <x v="3774"/>
    <x v="1887"/>
    <x v="0"/>
    <x v="1"/>
    <x v="1"/>
    <x v="0"/>
    <x v="0"/>
    <x v="1"/>
    <x v="1"/>
    <x v="1"/>
    <x v="0"/>
    <x v="0"/>
    <x v="0"/>
    <x v="0"/>
  </r>
  <r>
    <x v="1799"/>
    <x v="627"/>
    <x v="0"/>
    <x v="0"/>
    <x v="0"/>
    <x v="17"/>
    <x v="0"/>
    <x v="18"/>
    <x v="10"/>
    <x v="0"/>
    <x v="0"/>
    <x v="0"/>
    <x v="0"/>
    <x v="0"/>
  </r>
  <r>
    <x v="3594"/>
    <x v="857"/>
    <x v="0"/>
    <x v="0"/>
    <x v="0"/>
    <x v="25"/>
    <x v="0"/>
    <x v="27"/>
    <x v="19"/>
    <x v="0"/>
    <x v="0"/>
    <x v="0"/>
    <x v="0"/>
    <x v="0"/>
  </r>
  <r>
    <x v="1160"/>
    <x v="3549"/>
    <x v="0"/>
    <x v="0"/>
    <x v="0"/>
    <x v="22"/>
    <x v="0"/>
    <x v="23"/>
    <x v="15"/>
    <x v="0"/>
    <x v="0"/>
    <x v="0"/>
    <x v="0"/>
    <x v="0"/>
  </r>
  <r>
    <x v="3178"/>
    <x v="2644"/>
    <x v="0"/>
    <x v="1"/>
    <x v="0"/>
    <x v="4"/>
    <x v="0"/>
    <x v="5"/>
    <x v="3"/>
    <x v="0"/>
    <x v="1"/>
    <x v="0"/>
    <x v="0"/>
    <x v="0"/>
  </r>
  <r>
    <x v="3675"/>
    <x v="1485"/>
    <x v="0"/>
    <x v="1"/>
    <x v="1"/>
    <x v="0"/>
    <x v="0"/>
    <x v="1"/>
    <x v="1"/>
    <x v="1"/>
    <x v="0"/>
    <x v="0"/>
    <x v="0"/>
    <x v="0"/>
  </r>
  <r>
    <x v="837"/>
    <x v="1260"/>
    <x v="0"/>
    <x v="0"/>
    <x v="0"/>
    <x v="81"/>
    <x v="0"/>
    <x v="75"/>
    <x v="62"/>
    <x v="0"/>
    <x v="0"/>
    <x v="0"/>
    <x v="0"/>
    <x v="0"/>
  </r>
  <r>
    <x v="3771"/>
    <x v="3579"/>
    <x v="0"/>
    <x v="0"/>
    <x v="0"/>
    <x v="0"/>
    <x v="0"/>
    <x v="1"/>
    <x v="1"/>
    <x v="1"/>
    <x v="0"/>
    <x v="0"/>
    <x v="0"/>
    <x v="0"/>
  </r>
  <r>
    <x v="12"/>
    <x v="2768"/>
    <x v="0"/>
    <x v="0"/>
    <x v="0"/>
    <x v="38"/>
    <x v="0"/>
    <x v="43"/>
    <x v="34"/>
    <x v="0"/>
    <x v="0"/>
    <x v="0"/>
    <x v="0"/>
    <x v="0"/>
  </r>
  <r>
    <x v="2944"/>
    <x v="526"/>
    <x v="0"/>
    <x v="0"/>
    <x v="0"/>
    <x v="26"/>
    <x v="0"/>
    <x v="24"/>
    <x v="18"/>
    <x v="0"/>
    <x v="0"/>
    <x v="0"/>
    <x v="0"/>
    <x v="0"/>
  </r>
  <r>
    <x v="2250"/>
    <x v="2505"/>
    <x v="0"/>
    <x v="0"/>
    <x v="0"/>
    <x v="15"/>
    <x v="0"/>
    <x v="15"/>
    <x v="11"/>
    <x v="0"/>
    <x v="0"/>
    <x v="0"/>
    <x v="1"/>
    <x v="1"/>
  </r>
  <r>
    <x v="3772"/>
    <x v="1224"/>
    <x v="0"/>
    <x v="0"/>
    <x v="0"/>
    <x v="0"/>
    <x v="0"/>
    <x v="1"/>
    <x v="1"/>
    <x v="1"/>
    <x v="0"/>
    <x v="0"/>
    <x v="0"/>
    <x v="0"/>
  </r>
  <r>
    <x v="2311"/>
    <x v="904"/>
    <x v="0"/>
    <x v="1"/>
    <x v="0"/>
    <x v="0"/>
    <x v="0"/>
    <x v="1"/>
    <x v="0"/>
    <x v="1"/>
    <x v="0"/>
    <x v="0"/>
    <x v="0"/>
    <x v="0"/>
  </r>
  <r>
    <x v="3481"/>
    <x v="3399"/>
    <x v="0"/>
    <x v="0"/>
    <x v="0"/>
    <x v="19"/>
    <x v="0"/>
    <x v="21"/>
    <x v="15"/>
    <x v="0"/>
    <x v="0"/>
    <x v="0"/>
    <x v="0"/>
    <x v="0"/>
  </r>
  <r>
    <x v="1792"/>
    <x v="2706"/>
    <x v="0"/>
    <x v="0"/>
    <x v="0"/>
    <x v="10"/>
    <x v="0"/>
    <x v="11"/>
    <x v="6"/>
    <x v="0"/>
    <x v="0"/>
    <x v="0"/>
    <x v="1"/>
    <x v="1"/>
  </r>
  <r>
    <x v="2553"/>
    <x v="2543"/>
    <x v="0"/>
    <x v="0"/>
    <x v="0"/>
    <x v="10"/>
    <x v="0"/>
    <x v="11"/>
    <x v="9"/>
    <x v="0"/>
    <x v="0"/>
    <x v="0"/>
    <x v="1"/>
    <x v="1"/>
  </r>
  <r>
    <x v="3258"/>
    <x v="2874"/>
    <x v="0"/>
    <x v="0"/>
    <x v="0"/>
    <x v="14"/>
    <x v="0"/>
    <x v="15"/>
    <x v="10"/>
    <x v="0"/>
    <x v="0"/>
    <x v="0"/>
    <x v="1"/>
    <x v="1"/>
  </r>
  <r>
    <x v="2940"/>
    <x v="2744"/>
    <x v="0"/>
    <x v="0"/>
    <x v="0"/>
    <x v="69"/>
    <x v="0"/>
    <x v="72"/>
    <x v="56"/>
    <x v="0"/>
    <x v="0"/>
    <x v="0"/>
    <x v="0"/>
    <x v="0"/>
  </r>
  <r>
    <x v="1884"/>
    <x v="686"/>
    <x v="0"/>
    <x v="0"/>
    <x v="0"/>
    <x v="44"/>
    <x v="0"/>
    <x v="47"/>
    <x v="36"/>
    <x v="0"/>
    <x v="0"/>
    <x v="0"/>
    <x v="0"/>
    <x v="0"/>
  </r>
  <r>
    <x v="2225"/>
    <x v="1962"/>
    <x v="0"/>
    <x v="0"/>
    <x v="0"/>
    <x v="25"/>
    <x v="0"/>
    <x v="24"/>
    <x v="17"/>
    <x v="0"/>
    <x v="0"/>
    <x v="0"/>
    <x v="0"/>
    <x v="0"/>
  </r>
  <r>
    <x v="1096"/>
    <x v="1400"/>
    <x v="0"/>
    <x v="0"/>
    <x v="0"/>
    <x v="6"/>
    <x v="0"/>
    <x v="7"/>
    <x v="5"/>
    <x v="0"/>
    <x v="1"/>
    <x v="0"/>
    <x v="0"/>
    <x v="0"/>
  </r>
  <r>
    <x v="3531"/>
    <x v="1294"/>
    <x v="0"/>
    <x v="0"/>
    <x v="0"/>
    <x v="27"/>
    <x v="0"/>
    <x v="28"/>
    <x v="24"/>
    <x v="0"/>
    <x v="0"/>
    <x v="0"/>
    <x v="0"/>
    <x v="0"/>
  </r>
  <r>
    <x v="1492"/>
    <x v="2388"/>
    <x v="0"/>
    <x v="0"/>
    <x v="0"/>
    <x v="14"/>
    <x v="0"/>
    <x v="15"/>
    <x v="11"/>
    <x v="0"/>
    <x v="0"/>
    <x v="0"/>
    <x v="1"/>
    <x v="1"/>
  </r>
  <r>
    <x v="291"/>
    <x v="2130"/>
    <x v="0"/>
    <x v="0"/>
    <x v="0"/>
    <x v="23"/>
    <x v="0"/>
    <x v="24"/>
    <x v="16"/>
    <x v="0"/>
    <x v="0"/>
    <x v="0"/>
    <x v="0"/>
    <x v="0"/>
  </r>
  <r>
    <x v="3526"/>
    <x v="2749"/>
    <x v="0"/>
    <x v="0"/>
    <x v="0"/>
    <x v="19"/>
    <x v="0"/>
    <x v="20"/>
    <x v="15"/>
    <x v="0"/>
    <x v="0"/>
    <x v="0"/>
    <x v="0"/>
    <x v="0"/>
  </r>
  <r>
    <x v="3124"/>
    <x v="2502"/>
    <x v="0"/>
    <x v="0"/>
    <x v="0"/>
    <x v="0"/>
    <x v="0"/>
    <x v="1"/>
    <x v="1"/>
    <x v="1"/>
    <x v="0"/>
    <x v="0"/>
    <x v="0"/>
    <x v="0"/>
  </r>
  <r>
    <x v="1860"/>
    <x v="2310"/>
    <x v="0"/>
    <x v="0"/>
    <x v="0"/>
    <x v="18"/>
    <x v="0"/>
    <x v="21"/>
    <x v="16"/>
    <x v="0"/>
    <x v="0"/>
    <x v="0"/>
    <x v="0"/>
    <x v="0"/>
  </r>
  <r>
    <x v="1717"/>
    <x v="565"/>
    <x v="0"/>
    <x v="0"/>
    <x v="0"/>
    <x v="12"/>
    <x v="0"/>
    <x v="13"/>
    <x v="9"/>
    <x v="0"/>
    <x v="0"/>
    <x v="0"/>
    <x v="1"/>
    <x v="1"/>
  </r>
  <r>
    <x v="11"/>
    <x v="1113"/>
    <x v="0"/>
    <x v="0"/>
    <x v="0"/>
    <x v="14"/>
    <x v="0"/>
    <x v="17"/>
    <x v="16"/>
    <x v="0"/>
    <x v="0"/>
    <x v="0"/>
    <x v="0"/>
    <x v="0"/>
  </r>
  <r>
    <x v="3300"/>
    <x v="675"/>
    <x v="0"/>
    <x v="1"/>
    <x v="1"/>
    <x v="7"/>
    <x v="0"/>
    <x v="8"/>
    <x v="7"/>
    <x v="0"/>
    <x v="0"/>
    <x v="1"/>
    <x v="0"/>
    <x v="1"/>
  </r>
  <r>
    <x v="445"/>
    <x v="253"/>
    <x v="0"/>
    <x v="0"/>
    <x v="0"/>
    <x v="26"/>
    <x v="0"/>
    <x v="26"/>
    <x v="17"/>
    <x v="0"/>
    <x v="0"/>
    <x v="0"/>
    <x v="0"/>
    <x v="0"/>
  </r>
  <r>
    <x v="1262"/>
    <x v="2500"/>
    <x v="0"/>
    <x v="0"/>
    <x v="0"/>
    <x v="20"/>
    <x v="0"/>
    <x v="20"/>
    <x v="11"/>
    <x v="0"/>
    <x v="0"/>
    <x v="0"/>
    <x v="0"/>
    <x v="0"/>
  </r>
  <r>
    <x v="1547"/>
    <x v="3158"/>
    <x v="0"/>
    <x v="1"/>
    <x v="0"/>
    <x v="1"/>
    <x v="0"/>
    <x v="2"/>
    <x v="0"/>
    <x v="1"/>
    <x v="0"/>
    <x v="0"/>
    <x v="0"/>
    <x v="0"/>
  </r>
  <r>
    <x v="761"/>
    <x v="1717"/>
    <x v="0"/>
    <x v="1"/>
    <x v="1"/>
    <x v="11"/>
    <x v="0"/>
    <x v="12"/>
    <x v="8"/>
    <x v="0"/>
    <x v="0"/>
    <x v="0"/>
    <x v="1"/>
    <x v="1"/>
  </r>
  <r>
    <x v="3570"/>
    <x v="1969"/>
    <x v="0"/>
    <x v="0"/>
    <x v="0"/>
    <x v="9"/>
    <x v="0"/>
    <x v="11"/>
    <x v="9"/>
    <x v="0"/>
    <x v="0"/>
    <x v="0"/>
    <x v="1"/>
    <x v="1"/>
  </r>
  <r>
    <x v="3675"/>
    <x v="1138"/>
    <x v="0"/>
    <x v="1"/>
    <x v="1"/>
    <x v="0"/>
    <x v="0"/>
    <x v="1"/>
    <x v="1"/>
    <x v="1"/>
    <x v="0"/>
    <x v="0"/>
    <x v="0"/>
    <x v="0"/>
  </r>
  <r>
    <x v="441"/>
    <x v="1961"/>
    <x v="0"/>
    <x v="1"/>
    <x v="0"/>
    <x v="1"/>
    <x v="0"/>
    <x v="2"/>
    <x v="0"/>
    <x v="1"/>
    <x v="0"/>
    <x v="0"/>
    <x v="0"/>
    <x v="0"/>
  </r>
  <r>
    <x v="3114"/>
    <x v="2079"/>
    <x v="0"/>
    <x v="0"/>
    <x v="0"/>
    <x v="25"/>
    <x v="0"/>
    <x v="26"/>
    <x v="21"/>
    <x v="0"/>
    <x v="0"/>
    <x v="0"/>
    <x v="0"/>
    <x v="0"/>
  </r>
  <r>
    <x v="17"/>
    <x v="1874"/>
    <x v="0"/>
    <x v="0"/>
    <x v="0"/>
    <x v="4"/>
    <x v="0"/>
    <x v="4"/>
    <x v="4"/>
    <x v="0"/>
    <x v="1"/>
    <x v="0"/>
    <x v="0"/>
    <x v="0"/>
  </r>
  <r>
    <x v="441"/>
    <x v="740"/>
    <x v="0"/>
    <x v="1"/>
    <x v="0"/>
    <x v="1"/>
    <x v="0"/>
    <x v="2"/>
    <x v="0"/>
    <x v="1"/>
    <x v="0"/>
    <x v="0"/>
    <x v="0"/>
    <x v="0"/>
  </r>
  <r>
    <x v="737"/>
    <x v="2796"/>
    <x v="0"/>
    <x v="0"/>
    <x v="0"/>
    <x v="13"/>
    <x v="0"/>
    <x v="13"/>
    <x v="8"/>
    <x v="0"/>
    <x v="0"/>
    <x v="0"/>
    <x v="1"/>
    <x v="1"/>
  </r>
  <r>
    <x v="1930"/>
    <x v="1101"/>
    <x v="0"/>
    <x v="0"/>
    <x v="0"/>
    <x v="12"/>
    <x v="0"/>
    <x v="14"/>
    <x v="8"/>
    <x v="0"/>
    <x v="0"/>
    <x v="0"/>
    <x v="1"/>
    <x v="1"/>
  </r>
  <r>
    <x v="1000"/>
    <x v="2143"/>
    <x v="0"/>
    <x v="0"/>
    <x v="0"/>
    <x v="7"/>
    <x v="0"/>
    <x v="8"/>
    <x v="5"/>
    <x v="0"/>
    <x v="0"/>
    <x v="1"/>
    <x v="0"/>
    <x v="1"/>
  </r>
  <r>
    <x v="3676"/>
    <x v="835"/>
    <x v="0"/>
    <x v="1"/>
    <x v="1"/>
    <x v="1"/>
    <x v="0"/>
    <x v="2"/>
    <x v="2"/>
    <x v="1"/>
    <x v="0"/>
    <x v="0"/>
    <x v="0"/>
    <x v="0"/>
  </r>
  <r>
    <x v="441"/>
    <x v="1133"/>
    <x v="0"/>
    <x v="1"/>
    <x v="0"/>
    <x v="1"/>
    <x v="0"/>
    <x v="2"/>
    <x v="0"/>
    <x v="1"/>
    <x v="0"/>
    <x v="0"/>
    <x v="0"/>
    <x v="0"/>
  </r>
  <r>
    <x v="2770"/>
    <x v="1737"/>
    <x v="0"/>
    <x v="0"/>
    <x v="0"/>
    <x v="24"/>
    <x v="0"/>
    <x v="29"/>
    <x v="23"/>
    <x v="0"/>
    <x v="0"/>
    <x v="0"/>
    <x v="0"/>
    <x v="0"/>
  </r>
  <r>
    <x v="3265"/>
    <x v="1096"/>
    <x v="0"/>
    <x v="1"/>
    <x v="1"/>
    <x v="1"/>
    <x v="0"/>
    <x v="2"/>
    <x v="2"/>
    <x v="1"/>
    <x v="0"/>
    <x v="0"/>
    <x v="0"/>
    <x v="0"/>
  </r>
  <r>
    <x v="2212"/>
    <x v="2111"/>
    <x v="0"/>
    <x v="0"/>
    <x v="0"/>
    <x v="39"/>
    <x v="0"/>
    <x v="42"/>
    <x v="32"/>
    <x v="0"/>
    <x v="0"/>
    <x v="0"/>
    <x v="0"/>
    <x v="0"/>
  </r>
  <r>
    <x v="1156"/>
    <x v="61"/>
    <x v="0"/>
    <x v="0"/>
    <x v="0"/>
    <x v="33"/>
    <x v="0"/>
    <x v="35"/>
    <x v="26"/>
    <x v="0"/>
    <x v="0"/>
    <x v="0"/>
    <x v="0"/>
    <x v="0"/>
  </r>
  <r>
    <x v="744"/>
    <x v="2977"/>
    <x v="0"/>
    <x v="0"/>
    <x v="0"/>
    <x v="32"/>
    <x v="0"/>
    <x v="33"/>
    <x v="23"/>
    <x v="0"/>
    <x v="0"/>
    <x v="0"/>
    <x v="0"/>
    <x v="0"/>
  </r>
  <r>
    <x v="1910"/>
    <x v="1780"/>
    <x v="0"/>
    <x v="0"/>
    <x v="0"/>
    <x v="13"/>
    <x v="0"/>
    <x v="14"/>
    <x v="9"/>
    <x v="0"/>
    <x v="0"/>
    <x v="0"/>
    <x v="1"/>
    <x v="1"/>
  </r>
  <r>
    <x v="655"/>
    <x v="3204"/>
    <x v="0"/>
    <x v="0"/>
    <x v="0"/>
    <x v="19"/>
    <x v="0"/>
    <x v="22"/>
    <x v="18"/>
    <x v="0"/>
    <x v="0"/>
    <x v="0"/>
    <x v="0"/>
    <x v="0"/>
  </r>
  <r>
    <x v="1208"/>
    <x v="1375"/>
    <x v="0"/>
    <x v="0"/>
    <x v="0"/>
    <x v="23"/>
    <x v="0"/>
    <x v="27"/>
    <x v="22"/>
    <x v="0"/>
    <x v="0"/>
    <x v="0"/>
    <x v="0"/>
    <x v="0"/>
  </r>
  <r>
    <x v="2379"/>
    <x v="989"/>
    <x v="0"/>
    <x v="0"/>
    <x v="0"/>
    <x v="20"/>
    <x v="0"/>
    <x v="21"/>
    <x v="17"/>
    <x v="0"/>
    <x v="0"/>
    <x v="0"/>
    <x v="0"/>
    <x v="0"/>
  </r>
  <r>
    <x v="3703"/>
    <x v="221"/>
    <x v="0"/>
    <x v="1"/>
    <x v="1"/>
    <x v="0"/>
    <x v="0"/>
    <x v="1"/>
    <x v="1"/>
    <x v="1"/>
    <x v="0"/>
    <x v="0"/>
    <x v="0"/>
    <x v="0"/>
  </r>
  <r>
    <x v="2578"/>
    <x v="2639"/>
    <x v="0"/>
    <x v="0"/>
    <x v="0"/>
    <x v="29"/>
    <x v="0"/>
    <x v="30"/>
    <x v="23"/>
    <x v="0"/>
    <x v="0"/>
    <x v="0"/>
    <x v="0"/>
    <x v="0"/>
  </r>
  <r>
    <x v="1742"/>
    <x v="801"/>
    <x v="0"/>
    <x v="0"/>
    <x v="0"/>
    <x v="17"/>
    <x v="0"/>
    <x v="18"/>
    <x v="11"/>
    <x v="0"/>
    <x v="0"/>
    <x v="0"/>
    <x v="0"/>
    <x v="0"/>
  </r>
  <r>
    <x v="25"/>
    <x v="1100"/>
    <x v="0"/>
    <x v="0"/>
    <x v="0"/>
    <x v="1"/>
    <x v="0"/>
    <x v="3"/>
    <x v="3"/>
    <x v="1"/>
    <x v="0"/>
    <x v="0"/>
    <x v="0"/>
    <x v="0"/>
  </r>
  <r>
    <x v="2180"/>
    <x v="2186"/>
    <x v="0"/>
    <x v="1"/>
    <x v="1"/>
    <x v="3"/>
    <x v="0"/>
    <x v="5"/>
    <x v="3"/>
    <x v="0"/>
    <x v="1"/>
    <x v="0"/>
    <x v="0"/>
    <x v="0"/>
  </r>
  <r>
    <x v="2966"/>
    <x v="84"/>
    <x v="0"/>
    <x v="0"/>
    <x v="0"/>
    <x v="6"/>
    <x v="0"/>
    <x v="7"/>
    <x v="5"/>
    <x v="0"/>
    <x v="1"/>
    <x v="0"/>
    <x v="0"/>
    <x v="0"/>
  </r>
  <r>
    <x v="1568"/>
    <x v="3541"/>
    <x v="0"/>
    <x v="1"/>
    <x v="0"/>
    <x v="1"/>
    <x v="0"/>
    <x v="2"/>
    <x v="0"/>
    <x v="1"/>
    <x v="0"/>
    <x v="0"/>
    <x v="0"/>
    <x v="0"/>
  </r>
  <r>
    <x v="794"/>
    <x v="2819"/>
    <x v="0"/>
    <x v="1"/>
    <x v="0"/>
    <x v="1"/>
    <x v="0"/>
    <x v="2"/>
    <x v="0"/>
    <x v="1"/>
    <x v="0"/>
    <x v="0"/>
    <x v="0"/>
    <x v="0"/>
  </r>
  <r>
    <x v="3774"/>
    <x v="2197"/>
    <x v="0"/>
    <x v="1"/>
    <x v="1"/>
    <x v="0"/>
    <x v="0"/>
    <x v="1"/>
    <x v="1"/>
    <x v="1"/>
    <x v="0"/>
    <x v="0"/>
    <x v="0"/>
    <x v="0"/>
  </r>
  <r>
    <x v="441"/>
    <x v="1467"/>
    <x v="0"/>
    <x v="1"/>
    <x v="0"/>
    <x v="1"/>
    <x v="0"/>
    <x v="2"/>
    <x v="0"/>
    <x v="1"/>
    <x v="0"/>
    <x v="0"/>
    <x v="0"/>
    <x v="0"/>
  </r>
  <r>
    <x v="721"/>
    <x v="3340"/>
    <x v="0"/>
    <x v="0"/>
    <x v="0"/>
    <x v="27"/>
    <x v="0"/>
    <x v="30"/>
    <x v="21"/>
    <x v="0"/>
    <x v="0"/>
    <x v="0"/>
    <x v="0"/>
    <x v="0"/>
  </r>
  <r>
    <x v="63"/>
    <x v="2706"/>
    <x v="0"/>
    <x v="0"/>
    <x v="0"/>
    <x v="0"/>
    <x v="0"/>
    <x v="1"/>
    <x v="1"/>
    <x v="1"/>
    <x v="0"/>
    <x v="0"/>
    <x v="0"/>
    <x v="0"/>
  </r>
  <r>
    <x v="3675"/>
    <x v="2142"/>
    <x v="0"/>
    <x v="1"/>
    <x v="1"/>
    <x v="0"/>
    <x v="0"/>
    <x v="1"/>
    <x v="1"/>
    <x v="1"/>
    <x v="0"/>
    <x v="0"/>
    <x v="0"/>
    <x v="0"/>
  </r>
  <r>
    <x v="3347"/>
    <x v="3034"/>
    <x v="0"/>
    <x v="0"/>
    <x v="0"/>
    <x v="18"/>
    <x v="0"/>
    <x v="19"/>
    <x v="15"/>
    <x v="0"/>
    <x v="0"/>
    <x v="0"/>
    <x v="0"/>
    <x v="0"/>
  </r>
  <r>
    <x v="2344"/>
    <x v="1560"/>
    <x v="0"/>
    <x v="0"/>
    <x v="0"/>
    <x v="34"/>
    <x v="0"/>
    <x v="33"/>
    <x v="25"/>
    <x v="0"/>
    <x v="0"/>
    <x v="0"/>
    <x v="0"/>
    <x v="0"/>
  </r>
  <r>
    <x v="388"/>
    <x v="3343"/>
    <x v="0"/>
    <x v="0"/>
    <x v="0"/>
    <x v="14"/>
    <x v="0"/>
    <x v="17"/>
    <x v="13"/>
    <x v="0"/>
    <x v="0"/>
    <x v="0"/>
    <x v="0"/>
    <x v="0"/>
  </r>
  <r>
    <x v="2129"/>
    <x v="3509"/>
    <x v="0"/>
    <x v="0"/>
    <x v="0"/>
    <x v="12"/>
    <x v="0"/>
    <x v="13"/>
    <x v="10"/>
    <x v="0"/>
    <x v="0"/>
    <x v="0"/>
    <x v="1"/>
    <x v="1"/>
  </r>
  <r>
    <x v="1388"/>
    <x v="2613"/>
    <x v="0"/>
    <x v="0"/>
    <x v="0"/>
    <x v="30"/>
    <x v="0"/>
    <x v="31"/>
    <x v="24"/>
    <x v="0"/>
    <x v="0"/>
    <x v="0"/>
    <x v="0"/>
    <x v="0"/>
  </r>
  <r>
    <x v="3063"/>
    <x v="2083"/>
    <x v="0"/>
    <x v="1"/>
    <x v="1"/>
    <x v="10"/>
    <x v="0"/>
    <x v="11"/>
    <x v="9"/>
    <x v="0"/>
    <x v="0"/>
    <x v="0"/>
    <x v="1"/>
    <x v="1"/>
  </r>
  <r>
    <x v="701"/>
    <x v="2246"/>
    <x v="0"/>
    <x v="0"/>
    <x v="0"/>
    <x v="21"/>
    <x v="0"/>
    <x v="22"/>
    <x v="16"/>
    <x v="0"/>
    <x v="0"/>
    <x v="0"/>
    <x v="0"/>
    <x v="0"/>
  </r>
  <r>
    <x v="1308"/>
    <x v="962"/>
    <x v="0"/>
    <x v="0"/>
    <x v="0"/>
    <x v="42"/>
    <x v="0"/>
    <x v="49"/>
    <x v="37"/>
    <x v="0"/>
    <x v="0"/>
    <x v="0"/>
    <x v="0"/>
    <x v="0"/>
  </r>
  <r>
    <x v="1346"/>
    <x v="1464"/>
    <x v="0"/>
    <x v="0"/>
    <x v="0"/>
    <x v="33"/>
    <x v="0"/>
    <x v="35"/>
    <x v="27"/>
    <x v="0"/>
    <x v="0"/>
    <x v="0"/>
    <x v="0"/>
    <x v="0"/>
  </r>
  <r>
    <x v="1420"/>
    <x v="3194"/>
    <x v="0"/>
    <x v="0"/>
    <x v="0"/>
    <x v="18"/>
    <x v="0"/>
    <x v="18"/>
    <x v="16"/>
    <x v="0"/>
    <x v="0"/>
    <x v="0"/>
    <x v="0"/>
    <x v="0"/>
  </r>
  <r>
    <x v="902"/>
    <x v="1617"/>
    <x v="0"/>
    <x v="0"/>
    <x v="0"/>
    <x v="24"/>
    <x v="0"/>
    <x v="27"/>
    <x v="22"/>
    <x v="0"/>
    <x v="0"/>
    <x v="0"/>
    <x v="0"/>
    <x v="0"/>
  </r>
  <r>
    <x v="3802"/>
    <x v="2748"/>
    <x v="0"/>
    <x v="1"/>
    <x v="1"/>
    <x v="2"/>
    <x v="0"/>
    <x v="3"/>
    <x v="2"/>
    <x v="1"/>
    <x v="0"/>
    <x v="0"/>
    <x v="0"/>
    <x v="0"/>
  </r>
  <r>
    <x v="3847"/>
    <x v="3416"/>
    <x v="0"/>
    <x v="1"/>
    <x v="1"/>
    <x v="3"/>
    <x v="0"/>
    <x v="4"/>
    <x v="3"/>
    <x v="0"/>
    <x v="1"/>
    <x v="0"/>
    <x v="0"/>
    <x v="0"/>
  </r>
  <r>
    <x v="3847"/>
    <x v="174"/>
    <x v="0"/>
    <x v="1"/>
    <x v="1"/>
    <x v="3"/>
    <x v="0"/>
    <x v="4"/>
    <x v="3"/>
    <x v="0"/>
    <x v="1"/>
    <x v="0"/>
    <x v="0"/>
    <x v="0"/>
  </r>
  <r>
    <x v="3518"/>
    <x v="2366"/>
    <x v="0"/>
    <x v="0"/>
    <x v="0"/>
    <x v="34"/>
    <x v="0"/>
    <x v="35"/>
    <x v="27"/>
    <x v="0"/>
    <x v="0"/>
    <x v="0"/>
    <x v="0"/>
    <x v="0"/>
  </r>
  <r>
    <x v="3802"/>
    <x v="3574"/>
    <x v="0"/>
    <x v="1"/>
    <x v="1"/>
    <x v="2"/>
    <x v="0"/>
    <x v="3"/>
    <x v="2"/>
    <x v="1"/>
    <x v="0"/>
    <x v="0"/>
    <x v="0"/>
    <x v="0"/>
  </r>
  <r>
    <x v="1568"/>
    <x v="3176"/>
    <x v="0"/>
    <x v="1"/>
    <x v="0"/>
    <x v="1"/>
    <x v="0"/>
    <x v="2"/>
    <x v="0"/>
    <x v="1"/>
    <x v="0"/>
    <x v="0"/>
    <x v="0"/>
    <x v="0"/>
  </r>
  <r>
    <x v="1361"/>
    <x v="498"/>
    <x v="0"/>
    <x v="0"/>
    <x v="0"/>
    <x v="45"/>
    <x v="0"/>
    <x v="48"/>
    <x v="37"/>
    <x v="0"/>
    <x v="0"/>
    <x v="0"/>
    <x v="0"/>
    <x v="0"/>
  </r>
  <r>
    <x v="2955"/>
    <x v="38"/>
    <x v="0"/>
    <x v="0"/>
    <x v="0"/>
    <x v="11"/>
    <x v="0"/>
    <x v="12"/>
    <x v="9"/>
    <x v="0"/>
    <x v="0"/>
    <x v="0"/>
    <x v="1"/>
    <x v="1"/>
  </r>
  <r>
    <x v="1756"/>
    <x v="566"/>
    <x v="0"/>
    <x v="0"/>
    <x v="0"/>
    <x v="12"/>
    <x v="0"/>
    <x v="13"/>
    <x v="10"/>
    <x v="0"/>
    <x v="0"/>
    <x v="0"/>
    <x v="1"/>
    <x v="1"/>
  </r>
  <r>
    <x v="3641"/>
    <x v="1249"/>
    <x v="0"/>
    <x v="0"/>
    <x v="0"/>
    <x v="12"/>
    <x v="0"/>
    <x v="14"/>
    <x v="8"/>
    <x v="0"/>
    <x v="0"/>
    <x v="0"/>
    <x v="1"/>
    <x v="1"/>
  </r>
  <r>
    <x v="536"/>
    <x v="2052"/>
    <x v="0"/>
    <x v="0"/>
    <x v="0"/>
    <x v="15"/>
    <x v="0"/>
    <x v="16"/>
    <x v="8"/>
    <x v="0"/>
    <x v="0"/>
    <x v="0"/>
    <x v="0"/>
    <x v="0"/>
  </r>
  <r>
    <x v="896"/>
    <x v="3569"/>
    <x v="0"/>
    <x v="0"/>
    <x v="0"/>
    <x v="11"/>
    <x v="0"/>
    <x v="13"/>
    <x v="7"/>
    <x v="0"/>
    <x v="0"/>
    <x v="0"/>
    <x v="1"/>
    <x v="1"/>
  </r>
  <r>
    <x v="3409"/>
    <x v="3156"/>
    <x v="0"/>
    <x v="0"/>
    <x v="0"/>
    <x v="1"/>
    <x v="0"/>
    <x v="2"/>
    <x v="2"/>
    <x v="1"/>
    <x v="0"/>
    <x v="0"/>
    <x v="0"/>
    <x v="0"/>
  </r>
  <r>
    <x v="2669"/>
    <x v="1366"/>
    <x v="0"/>
    <x v="0"/>
    <x v="0"/>
    <x v="15"/>
    <x v="0"/>
    <x v="15"/>
    <x v="10"/>
    <x v="0"/>
    <x v="0"/>
    <x v="0"/>
    <x v="1"/>
    <x v="1"/>
  </r>
  <r>
    <x v="1786"/>
    <x v="1775"/>
    <x v="0"/>
    <x v="1"/>
    <x v="1"/>
    <x v="11"/>
    <x v="0"/>
    <x v="12"/>
    <x v="8"/>
    <x v="0"/>
    <x v="0"/>
    <x v="0"/>
    <x v="1"/>
    <x v="1"/>
  </r>
  <r>
    <x v="1643"/>
    <x v="425"/>
    <x v="0"/>
    <x v="0"/>
    <x v="0"/>
    <x v="15"/>
    <x v="0"/>
    <x v="16"/>
    <x v="8"/>
    <x v="0"/>
    <x v="0"/>
    <x v="0"/>
    <x v="0"/>
    <x v="0"/>
  </r>
  <r>
    <x v="1636"/>
    <x v="64"/>
    <x v="0"/>
    <x v="0"/>
    <x v="0"/>
    <x v="25"/>
    <x v="0"/>
    <x v="27"/>
    <x v="19"/>
    <x v="0"/>
    <x v="0"/>
    <x v="0"/>
    <x v="0"/>
    <x v="0"/>
  </r>
  <r>
    <x v="441"/>
    <x v="3260"/>
    <x v="0"/>
    <x v="1"/>
    <x v="0"/>
    <x v="1"/>
    <x v="0"/>
    <x v="2"/>
    <x v="0"/>
    <x v="1"/>
    <x v="0"/>
    <x v="0"/>
    <x v="0"/>
    <x v="0"/>
  </r>
  <r>
    <x v="900"/>
    <x v="2219"/>
    <x v="0"/>
    <x v="0"/>
    <x v="0"/>
    <x v="23"/>
    <x v="0"/>
    <x v="24"/>
    <x v="18"/>
    <x v="0"/>
    <x v="0"/>
    <x v="0"/>
    <x v="0"/>
    <x v="0"/>
  </r>
  <r>
    <x v="3246"/>
    <x v="1916"/>
    <x v="0"/>
    <x v="1"/>
    <x v="0"/>
    <x v="9"/>
    <x v="0"/>
    <x v="10"/>
    <x v="8"/>
    <x v="0"/>
    <x v="0"/>
    <x v="1"/>
    <x v="0"/>
    <x v="1"/>
  </r>
  <r>
    <x v="887"/>
    <x v="2821"/>
    <x v="0"/>
    <x v="0"/>
    <x v="0"/>
    <x v="20"/>
    <x v="0"/>
    <x v="21"/>
    <x v="13"/>
    <x v="0"/>
    <x v="0"/>
    <x v="0"/>
    <x v="0"/>
    <x v="0"/>
  </r>
  <r>
    <x v="1084"/>
    <x v="3431"/>
    <x v="0"/>
    <x v="0"/>
    <x v="0"/>
    <x v="21"/>
    <x v="0"/>
    <x v="22"/>
    <x v="15"/>
    <x v="0"/>
    <x v="0"/>
    <x v="0"/>
    <x v="0"/>
    <x v="0"/>
  </r>
  <r>
    <x v="3097"/>
    <x v="2226"/>
    <x v="0"/>
    <x v="0"/>
    <x v="0"/>
    <x v="11"/>
    <x v="0"/>
    <x v="12"/>
    <x v="11"/>
    <x v="0"/>
    <x v="0"/>
    <x v="0"/>
    <x v="1"/>
    <x v="1"/>
  </r>
  <r>
    <x v="368"/>
    <x v="1051"/>
    <x v="0"/>
    <x v="0"/>
    <x v="0"/>
    <x v="23"/>
    <x v="0"/>
    <x v="24"/>
    <x v="13"/>
    <x v="0"/>
    <x v="0"/>
    <x v="0"/>
    <x v="0"/>
    <x v="0"/>
  </r>
  <r>
    <x v="794"/>
    <x v="2458"/>
    <x v="0"/>
    <x v="1"/>
    <x v="0"/>
    <x v="1"/>
    <x v="0"/>
    <x v="2"/>
    <x v="0"/>
    <x v="1"/>
    <x v="0"/>
    <x v="0"/>
    <x v="0"/>
    <x v="0"/>
  </r>
  <r>
    <x v="1841"/>
    <x v="3351"/>
    <x v="0"/>
    <x v="0"/>
    <x v="0"/>
    <x v="14"/>
    <x v="0"/>
    <x v="15"/>
    <x v="11"/>
    <x v="0"/>
    <x v="0"/>
    <x v="0"/>
    <x v="1"/>
    <x v="1"/>
  </r>
  <r>
    <x v="5"/>
    <x v="3228"/>
    <x v="0"/>
    <x v="0"/>
    <x v="0"/>
    <x v="0"/>
    <x v="0"/>
    <x v="0"/>
    <x v="0"/>
    <x v="0"/>
    <x v="0"/>
    <x v="0"/>
    <x v="0"/>
    <x v="0"/>
  </r>
  <r>
    <x v="2114"/>
    <x v="590"/>
    <x v="0"/>
    <x v="0"/>
    <x v="0"/>
    <x v="20"/>
    <x v="0"/>
    <x v="21"/>
    <x v="13"/>
    <x v="0"/>
    <x v="0"/>
    <x v="0"/>
    <x v="0"/>
    <x v="0"/>
  </r>
  <r>
    <x v="3030"/>
    <x v="3423"/>
    <x v="0"/>
    <x v="0"/>
    <x v="0"/>
    <x v="9"/>
    <x v="0"/>
    <x v="10"/>
    <x v="7"/>
    <x v="0"/>
    <x v="0"/>
    <x v="1"/>
    <x v="0"/>
    <x v="1"/>
  </r>
  <r>
    <x v="1869"/>
    <x v="3245"/>
    <x v="0"/>
    <x v="0"/>
    <x v="0"/>
    <x v="46"/>
    <x v="0"/>
    <x v="47"/>
    <x v="37"/>
    <x v="0"/>
    <x v="0"/>
    <x v="0"/>
    <x v="0"/>
    <x v="0"/>
  </r>
  <r>
    <x v="2072"/>
    <x v="1350"/>
    <x v="0"/>
    <x v="0"/>
    <x v="0"/>
    <x v="8"/>
    <x v="0"/>
    <x v="9"/>
    <x v="6"/>
    <x v="0"/>
    <x v="0"/>
    <x v="1"/>
    <x v="0"/>
    <x v="1"/>
  </r>
  <r>
    <x v="3337"/>
    <x v="1219"/>
    <x v="0"/>
    <x v="0"/>
    <x v="0"/>
    <x v="22"/>
    <x v="0"/>
    <x v="24"/>
    <x v="18"/>
    <x v="0"/>
    <x v="0"/>
    <x v="0"/>
    <x v="0"/>
    <x v="0"/>
  </r>
  <r>
    <x v="2915"/>
    <x v="2336"/>
    <x v="0"/>
    <x v="1"/>
    <x v="1"/>
    <x v="1"/>
    <x v="0"/>
    <x v="2"/>
    <x v="2"/>
    <x v="1"/>
    <x v="0"/>
    <x v="0"/>
    <x v="0"/>
    <x v="0"/>
  </r>
  <r>
    <x v="2108"/>
    <x v="3045"/>
    <x v="0"/>
    <x v="0"/>
    <x v="0"/>
    <x v="42"/>
    <x v="0"/>
    <x v="46"/>
    <x v="38"/>
    <x v="0"/>
    <x v="0"/>
    <x v="0"/>
    <x v="0"/>
    <x v="0"/>
  </r>
  <r>
    <x v="3068"/>
    <x v="309"/>
    <x v="0"/>
    <x v="0"/>
    <x v="0"/>
    <x v="7"/>
    <x v="0"/>
    <x v="8"/>
    <x v="7"/>
    <x v="0"/>
    <x v="0"/>
    <x v="1"/>
    <x v="0"/>
    <x v="1"/>
  </r>
  <r>
    <x v="794"/>
    <x v="3302"/>
    <x v="0"/>
    <x v="1"/>
    <x v="0"/>
    <x v="1"/>
    <x v="0"/>
    <x v="2"/>
    <x v="0"/>
    <x v="1"/>
    <x v="0"/>
    <x v="0"/>
    <x v="0"/>
    <x v="0"/>
  </r>
  <r>
    <x v="3411"/>
    <x v="3198"/>
    <x v="0"/>
    <x v="0"/>
    <x v="0"/>
    <x v="15"/>
    <x v="0"/>
    <x v="16"/>
    <x v="13"/>
    <x v="0"/>
    <x v="0"/>
    <x v="0"/>
    <x v="0"/>
    <x v="0"/>
  </r>
  <r>
    <x v="1110"/>
    <x v="1743"/>
    <x v="0"/>
    <x v="0"/>
    <x v="0"/>
    <x v="83"/>
    <x v="0"/>
    <x v="86"/>
    <x v="70"/>
    <x v="0"/>
    <x v="0"/>
    <x v="0"/>
    <x v="0"/>
    <x v="0"/>
  </r>
  <r>
    <x v="397"/>
    <x v="1574"/>
    <x v="0"/>
    <x v="0"/>
    <x v="0"/>
    <x v="22"/>
    <x v="0"/>
    <x v="23"/>
    <x v="13"/>
    <x v="0"/>
    <x v="0"/>
    <x v="0"/>
    <x v="0"/>
    <x v="0"/>
  </r>
  <r>
    <x v="2311"/>
    <x v="2507"/>
    <x v="0"/>
    <x v="1"/>
    <x v="1"/>
    <x v="0"/>
    <x v="0"/>
    <x v="1"/>
    <x v="0"/>
    <x v="1"/>
    <x v="0"/>
    <x v="0"/>
    <x v="0"/>
    <x v="0"/>
  </r>
  <r>
    <x v="2996"/>
    <x v="2983"/>
    <x v="0"/>
    <x v="1"/>
    <x v="1"/>
    <x v="6"/>
    <x v="0"/>
    <x v="7"/>
    <x v="6"/>
    <x v="0"/>
    <x v="1"/>
    <x v="0"/>
    <x v="0"/>
    <x v="0"/>
  </r>
  <r>
    <x v="3677"/>
    <x v="3304"/>
    <x v="0"/>
    <x v="1"/>
    <x v="1"/>
    <x v="4"/>
    <x v="0"/>
    <x v="4"/>
    <x v="4"/>
    <x v="0"/>
    <x v="1"/>
    <x v="0"/>
    <x v="0"/>
    <x v="0"/>
  </r>
  <r>
    <x v="660"/>
    <x v="2081"/>
    <x v="0"/>
    <x v="0"/>
    <x v="0"/>
    <x v="37"/>
    <x v="0"/>
    <x v="38"/>
    <x v="30"/>
    <x v="0"/>
    <x v="0"/>
    <x v="0"/>
    <x v="0"/>
    <x v="0"/>
  </r>
  <r>
    <x v="3715"/>
    <x v="1306"/>
    <x v="0"/>
    <x v="0"/>
    <x v="0"/>
    <x v="13"/>
    <x v="0"/>
    <x v="14"/>
    <x v="10"/>
    <x v="0"/>
    <x v="0"/>
    <x v="0"/>
    <x v="1"/>
    <x v="1"/>
  </r>
  <r>
    <x v="881"/>
    <x v="1509"/>
    <x v="0"/>
    <x v="0"/>
    <x v="0"/>
    <x v="34"/>
    <x v="0"/>
    <x v="38"/>
    <x v="27"/>
    <x v="0"/>
    <x v="0"/>
    <x v="0"/>
    <x v="0"/>
    <x v="0"/>
  </r>
  <r>
    <x v="610"/>
    <x v="3011"/>
    <x v="0"/>
    <x v="0"/>
    <x v="0"/>
    <x v="44"/>
    <x v="0"/>
    <x v="46"/>
    <x v="38"/>
    <x v="0"/>
    <x v="0"/>
    <x v="0"/>
    <x v="0"/>
    <x v="0"/>
  </r>
  <r>
    <x v="2969"/>
    <x v="2448"/>
    <x v="0"/>
    <x v="0"/>
    <x v="0"/>
    <x v="12"/>
    <x v="0"/>
    <x v="13"/>
    <x v="10"/>
    <x v="0"/>
    <x v="0"/>
    <x v="0"/>
    <x v="1"/>
    <x v="1"/>
  </r>
  <r>
    <x v="1158"/>
    <x v="3424"/>
    <x v="0"/>
    <x v="0"/>
    <x v="0"/>
    <x v="10"/>
    <x v="0"/>
    <x v="10"/>
    <x v="5"/>
    <x v="0"/>
    <x v="0"/>
    <x v="1"/>
    <x v="0"/>
    <x v="1"/>
  </r>
  <r>
    <x v="196"/>
    <x v="2821"/>
    <x v="0"/>
    <x v="0"/>
    <x v="0"/>
    <x v="10"/>
    <x v="0"/>
    <x v="12"/>
    <x v="10"/>
    <x v="0"/>
    <x v="0"/>
    <x v="0"/>
    <x v="1"/>
    <x v="1"/>
  </r>
  <r>
    <x v="865"/>
    <x v="2782"/>
    <x v="0"/>
    <x v="0"/>
    <x v="0"/>
    <x v="38"/>
    <x v="0"/>
    <x v="41"/>
    <x v="29"/>
    <x v="0"/>
    <x v="0"/>
    <x v="0"/>
    <x v="0"/>
    <x v="0"/>
  </r>
  <r>
    <x v="3474"/>
    <x v="1162"/>
    <x v="0"/>
    <x v="0"/>
    <x v="0"/>
    <x v="24"/>
    <x v="0"/>
    <x v="24"/>
    <x v="17"/>
    <x v="0"/>
    <x v="0"/>
    <x v="0"/>
    <x v="0"/>
    <x v="0"/>
  </r>
  <r>
    <x v="2512"/>
    <x v="2987"/>
    <x v="0"/>
    <x v="0"/>
    <x v="0"/>
    <x v="30"/>
    <x v="0"/>
    <x v="33"/>
    <x v="26"/>
    <x v="0"/>
    <x v="0"/>
    <x v="0"/>
    <x v="0"/>
    <x v="0"/>
  </r>
  <r>
    <x v="1568"/>
    <x v="2869"/>
    <x v="0"/>
    <x v="1"/>
    <x v="0"/>
    <x v="1"/>
    <x v="0"/>
    <x v="2"/>
    <x v="0"/>
    <x v="1"/>
    <x v="0"/>
    <x v="0"/>
    <x v="0"/>
    <x v="0"/>
  </r>
  <r>
    <x v="1055"/>
    <x v="2321"/>
    <x v="0"/>
    <x v="0"/>
    <x v="0"/>
    <x v="23"/>
    <x v="0"/>
    <x v="26"/>
    <x v="18"/>
    <x v="0"/>
    <x v="0"/>
    <x v="0"/>
    <x v="0"/>
    <x v="0"/>
  </r>
  <r>
    <x v="2496"/>
    <x v="2030"/>
    <x v="0"/>
    <x v="1"/>
    <x v="0"/>
    <x v="0"/>
    <x v="0"/>
    <x v="1"/>
    <x v="0"/>
    <x v="1"/>
    <x v="0"/>
    <x v="0"/>
    <x v="0"/>
    <x v="0"/>
  </r>
  <r>
    <x v="1894"/>
    <x v="3470"/>
    <x v="0"/>
    <x v="0"/>
    <x v="0"/>
    <x v="23"/>
    <x v="0"/>
    <x v="24"/>
    <x v="18"/>
    <x v="0"/>
    <x v="0"/>
    <x v="0"/>
    <x v="0"/>
    <x v="0"/>
  </r>
  <r>
    <x v="3696"/>
    <x v="1653"/>
    <x v="0"/>
    <x v="0"/>
    <x v="0"/>
    <x v="5"/>
    <x v="0"/>
    <x v="6"/>
    <x v="5"/>
    <x v="0"/>
    <x v="1"/>
    <x v="0"/>
    <x v="0"/>
    <x v="0"/>
  </r>
  <r>
    <x v="3542"/>
    <x v="1109"/>
    <x v="0"/>
    <x v="0"/>
    <x v="0"/>
    <x v="5"/>
    <x v="0"/>
    <x v="6"/>
    <x v="4"/>
    <x v="0"/>
    <x v="1"/>
    <x v="0"/>
    <x v="0"/>
    <x v="0"/>
  </r>
  <r>
    <x v="713"/>
    <x v="2253"/>
    <x v="0"/>
    <x v="0"/>
    <x v="0"/>
    <x v="29"/>
    <x v="0"/>
    <x v="30"/>
    <x v="22"/>
    <x v="0"/>
    <x v="0"/>
    <x v="0"/>
    <x v="0"/>
    <x v="0"/>
  </r>
  <r>
    <x v="428"/>
    <x v="1408"/>
    <x v="0"/>
    <x v="0"/>
    <x v="0"/>
    <x v="25"/>
    <x v="0"/>
    <x v="26"/>
    <x v="20"/>
    <x v="0"/>
    <x v="0"/>
    <x v="0"/>
    <x v="0"/>
    <x v="0"/>
  </r>
  <r>
    <x v="2790"/>
    <x v="2478"/>
    <x v="0"/>
    <x v="0"/>
    <x v="0"/>
    <x v="7"/>
    <x v="0"/>
    <x v="8"/>
    <x v="6"/>
    <x v="0"/>
    <x v="0"/>
    <x v="1"/>
    <x v="0"/>
    <x v="1"/>
  </r>
  <r>
    <x v="2709"/>
    <x v="3168"/>
    <x v="0"/>
    <x v="0"/>
    <x v="0"/>
    <x v="57"/>
    <x v="0"/>
    <x v="58"/>
    <x v="41"/>
    <x v="0"/>
    <x v="0"/>
    <x v="0"/>
    <x v="0"/>
    <x v="0"/>
  </r>
  <r>
    <x v="3739"/>
    <x v="1644"/>
    <x v="0"/>
    <x v="1"/>
    <x v="1"/>
    <x v="1"/>
    <x v="0"/>
    <x v="2"/>
    <x v="2"/>
    <x v="1"/>
    <x v="0"/>
    <x v="0"/>
    <x v="0"/>
    <x v="0"/>
  </r>
  <r>
    <x v="1760"/>
    <x v="2799"/>
    <x v="0"/>
    <x v="0"/>
    <x v="0"/>
    <x v="7"/>
    <x v="0"/>
    <x v="8"/>
    <x v="5"/>
    <x v="0"/>
    <x v="0"/>
    <x v="1"/>
    <x v="0"/>
    <x v="1"/>
  </r>
  <r>
    <x v="999"/>
    <x v="3142"/>
    <x v="0"/>
    <x v="0"/>
    <x v="0"/>
    <x v="14"/>
    <x v="0"/>
    <x v="15"/>
    <x v="11"/>
    <x v="0"/>
    <x v="0"/>
    <x v="0"/>
    <x v="1"/>
    <x v="1"/>
  </r>
  <r>
    <x v="225"/>
    <x v="3091"/>
    <x v="0"/>
    <x v="0"/>
    <x v="0"/>
    <x v="21"/>
    <x v="0"/>
    <x v="25"/>
    <x v="18"/>
    <x v="0"/>
    <x v="0"/>
    <x v="0"/>
    <x v="0"/>
    <x v="0"/>
  </r>
  <r>
    <x v="3446"/>
    <x v="1802"/>
    <x v="0"/>
    <x v="0"/>
    <x v="0"/>
    <x v="8"/>
    <x v="0"/>
    <x v="11"/>
    <x v="9"/>
    <x v="0"/>
    <x v="0"/>
    <x v="0"/>
    <x v="1"/>
    <x v="1"/>
  </r>
  <r>
    <x v="977"/>
    <x v="2848"/>
    <x v="0"/>
    <x v="0"/>
    <x v="0"/>
    <x v="18"/>
    <x v="0"/>
    <x v="19"/>
    <x v="13"/>
    <x v="0"/>
    <x v="0"/>
    <x v="0"/>
    <x v="0"/>
    <x v="0"/>
  </r>
  <r>
    <x v="441"/>
    <x v="376"/>
    <x v="0"/>
    <x v="1"/>
    <x v="0"/>
    <x v="1"/>
    <x v="0"/>
    <x v="2"/>
    <x v="0"/>
    <x v="1"/>
    <x v="0"/>
    <x v="0"/>
    <x v="0"/>
    <x v="0"/>
  </r>
  <r>
    <x v="1165"/>
    <x v="77"/>
    <x v="0"/>
    <x v="0"/>
    <x v="0"/>
    <x v="10"/>
    <x v="0"/>
    <x v="11"/>
    <x v="8"/>
    <x v="0"/>
    <x v="0"/>
    <x v="0"/>
    <x v="1"/>
    <x v="1"/>
  </r>
  <r>
    <x v="3060"/>
    <x v="2707"/>
    <x v="0"/>
    <x v="0"/>
    <x v="0"/>
    <x v="8"/>
    <x v="0"/>
    <x v="9"/>
    <x v="7"/>
    <x v="0"/>
    <x v="0"/>
    <x v="1"/>
    <x v="0"/>
    <x v="1"/>
  </r>
  <r>
    <x v="2320"/>
    <x v="2645"/>
    <x v="0"/>
    <x v="0"/>
    <x v="0"/>
    <x v="29"/>
    <x v="0"/>
    <x v="32"/>
    <x v="23"/>
    <x v="0"/>
    <x v="0"/>
    <x v="0"/>
    <x v="0"/>
    <x v="0"/>
  </r>
  <r>
    <x v="3238"/>
    <x v="2187"/>
    <x v="0"/>
    <x v="0"/>
    <x v="0"/>
    <x v="46"/>
    <x v="0"/>
    <x v="47"/>
    <x v="38"/>
    <x v="0"/>
    <x v="0"/>
    <x v="0"/>
    <x v="0"/>
    <x v="0"/>
  </r>
  <r>
    <x v="192"/>
    <x v="498"/>
    <x v="0"/>
    <x v="0"/>
    <x v="0"/>
    <x v="2"/>
    <x v="0"/>
    <x v="3"/>
    <x v="3"/>
    <x v="1"/>
    <x v="0"/>
    <x v="0"/>
    <x v="0"/>
    <x v="0"/>
  </r>
  <r>
    <x v="111"/>
    <x v="2093"/>
    <x v="0"/>
    <x v="0"/>
    <x v="0"/>
    <x v="34"/>
    <x v="0"/>
    <x v="36"/>
    <x v="29"/>
    <x v="0"/>
    <x v="0"/>
    <x v="0"/>
    <x v="0"/>
    <x v="0"/>
  </r>
  <r>
    <x v="3016"/>
    <x v="3549"/>
    <x v="0"/>
    <x v="0"/>
    <x v="0"/>
    <x v="14"/>
    <x v="0"/>
    <x v="15"/>
    <x v="9"/>
    <x v="0"/>
    <x v="0"/>
    <x v="0"/>
    <x v="1"/>
    <x v="1"/>
  </r>
  <r>
    <x v="2305"/>
    <x v="2595"/>
    <x v="0"/>
    <x v="0"/>
    <x v="0"/>
    <x v="2"/>
    <x v="0"/>
    <x v="3"/>
    <x v="1"/>
    <x v="1"/>
    <x v="0"/>
    <x v="0"/>
    <x v="0"/>
    <x v="0"/>
  </r>
  <r>
    <x v="2152"/>
    <x v="1545"/>
    <x v="0"/>
    <x v="0"/>
    <x v="0"/>
    <x v="39"/>
    <x v="0"/>
    <x v="40"/>
    <x v="28"/>
    <x v="0"/>
    <x v="0"/>
    <x v="0"/>
    <x v="0"/>
    <x v="0"/>
  </r>
  <r>
    <x v="3799"/>
    <x v="2652"/>
    <x v="0"/>
    <x v="0"/>
    <x v="0"/>
    <x v="22"/>
    <x v="0"/>
    <x v="24"/>
    <x v="19"/>
    <x v="0"/>
    <x v="0"/>
    <x v="0"/>
    <x v="0"/>
    <x v="0"/>
  </r>
  <r>
    <x v="2283"/>
    <x v="155"/>
    <x v="0"/>
    <x v="0"/>
    <x v="0"/>
    <x v="22"/>
    <x v="0"/>
    <x v="24"/>
    <x v="18"/>
    <x v="0"/>
    <x v="0"/>
    <x v="0"/>
    <x v="0"/>
    <x v="0"/>
  </r>
  <r>
    <x v="3691"/>
    <x v="2821"/>
    <x v="0"/>
    <x v="0"/>
    <x v="0"/>
    <x v="2"/>
    <x v="0"/>
    <x v="3"/>
    <x v="2"/>
    <x v="1"/>
    <x v="0"/>
    <x v="0"/>
    <x v="0"/>
    <x v="0"/>
  </r>
  <r>
    <x v="130"/>
    <x v="2649"/>
    <x v="0"/>
    <x v="0"/>
    <x v="0"/>
    <x v="22"/>
    <x v="0"/>
    <x v="23"/>
    <x v="15"/>
    <x v="0"/>
    <x v="0"/>
    <x v="0"/>
    <x v="0"/>
    <x v="0"/>
  </r>
  <r>
    <x v="355"/>
    <x v="2263"/>
    <x v="0"/>
    <x v="1"/>
    <x v="0"/>
    <x v="1"/>
    <x v="0"/>
    <x v="2"/>
    <x v="0"/>
    <x v="1"/>
    <x v="0"/>
    <x v="0"/>
    <x v="0"/>
    <x v="0"/>
  </r>
  <r>
    <x v="3515"/>
    <x v="3608"/>
    <x v="0"/>
    <x v="1"/>
    <x v="1"/>
    <x v="8"/>
    <x v="0"/>
    <x v="10"/>
    <x v="7"/>
    <x v="0"/>
    <x v="0"/>
    <x v="1"/>
    <x v="0"/>
    <x v="1"/>
  </r>
  <r>
    <x v="541"/>
    <x v="1124"/>
    <x v="0"/>
    <x v="0"/>
    <x v="0"/>
    <x v="11"/>
    <x v="0"/>
    <x v="13"/>
    <x v="9"/>
    <x v="0"/>
    <x v="0"/>
    <x v="0"/>
    <x v="1"/>
    <x v="1"/>
  </r>
  <r>
    <x v="2218"/>
    <x v="1774"/>
    <x v="0"/>
    <x v="0"/>
    <x v="0"/>
    <x v="16"/>
    <x v="0"/>
    <x v="17"/>
    <x v="14"/>
    <x v="0"/>
    <x v="0"/>
    <x v="0"/>
    <x v="0"/>
    <x v="0"/>
  </r>
  <r>
    <x v="3540"/>
    <x v="635"/>
    <x v="0"/>
    <x v="0"/>
    <x v="0"/>
    <x v="41"/>
    <x v="0"/>
    <x v="43"/>
    <x v="30"/>
    <x v="0"/>
    <x v="0"/>
    <x v="0"/>
    <x v="0"/>
    <x v="0"/>
  </r>
  <r>
    <x v="3361"/>
    <x v="2626"/>
    <x v="0"/>
    <x v="0"/>
    <x v="0"/>
    <x v="13"/>
    <x v="0"/>
    <x v="16"/>
    <x v="12"/>
    <x v="0"/>
    <x v="0"/>
    <x v="0"/>
    <x v="0"/>
    <x v="0"/>
  </r>
  <r>
    <x v="3239"/>
    <x v="702"/>
    <x v="0"/>
    <x v="0"/>
    <x v="0"/>
    <x v="17"/>
    <x v="0"/>
    <x v="19"/>
    <x v="17"/>
    <x v="0"/>
    <x v="0"/>
    <x v="0"/>
    <x v="0"/>
    <x v="0"/>
  </r>
  <r>
    <x v="3380"/>
    <x v="1717"/>
    <x v="0"/>
    <x v="0"/>
    <x v="0"/>
    <x v="28"/>
    <x v="0"/>
    <x v="27"/>
    <x v="22"/>
    <x v="0"/>
    <x v="0"/>
    <x v="0"/>
    <x v="0"/>
    <x v="0"/>
  </r>
  <r>
    <x v="1881"/>
    <x v="1401"/>
    <x v="0"/>
    <x v="0"/>
    <x v="0"/>
    <x v="22"/>
    <x v="0"/>
    <x v="24"/>
    <x v="19"/>
    <x v="0"/>
    <x v="0"/>
    <x v="0"/>
    <x v="0"/>
    <x v="0"/>
  </r>
  <r>
    <x v="1390"/>
    <x v="529"/>
    <x v="0"/>
    <x v="0"/>
    <x v="0"/>
    <x v="36"/>
    <x v="0"/>
    <x v="37"/>
    <x v="29"/>
    <x v="0"/>
    <x v="0"/>
    <x v="0"/>
    <x v="0"/>
    <x v="0"/>
  </r>
  <r>
    <x v="2649"/>
    <x v="3186"/>
    <x v="0"/>
    <x v="0"/>
    <x v="0"/>
    <x v="14"/>
    <x v="0"/>
    <x v="16"/>
    <x v="10"/>
    <x v="0"/>
    <x v="0"/>
    <x v="0"/>
    <x v="0"/>
    <x v="0"/>
  </r>
  <r>
    <x v="3656"/>
    <x v="3343"/>
    <x v="0"/>
    <x v="0"/>
    <x v="0"/>
    <x v="3"/>
    <x v="0"/>
    <x v="4"/>
    <x v="3"/>
    <x v="0"/>
    <x v="1"/>
    <x v="0"/>
    <x v="0"/>
    <x v="0"/>
  </r>
  <r>
    <x v="659"/>
    <x v="3041"/>
    <x v="0"/>
    <x v="0"/>
    <x v="0"/>
    <x v="17"/>
    <x v="0"/>
    <x v="19"/>
    <x v="9"/>
    <x v="0"/>
    <x v="0"/>
    <x v="0"/>
    <x v="0"/>
    <x v="0"/>
  </r>
  <r>
    <x v="3678"/>
    <x v="2382"/>
    <x v="0"/>
    <x v="1"/>
    <x v="1"/>
    <x v="3"/>
    <x v="0"/>
    <x v="4"/>
    <x v="3"/>
    <x v="0"/>
    <x v="1"/>
    <x v="0"/>
    <x v="0"/>
    <x v="0"/>
  </r>
  <r>
    <x v="3471"/>
    <x v="1598"/>
    <x v="0"/>
    <x v="0"/>
    <x v="0"/>
    <x v="22"/>
    <x v="0"/>
    <x v="23"/>
    <x v="19"/>
    <x v="0"/>
    <x v="0"/>
    <x v="0"/>
    <x v="0"/>
    <x v="0"/>
  </r>
  <r>
    <x v="2939"/>
    <x v="568"/>
    <x v="0"/>
    <x v="0"/>
    <x v="0"/>
    <x v="34"/>
    <x v="0"/>
    <x v="35"/>
    <x v="28"/>
    <x v="0"/>
    <x v="0"/>
    <x v="0"/>
    <x v="0"/>
    <x v="0"/>
  </r>
  <r>
    <x v="940"/>
    <x v="2895"/>
    <x v="0"/>
    <x v="0"/>
    <x v="0"/>
    <x v="53"/>
    <x v="0"/>
    <x v="53"/>
    <x v="36"/>
    <x v="0"/>
    <x v="0"/>
    <x v="0"/>
    <x v="0"/>
    <x v="0"/>
  </r>
  <r>
    <x v="2496"/>
    <x v="3134"/>
    <x v="0"/>
    <x v="1"/>
    <x v="0"/>
    <x v="0"/>
    <x v="0"/>
    <x v="1"/>
    <x v="0"/>
    <x v="1"/>
    <x v="0"/>
    <x v="0"/>
    <x v="0"/>
    <x v="0"/>
  </r>
  <r>
    <x v="1858"/>
    <x v="3151"/>
    <x v="0"/>
    <x v="0"/>
    <x v="0"/>
    <x v="23"/>
    <x v="0"/>
    <x v="24"/>
    <x v="15"/>
    <x v="0"/>
    <x v="0"/>
    <x v="0"/>
    <x v="0"/>
    <x v="0"/>
  </r>
  <r>
    <x v="748"/>
    <x v="334"/>
    <x v="0"/>
    <x v="0"/>
    <x v="0"/>
    <x v="90"/>
    <x v="0"/>
    <x v="97"/>
    <x v="78"/>
    <x v="0"/>
    <x v="0"/>
    <x v="0"/>
    <x v="0"/>
    <x v="0"/>
  </r>
  <r>
    <x v="869"/>
    <x v="2991"/>
    <x v="0"/>
    <x v="0"/>
    <x v="0"/>
    <x v="23"/>
    <x v="0"/>
    <x v="24"/>
    <x v="15"/>
    <x v="0"/>
    <x v="0"/>
    <x v="0"/>
    <x v="0"/>
    <x v="0"/>
  </r>
  <r>
    <x v="3276"/>
    <x v="1140"/>
    <x v="0"/>
    <x v="0"/>
    <x v="0"/>
    <x v="44"/>
    <x v="0"/>
    <x v="45"/>
    <x v="41"/>
    <x v="0"/>
    <x v="0"/>
    <x v="0"/>
    <x v="0"/>
    <x v="0"/>
  </r>
  <r>
    <x v="2663"/>
    <x v="443"/>
    <x v="0"/>
    <x v="0"/>
    <x v="0"/>
    <x v="55"/>
    <x v="0"/>
    <x v="58"/>
    <x v="46"/>
    <x v="0"/>
    <x v="0"/>
    <x v="0"/>
    <x v="0"/>
    <x v="0"/>
  </r>
  <r>
    <x v="3587"/>
    <x v="821"/>
    <x v="0"/>
    <x v="0"/>
    <x v="0"/>
    <x v="7"/>
    <x v="0"/>
    <x v="8"/>
    <x v="5"/>
    <x v="0"/>
    <x v="0"/>
    <x v="1"/>
    <x v="0"/>
    <x v="1"/>
  </r>
  <r>
    <x v="1224"/>
    <x v="2514"/>
    <x v="0"/>
    <x v="1"/>
    <x v="0"/>
    <x v="8"/>
    <x v="0"/>
    <x v="11"/>
    <x v="8"/>
    <x v="0"/>
    <x v="0"/>
    <x v="0"/>
    <x v="1"/>
    <x v="1"/>
  </r>
  <r>
    <x v="3848"/>
    <x v="3373"/>
    <x v="0"/>
    <x v="1"/>
    <x v="1"/>
    <x v="2"/>
    <x v="0"/>
    <x v="3"/>
    <x v="3"/>
    <x v="1"/>
    <x v="0"/>
    <x v="0"/>
    <x v="0"/>
    <x v="0"/>
  </r>
  <r>
    <x v="1117"/>
    <x v="2156"/>
    <x v="0"/>
    <x v="0"/>
    <x v="0"/>
    <x v="20"/>
    <x v="0"/>
    <x v="22"/>
    <x v="13"/>
    <x v="0"/>
    <x v="0"/>
    <x v="0"/>
    <x v="0"/>
    <x v="0"/>
  </r>
  <r>
    <x v="3344"/>
    <x v="2026"/>
    <x v="0"/>
    <x v="0"/>
    <x v="0"/>
    <x v="11"/>
    <x v="0"/>
    <x v="12"/>
    <x v="11"/>
    <x v="0"/>
    <x v="0"/>
    <x v="0"/>
    <x v="1"/>
    <x v="1"/>
  </r>
  <r>
    <x v="1510"/>
    <x v="136"/>
    <x v="0"/>
    <x v="0"/>
    <x v="0"/>
    <x v="20"/>
    <x v="0"/>
    <x v="20"/>
    <x v="13"/>
    <x v="0"/>
    <x v="0"/>
    <x v="0"/>
    <x v="0"/>
    <x v="0"/>
  </r>
  <r>
    <x v="1243"/>
    <x v="1875"/>
    <x v="0"/>
    <x v="0"/>
    <x v="0"/>
    <x v="16"/>
    <x v="0"/>
    <x v="17"/>
    <x v="12"/>
    <x v="0"/>
    <x v="0"/>
    <x v="0"/>
    <x v="0"/>
    <x v="0"/>
  </r>
  <r>
    <x v="2796"/>
    <x v="1201"/>
    <x v="0"/>
    <x v="0"/>
    <x v="0"/>
    <x v="39"/>
    <x v="0"/>
    <x v="40"/>
    <x v="30"/>
    <x v="0"/>
    <x v="0"/>
    <x v="0"/>
    <x v="0"/>
    <x v="0"/>
  </r>
  <r>
    <x v="1376"/>
    <x v="428"/>
    <x v="0"/>
    <x v="0"/>
    <x v="0"/>
    <x v="18"/>
    <x v="0"/>
    <x v="19"/>
    <x v="12"/>
    <x v="0"/>
    <x v="0"/>
    <x v="0"/>
    <x v="0"/>
    <x v="0"/>
  </r>
  <r>
    <x v="642"/>
    <x v="1688"/>
    <x v="0"/>
    <x v="0"/>
    <x v="0"/>
    <x v="9"/>
    <x v="0"/>
    <x v="11"/>
    <x v="7"/>
    <x v="0"/>
    <x v="0"/>
    <x v="0"/>
    <x v="1"/>
    <x v="1"/>
  </r>
  <r>
    <x v="3240"/>
    <x v="2595"/>
    <x v="0"/>
    <x v="0"/>
    <x v="0"/>
    <x v="99"/>
    <x v="0"/>
    <x v="104"/>
    <x v="84"/>
    <x v="0"/>
    <x v="0"/>
    <x v="0"/>
    <x v="0"/>
    <x v="0"/>
  </r>
  <r>
    <x v="363"/>
    <x v="1051"/>
    <x v="0"/>
    <x v="0"/>
    <x v="0"/>
    <x v="22"/>
    <x v="0"/>
    <x v="23"/>
    <x v="15"/>
    <x v="0"/>
    <x v="0"/>
    <x v="0"/>
    <x v="0"/>
    <x v="0"/>
  </r>
  <r>
    <x v="3675"/>
    <x v="926"/>
    <x v="0"/>
    <x v="1"/>
    <x v="1"/>
    <x v="0"/>
    <x v="0"/>
    <x v="1"/>
    <x v="1"/>
    <x v="1"/>
    <x v="0"/>
    <x v="0"/>
    <x v="0"/>
    <x v="0"/>
  </r>
  <r>
    <x v="3369"/>
    <x v="612"/>
    <x v="0"/>
    <x v="0"/>
    <x v="0"/>
    <x v="40"/>
    <x v="0"/>
    <x v="40"/>
    <x v="34"/>
    <x v="0"/>
    <x v="0"/>
    <x v="0"/>
    <x v="0"/>
    <x v="0"/>
  </r>
  <r>
    <x v="409"/>
    <x v="3218"/>
    <x v="0"/>
    <x v="0"/>
    <x v="0"/>
    <x v="21"/>
    <x v="0"/>
    <x v="22"/>
    <x v="17"/>
    <x v="0"/>
    <x v="0"/>
    <x v="0"/>
    <x v="0"/>
    <x v="0"/>
  </r>
  <r>
    <x v="3724"/>
    <x v="167"/>
    <x v="0"/>
    <x v="1"/>
    <x v="1"/>
    <x v="4"/>
    <x v="0"/>
    <x v="5"/>
    <x v="4"/>
    <x v="0"/>
    <x v="1"/>
    <x v="0"/>
    <x v="0"/>
    <x v="0"/>
  </r>
  <r>
    <x v="2426"/>
    <x v="1934"/>
    <x v="0"/>
    <x v="0"/>
    <x v="0"/>
    <x v="14"/>
    <x v="0"/>
    <x v="15"/>
    <x v="8"/>
    <x v="0"/>
    <x v="0"/>
    <x v="0"/>
    <x v="1"/>
    <x v="1"/>
  </r>
  <r>
    <x v="3360"/>
    <x v="2744"/>
    <x v="0"/>
    <x v="0"/>
    <x v="0"/>
    <x v="35"/>
    <x v="0"/>
    <x v="35"/>
    <x v="30"/>
    <x v="0"/>
    <x v="0"/>
    <x v="0"/>
    <x v="0"/>
    <x v="0"/>
  </r>
  <r>
    <x v="714"/>
    <x v="2764"/>
    <x v="0"/>
    <x v="0"/>
    <x v="0"/>
    <x v="33"/>
    <x v="0"/>
    <x v="34"/>
    <x v="21"/>
    <x v="0"/>
    <x v="0"/>
    <x v="0"/>
    <x v="0"/>
    <x v="0"/>
  </r>
  <r>
    <x v="1378"/>
    <x v="1275"/>
    <x v="0"/>
    <x v="0"/>
    <x v="0"/>
    <x v="15"/>
    <x v="0"/>
    <x v="16"/>
    <x v="8"/>
    <x v="0"/>
    <x v="0"/>
    <x v="0"/>
    <x v="0"/>
    <x v="0"/>
  </r>
  <r>
    <x v="472"/>
    <x v="2065"/>
    <x v="0"/>
    <x v="0"/>
    <x v="0"/>
    <x v="31"/>
    <x v="0"/>
    <x v="28"/>
    <x v="25"/>
    <x v="0"/>
    <x v="0"/>
    <x v="0"/>
    <x v="0"/>
    <x v="0"/>
  </r>
  <r>
    <x v="2293"/>
    <x v="1009"/>
    <x v="0"/>
    <x v="0"/>
    <x v="0"/>
    <x v="3"/>
    <x v="0"/>
    <x v="4"/>
    <x v="4"/>
    <x v="0"/>
    <x v="1"/>
    <x v="0"/>
    <x v="0"/>
    <x v="0"/>
  </r>
  <r>
    <x v="2605"/>
    <x v="107"/>
    <x v="0"/>
    <x v="0"/>
    <x v="0"/>
    <x v="14"/>
    <x v="0"/>
    <x v="14"/>
    <x v="10"/>
    <x v="0"/>
    <x v="0"/>
    <x v="0"/>
    <x v="1"/>
    <x v="1"/>
  </r>
  <r>
    <x v="1856"/>
    <x v="2584"/>
    <x v="0"/>
    <x v="0"/>
    <x v="0"/>
    <x v="18"/>
    <x v="0"/>
    <x v="19"/>
    <x v="15"/>
    <x v="0"/>
    <x v="0"/>
    <x v="0"/>
    <x v="0"/>
    <x v="0"/>
  </r>
  <r>
    <x v="2311"/>
    <x v="2367"/>
    <x v="0"/>
    <x v="1"/>
    <x v="0"/>
    <x v="0"/>
    <x v="0"/>
    <x v="1"/>
    <x v="0"/>
    <x v="1"/>
    <x v="0"/>
    <x v="0"/>
    <x v="0"/>
    <x v="0"/>
  </r>
  <r>
    <x v="1244"/>
    <x v="1957"/>
    <x v="0"/>
    <x v="0"/>
    <x v="0"/>
    <x v="12"/>
    <x v="0"/>
    <x v="13"/>
    <x v="5"/>
    <x v="0"/>
    <x v="0"/>
    <x v="0"/>
    <x v="1"/>
    <x v="1"/>
  </r>
  <r>
    <x v="1557"/>
    <x v="2603"/>
    <x v="0"/>
    <x v="1"/>
    <x v="0"/>
    <x v="8"/>
    <x v="0"/>
    <x v="10"/>
    <x v="5"/>
    <x v="0"/>
    <x v="0"/>
    <x v="1"/>
    <x v="0"/>
    <x v="1"/>
  </r>
  <r>
    <x v="910"/>
    <x v="3126"/>
    <x v="0"/>
    <x v="0"/>
    <x v="0"/>
    <x v="18"/>
    <x v="0"/>
    <x v="19"/>
    <x v="15"/>
    <x v="0"/>
    <x v="0"/>
    <x v="0"/>
    <x v="0"/>
    <x v="0"/>
  </r>
  <r>
    <x v="1452"/>
    <x v="755"/>
    <x v="0"/>
    <x v="0"/>
    <x v="0"/>
    <x v="32"/>
    <x v="0"/>
    <x v="37"/>
    <x v="30"/>
    <x v="0"/>
    <x v="0"/>
    <x v="0"/>
    <x v="0"/>
    <x v="0"/>
  </r>
  <r>
    <x v="3320"/>
    <x v="1869"/>
    <x v="0"/>
    <x v="0"/>
    <x v="0"/>
    <x v="22"/>
    <x v="0"/>
    <x v="22"/>
    <x v="15"/>
    <x v="0"/>
    <x v="0"/>
    <x v="0"/>
    <x v="0"/>
    <x v="0"/>
  </r>
  <r>
    <x v="1971"/>
    <x v="2588"/>
    <x v="0"/>
    <x v="0"/>
    <x v="0"/>
    <x v="69"/>
    <x v="0"/>
    <x v="70"/>
    <x v="57"/>
    <x v="0"/>
    <x v="0"/>
    <x v="0"/>
    <x v="0"/>
    <x v="0"/>
  </r>
  <r>
    <x v="441"/>
    <x v="3352"/>
    <x v="0"/>
    <x v="1"/>
    <x v="0"/>
    <x v="1"/>
    <x v="0"/>
    <x v="2"/>
    <x v="0"/>
    <x v="1"/>
    <x v="0"/>
    <x v="0"/>
    <x v="0"/>
    <x v="0"/>
  </r>
  <r>
    <x v="8"/>
    <x v="3300"/>
    <x v="0"/>
    <x v="1"/>
    <x v="1"/>
    <x v="1"/>
    <x v="0"/>
    <x v="2"/>
    <x v="2"/>
    <x v="1"/>
    <x v="0"/>
    <x v="0"/>
    <x v="0"/>
    <x v="0"/>
  </r>
  <r>
    <x v="3800"/>
    <x v="1306"/>
    <x v="0"/>
    <x v="1"/>
    <x v="1"/>
    <x v="7"/>
    <x v="0"/>
    <x v="8"/>
    <x v="6"/>
    <x v="0"/>
    <x v="0"/>
    <x v="1"/>
    <x v="0"/>
    <x v="1"/>
  </r>
  <r>
    <x v="3376"/>
    <x v="1362"/>
    <x v="0"/>
    <x v="0"/>
    <x v="0"/>
    <x v="23"/>
    <x v="0"/>
    <x v="21"/>
    <x v="16"/>
    <x v="0"/>
    <x v="0"/>
    <x v="0"/>
    <x v="0"/>
    <x v="0"/>
  </r>
  <r>
    <x v="105"/>
    <x v="1533"/>
    <x v="0"/>
    <x v="0"/>
    <x v="0"/>
    <x v="16"/>
    <x v="0"/>
    <x v="19"/>
    <x v="16"/>
    <x v="0"/>
    <x v="0"/>
    <x v="0"/>
    <x v="0"/>
    <x v="0"/>
  </r>
  <r>
    <x v="1477"/>
    <x v="3309"/>
    <x v="0"/>
    <x v="0"/>
    <x v="0"/>
    <x v="22"/>
    <x v="0"/>
    <x v="23"/>
    <x v="15"/>
    <x v="0"/>
    <x v="0"/>
    <x v="0"/>
    <x v="0"/>
    <x v="0"/>
  </r>
  <r>
    <x v="3675"/>
    <x v="1408"/>
    <x v="0"/>
    <x v="1"/>
    <x v="1"/>
    <x v="0"/>
    <x v="0"/>
    <x v="1"/>
    <x v="1"/>
    <x v="1"/>
    <x v="0"/>
    <x v="0"/>
    <x v="0"/>
    <x v="0"/>
  </r>
  <r>
    <x v="1689"/>
    <x v="274"/>
    <x v="0"/>
    <x v="0"/>
    <x v="0"/>
    <x v="34"/>
    <x v="0"/>
    <x v="35"/>
    <x v="28"/>
    <x v="0"/>
    <x v="0"/>
    <x v="0"/>
    <x v="0"/>
    <x v="0"/>
  </r>
  <r>
    <x v="3497"/>
    <x v="1252"/>
    <x v="0"/>
    <x v="0"/>
    <x v="0"/>
    <x v="13"/>
    <x v="0"/>
    <x v="14"/>
    <x v="8"/>
    <x v="0"/>
    <x v="0"/>
    <x v="0"/>
    <x v="1"/>
    <x v="1"/>
  </r>
  <r>
    <x v="2819"/>
    <x v="2401"/>
    <x v="0"/>
    <x v="0"/>
    <x v="0"/>
    <x v="18"/>
    <x v="0"/>
    <x v="19"/>
    <x v="14"/>
    <x v="0"/>
    <x v="0"/>
    <x v="0"/>
    <x v="0"/>
    <x v="0"/>
  </r>
  <r>
    <x v="1614"/>
    <x v="1746"/>
    <x v="0"/>
    <x v="0"/>
    <x v="0"/>
    <x v="46"/>
    <x v="0"/>
    <x v="45"/>
    <x v="36"/>
    <x v="0"/>
    <x v="0"/>
    <x v="0"/>
    <x v="0"/>
    <x v="0"/>
  </r>
  <r>
    <x v="3483"/>
    <x v="3139"/>
    <x v="0"/>
    <x v="0"/>
    <x v="0"/>
    <x v="14"/>
    <x v="0"/>
    <x v="17"/>
    <x v="13"/>
    <x v="0"/>
    <x v="0"/>
    <x v="0"/>
    <x v="0"/>
    <x v="0"/>
  </r>
  <r>
    <x v="1444"/>
    <x v="3040"/>
    <x v="0"/>
    <x v="0"/>
    <x v="0"/>
    <x v="69"/>
    <x v="0"/>
    <x v="72"/>
    <x v="59"/>
    <x v="0"/>
    <x v="0"/>
    <x v="0"/>
    <x v="0"/>
    <x v="0"/>
  </r>
  <r>
    <x v="3818"/>
    <x v="1999"/>
    <x v="0"/>
    <x v="0"/>
    <x v="0"/>
    <x v="29"/>
    <x v="0"/>
    <x v="27"/>
    <x v="23"/>
    <x v="0"/>
    <x v="0"/>
    <x v="0"/>
    <x v="0"/>
    <x v="0"/>
  </r>
  <r>
    <x v="2875"/>
    <x v="199"/>
    <x v="0"/>
    <x v="0"/>
    <x v="0"/>
    <x v="7"/>
    <x v="0"/>
    <x v="11"/>
    <x v="9"/>
    <x v="0"/>
    <x v="0"/>
    <x v="0"/>
    <x v="1"/>
    <x v="1"/>
  </r>
  <r>
    <x v="1282"/>
    <x v="3471"/>
    <x v="0"/>
    <x v="0"/>
    <x v="0"/>
    <x v="24"/>
    <x v="0"/>
    <x v="25"/>
    <x v="18"/>
    <x v="0"/>
    <x v="0"/>
    <x v="0"/>
    <x v="0"/>
    <x v="0"/>
  </r>
  <r>
    <x v="112"/>
    <x v="3052"/>
    <x v="0"/>
    <x v="0"/>
    <x v="0"/>
    <x v="12"/>
    <x v="0"/>
    <x v="13"/>
    <x v="10"/>
    <x v="0"/>
    <x v="0"/>
    <x v="0"/>
    <x v="1"/>
    <x v="1"/>
  </r>
  <r>
    <x v="3450"/>
    <x v="1189"/>
    <x v="0"/>
    <x v="0"/>
    <x v="0"/>
    <x v="0"/>
    <x v="0"/>
    <x v="1"/>
    <x v="1"/>
    <x v="1"/>
    <x v="0"/>
    <x v="0"/>
    <x v="0"/>
    <x v="0"/>
  </r>
  <r>
    <x v="2311"/>
    <x v="3025"/>
    <x v="0"/>
    <x v="1"/>
    <x v="0"/>
    <x v="0"/>
    <x v="0"/>
    <x v="1"/>
    <x v="0"/>
    <x v="1"/>
    <x v="0"/>
    <x v="0"/>
    <x v="0"/>
    <x v="0"/>
  </r>
  <r>
    <x v="418"/>
    <x v="581"/>
    <x v="0"/>
    <x v="0"/>
    <x v="0"/>
    <x v="21"/>
    <x v="0"/>
    <x v="24"/>
    <x v="20"/>
    <x v="0"/>
    <x v="0"/>
    <x v="0"/>
    <x v="0"/>
    <x v="0"/>
  </r>
  <r>
    <x v="3292"/>
    <x v="238"/>
    <x v="0"/>
    <x v="0"/>
    <x v="0"/>
    <x v="1"/>
    <x v="0"/>
    <x v="2"/>
    <x v="2"/>
    <x v="1"/>
    <x v="0"/>
    <x v="0"/>
    <x v="0"/>
    <x v="0"/>
  </r>
  <r>
    <x v="643"/>
    <x v="1872"/>
    <x v="0"/>
    <x v="0"/>
    <x v="0"/>
    <x v="52"/>
    <x v="0"/>
    <x v="52"/>
    <x v="41"/>
    <x v="0"/>
    <x v="0"/>
    <x v="0"/>
    <x v="0"/>
    <x v="0"/>
  </r>
  <r>
    <x v="3350"/>
    <x v="1400"/>
    <x v="0"/>
    <x v="1"/>
    <x v="1"/>
    <x v="1"/>
    <x v="0"/>
    <x v="2"/>
    <x v="2"/>
    <x v="1"/>
    <x v="0"/>
    <x v="0"/>
    <x v="0"/>
    <x v="0"/>
  </r>
  <r>
    <x v="3112"/>
    <x v="2451"/>
    <x v="0"/>
    <x v="0"/>
    <x v="0"/>
    <x v="10"/>
    <x v="0"/>
    <x v="11"/>
    <x v="9"/>
    <x v="0"/>
    <x v="0"/>
    <x v="0"/>
    <x v="1"/>
    <x v="1"/>
  </r>
  <r>
    <x v="181"/>
    <x v="755"/>
    <x v="0"/>
    <x v="0"/>
    <x v="0"/>
    <x v="6"/>
    <x v="0"/>
    <x v="7"/>
    <x v="5"/>
    <x v="0"/>
    <x v="1"/>
    <x v="0"/>
    <x v="0"/>
    <x v="0"/>
  </r>
  <r>
    <x v="1782"/>
    <x v="3360"/>
    <x v="0"/>
    <x v="0"/>
    <x v="0"/>
    <x v="19"/>
    <x v="0"/>
    <x v="21"/>
    <x v="16"/>
    <x v="0"/>
    <x v="0"/>
    <x v="0"/>
    <x v="0"/>
    <x v="0"/>
  </r>
  <r>
    <x v="1821"/>
    <x v="2900"/>
    <x v="0"/>
    <x v="0"/>
    <x v="0"/>
    <x v="23"/>
    <x v="0"/>
    <x v="26"/>
    <x v="21"/>
    <x v="0"/>
    <x v="0"/>
    <x v="0"/>
    <x v="0"/>
    <x v="0"/>
  </r>
  <r>
    <x v="1414"/>
    <x v="3320"/>
    <x v="0"/>
    <x v="0"/>
    <x v="0"/>
    <x v="31"/>
    <x v="0"/>
    <x v="33"/>
    <x v="26"/>
    <x v="0"/>
    <x v="0"/>
    <x v="0"/>
    <x v="0"/>
    <x v="0"/>
  </r>
  <r>
    <x v="2333"/>
    <x v="3380"/>
    <x v="0"/>
    <x v="0"/>
    <x v="0"/>
    <x v="7"/>
    <x v="0"/>
    <x v="8"/>
    <x v="4"/>
    <x v="0"/>
    <x v="0"/>
    <x v="1"/>
    <x v="0"/>
    <x v="1"/>
  </r>
  <r>
    <x v="2088"/>
    <x v="2103"/>
    <x v="0"/>
    <x v="0"/>
    <x v="0"/>
    <x v="47"/>
    <x v="0"/>
    <x v="51"/>
    <x v="39"/>
    <x v="0"/>
    <x v="0"/>
    <x v="0"/>
    <x v="0"/>
    <x v="0"/>
  </r>
  <r>
    <x v="354"/>
    <x v="1304"/>
    <x v="0"/>
    <x v="0"/>
    <x v="0"/>
    <x v="36"/>
    <x v="0"/>
    <x v="36"/>
    <x v="28"/>
    <x v="0"/>
    <x v="0"/>
    <x v="0"/>
    <x v="0"/>
    <x v="0"/>
  </r>
  <r>
    <x v="3684"/>
    <x v="2749"/>
    <x v="0"/>
    <x v="1"/>
    <x v="1"/>
    <x v="1"/>
    <x v="0"/>
    <x v="2"/>
    <x v="2"/>
    <x v="1"/>
    <x v="0"/>
    <x v="0"/>
    <x v="0"/>
    <x v="0"/>
  </r>
  <r>
    <x v="1512"/>
    <x v="1990"/>
    <x v="0"/>
    <x v="0"/>
    <x v="0"/>
    <x v="42"/>
    <x v="0"/>
    <x v="44"/>
    <x v="33"/>
    <x v="0"/>
    <x v="0"/>
    <x v="0"/>
    <x v="0"/>
    <x v="0"/>
  </r>
  <r>
    <x v="774"/>
    <x v="1670"/>
    <x v="0"/>
    <x v="0"/>
    <x v="0"/>
    <x v="49"/>
    <x v="0"/>
    <x v="49"/>
    <x v="35"/>
    <x v="0"/>
    <x v="0"/>
    <x v="0"/>
    <x v="0"/>
    <x v="0"/>
  </r>
  <r>
    <x v="366"/>
    <x v="412"/>
    <x v="0"/>
    <x v="0"/>
    <x v="0"/>
    <x v="30"/>
    <x v="0"/>
    <x v="28"/>
    <x v="22"/>
    <x v="0"/>
    <x v="0"/>
    <x v="0"/>
    <x v="0"/>
    <x v="0"/>
  </r>
  <r>
    <x v="1889"/>
    <x v="1317"/>
    <x v="0"/>
    <x v="0"/>
    <x v="0"/>
    <x v="21"/>
    <x v="0"/>
    <x v="23"/>
    <x v="16"/>
    <x v="0"/>
    <x v="0"/>
    <x v="0"/>
    <x v="0"/>
    <x v="0"/>
  </r>
  <r>
    <x v="1655"/>
    <x v="2520"/>
    <x v="0"/>
    <x v="0"/>
    <x v="0"/>
    <x v="6"/>
    <x v="0"/>
    <x v="7"/>
    <x v="3"/>
    <x v="0"/>
    <x v="1"/>
    <x v="0"/>
    <x v="0"/>
    <x v="0"/>
  </r>
  <r>
    <x v="402"/>
    <x v="316"/>
    <x v="0"/>
    <x v="0"/>
    <x v="0"/>
    <x v="16"/>
    <x v="0"/>
    <x v="17"/>
    <x v="11"/>
    <x v="0"/>
    <x v="0"/>
    <x v="0"/>
    <x v="0"/>
    <x v="0"/>
  </r>
  <r>
    <x v="102"/>
    <x v="2614"/>
    <x v="0"/>
    <x v="0"/>
    <x v="0"/>
    <x v="17"/>
    <x v="0"/>
    <x v="18"/>
    <x v="15"/>
    <x v="0"/>
    <x v="0"/>
    <x v="0"/>
    <x v="0"/>
    <x v="0"/>
  </r>
  <r>
    <x v="1621"/>
    <x v="1901"/>
    <x v="0"/>
    <x v="0"/>
    <x v="0"/>
    <x v="41"/>
    <x v="0"/>
    <x v="39"/>
    <x v="28"/>
    <x v="0"/>
    <x v="0"/>
    <x v="0"/>
    <x v="0"/>
    <x v="0"/>
  </r>
  <r>
    <x v="794"/>
    <x v="1000"/>
    <x v="0"/>
    <x v="1"/>
    <x v="0"/>
    <x v="1"/>
    <x v="0"/>
    <x v="2"/>
    <x v="0"/>
    <x v="1"/>
    <x v="0"/>
    <x v="0"/>
    <x v="0"/>
    <x v="0"/>
  </r>
  <r>
    <x v="411"/>
    <x v="1410"/>
    <x v="0"/>
    <x v="0"/>
    <x v="0"/>
    <x v="10"/>
    <x v="0"/>
    <x v="11"/>
    <x v="7"/>
    <x v="0"/>
    <x v="0"/>
    <x v="0"/>
    <x v="1"/>
    <x v="1"/>
  </r>
  <r>
    <x v="3056"/>
    <x v="2595"/>
    <x v="0"/>
    <x v="1"/>
    <x v="0"/>
    <x v="8"/>
    <x v="0"/>
    <x v="9"/>
    <x v="6"/>
    <x v="0"/>
    <x v="0"/>
    <x v="1"/>
    <x v="0"/>
    <x v="1"/>
  </r>
  <r>
    <x v="1051"/>
    <x v="1632"/>
    <x v="0"/>
    <x v="0"/>
    <x v="0"/>
    <x v="15"/>
    <x v="0"/>
    <x v="16"/>
    <x v="13"/>
    <x v="0"/>
    <x v="0"/>
    <x v="0"/>
    <x v="0"/>
    <x v="0"/>
  </r>
  <r>
    <x v="361"/>
    <x v="2981"/>
    <x v="0"/>
    <x v="0"/>
    <x v="0"/>
    <x v="30"/>
    <x v="0"/>
    <x v="31"/>
    <x v="25"/>
    <x v="0"/>
    <x v="0"/>
    <x v="0"/>
    <x v="0"/>
    <x v="0"/>
  </r>
  <r>
    <x v="3203"/>
    <x v="2299"/>
    <x v="0"/>
    <x v="0"/>
    <x v="0"/>
    <x v="8"/>
    <x v="0"/>
    <x v="9"/>
    <x v="6"/>
    <x v="0"/>
    <x v="0"/>
    <x v="1"/>
    <x v="0"/>
    <x v="1"/>
  </r>
  <r>
    <x v="2567"/>
    <x v="2157"/>
    <x v="0"/>
    <x v="1"/>
    <x v="1"/>
    <x v="7"/>
    <x v="0"/>
    <x v="8"/>
    <x v="4"/>
    <x v="0"/>
    <x v="0"/>
    <x v="1"/>
    <x v="0"/>
    <x v="1"/>
  </r>
  <r>
    <x v="365"/>
    <x v="2611"/>
    <x v="0"/>
    <x v="0"/>
    <x v="0"/>
    <x v="30"/>
    <x v="0"/>
    <x v="29"/>
    <x v="21"/>
    <x v="0"/>
    <x v="0"/>
    <x v="0"/>
    <x v="0"/>
    <x v="0"/>
  </r>
  <r>
    <x v="2827"/>
    <x v="1984"/>
    <x v="0"/>
    <x v="0"/>
    <x v="0"/>
    <x v="26"/>
    <x v="0"/>
    <x v="27"/>
    <x v="19"/>
    <x v="0"/>
    <x v="0"/>
    <x v="0"/>
    <x v="0"/>
    <x v="0"/>
  </r>
  <r>
    <x v="355"/>
    <x v="997"/>
    <x v="0"/>
    <x v="1"/>
    <x v="0"/>
    <x v="1"/>
    <x v="0"/>
    <x v="2"/>
    <x v="0"/>
    <x v="1"/>
    <x v="0"/>
    <x v="0"/>
    <x v="0"/>
    <x v="0"/>
  </r>
  <r>
    <x v="3675"/>
    <x v="1872"/>
    <x v="0"/>
    <x v="1"/>
    <x v="1"/>
    <x v="0"/>
    <x v="0"/>
    <x v="1"/>
    <x v="1"/>
    <x v="1"/>
    <x v="0"/>
    <x v="0"/>
    <x v="0"/>
    <x v="0"/>
  </r>
  <r>
    <x v="3751"/>
    <x v="3352"/>
    <x v="0"/>
    <x v="0"/>
    <x v="0"/>
    <x v="17"/>
    <x v="0"/>
    <x v="18"/>
    <x v="14"/>
    <x v="0"/>
    <x v="0"/>
    <x v="0"/>
    <x v="0"/>
    <x v="0"/>
  </r>
  <r>
    <x v="3675"/>
    <x v="2981"/>
    <x v="0"/>
    <x v="0"/>
    <x v="0"/>
    <x v="0"/>
    <x v="0"/>
    <x v="1"/>
    <x v="1"/>
    <x v="1"/>
    <x v="0"/>
    <x v="0"/>
    <x v="0"/>
    <x v="0"/>
  </r>
  <r>
    <x v="1030"/>
    <x v="13"/>
    <x v="0"/>
    <x v="0"/>
    <x v="0"/>
    <x v="22"/>
    <x v="0"/>
    <x v="22"/>
    <x v="17"/>
    <x v="0"/>
    <x v="0"/>
    <x v="0"/>
    <x v="0"/>
    <x v="0"/>
  </r>
  <r>
    <x v="3306"/>
    <x v="2774"/>
    <x v="0"/>
    <x v="0"/>
    <x v="0"/>
    <x v="2"/>
    <x v="0"/>
    <x v="3"/>
    <x v="3"/>
    <x v="1"/>
    <x v="0"/>
    <x v="0"/>
    <x v="0"/>
    <x v="0"/>
  </r>
  <r>
    <x v="390"/>
    <x v="3522"/>
    <x v="0"/>
    <x v="0"/>
    <x v="0"/>
    <x v="12"/>
    <x v="0"/>
    <x v="12"/>
    <x v="8"/>
    <x v="0"/>
    <x v="0"/>
    <x v="0"/>
    <x v="1"/>
    <x v="1"/>
  </r>
  <r>
    <x v="3682"/>
    <x v="428"/>
    <x v="0"/>
    <x v="1"/>
    <x v="1"/>
    <x v="1"/>
    <x v="0"/>
    <x v="2"/>
    <x v="2"/>
    <x v="1"/>
    <x v="0"/>
    <x v="0"/>
    <x v="0"/>
    <x v="0"/>
  </r>
  <r>
    <x v="2831"/>
    <x v="2596"/>
    <x v="0"/>
    <x v="0"/>
    <x v="0"/>
    <x v="16"/>
    <x v="0"/>
    <x v="17"/>
    <x v="11"/>
    <x v="0"/>
    <x v="0"/>
    <x v="0"/>
    <x v="0"/>
    <x v="0"/>
  </r>
  <r>
    <x v="2995"/>
    <x v="1214"/>
    <x v="0"/>
    <x v="0"/>
    <x v="0"/>
    <x v="14"/>
    <x v="0"/>
    <x v="15"/>
    <x v="13"/>
    <x v="0"/>
    <x v="0"/>
    <x v="0"/>
    <x v="1"/>
    <x v="1"/>
  </r>
  <r>
    <x v="207"/>
    <x v="1875"/>
    <x v="0"/>
    <x v="0"/>
    <x v="0"/>
    <x v="14"/>
    <x v="0"/>
    <x v="14"/>
    <x v="10"/>
    <x v="0"/>
    <x v="0"/>
    <x v="0"/>
    <x v="1"/>
    <x v="1"/>
  </r>
  <r>
    <x v="3098"/>
    <x v="2170"/>
    <x v="0"/>
    <x v="0"/>
    <x v="0"/>
    <x v="6"/>
    <x v="0"/>
    <x v="7"/>
    <x v="6"/>
    <x v="0"/>
    <x v="1"/>
    <x v="0"/>
    <x v="0"/>
    <x v="0"/>
  </r>
  <r>
    <x v="672"/>
    <x v="1052"/>
    <x v="0"/>
    <x v="0"/>
    <x v="0"/>
    <x v="19"/>
    <x v="0"/>
    <x v="20"/>
    <x v="11"/>
    <x v="0"/>
    <x v="0"/>
    <x v="0"/>
    <x v="0"/>
    <x v="0"/>
  </r>
  <r>
    <x v="3064"/>
    <x v="2713"/>
    <x v="0"/>
    <x v="0"/>
    <x v="0"/>
    <x v="13"/>
    <x v="0"/>
    <x v="14"/>
    <x v="11"/>
    <x v="0"/>
    <x v="0"/>
    <x v="0"/>
    <x v="1"/>
    <x v="1"/>
  </r>
  <r>
    <x v="794"/>
    <x v="2237"/>
    <x v="0"/>
    <x v="1"/>
    <x v="0"/>
    <x v="1"/>
    <x v="0"/>
    <x v="2"/>
    <x v="0"/>
    <x v="1"/>
    <x v="0"/>
    <x v="0"/>
    <x v="0"/>
    <x v="0"/>
  </r>
  <r>
    <x v="433"/>
    <x v="1319"/>
    <x v="0"/>
    <x v="0"/>
    <x v="0"/>
    <x v="28"/>
    <x v="0"/>
    <x v="28"/>
    <x v="20"/>
    <x v="0"/>
    <x v="0"/>
    <x v="0"/>
    <x v="0"/>
    <x v="0"/>
  </r>
  <r>
    <x v="2527"/>
    <x v="830"/>
    <x v="0"/>
    <x v="0"/>
    <x v="0"/>
    <x v="12"/>
    <x v="0"/>
    <x v="14"/>
    <x v="10"/>
    <x v="0"/>
    <x v="0"/>
    <x v="0"/>
    <x v="1"/>
    <x v="1"/>
  </r>
  <r>
    <x v="794"/>
    <x v="1260"/>
    <x v="0"/>
    <x v="1"/>
    <x v="0"/>
    <x v="1"/>
    <x v="0"/>
    <x v="2"/>
    <x v="0"/>
    <x v="1"/>
    <x v="0"/>
    <x v="0"/>
    <x v="0"/>
    <x v="0"/>
  </r>
  <r>
    <x v="2968"/>
    <x v="774"/>
    <x v="0"/>
    <x v="0"/>
    <x v="0"/>
    <x v="4"/>
    <x v="0"/>
    <x v="5"/>
    <x v="4"/>
    <x v="0"/>
    <x v="1"/>
    <x v="0"/>
    <x v="0"/>
    <x v="0"/>
  </r>
  <r>
    <x v="375"/>
    <x v="3530"/>
    <x v="0"/>
    <x v="0"/>
    <x v="0"/>
    <x v="6"/>
    <x v="0"/>
    <x v="8"/>
    <x v="3"/>
    <x v="0"/>
    <x v="0"/>
    <x v="1"/>
    <x v="0"/>
    <x v="1"/>
  </r>
  <r>
    <x v="2311"/>
    <x v="9"/>
    <x v="0"/>
    <x v="0"/>
    <x v="0"/>
    <x v="0"/>
    <x v="0"/>
    <x v="1"/>
    <x v="0"/>
    <x v="1"/>
    <x v="0"/>
    <x v="0"/>
    <x v="0"/>
    <x v="0"/>
  </r>
  <r>
    <x v="2742"/>
    <x v="780"/>
    <x v="0"/>
    <x v="0"/>
    <x v="0"/>
    <x v="18"/>
    <x v="0"/>
    <x v="18"/>
    <x v="13"/>
    <x v="0"/>
    <x v="0"/>
    <x v="0"/>
    <x v="0"/>
    <x v="0"/>
  </r>
  <r>
    <x v="3181"/>
    <x v="149"/>
    <x v="0"/>
    <x v="0"/>
    <x v="0"/>
    <x v="21"/>
    <x v="0"/>
    <x v="21"/>
    <x v="18"/>
    <x v="0"/>
    <x v="0"/>
    <x v="0"/>
    <x v="0"/>
    <x v="0"/>
  </r>
  <r>
    <x v="391"/>
    <x v="32"/>
    <x v="0"/>
    <x v="0"/>
    <x v="0"/>
    <x v="20"/>
    <x v="0"/>
    <x v="21"/>
    <x v="16"/>
    <x v="0"/>
    <x v="0"/>
    <x v="0"/>
    <x v="0"/>
    <x v="0"/>
  </r>
  <r>
    <x v="2454"/>
    <x v="3607"/>
    <x v="0"/>
    <x v="0"/>
    <x v="0"/>
    <x v="6"/>
    <x v="0"/>
    <x v="7"/>
    <x v="5"/>
    <x v="0"/>
    <x v="1"/>
    <x v="0"/>
    <x v="0"/>
    <x v="0"/>
  </r>
  <r>
    <x v="44"/>
    <x v="2758"/>
    <x v="0"/>
    <x v="0"/>
    <x v="0"/>
    <x v="8"/>
    <x v="0"/>
    <x v="9"/>
    <x v="9"/>
    <x v="0"/>
    <x v="0"/>
    <x v="1"/>
    <x v="0"/>
    <x v="1"/>
  </r>
  <r>
    <x v="399"/>
    <x v="1277"/>
    <x v="0"/>
    <x v="0"/>
    <x v="0"/>
    <x v="16"/>
    <x v="0"/>
    <x v="16"/>
    <x v="10"/>
    <x v="0"/>
    <x v="0"/>
    <x v="0"/>
    <x v="0"/>
    <x v="0"/>
  </r>
  <r>
    <x v="1306"/>
    <x v="2260"/>
    <x v="0"/>
    <x v="0"/>
    <x v="0"/>
    <x v="54"/>
    <x v="0"/>
    <x v="55"/>
    <x v="42"/>
    <x v="0"/>
    <x v="0"/>
    <x v="0"/>
    <x v="0"/>
    <x v="0"/>
  </r>
  <r>
    <x v="187"/>
    <x v="3352"/>
    <x v="0"/>
    <x v="0"/>
    <x v="0"/>
    <x v="7"/>
    <x v="0"/>
    <x v="8"/>
    <x v="5"/>
    <x v="0"/>
    <x v="0"/>
    <x v="1"/>
    <x v="0"/>
    <x v="1"/>
  </r>
  <r>
    <x v="2962"/>
    <x v="706"/>
    <x v="0"/>
    <x v="0"/>
    <x v="0"/>
    <x v="15"/>
    <x v="0"/>
    <x v="17"/>
    <x v="15"/>
    <x v="0"/>
    <x v="0"/>
    <x v="0"/>
    <x v="0"/>
    <x v="0"/>
  </r>
  <r>
    <x v="376"/>
    <x v="2998"/>
    <x v="0"/>
    <x v="1"/>
    <x v="0"/>
    <x v="1"/>
    <x v="0"/>
    <x v="2"/>
    <x v="0"/>
    <x v="1"/>
    <x v="0"/>
    <x v="0"/>
    <x v="0"/>
    <x v="0"/>
  </r>
  <r>
    <x v="41"/>
    <x v="2302"/>
    <x v="0"/>
    <x v="1"/>
    <x v="1"/>
    <x v="8"/>
    <x v="0"/>
    <x v="9"/>
    <x v="7"/>
    <x v="0"/>
    <x v="0"/>
    <x v="1"/>
    <x v="0"/>
    <x v="1"/>
  </r>
  <r>
    <x v="955"/>
    <x v="1089"/>
    <x v="0"/>
    <x v="0"/>
    <x v="0"/>
    <x v="20"/>
    <x v="0"/>
    <x v="22"/>
    <x v="18"/>
    <x v="0"/>
    <x v="0"/>
    <x v="0"/>
    <x v="0"/>
    <x v="0"/>
  </r>
  <r>
    <x v="3680"/>
    <x v="2611"/>
    <x v="0"/>
    <x v="0"/>
    <x v="0"/>
    <x v="3"/>
    <x v="0"/>
    <x v="4"/>
    <x v="3"/>
    <x v="0"/>
    <x v="1"/>
    <x v="0"/>
    <x v="0"/>
    <x v="0"/>
  </r>
  <r>
    <x v="3690"/>
    <x v="2638"/>
    <x v="0"/>
    <x v="1"/>
    <x v="1"/>
    <x v="2"/>
    <x v="0"/>
    <x v="3"/>
    <x v="2"/>
    <x v="1"/>
    <x v="0"/>
    <x v="0"/>
    <x v="0"/>
    <x v="0"/>
  </r>
  <r>
    <x v="3693"/>
    <x v="3569"/>
    <x v="0"/>
    <x v="1"/>
    <x v="1"/>
    <x v="2"/>
    <x v="0"/>
    <x v="3"/>
    <x v="2"/>
    <x v="1"/>
    <x v="0"/>
    <x v="0"/>
    <x v="0"/>
    <x v="0"/>
  </r>
  <r>
    <x v="3703"/>
    <x v="3134"/>
    <x v="0"/>
    <x v="1"/>
    <x v="1"/>
    <x v="0"/>
    <x v="0"/>
    <x v="1"/>
    <x v="1"/>
    <x v="1"/>
    <x v="0"/>
    <x v="0"/>
    <x v="0"/>
    <x v="0"/>
  </r>
  <r>
    <x v="2963"/>
    <x v="706"/>
    <x v="0"/>
    <x v="0"/>
    <x v="0"/>
    <x v="17"/>
    <x v="0"/>
    <x v="19"/>
    <x v="17"/>
    <x v="0"/>
    <x v="0"/>
    <x v="0"/>
    <x v="0"/>
    <x v="0"/>
  </r>
  <r>
    <x v="3703"/>
    <x v="13"/>
    <x v="0"/>
    <x v="1"/>
    <x v="1"/>
    <x v="0"/>
    <x v="0"/>
    <x v="1"/>
    <x v="1"/>
    <x v="1"/>
    <x v="0"/>
    <x v="0"/>
    <x v="0"/>
    <x v="0"/>
  </r>
  <r>
    <x v="425"/>
    <x v="3617"/>
    <x v="0"/>
    <x v="0"/>
    <x v="0"/>
    <x v="52"/>
    <x v="0"/>
    <x v="58"/>
    <x v="44"/>
    <x v="0"/>
    <x v="0"/>
    <x v="0"/>
    <x v="0"/>
    <x v="0"/>
  </r>
  <r>
    <x v="3682"/>
    <x v="1366"/>
    <x v="0"/>
    <x v="1"/>
    <x v="1"/>
    <x v="1"/>
    <x v="0"/>
    <x v="2"/>
    <x v="2"/>
    <x v="1"/>
    <x v="0"/>
    <x v="0"/>
    <x v="0"/>
    <x v="0"/>
  </r>
  <r>
    <x v="1220"/>
    <x v="3047"/>
    <x v="0"/>
    <x v="0"/>
    <x v="0"/>
    <x v="37"/>
    <x v="0"/>
    <x v="37"/>
    <x v="29"/>
    <x v="0"/>
    <x v="0"/>
    <x v="0"/>
    <x v="0"/>
    <x v="0"/>
  </r>
  <r>
    <x v="3213"/>
    <x v="3047"/>
    <x v="0"/>
    <x v="0"/>
    <x v="0"/>
    <x v="5"/>
    <x v="0"/>
    <x v="5"/>
    <x v="3"/>
    <x v="0"/>
    <x v="1"/>
    <x v="0"/>
    <x v="0"/>
    <x v="0"/>
  </r>
  <r>
    <x v="3625"/>
    <x v="1981"/>
    <x v="0"/>
    <x v="0"/>
    <x v="0"/>
    <x v="15"/>
    <x v="0"/>
    <x v="16"/>
    <x v="14"/>
    <x v="0"/>
    <x v="0"/>
    <x v="0"/>
    <x v="0"/>
    <x v="0"/>
  </r>
  <r>
    <x v="401"/>
    <x v="3325"/>
    <x v="0"/>
    <x v="0"/>
    <x v="0"/>
    <x v="34"/>
    <x v="0"/>
    <x v="35"/>
    <x v="28"/>
    <x v="0"/>
    <x v="0"/>
    <x v="0"/>
    <x v="0"/>
    <x v="0"/>
  </r>
  <r>
    <x v="412"/>
    <x v="3246"/>
    <x v="0"/>
    <x v="0"/>
    <x v="0"/>
    <x v="20"/>
    <x v="0"/>
    <x v="21"/>
    <x v="13"/>
    <x v="0"/>
    <x v="0"/>
    <x v="0"/>
    <x v="0"/>
    <x v="0"/>
  </r>
  <r>
    <x v="794"/>
    <x v="631"/>
    <x v="0"/>
    <x v="1"/>
    <x v="0"/>
    <x v="1"/>
    <x v="0"/>
    <x v="2"/>
    <x v="0"/>
    <x v="1"/>
    <x v="0"/>
    <x v="0"/>
    <x v="0"/>
    <x v="0"/>
  </r>
  <r>
    <x v="2837"/>
    <x v="1399"/>
    <x v="0"/>
    <x v="0"/>
    <x v="0"/>
    <x v="25"/>
    <x v="0"/>
    <x v="26"/>
    <x v="20"/>
    <x v="0"/>
    <x v="0"/>
    <x v="0"/>
    <x v="0"/>
    <x v="0"/>
  </r>
  <r>
    <x v="3710"/>
    <x v="3617"/>
    <x v="0"/>
    <x v="0"/>
    <x v="0"/>
    <x v="20"/>
    <x v="0"/>
    <x v="22"/>
    <x v="19"/>
    <x v="0"/>
    <x v="0"/>
    <x v="0"/>
    <x v="0"/>
    <x v="0"/>
  </r>
  <r>
    <x v="356"/>
    <x v="3109"/>
    <x v="0"/>
    <x v="0"/>
    <x v="0"/>
    <x v="29"/>
    <x v="0"/>
    <x v="28"/>
    <x v="25"/>
    <x v="0"/>
    <x v="0"/>
    <x v="0"/>
    <x v="0"/>
    <x v="0"/>
  </r>
  <r>
    <x v="2222"/>
    <x v="2587"/>
    <x v="0"/>
    <x v="0"/>
    <x v="0"/>
    <x v="6"/>
    <x v="0"/>
    <x v="7"/>
    <x v="7"/>
    <x v="0"/>
    <x v="1"/>
    <x v="0"/>
    <x v="0"/>
    <x v="0"/>
  </r>
  <r>
    <x v="362"/>
    <x v="447"/>
    <x v="0"/>
    <x v="0"/>
    <x v="0"/>
    <x v="25"/>
    <x v="0"/>
    <x v="28"/>
    <x v="18"/>
    <x v="0"/>
    <x v="0"/>
    <x v="0"/>
    <x v="0"/>
    <x v="0"/>
  </r>
  <r>
    <x v="3343"/>
    <x v="589"/>
    <x v="0"/>
    <x v="0"/>
    <x v="0"/>
    <x v="15"/>
    <x v="0"/>
    <x v="16"/>
    <x v="15"/>
    <x v="0"/>
    <x v="0"/>
    <x v="0"/>
    <x v="0"/>
    <x v="0"/>
  </r>
  <r>
    <x v="3297"/>
    <x v="9"/>
    <x v="0"/>
    <x v="0"/>
    <x v="0"/>
    <x v="9"/>
    <x v="0"/>
    <x v="11"/>
    <x v="10"/>
    <x v="0"/>
    <x v="0"/>
    <x v="0"/>
    <x v="1"/>
    <x v="1"/>
  </r>
  <r>
    <x v="426"/>
    <x v="786"/>
    <x v="0"/>
    <x v="0"/>
    <x v="0"/>
    <x v="17"/>
    <x v="0"/>
    <x v="19"/>
    <x v="10"/>
    <x v="0"/>
    <x v="0"/>
    <x v="0"/>
    <x v="0"/>
    <x v="0"/>
  </r>
  <r>
    <x v="723"/>
    <x v="17"/>
    <x v="0"/>
    <x v="0"/>
    <x v="0"/>
    <x v="22"/>
    <x v="0"/>
    <x v="21"/>
    <x v="13"/>
    <x v="0"/>
    <x v="0"/>
    <x v="0"/>
    <x v="0"/>
    <x v="0"/>
  </r>
  <r>
    <x v="3675"/>
    <x v="1544"/>
    <x v="0"/>
    <x v="1"/>
    <x v="1"/>
    <x v="0"/>
    <x v="0"/>
    <x v="1"/>
    <x v="1"/>
    <x v="1"/>
    <x v="0"/>
    <x v="0"/>
    <x v="0"/>
    <x v="0"/>
  </r>
  <r>
    <x v="1239"/>
    <x v="683"/>
    <x v="0"/>
    <x v="0"/>
    <x v="0"/>
    <x v="26"/>
    <x v="0"/>
    <x v="27"/>
    <x v="21"/>
    <x v="0"/>
    <x v="0"/>
    <x v="0"/>
    <x v="0"/>
    <x v="0"/>
  </r>
  <r>
    <x v="1086"/>
    <x v="2019"/>
    <x v="0"/>
    <x v="0"/>
    <x v="0"/>
    <x v="17"/>
    <x v="0"/>
    <x v="18"/>
    <x v="11"/>
    <x v="0"/>
    <x v="0"/>
    <x v="0"/>
    <x v="0"/>
    <x v="0"/>
  </r>
  <r>
    <x v="3720"/>
    <x v="447"/>
    <x v="0"/>
    <x v="0"/>
    <x v="0"/>
    <x v="0"/>
    <x v="0"/>
    <x v="1"/>
    <x v="1"/>
    <x v="1"/>
    <x v="0"/>
    <x v="0"/>
    <x v="0"/>
    <x v="0"/>
  </r>
  <r>
    <x v="2967"/>
    <x v="62"/>
    <x v="0"/>
    <x v="0"/>
    <x v="0"/>
    <x v="34"/>
    <x v="0"/>
    <x v="35"/>
    <x v="25"/>
    <x v="0"/>
    <x v="0"/>
    <x v="0"/>
    <x v="0"/>
    <x v="0"/>
  </r>
  <r>
    <x v="400"/>
    <x v="39"/>
    <x v="0"/>
    <x v="0"/>
    <x v="0"/>
    <x v="12"/>
    <x v="0"/>
    <x v="14"/>
    <x v="9"/>
    <x v="0"/>
    <x v="0"/>
    <x v="0"/>
    <x v="1"/>
    <x v="1"/>
  </r>
  <r>
    <x v="383"/>
    <x v="1126"/>
    <x v="0"/>
    <x v="0"/>
    <x v="0"/>
    <x v="17"/>
    <x v="0"/>
    <x v="18"/>
    <x v="12"/>
    <x v="0"/>
    <x v="0"/>
    <x v="0"/>
    <x v="0"/>
    <x v="0"/>
  </r>
  <r>
    <x v="3151"/>
    <x v="641"/>
    <x v="0"/>
    <x v="0"/>
    <x v="0"/>
    <x v="30"/>
    <x v="0"/>
    <x v="35"/>
    <x v="30"/>
    <x v="0"/>
    <x v="0"/>
    <x v="0"/>
    <x v="0"/>
    <x v="0"/>
  </r>
  <r>
    <x v="2703"/>
    <x v="3047"/>
    <x v="0"/>
    <x v="0"/>
    <x v="0"/>
    <x v="22"/>
    <x v="0"/>
    <x v="23"/>
    <x v="18"/>
    <x v="0"/>
    <x v="0"/>
    <x v="0"/>
    <x v="0"/>
    <x v="0"/>
  </r>
  <r>
    <x v="794"/>
    <x v="3008"/>
    <x v="0"/>
    <x v="1"/>
    <x v="0"/>
    <x v="1"/>
    <x v="0"/>
    <x v="2"/>
    <x v="0"/>
    <x v="1"/>
    <x v="0"/>
    <x v="0"/>
    <x v="0"/>
    <x v="0"/>
  </r>
  <r>
    <x v="3551"/>
    <x v="9"/>
    <x v="0"/>
    <x v="0"/>
    <x v="0"/>
    <x v="7"/>
    <x v="0"/>
    <x v="10"/>
    <x v="9"/>
    <x v="0"/>
    <x v="0"/>
    <x v="1"/>
    <x v="0"/>
    <x v="1"/>
  </r>
  <r>
    <x v="436"/>
    <x v="2926"/>
    <x v="0"/>
    <x v="0"/>
    <x v="0"/>
    <x v="9"/>
    <x v="1"/>
    <x v="10"/>
    <x v="4"/>
    <x v="0"/>
    <x v="0"/>
    <x v="1"/>
    <x v="0"/>
    <x v="1"/>
  </r>
  <r>
    <x v="828"/>
    <x v="1089"/>
    <x v="0"/>
    <x v="0"/>
    <x v="0"/>
    <x v="12"/>
    <x v="1"/>
    <x v="13"/>
    <x v="8"/>
    <x v="0"/>
    <x v="0"/>
    <x v="0"/>
    <x v="1"/>
    <x v="1"/>
  </r>
  <r>
    <x v="2645"/>
    <x v="1325"/>
    <x v="0"/>
    <x v="0"/>
    <x v="0"/>
    <x v="19"/>
    <x v="1"/>
    <x v="20"/>
    <x v="12"/>
    <x v="0"/>
    <x v="0"/>
    <x v="0"/>
    <x v="0"/>
    <x v="0"/>
  </r>
  <r>
    <x v="2449"/>
    <x v="1254"/>
    <x v="0"/>
    <x v="0"/>
    <x v="0"/>
    <x v="33"/>
    <x v="1"/>
    <x v="34"/>
    <x v="26"/>
    <x v="0"/>
    <x v="0"/>
    <x v="0"/>
    <x v="0"/>
    <x v="0"/>
  </r>
  <r>
    <x v="3686"/>
    <x v="1491"/>
    <x v="0"/>
    <x v="0"/>
    <x v="0"/>
    <x v="20"/>
    <x v="1"/>
    <x v="24"/>
    <x v="19"/>
    <x v="0"/>
    <x v="0"/>
    <x v="0"/>
    <x v="0"/>
    <x v="0"/>
  </r>
  <r>
    <x v="3491"/>
    <x v="180"/>
    <x v="0"/>
    <x v="0"/>
    <x v="0"/>
    <x v="32"/>
    <x v="1"/>
    <x v="32"/>
    <x v="23"/>
    <x v="0"/>
    <x v="0"/>
    <x v="0"/>
    <x v="0"/>
    <x v="0"/>
  </r>
  <r>
    <x v="1684"/>
    <x v="1903"/>
    <x v="0"/>
    <x v="0"/>
    <x v="0"/>
    <x v="16"/>
    <x v="1"/>
    <x v="19"/>
    <x v="11"/>
    <x v="0"/>
    <x v="0"/>
    <x v="0"/>
    <x v="0"/>
    <x v="0"/>
  </r>
  <r>
    <x v="2311"/>
    <x v="2741"/>
    <x v="0"/>
    <x v="1"/>
    <x v="0"/>
    <x v="0"/>
    <x v="1"/>
    <x v="1"/>
    <x v="0"/>
    <x v="1"/>
    <x v="0"/>
    <x v="0"/>
    <x v="0"/>
    <x v="0"/>
  </r>
  <r>
    <x v="2128"/>
    <x v="2511"/>
    <x v="0"/>
    <x v="0"/>
    <x v="0"/>
    <x v="29"/>
    <x v="1"/>
    <x v="30"/>
    <x v="23"/>
    <x v="0"/>
    <x v="0"/>
    <x v="0"/>
    <x v="0"/>
    <x v="0"/>
  </r>
  <r>
    <x v="794"/>
    <x v="1772"/>
    <x v="0"/>
    <x v="1"/>
    <x v="0"/>
    <x v="1"/>
    <x v="1"/>
    <x v="2"/>
    <x v="0"/>
    <x v="1"/>
    <x v="0"/>
    <x v="0"/>
    <x v="0"/>
    <x v="0"/>
  </r>
  <r>
    <x v="2389"/>
    <x v="478"/>
    <x v="0"/>
    <x v="0"/>
    <x v="0"/>
    <x v="28"/>
    <x v="1"/>
    <x v="29"/>
    <x v="24"/>
    <x v="0"/>
    <x v="0"/>
    <x v="0"/>
    <x v="0"/>
    <x v="0"/>
  </r>
  <r>
    <x v="1284"/>
    <x v="236"/>
    <x v="0"/>
    <x v="0"/>
    <x v="0"/>
    <x v="58"/>
    <x v="1"/>
    <x v="57"/>
    <x v="39"/>
    <x v="0"/>
    <x v="0"/>
    <x v="0"/>
    <x v="0"/>
    <x v="0"/>
  </r>
  <r>
    <x v="2452"/>
    <x v="290"/>
    <x v="0"/>
    <x v="0"/>
    <x v="0"/>
    <x v="11"/>
    <x v="1"/>
    <x v="12"/>
    <x v="7"/>
    <x v="0"/>
    <x v="0"/>
    <x v="0"/>
    <x v="1"/>
    <x v="1"/>
  </r>
  <r>
    <x v="3838"/>
    <x v="1034"/>
    <x v="0"/>
    <x v="0"/>
    <x v="0"/>
    <x v="5"/>
    <x v="1"/>
    <x v="6"/>
    <x v="5"/>
    <x v="0"/>
    <x v="1"/>
    <x v="0"/>
    <x v="0"/>
    <x v="0"/>
  </r>
  <r>
    <x v="1690"/>
    <x v="1925"/>
    <x v="0"/>
    <x v="0"/>
    <x v="0"/>
    <x v="28"/>
    <x v="1"/>
    <x v="29"/>
    <x v="21"/>
    <x v="0"/>
    <x v="0"/>
    <x v="0"/>
    <x v="0"/>
    <x v="0"/>
  </r>
  <r>
    <x v="794"/>
    <x v="828"/>
    <x v="0"/>
    <x v="1"/>
    <x v="0"/>
    <x v="1"/>
    <x v="1"/>
    <x v="2"/>
    <x v="0"/>
    <x v="1"/>
    <x v="0"/>
    <x v="0"/>
    <x v="0"/>
    <x v="0"/>
  </r>
  <r>
    <x v="2671"/>
    <x v="398"/>
    <x v="0"/>
    <x v="1"/>
    <x v="0"/>
    <x v="2"/>
    <x v="1"/>
    <x v="3"/>
    <x v="0"/>
    <x v="1"/>
    <x v="0"/>
    <x v="0"/>
    <x v="0"/>
    <x v="0"/>
  </r>
  <r>
    <x v="2323"/>
    <x v="3235"/>
    <x v="0"/>
    <x v="0"/>
    <x v="0"/>
    <x v="18"/>
    <x v="1"/>
    <x v="16"/>
    <x v="14"/>
    <x v="0"/>
    <x v="0"/>
    <x v="0"/>
    <x v="0"/>
    <x v="0"/>
  </r>
  <r>
    <x v="1514"/>
    <x v="3053"/>
    <x v="0"/>
    <x v="0"/>
    <x v="0"/>
    <x v="54"/>
    <x v="1"/>
    <x v="59"/>
    <x v="47"/>
    <x v="0"/>
    <x v="0"/>
    <x v="0"/>
    <x v="0"/>
    <x v="0"/>
  </r>
  <r>
    <x v="794"/>
    <x v="2451"/>
    <x v="0"/>
    <x v="1"/>
    <x v="0"/>
    <x v="1"/>
    <x v="1"/>
    <x v="2"/>
    <x v="0"/>
    <x v="1"/>
    <x v="0"/>
    <x v="0"/>
    <x v="0"/>
    <x v="0"/>
  </r>
  <r>
    <x v="2741"/>
    <x v="2470"/>
    <x v="0"/>
    <x v="0"/>
    <x v="0"/>
    <x v="19"/>
    <x v="1"/>
    <x v="20"/>
    <x v="16"/>
    <x v="0"/>
    <x v="0"/>
    <x v="0"/>
    <x v="0"/>
    <x v="0"/>
  </r>
  <r>
    <x v="2149"/>
    <x v="1909"/>
    <x v="0"/>
    <x v="0"/>
    <x v="0"/>
    <x v="23"/>
    <x v="1"/>
    <x v="23"/>
    <x v="14"/>
    <x v="0"/>
    <x v="0"/>
    <x v="0"/>
    <x v="0"/>
    <x v="0"/>
  </r>
  <r>
    <x v="2401"/>
    <x v="793"/>
    <x v="0"/>
    <x v="1"/>
    <x v="1"/>
    <x v="9"/>
    <x v="1"/>
    <x v="10"/>
    <x v="6"/>
    <x v="0"/>
    <x v="0"/>
    <x v="1"/>
    <x v="0"/>
    <x v="1"/>
  </r>
  <r>
    <x v="2394"/>
    <x v="1954"/>
    <x v="0"/>
    <x v="0"/>
    <x v="0"/>
    <x v="25"/>
    <x v="1"/>
    <x v="26"/>
    <x v="19"/>
    <x v="0"/>
    <x v="0"/>
    <x v="0"/>
    <x v="0"/>
    <x v="0"/>
  </r>
  <r>
    <x v="2898"/>
    <x v="2463"/>
    <x v="0"/>
    <x v="0"/>
    <x v="0"/>
    <x v="1"/>
    <x v="1"/>
    <x v="2"/>
    <x v="2"/>
    <x v="1"/>
    <x v="0"/>
    <x v="0"/>
    <x v="0"/>
    <x v="0"/>
  </r>
  <r>
    <x v="467"/>
    <x v="1136"/>
    <x v="0"/>
    <x v="0"/>
    <x v="0"/>
    <x v="29"/>
    <x v="1"/>
    <x v="32"/>
    <x v="25"/>
    <x v="0"/>
    <x v="0"/>
    <x v="0"/>
    <x v="0"/>
    <x v="0"/>
  </r>
  <r>
    <x v="926"/>
    <x v="1080"/>
    <x v="0"/>
    <x v="0"/>
    <x v="0"/>
    <x v="30"/>
    <x v="1"/>
    <x v="32"/>
    <x v="22"/>
    <x v="0"/>
    <x v="0"/>
    <x v="0"/>
    <x v="0"/>
    <x v="0"/>
  </r>
  <r>
    <x v="1275"/>
    <x v="2953"/>
    <x v="0"/>
    <x v="0"/>
    <x v="0"/>
    <x v="14"/>
    <x v="1"/>
    <x v="15"/>
    <x v="9"/>
    <x v="0"/>
    <x v="0"/>
    <x v="0"/>
    <x v="1"/>
    <x v="1"/>
  </r>
  <r>
    <x v="2797"/>
    <x v="1755"/>
    <x v="0"/>
    <x v="0"/>
    <x v="0"/>
    <x v="89"/>
    <x v="1"/>
    <x v="91"/>
    <x v="71"/>
    <x v="0"/>
    <x v="0"/>
    <x v="0"/>
    <x v="0"/>
    <x v="0"/>
  </r>
  <r>
    <x v="2852"/>
    <x v="1534"/>
    <x v="0"/>
    <x v="0"/>
    <x v="0"/>
    <x v="17"/>
    <x v="1"/>
    <x v="18"/>
    <x v="12"/>
    <x v="0"/>
    <x v="0"/>
    <x v="0"/>
    <x v="0"/>
    <x v="0"/>
  </r>
  <r>
    <x v="96"/>
    <x v="770"/>
    <x v="0"/>
    <x v="0"/>
    <x v="0"/>
    <x v="27"/>
    <x v="1"/>
    <x v="29"/>
    <x v="26"/>
    <x v="0"/>
    <x v="0"/>
    <x v="0"/>
    <x v="0"/>
    <x v="0"/>
  </r>
  <r>
    <x v="3278"/>
    <x v="27"/>
    <x v="0"/>
    <x v="0"/>
    <x v="0"/>
    <x v="17"/>
    <x v="1"/>
    <x v="18"/>
    <x v="14"/>
    <x v="0"/>
    <x v="0"/>
    <x v="0"/>
    <x v="0"/>
    <x v="0"/>
  </r>
  <r>
    <x v="2534"/>
    <x v="3001"/>
    <x v="0"/>
    <x v="0"/>
    <x v="0"/>
    <x v="14"/>
    <x v="1"/>
    <x v="15"/>
    <x v="8"/>
    <x v="0"/>
    <x v="0"/>
    <x v="0"/>
    <x v="1"/>
    <x v="1"/>
  </r>
  <r>
    <x v="1167"/>
    <x v="1920"/>
    <x v="0"/>
    <x v="0"/>
    <x v="0"/>
    <x v="11"/>
    <x v="1"/>
    <x v="12"/>
    <x v="10"/>
    <x v="0"/>
    <x v="0"/>
    <x v="0"/>
    <x v="1"/>
    <x v="1"/>
  </r>
  <r>
    <x v="3262"/>
    <x v="2631"/>
    <x v="0"/>
    <x v="0"/>
    <x v="0"/>
    <x v="2"/>
    <x v="1"/>
    <x v="3"/>
    <x v="2"/>
    <x v="1"/>
    <x v="0"/>
    <x v="0"/>
    <x v="0"/>
    <x v="0"/>
  </r>
  <r>
    <x v="3442"/>
    <x v="3620"/>
    <x v="0"/>
    <x v="0"/>
    <x v="0"/>
    <x v="2"/>
    <x v="1"/>
    <x v="3"/>
    <x v="2"/>
    <x v="1"/>
    <x v="0"/>
    <x v="0"/>
    <x v="0"/>
    <x v="0"/>
  </r>
  <r>
    <x v="1895"/>
    <x v="2802"/>
    <x v="0"/>
    <x v="0"/>
    <x v="0"/>
    <x v="38"/>
    <x v="1"/>
    <x v="39"/>
    <x v="29"/>
    <x v="0"/>
    <x v="0"/>
    <x v="0"/>
    <x v="0"/>
    <x v="0"/>
  </r>
  <r>
    <x v="2755"/>
    <x v="2815"/>
    <x v="0"/>
    <x v="0"/>
    <x v="0"/>
    <x v="65"/>
    <x v="1"/>
    <x v="69"/>
    <x v="53"/>
    <x v="0"/>
    <x v="0"/>
    <x v="0"/>
    <x v="0"/>
    <x v="0"/>
  </r>
  <r>
    <x v="321"/>
    <x v="2785"/>
    <x v="0"/>
    <x v="0"/>
    <x v="0"/>
    <x v="15"/>
    <x v="1"/>
    <x v="16"/>
    <x v="11"/>
    <x v="0"/>
    <x v="0"/>
    <x v="0"/>
    <x v="0"/>
    <x v="0"/>
  </r>
  <r>
    <x v="1568"/>
    <x v="709"/>
    <x v="0"/>
    <x v="1"/>
    <x v="0"/>
    <x v="1"/>
    <x v="1"/>
    <x v="2"/>
    <x v="0"/>
    <x v="1"/>
    <x v="0"/>
    <x v="0"/>
    <x v="0"/>
    <x v="0"/>
  </r>
  <r>
    <x v="2868"/>
    <x v="1230"/>
    <x v="0"/>
    <x v="0"/>
    <x v="0"/>
    <x v="13"/>
    <x v="1"/>
    <x v="14"/>
    <x v="11"/>
    <x v="0"/>
    <x v="0"/>
    <x v="0"/>
    <x v="1"/>
    <x v="1"/>
  </r>
  <r>
    <x v="272"/>
    <x v="1555"/>
    <x v="0"/>
    <x v="0"/>
    <x v="0"/>
    <x v="33"/>
    <x v="1"/>
    <x v="34"/>
    <x v="26"/>
    <x v="0"/>
    <x v="0"/>
    <x v="0"/>
    <x v="0"/>
    <x v="0"/>
  </r>
  <r>
    <x v="1072"/>
    <x v="1871"/>
    <x v="0"/>
    <x v="0"/>
    <x v="0"/>
    <x v="38"/>
    <x v="1"/>
    <x v="42"/>
    <x v="29"/>
    <x v="0"/>
    <x v="0"/>
    <x v="0"/>
    <x v="0"/>
    <x v="0"/>
  </r>
  <r>
    <x v="3045"/>
    <x v="318"/>
    <x v="0"/>
    <x v="0"/>
    <x v="0"/>
    <x v="7"/>
    <x v="1"/>
    <x v="8"/>
    <x v="6"/>
    <x v="0"/>
    <x v="0"/>
    <x v="1"/>
    <x v="0"/>
    <x v="1"/>
  </r>
  <r>
    <x v="2704"/>
    <x v="3277"/>
    <x v="0"/>
    <x v="0"/>
    <x v="0"/>
    <x v="1"/>
    <x v="1"/>
    <x v="2"/>
    <x v="1"/>
    <x v="1"/>
    <x v="0"/>
    <x v="0"/>
    <x v="0"/>
    <x v="0"/>
  </r>
  <r>
    <x v="451"/>
    <x v="1202"/>
    <x v="0"/>
    <x v="0"/>
    <x v="0"/>
    <x v="54"/>
    <x v="1"/>
    <x v="52"/>
    <x v="37"/>
    <x v="0"/>
    <x v="0"/>
    <x v="0"/>
    <x v="0"/>
    <x v="0"/>
  </r>
  <r>
    <x v="299"/>
    <x v="2196"/>
    <x v="0"/>
    <x v="0"/>
    <x v="0"/>
    <x v="13"/>
    <x v="1"/>
    <x v="14"/>
    <x v="7"/>
    <x v="0"/>
    <x v="0"/>
    <x v="0"/>
    <x v="1"/>
    <x v="1"/>
  </r>
  <r>
    <x v="2705"/>
    <x v="2245"/>
    <x v="0"/>
    <x v="0"/>
    <x v="0"/>
    <x v="1"/>
    <x v="1"/>
    <x v="2"/>
    <x v="1"/>
    <x v="1"/>
    <x v="0"/>
    <x v="0"/>
    <x v="0"/>
    <x v="0"/>
  </r>
  <r>
    <x v="1715"/>
    <x v="925"/>
    <x v="0"/>
    <x v="0"/>
    <x v="0"/>
    <x v="10"/>
    <x v="1"/>
    <x v="11"/>
    <x v="6"/>
    <x v="0"/>
    <x v="0"/>
    <x v="0"/>
    <x v="1"/>
    <x v="1"/>
  </r>
  <r>
    <x v="2609"/>
    <x v="369"/>
    <x v="0"/>
    <x v="1"/>
    <x v="0"/>
    <x v="10"/>
    <x v="1"/>
    <x v="11"/>
    <x v="7"/>
    <x v="0"/>
    <x v="0"/>
    <x v="0"/>
    <x v="1"/>
    <x v="1"/>
  </r>
  <r>
    <x v="565"/>
    <x v="1710"/>
    <x v="0"/>
    <x v="0"/>
    <x v="0"/>
    <x v="15"/>
    <x v="1"/>
    <x v="16"/>
    <x v="9"/>
    <x v="0"/>
    <x v="0"/>
    <x v="0"/>
    <x v="0"/>
    <x v="0"/>
  </r>
  <r>
    <x v="3690"/>
    <x v="770"/>
    <x v="0"/>
    <x v="1"/>
    <x v="0"/>
    <x v="2"/>
    <x v="1"/>
    <x v="3"/>
    <x v="2"/>
    <x v="1"/>
    <x v="0"/>
    <x v="0"/>
    <x v="0"/>
    <x v="0"/>
  </r>
  <r>
    <x v="2448"/>
    <x v="3480"/>
    <x v="0"/>
    <x v="0"/>
    <x v="0"/>
    <x v="16"/>
    <x v="1"/>
    <x v="17"/>
    <x v="10"/>
    <x v="0"/>
    <x v="0"/>
    <x v="0"/>
    <x v="0"/>
    <x v="0"/>
  </r>
  <r>
    <x v="441"/>
    <x v="1030"/>
    <x v="0"/>
    <x v="1"/>
    <x v="1"/>
    <x v="1"/>
    <x v="1"/>
    <x v="2"/>
    <x v="0"/>
    <x v="1"/>
    <x v="0"/>
    <x v="0"/>
    <x v="0"/>
    <x v="0"/>
  </r>
  <r>
    <x v="2717"/>
    <x v="1779"/>
    <x v="0"/>
    <x v="0"/>
    <x v="0"/>
    <x v="24"/>
    <x v="1"/>
    <x v="26"/>
    <x v="19"/>
    <x v="0"/>
    <x v="0"/>
    <x v="0"/>
    <x v="0"/>
    <x v="0"/>
  </r>
  <r>
    <x v="530"/>
    <x v="556"/>
    <x v="0"/>
    <x v="0"/>
    <x v="0"/>
    <x v="33"/>
    <x v="1"/>
    <x v="34"/>
    <x v="28"/>
    <x v="0"/>
    <x v="0"/>
    <x v="0"/>
    <x v="0"/>
    <x v="0"/>
  </r>
  <r>
    <x v="2460"/>
    <x v="1801"/>
    <x v="0"/>
    <x v="0"/>
    <x v="0"/>
    <x v="19"/>
    <x v="1"/>
    <x v="20"/>
    <x v="15"/>
    <x v="0"/>
    <x v="0"/>
    <x v="0"/>
    <x v="0"/>
    <x v="0"/>
  </r>
  <r>
    <x v="794"/>
    <x v="1526"/>
    <x v="0"/>
    <x v="1"/>
    <x v="0"/>
    <x v="1"/>
    <x v="1"/>
    <x v="2"/>
    <x v="0"/>
    <x v="1"/>
    <x v="0"/>
    <x v="0"/>
    <x v="0"/>
    <x v="0"/>
  </r>
  <r>
    <x v="2599"/>
    <x v="2892"/>
    <x v="0"/>
    <x v="0"/>
    <x v="0"/>
    <x v="56"/>
    <x v="1"/>
    <x v="57"/>
    <x v="45"/>
    <x v="0"/>
    <x v="0"/>
    <x v="0"/>
    <x v="0"/>
    <x v="0"/>
  </r>
  <r>
    <x v="2990"/>
    <x v="417"/>
    <x v="0"/>
    <x v="0"/>
    <x v="0"/>
    <x v="15"/>
    <x v="1"/>
    <x v="17"/>
    <x v="12"/>
    <x v="0"/>
    <x v="0"/>
    <x v="0"/>
    <x v="0"/>
    <x v="0"/>
  </r>
  <r>
    <x v="252"/>
    <x v="3354"/>
    <x v="0"/>
    <x v="1"/>
    <x v="0"/>
    <x v="1"/>
    <x v="1"/>
    <x v="2"/>
    <x v="0"/>
    <x v="1"/>
    <x v="0"/>
    <x v="0"/>
    <x v="0"/>
    <x v="0"/>
  </r>
  <r>
    <x v="3749"/>
    <x v="1387"/>
    <x v="0"/>
    <x v="1"/>
    <x v="1"/>
    <x v="5"/>
    <x v="1"/>
    <x v="6"/>
    <x v="4"/>
    <x v="0"/>
    <x v="1"/>
    <x v="0"/>
    <x v="0"/>
    <x v="0"/>
  </r>
  <r>
    <x v="107"/>
    <x v="2802"/>
    <x v="0"/>
    <x v="0"/>
    <x v="0"/>
    <x v="84"/>
    <x v="1"/>
    <x v="92"/>
    <x v="83"/>
    <x v="0"/>
    <x v="0"/>
    <x v="0"/>
    <x v="0"/>
    <x v="0"/>
  </r>
  <r>
    <x v="770"/>
    <x v="2632"/>
    <x v="0"/>
    <x v="0"/>
    <x v="0"/>
    <x v="21"/>
    <x v="1"/>
    <x v="24"/>
    <x v="17"/>
    <x v="0"/>
    <x v="0"/>
    <x v="0"/>
    <x v="0"/>
    <x v="0"/>
  </r>
  <r>
    <x v="731"/>
    <x v="2291"/>
    <x v="0"/>
    <x v="0"/>
    <x v="0"/>
    <x v="48"/>
    <x v="1"/>
    <x v="51"/>
    <x v="34"/>
    <x v="0"/>
    <x v="0"/>
    <x v="0"/>
    <x v="0"/>
    <x v="0"/>
  </r>
  <r>
    <x v="270"/>
    <x v="1043"/>
    <x v="0"/>
    <x v="1"/>
    <x v="0"/>
    <x v="1"/>
    <x v="1"/>
    <x v="2"/>
    <x v="0"/>
    <x v="1"/>
    <x v="0"/>
    <x v="0"/>
    <x v="0"/>
    <x v="0"/>
  </r>
  <r>
    <x v="235"/>
    <x v="2858"/>
    <x v="0"/>
    <x v="0"/>
    <x v="0"/>
    <x v="30"/>
    <x v="1"/>
    <x v="31"/>
    <x v="23"/>
    <x v="0"/>
    <x v="0"/>
    <x v="0"/>
    <x v="0"/>
    <x v="0"/>
  </r>
  <r>
    <x v="172"/>
    <x v="3632"/>
    <x v="0"/>
    <x v="0"/>
    <x v="0"/>
    <x v="4"/>
    <x v="1"/>
    <x v="5"/>
    <x v="4"/>
    <x v="0"/>
    <x v="1"/>
    <x v="0"/>
    <x v="0"/>
    <x v="0"/>
  </r>
  <r>
    <x v="270"/>
    <x v="2194"/>
    <x v="0"/>
    <x v="1"/>
    <x v="0"/>
    <x v="1"/>
    <x v="1"/>
    <x v="2"/>
    <x v="0"/>
    <x v="1"/>
    <x v="0"/>
    <x v="0"/>
    <x v="0"/>
    <x v="0"/>
  </r>
  <r>
    <x v="2812"/>
    <x v="3393"/>
    <x v="0"/>
    <x v="0"/>
    <x v="0"/>
    <x v="22"/>
    <x v="1"/>
    <x v="24"/>
    <x v="17"/>
    <x v="0"/>
    <x v="0"/>
    <x v="0"/>
    <x v="0"/>
    <x v="0"/>
  </r>
  <r>
    <x v="441"/>
    <x v="1240"/>
    <x v="0"/>
    <x v="1"/>
    <x v="0"/>
    <x v="1"/>
    <x v="1"/>
    <x v="2"/>
    <x v="0"/>
    <x v="1"/>
    <x v="0"/>
    <x v="0"/>
    <x v="0"/>
    <x v="0"/>
  </r>
  <r>
    <x v="296"/>
    <x v="1553"/>
    <x v="0"/>
    <x v="0"/>
    <x v="0"/>
    <x v="30"/>
    <x v="1"/>
    <x v="35"/>
    <x v="21"/>
    <x v="0"/>
    <x v="0"/>
    <x v="0"/>
    <x v="0"/>
    <x v="0"/>
  </r>
  <r>
    <x v="473"/>
    <x v="2460"/>
    <x v="0"/>
    <x v="0"/>
    <x v="0"/>
    <x v="13"/>
    <x v="1"/>
    <x v="12"/>
    <x v="7"/>
    <x v="0"/>
    <x v="0"/>
    <x v="0"/>
    <x v="1"/>
    <x v="1"/>
  </r>
  <r>
    <x v="2636"/>
    <x v="2351"/>
    <x v="0"/>
    <x v="0"/>
    <x v="0"/>
    <x v="21"/>
    <x v="1"/>
    <x v="23"/>
    <x v="16"/>
    <x v="0"/>
    <x v="0"/>
    <x v="0"/>
    <x v="0"/>
    <x v="0"/>
  </r>
  <r>
    <x v="87"/>
    <x v="1768"/>
    <x v="0"/>
    <x v="0"/>
    <x v="0"/>
    <x v="10"/>
    <x v="1"/>
    <x v="11"/>
    <x v="9"/>
    <x v="0"/>
    <x v="0"/>
    <x v="0"/>
    <x v="1"/>
    <x v="1"/>
  </r>
  <r>
    <x v="190"/>
    <x v="2802"/>
    <x v="0"/>
    <x v="0"/>
    <x v="0"/>
    <x v="1"/>
    <x v="1"/>
    <x v="2"/>
    <x v="2"/>
    <x v="1"/>
    <x v="0"/>
    <x v="0"/>
    <x v="0"/>
    <x v="0"/>
  </r>
  <r>
    <x v="3077"/>
    <x v="114"/>
    <x v="0"/>
    <x v="0"/>
    <x v="0"/>
    <x v="5"/>
    <x v="1"/>
    <x v="6"/>
    <x v="5"/>
    <x v="0"/>
    <x v="1"/>
    <x v="0"/>
    <x v="0"/>
    <x v="0"/>
  </r>
  <r>
    <x v="1744"/>
    <x v="3629"/>
    <x v="0"/>
    <x v="0"/>
    <x v="0"/>
    <x v="8"/>
    <x v="1"/>
    <x v="9"/>
    <x v="5"/>
    <x v="0"/>
    <x v="0"/>
    <x v="1"/>
    <x v="0"/>
    <x v="1"/>
  </r>
  <r>
    <x v="3308"/>
    <x v="793"/>
    <x v="0"/>
    <x v="1"/>
    <x v="1"/>
    <x v="5"/>
    <x v="1"/>
    <x v="6"/>
    <x v="4"/>
    <x v="0"/>
    <x v="1"/>
    <x v="0"/>
    <x v="0"/>
    <x v="0"/>
  </r>
  <r>
    <x v="3478"/>
    <x v="481"/>
    <x v="0"/>
    <x v="0"/>
    <x v="0"/>
    <x v="21"/>
    <x v="1"/>
    <x v="22"/>
    <x v="14"/>
    <x v="0"/>
    <x v="0"/>
    <x v="0"/>
    <x v="0"/>
    <x v="0"/>
  </r>
  <r>
    <x v="1287"/>
    <x v="517"/>
    <x v="0"/>
    <x v="0"/>
    <x v="0"/>
    <x v="16"/>
    <x v="1"/>
    <x v="17"/>
    <x v="11"/>
    <x v="0"/>
    <x v="0"/>
    <x v="0"/>
    <x v="0"/>
    <x v="0"/>
  </r>
  <r>
    <x v="2860"/>
    <x v="3531"/>
    <x v="0"/>
    <x v="0"/>
    <x v="0"/>
    <x v="23"/>
    <x v="1"/>
    <x v="24"/>
    <x v="14"/>
    <x v="0"/>
    <x v="0"/>
    <x v="0"/>
    <x v="0"/>
    <x v="0"/>
  </r>
  <r>
    <x v="3397"/>
    <x v="665"/>
    <x v="0"/>
    <x v="0"/>
    <x v="0"/>
    <x v="15"/>
    <x v="1"/>
    <x v="16"/>
    <x v="12"/>
    <x v="0"/>
    <x v="0"/>
    <x v="0"/>
    <x v="0"/>
    <x v="0"/>
  </r>
  <r>
    <x v="255"/>
    <x v="1389"/>
    <x v="0"/>
    <x v="0"/>
    <x v="0"/>
    <x v="27"/>
    <x v="1"/>
    <x v="27"/>
    <x v="21"/>
    <x v="0"/>
    <x v="0"/>
    <x v="0"/>
    <x v="0"/>
    <x v="0"/>
  </r>
  <r>
    <x v="2505"/>
    <x v="2908"/>
    <x v="0"/>
    <x v="0"/>
    <x v="0"/>
    <x v="54"/>
    <x v="1"/>
    <x v="56"/>
    <x v="44"/>
    <x v="0"/>
    <x v="0"/>
    <x v="0"/>
    <x v="0"/>
    <x v="0"/>
  </r>
  <r>
    <x v="1562"/>
    <x v="697"/>
    <x v="0"/>
    <x v="0"/>
    <x v="0"/>
    <x v="42"/>
    <x v="1"/>
    <x v="45"/>
    <x v="34"/>
    <x v="0"/>
    <x v="0"/>
    <x v="0"/>
    <x v="0"/>
    <x v="0"/>
  </r>
  <r>
    <x v="318"/>
    <x v="3332"/>
    <x v="0"/>
    <x v="1"/>
    <x v="0"/>
    <x v="1"/>
    <x v="1"/>
    <x v="2"/>
    <x v="0"/>
    <x v="1"/>
    <x v="0"/>
    <x v="0"/>
    <x v="0"/>
    <x v="0"/>
  </r>
  <r>
    <x v="3189"/>
    <x v="2682"/>
    <x v="0"/>
    <x v="0"/>
    <x v="0"/>
    <x v="20"/>
    <x v="1"/>
    <x v="20"/>
    <x v="16"/>
    <x v="0"/>
    <x v="0"/>
    <x v="0"/>
    <x v="0"/>
    <x v="0"/>
  </r>
  <r>
    <x v="794"/>
    <x v="3291"/>
    <x v="0"/>
    <x v="1"/>
    <x v="1"/>
    <x v="1"/>
    <x v="1"/>
    <x v="2"/>
    <x v="0"/>
    <x v="1"/>
    <x v="0"/>
    <x v="0"/>
    <x v="0"/>
    <x v="0"/>
  </r>
  <r>
    <x v="2574"/>
    <x v="1741"/>
    <x v="0"/>
    <x v="0"/>
    <x v="0"/>
    <x v="10"/>
    <x v="1"/>
    <x v="11"/>
    <x v="7"/>
    <x v="0"/>
    <x v="0"/>
    <x v="0"/>
    <x v="1"/>
    <x v="1"/>
  </r>
  <r>
    <x v="2767"/>
    <x v="608"/>
    <x v="0"/>
    <x v="0"/>
    <x v="0"/>
    <x v="26"/>
    <x v="1"/>
    <x v="28"/>
    <x v="21"/>
    <x v="0"/>
    <x v="0"/>
    <x v="0"/>
    <x v="0"/>
    <x v="0"/>
  </r>
  <r>
    <x v="1329"/>
    <x v="1358"/>
    <x v="0"/>
    <x v="0"/>
    <x v="0"/>
    <x v="15"/>
    <x v="1"/>
    <x v="16"/>
    <x v="10"/>
    <x v="0"/>
    <x v="0"/>
    <x v="0"/>
    <x v="0"/>
    <x v="0"/>
  </r>
  <r>
    <x v="2349"/>
    <x v="2231"/>
    <x v="0"/>
    <x v="0"/>
    <x v="0"/>
    <x v="58"/>
    <x v="1"/>
    <x v="59"/>
    <x v="51"/>
    <x v="0"/>
    <x v="0"/>
    <x v="0"/>
    <x v="0"/>
    <x v="0"/>
  </r>
  <r>
    <x v="2244"/>
    <x v="3457"/>
    <x v="0"/>
    <x v="0"/>
    <x v="0"/>
    <x v="19"/>
    <x v="1"/>
    <x v="19"/>
    <x v="15"/>
    <x v="0"/>
    <x v="0"/>
    <x v="0"/>
    <x v="0"/>
    <x v="0"/>
  </r>
  <r>
    <x v="281"/>
    <x v="282"/>
    <x v="0"/>
    <x v="0"/>
    <x v="0"/>
    <x v="28"/>
    <x v="1"/>
    <x v="29"/>
    <x v="22"/>
    <x v="0"/>
    <x v="0"/>
    <x v="0"/>
    <x v="0"/>
    <x v="0"/>
  </r>
  <r>
    <x v="2899"/>
    <x v="2284"/>
    <x v="0"/>
    <x v="1"/>
    <x v="1"/>
    <x v="1"/>
    <x v="1"/>
    <x v="2"/>
    <x v="2"/>
    <x v="1"/>
    <x v="0"/>
    <x v="0"/>
    <x v="0"/>
    <x v="0"/>
  </r>
  <r>
    <x v="311"/>
    <x v="1171"/>
    <x v="0"/>
    <x v="0"/>
    <x v="0"/>
    <x v="23"/>
    <x v="1"/>
    <x v="24"/>
    <x v="15"/>
    <x v="0"/>
    <x v="0"/>
    <x v="0"/>
    <x v="0"/>
    <x v="0"/>
  </r>
  <r>
    <x v="905"/>
    <x v="1920"/>
    <x v="0"/>
    <x v="0"/>
    <x v="0"/>
    <x v="42"/>
    <x v="1"/>
    <x v="43"/>
    <x v="35"/>
    <x v="0"/>
    <x v="0"/>
    <x v="0"/>
    <x v="0"/>
    <x v="0"/>
  </r>
  <r>
    <x v="2397"/>
    <x v="2375"/>
    <x v="0"/>
    <x v="0"/>
    <x v="0"/>
    <x v="37"/>
    <x v="1"/>
    <x v="40"/>
    <x v="34"/>
    <x v="0"/>
    <x v="0"/>
    <x v="0"/>
    <x v="0"/>
    <x v="0"/>
  </r>
  <r>
    <x v="2311"/>
    <x v="3492"/>
    <x v="0"/>
    <x v="1"/>
    <x v="0"/>
    <x v="0"/>
    <x v="1"/>
    <x v="1"/>
    <x v="0"/>
    <x v="1"/>
    <x v="0"/>
    <x v="0"/>
    <x v="0"/>
    <x v="0"/>
  </r>
  <r>
    <x v="1445"/>
    <x v="1183"/>
    <x v="0"/>
    <x v="0"/>
    <x v="0"/>
    <x v="19"/>
    <x v="1"/>
    <x v="20"/>
    <x v="15"/>
    <x v="0"/>
    <x v="0"/>
    <x v="0"/>
    <x v="0"/>
    <x v="0"/>
  </r>
  <r>
    <x v="1276"/>
    <x v="1964"/>
    <x v="0"/>
    <x v="0"/>
    <x v="0"/>
    <x v="25"/>
    <x v="1"/>
    <x v="26"/>
    <x v="20"/>
    <x v="0"/>
    <x v="0"/>
    <x v="0"/>
    <x v="0"/>
    <x v="0"/>
  </r>
  <r>
    <x v="1622"/>
    <x v="2671"/>
    <x v="0"/>
    <x v="0"/>
    <x v="0"/>
    <x v="85"/>
    <x v="1"/>
    <x v="85"/>
    <x v="64"/>
    <x v="0"/>
    <x v="0"/>
    <x v="0"/>
    <x v="0"/>
    <x v="0"/>
  </r>
  <r>
    <x v="1754"/>
    <x v="1902"/>
    <x v="0"/>
    <x v="0"/>
    <x v="0"/>
    <x v="17"/>
    <x v="1"/>
    <x v="19"/>
    <x v="14"/>
    <x v="0"/>
    <x v="0"/>
    <x v="0"/>
    <x v="0"/>
    <x v="0"/>
  </r>
  <r>
    <x v="182"/>
    <x v="770"/>
    <x v="0"/>
    <x v="0"/>
    <x v="0"/>
    <x v="3"/>
    <x v="1"/>
    <x v="4"/>
    <x v="4"/>
    <x v="0"/>
    <x v="1"/>
    <x v="0"/>
    <x v="0"/>
    <x v="0"/>
  </r>
  <r>
    <x v="2786"/>
    <x v="2578"/>
    <x v="0"/>
    <x v="0"/>
    <x v="0"/>
    <x v="19"/>
    <x v="1"/>
    <x v="19"/>
    <x v="13"/>
    <x v="0"/>
    <x v="0"/>
    <x v="0"/>
    <x v="0"/>
    <x v="0"/>
  </r>
  <r>
    <x v="324"/>
    <x v="2067"/>
    <x v="0"/>
    <x v="0"/>
    <x v="0"/>
    <x v="35"/>
    <x v="1"/>
    <x v="37"/>
    <x v="27"/>
    <x v="0"/>
    <x v="0"/>
    <x v="0"/>
    <x v="0"/>
    <x v="0"/>
  </r>
  <r>
    <x v="2871"/>
    <x v="500"/>
    <x v="0"/>
    <x v="0"/>
    <x v="0"/>
    <x v="36"/>
    <x v="1"/>
    <x v="37"/>
    <x v="30"/>
    <x v="0"/>
    <x v="0"/>
    <x v="0"/>
    <x v="0"/>
    <x v="0"/>
  </r>
  <r>
    <x v="1127"/>
    <x v="1669"/>
    <x v="0"/>
    <x v="0"/>
    <x v="0"/>
    <x v="32"/>
    <x v="1"/>
    <x v="33"/>
    <x v="26"/>
    <x v="0"/>
    <x v="0"/>
    <x v="0"/>
    <x v="0"/>
    <x v="0"/>
  </r>
  <r>
    <x v="267"/>
    <x v="1311"/>
    <x v="0"/>
    <x v="0"/>
    <x v="0"/>
    <x v="17"/>
    <x v="1"/>
    <x v="18"/>
    <x v="12"/>
    <x v="0"/>
    <x v="0"/>
    <x v="0"/>
    <x v="0"/>
    <x v="0"/>
  </r>
  <r>
    <x v="270"/>
    <x v="3145"/>
    <x v="0"/>
    <x v="1"/>
    <x v="0"/>
    <x v="1"/>
    <x v="1"/>
    <x v="2"/>
    <x v="0"/>
    <x v="1"/>
    <x v="0"/>
    <x v="0"/>
    <x v="0"/>
    <x v="0"/>
  </r>
  <r>
    <x v="652"/>
    <x v="492"/>
    <x v="0"/>
    <x v="0"/>
    <x v="0"/>
    <x v="43"/>
    <x v="1"/>
    <x v="44"/>
    <x v="31"/>
    <x v="0"/>
    <x v="0"/>
    <x v="0"/>
    <x v="0"/>
    <x v="0"/>
  </r>
  <r>
    <x v="3652"/>
    <x v="3155"/>
    <x v="0"/>
    <x v="0"/>
    <x v="0"/>
    <x v="10"/>
    <x v="1"/>
    <x v="11"/>
    <x v="9"/>
    <x v="0"/>
    <x v="0"/>
    <x v="0"/>
    <x v="1"/>
    <x v="1"/>
  </r>
  <r>
    <x v="1152"/>
    <x v="1392"/>
    <x v="0"/>
    <x v="0"/>
    <x v="0"/>
    <x v="24"/>
    <x v="1"/>
    <x v="26"/>
    <x v="16"/>
    <x v="0"/>
    <x v="0"/>
    <x v="0"/>
    <x v="0"/>
    <x v="0"/>
  </r>
  <r>
    <x v="270"/>
    <x v="2194"/>
    <x v="0"/>
    <x v="1"/>
    <x v="0"/>
    <x v="1"/>
    <x v="1"/>
    <x v="2"/>
    <x v="0"/>
    <x v="1"/>
    <x v="0"/>
    <x v="0"/>
    <x v="0"/>
    <x v="0"/>
  </r>
  <r>
    <x v="1198"/>
    <x v="2472"/>
    <x v="0"/>
    <x v="0"/>
    <x v="0"/>
    <x v="31"/>
    <x v="1"/>
    <x v="33"/>
    <x v="25"/>
    <x v="0"/>
    <x v="0"/>
    <x v="0"/>
    <x v="0"/>
    <x v="0"/>
  </r>
  <r>
    <x v="73"/>
    <x v="298"/>
    <x v="0"/>
    <x v="0"/>
    <x v="0"/>
    <x v="25"/>
    <x v="1"/>
    <x v="28"/>
    <x v="21"/>
    <x v="0"/>
    <x v="0"/>
    <x v="0"/>
    <x v="0"/>
    <x v="0"/>
  </r>
  <r>
    <x v="315"/>
    <x v="2048"/>
    <x v="0"/>
    <x v="0"/>
    <x v="0"/>
    <x v="12"/>
    <x v="1"/>
    <x v="13"/>
    <x v="7"/>
    <x v="0"/>
    <x v="0"/>
    <x v="0"/>
    <x v="1"/>
    <x v="1"/>
  </r>
  <r>
    <x v="2141"/>
    <x v="3039"/>
    <x v="0"/>
    <x v="0"/>
    <x v="0"/>
    <x v="17"/>
    <x v="1"/>
    <x v="17"/>
    <x v="12"/>
    <x v="0"/>
    <x v="0"/>
    <x v="0"/>
    <x v="0"/>
    <x v="0"/>
  </r>
  <r>
    <x v="563"/>
    <x v="2844"/>
    <x v="0"/>
    <x v="0"/>
    <x v="0"/>
    <x v="7"/>
    <x v="1"/>
    <x v="8"/>
    <x v="4"/>
    <x v="0"/>
    <x v="0"/>
    <x v="1"/>
    <x v="0"/>
    <x v="1"/>
  </r>
  <r>
    <x v="1517"/>
    <x v="2392"/>
    <x v="0"/>
    <x v="0"/>
    <x v="0"/>
    <x v="52"/>
    <x v="1"/>
    <x v="56"/>
    <x v="42"/>
    <x v="0"/>
    <x v="0"/>
    <x v="0"/>
    <x v="0"/>
    <x v="0"/>
  </r>
  <r>
    <x v="1661"/>
    <x v="1198"/>
    <x v="0"/>
    <x v="0"/>
    <x v="0"/>
    <x v="18"/>
    <x v="1"/>
    <x v="19"/>
    <x v="17"/>
    <x v="0"/>
    <x v="0"/>
    <x v="0"/>
    <x v="0"/>
    <x v="0"/>
  </r>
  <r>
    <x v="1081"/>
    <x v="1186"/>
    <x v="0"/>
    <x v="0"/>
    <x v="0"/>
    <x v="20"/>
    <x v="1"/>
    <x v="21"/>
    <x v="13"/>
    <x v="0"/>
    <x v="0"/>
    <x v="0"/>
    <x v="0"/>
    <x v="0"/>
  </r>
  <r>
    <x v="3287"/>
    <x v="1986"/>
    <x v="0"/>
    <x v="0"/>
    <x v="0"/>
    <x v="29"/>
    <x v="1"/>
    <x v="33"/>
    <x v="23"/>
    <x v="0"/>
    <x v="0"/>
    <x v="0"/>
    <x v="0"/>
    <x v="0"/>
  </r>
  <r>
    <x v="3096"/>
    <x v="2411"/>
    <x v="0"/>
    <x v="0"/>
    <x v="0"/>
    <x v="15"/>
    <x v="1"/>
    <x v="16"/>
    <x v="13"/>
    <x v="0"/>
    <x v="0"/>
    <x v="0"/>
    <x v="0"/>
    <x v="0"/>
  </r>
  <r>
    <x v="595"/>
    <x v="3171"/>
    <x v="0"/>
    <x v="0"/>
    <x v="0"/>
    <x v="13"/>
    <x v="1"/>
    <x v="15"/>
    <x v="10"/>
    <x v="0"/>
    <x v="0"/>
    <x v="0"/>
    <x v="1"/>
    <x v="1"/>
  </r>
  <r>
    <x v="25"/>
    <x v="3265"/>
    <x v="0"/>
    <x v="0"/>
    <x v="0"/>
    <x v="1"/>
    <x v="1"/>
    <x v="3"/>
    <x v="3"/>
    <x v="1"/>
    <x v="0"/>
    <x v="0"/>
    <x v="0"/>
    <x v="0"/>
  </r>
  <r>
    <x v="3447"/>
    <x v="260"/>
    <x v="0"/>
    <x v="0"/>
    <x v="0"/>
    <x v="0"/>
    <x v="1"/>
    <x v="1"/>
    <x v="1"/>
    <x v="1"/>
    <x v="0"/>
    <x v="0"/>
    <x v="0"/>
    <x v="0"/>
  </r>
  <r>
    <x v="2450"/>
    <x v="784"/>
    <x v="0"/>
    <x v="0"/>
    <x v="0"/>
    <x v="33"/>
    <x v="1"/>
    <x v="29"/>
    <x v="21"/>
    <x v="0"/>
    <x v="0"/>
    <x v="0"/>
    <x v="0"/>
    <x v="0"/>
  </r>
  <r>
    <x v="1837"/>
    <x v="128"/>
    <x v="0"/>
    <x v="0"/>
    <x v="0"/>
    <x v="43"/>
    <x v="1"/>
    <x v="44"/>
    <x v="34"/>
    <x v="0"/>
    <x v="0"/>
    <x v="0"/>
    <x v="0"/>
    <x v="0"/>
  </r>
  <r>
    <x v="2915"/>
    <x v="3633"/>
    <x v="0"/>
    <x v="1"/>
    <x v="1"/>
    <x v="1"/>
    <x v="1"/>
    <x v="2"/>
    <x v="2"/>
    <x v="1"/>
    <x v="0"/>
    <x v="0"/>
    <x v="0"/>
    <x v="0"/>
  </r>
  <r>
    <x v="640"/>
    <x v="50"/>
    <x v="0"/>
    <x v="0"/>
    <x v="0"/>
    <x v="14"/>
    <x v="1"/>
    <x v="15"/>
    <x v="10"/>
    <x v="0"/>
    <x v="0"/>
    <x v="0"/>
    <x v="1"/>
    <x v="1"/>
  </r>
  <r>
    <x v="1875"/>
    <x v="988"/>
    <x v="0"/>
    <x v="0"/>
    <x v="0"/>
    <x v="19"/>
    <x v="1"/>
    <x v="20"/>
    <x v="13"/>
    <x v="0"/>
    <x v="0"/>
    <x v="0"/>
    <x v="0"/>
    <x v="0"/>
  </r>
  <r>
    <x v="1903"/>
    <x v="1005"/>
    <x v="0"/>
    <x v="0"/>
    <x v="0"/>
    <x v="21"/>
    <x v="1"/>
    <x v="22"/>
    <x v="13"/>
    <x v="0"/>
    <x v="0"/>
    <x v="0"/>
    <x v="0"/>
    <x v="0"/>
  </r>
  <r>
    <x v="2177"/>
    <x v="2191"/>
    <x v="0"/>
    <x v="0"/>
    <x v="0"/>
    <x v="23"/>
    <x v="1"/>
    <x v="24"/>
    <x v="19"/>
    <x v="0"/>
    <x v="0"/>
    <x v="0"/>
    <x v="0"/>
    <x v="0"/>
  </r>
  <r>
    <x v="511"/>
    <x v="905"/>
    <x v="0"/>
    <x v="1"/>
    <x v="1"/>
    <x v="4"/>
    <x v="1"/>
    <x v="6"/>
    <x v="3"/>
    <x v="0"/>
    <x v="1"/>
    <x v="0"/>
    <x v="0"/>
    <x v="0"/>
  </r>
  <r>
    <x v="601"/>
    <x v="2885"/>
    <x v="0"/>
    <x v="0"/>
    <x v="0"/>
    <x v="41"/>
    <x v="1"/>
    <x v="42"/>
    <x v="33"/>
    <x v="0"/>
    <x v="0"/>
    <x v="0"/>
    <x v="0"/>
    <x v="0"/>
  </r>
  <r>
    <x v="712"/>
    <x v="623"/>
    <x v="0"/>
    <x v="0"/>
    <x v="0"/>
    <x v="29"/>
    <x v="1"/>
    <x v="29"/>
    <x v="20"/>
    <x v="0"/>
    <x v="0"/>
    <x v="0"/>
    <x v="0"/>
    <x v="0"/>
  </r>
  <r>
    <x v="888"/>
    <x v="898"/>
    <x v="0"/>
    <x v="0"/>
    <x v="0"/>
    <x v="18"/>
    <x v="1"/>
    <x v="19"/>
    <x v="13"/>
    <x v="0"/>
    <x v="0"/>
    <x v="0"/>
    <x v="0"/>
    <x v="0"/>
  </r>
  <r>
    <x v="3774"/>
    <x v="2504"/>
    <x v="0"/>
    <x v="1"/>
    <x v="1"/>
    <x v="0"/>
    <x v="1"/>
    <x v="1"/>
    <x v="1"/>
    <x v="1"/>
    <x v="0"/>
    <x v="0"/>
    <x v="0"/>
    <x v="0"/>
  </r>
  <r>
    <x v="3747"/>
    <x v="123"/>
    <x v="0"/>
    <x v="1"/>
    <x v="1"/>
    <x v="2"/>
    <x v="1"/>
    <x v="3"/>
    <x v="2"/>
    <x v="1"/>
    <x v="0"/>
    <x v="0"/>
    <x v="0"/>
    <x v="0"/>
  </r>
  <r>
    <x v="2311"/>
    <x v="2341"/>
    <x v="0"/>
    <x v="1"/>
    <x v="0"/>
    <x v="0"/>
    <x v="1"/>
    <x v="1"/>
    <x v="0"/>
    <x v="1"/>
    <x v="0"/>
    <x v="0"/>
    <x v="0"/>
    <x v="0"/>
  </r>
  <r>
    <x v="2546"/>
    <x v="2418"/>
    <x v="0"/>
    <x v="1"/>
    <x v="1"/>
    <x v="9"/>
    <x v="1"/>
    <x v="10"/>
    <x v="7"/>
    <x v="0"/>
    <x v="0"/>
    <x v="1"/>
    <x v="0"/>
    <x v="1"/>
  </r>
  <r>
    <x v="304"/>
    <x v="1020"/>
    <x v="0"/>
    <x v="0"/>
    <x v="0"/>
    <x v="31"/>
    <x v="1"/>
    <x v="32"/>
    <x v="21"/>
    <x v="0"/>
    <x v="0"/>
    <x v="0"/>
    <x v="0"/>
    <x v="0"/>
  </r>
  <r>
    <x v="2731"/>
    <x v="2289"/>
    <x v="0"/>
    <x v="0"/>
    <x v="0"/>
    <x v="12"/>
    <x v="1"/>
    <x v="13"/>
    <x v="10"/>
    <x v="0"/>
    <x v="0"/>
    <x v="0"/>
    <x v="1"/>
    <x v="1"/>
  </r>
  <r>
    <x v="2496"/>
    <x v="1014"/>
    <x v="0"/>
    <x v="1"/>
    <x v="0"/>
    <x v="0"/>
    <x v="1"/>
    <x v="1"/>
    <x v="0"/>
    <x v="1"/>
    <x v="0"/>
    <x v="0"/>
    <x v="0"/>
    <x v="0"/>
  </r>
  <r>
    <x v="3039"/>
    <x v="3009"/>
    <x v="0"/>
    <x v="0"/>
    <x v="0"/>
    <x v="12"/>
    <x v="1"/>
    <x v="13"/>
    <x v="10"/>
    <x v="0"/>
    <x v="0"/>
    <x v="0"/>
    <x v="1"/>
    <x v="1"/>
  </r>
  <r>
    <x v="2603"/>
    <x v="2617"/>
    <x v="0"/>
    <x v="0"/>
    <x v="0"/>
    <x v="22"/>
    <x v="1"/>
    <x v="25"/>
    <x v="22"/>
    <x v="0"/>
    <x v="0"/>
    <x v="0"/>
    <x v="0"/>
    <x v="0"/>
  </r>
  <r>
    <x v="3274"/>
    <x v="2130"/>
    <x v="0"/>
    <x v="0"/>
    <x v="0"/>
    <x v="7"/>
    <x v="1"/>
    <x v="8"/>
    <x v="7"/>
    <x v="0"/>
    <x v="0"/>
    <x v="1"/>
    <x v="0"/>
    <x v="1"/>
  </r>
  <r>
    <x v="2034"/>
    <x v="3032"/>
    <x v="0"/>
    <x v="0"/>
    <x v="0"/>
    <x v="31"/>
    <x v="1"/>
    <x v="32"/>
    <x v="22"/>
    <x v="0"/>
    <x v="0"/>
    <x v="0"/>
    <x v="0"/>
    <x v="0"/>
  </r>
  <r>
    <x v="2582"/>
    <x v="1049"/>
    <x v="0"/>
    <x v="0"/>
    <x v="0"/>
    <x v="36"/>
    <x v="1"/>
    <x v="39"/>
    <x v="33"/>
    <x v="0"/>
    <x v="0"/>
    <x v="0"/>
    <x v="0"/>
    <x v="0"/>
  </r>
  <r>
    <x v="1214"/>
    <x v="3027"/>
    <x v="0"/>
    <x v="0"/>
    <x v="0"/>
    <x v="30"/>
    <x v="1"/>
    <x v="32"/>
    <x v="21"/>
    <x v="0"/>
    <x v="0"/>
    <x v="0"/>
    <x v="0"/>
    <x v="0"/>
  </r>
  <r>
    <x v="2235"/>
    <x v="3634"/>
    <x v="0"/>
    <x v="1"/>
    <x v="1"/>
    <x v="1"/>
    <x v="1"/>
    <x v="2"/>
    <x v="2"/>
    <x v="1"/>
    <x v="0"/>
    <x v="0"/>
    <x v="0"/>
    <x v="0"/>
  </r>
  <r>
    <x v="3424"/>
    <x v="225"/>
    <x v="0"/>
    <x v="1"/>
    <x v="1"/>
    <x v="4"/>
    <x v="1"/>
    <x v="5"/>
    <x v="4"/>
    <x v="0"/>
    <x v="1"/>
    <x v="0"/>
    <x v="0"/>
    <x v="0"/>
  </r>
  <r>
    <x v="155"/>
    <x v="285"/>
    <x v="0"/>
    <x v="0"/>
    <x v="0"/>
    <x v="10"/>
    <x v="1"/>
    <x v="11"/>
    <x v="8"/>
    <x v="0"/>
    <x v="0"/>
    <x v="0"/>
    <x v="1"/>
    <x v="1"/>
  </r>
  <r>
    <x v="2311"/>
    <x v="294"/>
    <x v="0"/>
    <x v="1"/>
    <x v="0"/>
    <x v="0"/>
    <x v="1"/>
    <x v="1"/>
    <x v="0"/>
    <x v="1"/>
    <x v="0"/>
    <x v="0"/>
    <x v="0"/>
    <x v="0"/>
  </r>
  <r>
    <x v="3774"/>
    <x v="2675"/>
    <x v="0"/>
    <x v="1"/>
    <x v="1"/>
    <x v="0"/>
    <x v="1"/>
    <x v="1"/>
    <x v="1"/>
    <x v="1"/>
    <x v="0"/>
    <x v="0"/>
    <x v="0"/>
    <x v="0"/>
  </r>
  <r>
    <x v="2075"/>
    <x v="707"/>
    <x v="0"/>
    <x v="0"/>
    <x v="0"/>
    <x v="48"/>
    <x v="1"/>
    <x v="49"/>
    <x v="40"/>
    <x v="0"/>
    <x v="0"/>
    <x v="0"/>
    <x v="0"/>
    <x v="0"/>
  </r>
  <r>
    <x v="1503"/>
    <x v="1071"/>
    <x v="0"/>
    <x v="0"/>
    <x v="0"/>
    <x v="87"/>
    <x v="1"/>
    <x v="91"/>
    <x v="74"/>
    <x v="0"/>
    <x v="0"/>
    <x v="0"/>
    <x v="0"/>
    <x v="0"/>
  </r>
  <r>
    <x v="632"/>
    <x v="849"/>
    <x v="0"/>
    <x v="0"/>
    <x v="0"/>
    <x v="25"/>
    <x v="1"/>
    <x v="26"/>
    <x v="18"/>
    <x v="0"/>
    <x v="0"/>
    <x v="0"/>
    <x v="0"/>
    <x v="0"/>
  </r>
  <r>
    <x v="3028"/>
    <x v="3459"/>
    <x v="0"/>
    <x v="0"/>
    <x v="0"/>
    <x v="25"/>
    <x v="1"/>
    <x v="26"/>
    <x v="19"/>
    <x v="0"/>
    <x v="0"/>
    <x v="0"/>
    <x v="0"/>
    <x v="0"/>
  </r>
  <r>
    <x v="791"/>
    <x v="3255"/>
    <x v="0"/>
    <x v="0"/>
    <x v="0"/>
    <x v="15"/>
    <x v="1"/>
    <x v="19"/>
    <x v="12"/>
    <x v="0"/>
    <x v="0"/>
    <x v="0"/>
    <x v="0"/>
    <x v="0"/>
  </r>
  <r>
    <x v="2116"/>
    <x v="3477"/>
    <x v="0"/>
    <x v="0"/>
    <x v="0"/>
    <x v="18"/>
    <x v="1"/>
    <x v="19"/>
    <x v="13"/>
    <x v="0"/>
    <x v="0"/>
    <x v="0"/>
    <x v="0"/>
    <x v="0"/>
  </r>
  <r>
    <x v="2610"/>
    <x v="299"/>
    <x v="0"/>
    <x v="0"/>
    <x v="0"/>
    <x v="30"/>
    <x v="1"/>
    <x v="31"/>
    <x v="24"/>
    <x v="0"/>
    <x v="0"/>
    <x v="0"/>
    <x v="0"/>
    <x v="0"/>
  </r>
  <r>
    <x v="1227"/>
    <x v="1139"/>
    <x v="0"/>
    <x v="0"/>
    <x v="0"/>
    <x v="22"/>
    <x v="1"/>
    <x v="21"/>
    <x v="16"/>
    <x v="0"/>
    <x v="0"/>
    <x v="0"/>
    <x v="0"/>
    <x v="0"/>
  </r>
  <r>
    <x v="1260"/>
    <x v="2132"/>
    <x v="0"/>
    <x v="0"/>
    <x v="0"/>
    <x v="22"/>
    <x v="1"/>
    <x v="24"/>
    <x v="14"/>
    <x v="0"/>
    <x v="0"/>
    <x v="0"/>
    <x v="0"/>
    <x v="0"/>
  </r>
  <r>
    <x v="2915"/>
    <x v="1149"/>
    <x v="0"/>
    <x v="1"/>
    <x v="1"/>
    <x v="1"/>
    <x v="1"/>
    <x v="2"/>
    <x v="2"/>
    <x v="1"/>
    <x v="0"/>
    <x v="0"/>
    <x v="0"/>
    <x v="0"/>
  </r>
  <r>
    <x v="270"/>
    <x v="1674"/>
    <x v="0"/>
    <x v="1"/>
    <x v="0"/>
    <x v="1"/>
    <x v="1"/>
    <x v="2"/>
    <x v="0"/>
    <x v="1"/>
    <x v="0"/>
    <x v="0"/>
    <x v="0"/>
    <x v="0"/>
  </r>
  <r>
    <x v="1407"/>
    <x v="1527"/>
    <x v="0"/>
    <x v="0"/>
    <x v="0"/>
    <x v="14"/>
    <x v="1"/>
    <x v="15"/>
    <x v="10"/>
    <x v="0"/>
    <x v="0"/>
    <x v="0"/>
    <x v="1"/>
    <x v="1"/>
  </r>
  <r>
    <x v="823"/>
    <x v="2280"/>
    <x v="0"/>
    <x v="0"/>
    <x v="0"/>
    <x v="72"/>
    <x v="1"/>
    <x v="78"/>
    <x v="62"/>
    <x v="0"/>
    <x v="0"/>
    <x v="0"/>
    <x v="0"/>
    <x v="0"/>
  </r>
  <r>
    <x v="794"/>
    <x v="1803"/>
    <x v="0"/>
    <x v="1"/>
    <x v="0"/>
    <x v="1"/>
    <x v="1"/>
    <x v="2"/>
    <x v="0"/>
    <x v="1"/>
    <x v="0"/>
    <x v="0"/>
    <x v="0"/>
    <x v="0"/>
  </r>
  <r>
    <x v="113"/>
    <x v="561"/>
    <x v="0"/>
    <x v="0"/>
    <x v="0"/>
    <x v="9"/>
    <x v="1"/>
    <x v="10"/>
    <x v="9"/>
    <x v="0"/>
    <x v="0"/>
    <x v="1"/>
    <x v="0"/>
    <x v="1"/>
  </r>
  <r>
    <x v="3480"/>
    <x v="3492"/>
    <x v="0"/>
    <x v="0"/>
    <x v="0"/>
    <x v="17"/>
    <x v="1"/>
    <x v="17"/>
    <x v="9"/>
    <x v="0"/>
    <x v="0"/>
    <x v="0"/>
    <x v="0"/>
    <x v="0"/>
  </r>
  <r>
    <x v="3282"/>
    <x v="3535"/>
    <x v="0"/>
    <x v="1"/>
    <x v="1"/>
    <x v="0"/>
    <x v="1"/>
    <x v="1"/>
    <x v="1"/>
    <x v="1"/>
    <x v="0"/>
    <x v="0"/>
    <x v="0"/>
    <x v="0"/>
  </r>
  <r>
    <x v="3282"/>
    <x v="3084"/>
    <x v="0"/>
    <x v="1"/>
    <x v="1"/>
    <x v="0"/>
    <x v="1"/>
    <x v="1"/>
    <x v="1"/>
    <x v="1"/>
    <x v="0"/>
    <x v="0"/>
    <x v="0"/>
    <x v="0"/>
  </r>
  <r>
    <x v="3253"/>
    <x v="1385"/>
    <x v="0"/>
    <x v="0"/>
    <x v="0"/>
    <x v="29"/>
    <x v="1"/>
    <x v="30"/>
    <x v="20"/>
    <x v="0"/>
    <x v="0"/>
    <x v="0"/>
    <x v="0"/>
    <x v="0"/>
  </r>
  <r>
    <x v="441"/>
    <x v="895"/>
    <x v="0"/>
    <x v="1"/>
    <x v="1"/>
    <x v="1"/>
    <x v="1"/>
    <x v="2"/>
    <x v="0"/>
    <x v="1"/>
    <x v="0"/>
    <x v="0"/>
    <x v="0"/>
    <x v="0"/>
  </r>
  <r>
    <x v="2801"/>
    <x v="154"/>
    <x v="0"/>
    <x v="0"/>
    <x v="0"/>
    <x v="48"/>
    <x v="1"/>
    <x v="50"/>
    <x v="33"/>
    <x v="0"/>
    <x v="0"/>
    <x v="0"/>
    <x v="0"/>
    <x v="0"/>
  </r>
  <r>
    <x v="138"/>
    <x v="1248"/>
    <x v="0"/>
    <x v="0"/>
    <x v="0"/>
    <x v="9"/>
    <x v="1"/>
    <x v="10"/>
    <x v="6"/>
    <x v="0"/>
    <x v="0"/>
    <x v="1"/>
    <x v="0"/>
    <x v="1"/>
  </r>
  <r>
    <x v="2743"/>
    <x v="1231"/>
    <x v="0"/>
    <x v="0"/>
    <x v="0"/>
    <x v="28"/>
    <x v="1"/>
    <x v="31"/>
    <x v="23"/>
    <x v="0"/>
    <x v="0"/>
    <x v="0"/>
    <x v="0"/>
    <x v="0"/>
  </r>
  <r>
    <x v="1332"/>
    <x v="2429"/>
    <x v="0"/>
    <x v="0"/>
    <x v="0"/>
    <x v="44"/>
    <x v="1"/>
    <x v="45"/>
    <x v="31"/>
    <x v="0"/>
    <x v="0"/>
    <x v="0"/>
    <x v="0"/>
    <x v="0"/>
  </r>
  <r>
    <x v="927"/>
    <x v="1715"/>
    <x v="0"/>
    <x v="0"/>
    <x v="0"/>
    <x v="30"/>
    <x v="1"/>
    <x v="31"/>
    <x v="21"/>
    <x v="0"/>
    <x v="0"/>
    <x v="0"/>
    <x v="0"/>
    <x v="0"/>
  </r>
  <r>
    <x v="794"/>
    <x v="1307"/>
    <x v="0"/>
    <x v="1"/>
    <x v="0"/>
    <x v="1"/>
    <x v="1"/>
    <x v="2"/>
    <x v="0"/>
    <x v="1"/>
    <x v="0"/>
    <x v="0"/>
    <x v="0"/>
    <x v="0"/>
  </r>
  <r>
    <x v="441"/>
    <x v="507"/>
    <x v="0"/>
    <x v="1"/>
    <x v="0"/>
    <x v="1"/>
    <x v="1"/>
    <x v="2"/>
    <x v="0"/>
    <x v="1"/>
    <x v="0"/>
    <x v="0"/>
    <x v="0"/>
    <x v="0"/>
  </r>
  <r>
    <x v="278"/>
    <x v="3441"/>
    <x v="0"/>
    <x v="0"/>
    <x v="0"/>
    <x v="22"/>
    <x v="1"/>
    <x v="24"/>
    <x v="15"/>
    <x v="0"/>
    <x v="0"/>
    <x v="0"/>
    <x v="0"/>
    <x v="0"/>
  </r>
  <r>
    <x v="330"/>
    <x v="1425"/>
    <x v="0"/>
    <x v="0"/>
    <x v="0"/>
    <x v="37"/>
    <x v="1"/>
    <x v="38"/>
    <x v="28"/>
    <x v="0"/>
    <x v="0"/>
    <x v="0"/>
    <x v="0"/>
    <x v="0"/>
  </r>
  <r>
    <x v="463"/>
    <x v="2460"/>
    <x v="0"/>
    <x v="0"/>
    <x v="0"/>
    <x v="13"/>
    <x v="1"/>
    <x v="13"/>
    <x v="10"/>
    <x v="0"/>
    <x v="0"/>
    <x v="0"/>
    <x v="1"/>
    <x v="1"/>
  </r>
  <r>
    <x v="2496"/>
    <x v="281"/>
    <x v="0"/>
    <x v="1"/>
    <x v="0"/>
    <x v="0"/>
    <x v="1"/>
    <x v="1"/>
    <x v="0"/>
    <x v="1"/>
    <x v="0"/>
    <x v="0"/>
    <x v="0"/>
    <x v="0"/>
  </r>
  <r>
    <x v="2934"/>
    <x v="3002"/>
    <x v="0"/>
    <x v="1"/>
    <x v="1"/>
    <x v="0"/>
    <x v="1"/>
    <x v="1"/>
    <x v="1"/>
    <x v="1"/>
    <x v="0"/>
    <x v="0"/>
    <x v="0"/>
    <x v="0"/>
  </r>
  <r>
    <x v="2164"/>
    <x v="2017"/>
    <x v="0"/>
    <x v="0"/>
    <x v="0"/>
    <x v="20"/>
    <x v="1"/>
    <x v="21"/>
    <x v="13"/>
    <x v="0"/>
    <x v="0"/>
    <x v="0"/>
    <x v="0"/>
    <x v="0"/>
  </r>
  <r>
    <x v="303"/>
    <x v="2818"/>
    <x v="0"/>
    <x v="0"/>
    <x v="0"/>
    <x v="22"/>
    <x v="1"/>
    <x v="22"/>
    <x v="12"/>
    <x v="0"/>
    <x v="0"/>
    <x v="0"/>
    <x v="0"/>
    <x v="0"/>
  </r>
  <r>
    <x v="2311"/>
    <x v="2450"/>
    <x v="0"/>
    <x v="1"/>
    <x v="0"/>
    <x v="0"/>
    <x v="1"/>
    <x v="1"/>
    <x v="0"/>
    <x v="1"/>
    <x v="0"/>
    <x v="0"/>
    <x v="0"/>
    <x v="0"/>
  </r>
  <r>
    <x v="3739"/>
    <x v="1384"/>
    <x v="0"/>
    <x v="1"/>
    <x v="1"/>
    <x v="1"/>
    <x v="1"/>
    <x v="2"/>
    <x v="2"/>
    <x v="1"/>
    <x v="0"/>
    <x v="0"/>
    <x v="0"/>
    <x v="0"/>
  </r>
  <r>
    <x v="3388"/>
    <x v="1669"/>
    <x v="0"/>
    <x v="0"/>
    <x v="0"/>
    <x v="26"/>
    <x v="1"/>
    <x v="26"/>
    <x v="22"/>
    <x v="0"/>
    <x v="0"/>
    <x v="0"/>
    <x v="0"/>
    <x v="0"/>
  </r>
  <r>
    <x v="2015"/>
    <x v="3576"/>
    <x v="0"/>
    <x v="0"/>
    <x v="0"/>
    <x v="16"/>
    <x v="1"/>
    <x v="16"/>
    <x v="11"/>
    <x v="0"/>
    <x v="0"/>
    <x v="0"/>
    <x v="0"/>
    <x v="0"/>
  </r>
  <r>
    <x v="1157"/>
    <x v="3560"/>
    <x v="0"/>
    <x v="0"/>
    <x v="0"/>
    <x v="8"/>
    <x v="1"/>
    <x v="9"/>
    <x v="4"/>
    <x v="0"/>
    <x v="0"/>
    <x v="1"/>
    <x v="0"/>
    <x v="1"/>
  </r>
  <r>
    <x v="554"/>
    <x v="1238"/>
    <x v="0"/>
    <x v="0"/>
    <x v="0"/>
    <x v="29"/>
    <x v="1"/>
    <x v="31"/>
    <x v="21"/>
    <x v="0"/>
    <x v="0"/>
    <x v="0"/>
    <x v="0"/>
    <x v="0"/>
  </r>
  <r>
    <x v="1600"/>
    <x v="2867"/>
    <x v="0"/>
    <x v="0"/>
    <x v="0"/>
    <x v="26"/>
    <x v="1"/>
    <x v="27"/>
    <x v="21"/>
    <x v="0"/>
    <x v="0"/>
    <x v="0"/>
    <x v="0"/>
    <x v="0"/>
  </r>
  <r>
    <x v="794"/>
    <x v="415"/>
    <x v="0"/>
    <x v="1"/>
    <x v="1"/>
    <x v="1"/>
    <x v="1"/>
    <x v="2"/>
    <x v="0"/>
    <x v="1"/>
    <x v="0"/>
    <x v="0"/>
    <x v="0"/>
    <x v="0"/>
  </r>
  <r>
    <x v="2234"/>
    <x v="1370"/>
    <x v="0"/>
    <x v="1"/>
    <x v="1"/>
    <x v="0"/>
    <x v="1"/>
    <x v="1"/>
    <x v="1"/>
    <x v="1"/>
    <x v="0"/>
    <x v="0"/>
    <x v="0"/>
    <x v="0"/>
  </r>
  <r>
    <x v="579"/>
    <x v="3036"/>
    <x v="0"/>
    <x v="0"/>
    <x v="0"/>
    <x v="9"/>
    <x v="1"/>
    <x v="10"/>
    <x v="7"/>
    <x v="0"/>
    <x v="0"/>
    <x v="1"/>
    <x v="0"/>
    <x v="1"/>
  </r>
  <r>
    <x v="240"/>
    <x v="2036"/>
    <x v="0"/>
    <x v="1"/>
    <x v="1"/>
    <x v="6"/>
    <x v="1"/>
    <x v="7"/>
    <x v="5"/>
    <x v="0"/>
    <x v="1"/>
    <x v="0"/>
    <x v="0"/>
    <x v="0"/>
  </r>
  <r>
    <x v="2866"/>
    <x v="2059"/>
    <x v="0"/>
    <x v="0"/>
    <x v="0"/>
    <x v="26"/>
    <x v="1"/>
    <x v="32"/>
    <x v="27"/>
    <x v="0"/>
    <x v="0"/>
    <x v="0"/>
    <x v="0"/>
    <x v="0"/>
  </r>
  <r>
    <x v="3739"/>
    <x v="1988"/>
    <x v="0"/>
    <x v="1"/>
    <x v="1"/>
    <x v="1"/>
    <x v="1"/>
    <x v="2"/>
    <x v="2"/>
    <x v="1"/>
    <x v="0"/>
    <x v="0"/>
    <x v="0"/>
    <x v="0"/>
  </r>
  <r>
    <x v="870"/>
    <x v="499"/>
    <x v="0"/>
    <x v="0"/>
    <x v="0"/>
    <x v="12"/>
    <x v="1"/>
    <x v="13"/>
    <x v="6"/>
    <x v="0"/>
    <x v="0"/>
    <x v="0"/>
    <x v="1"/>
    <x v="1"/>
  </r>
  <r>
    <x v="2720"/>
    <x v="1449"/>
    <x v="0"/>
    <x v="1"/>
    <x v="0"/>
    <x v="0"/>
    <x v="1"/>
    <x v="1"/>
    <x v="0"/>
    <x v="1"/>
    <x v="0"/>
    <x v="0"/>
    <x v="0"/>
    <x v="0"/>
  </r>
  <r>
    <x v="2194"/>
    <x v="370"/>
    <x v="0"/>
    <x v="0"/>
    <x v="0"/>
    <x v="13"/>
    <x v="1"/>
    <x v="15"/>
    <x v="9"/>
    <x v="0"/>
    <x v="0"/>
    <x v="0"/>
    <x v="1"/>
    <x v="1"/>
  </r>
  <r>
    <x v="3774"/>
    <x v="1379"/>
    <x v="0"/>
    <x v="1"/>
    <x v="1"/>
    <x v="0"/>
    <x v="1"/>
    <x v="1"/>
    <x v="1"/>
    <x v="1"/>
    <x v="0"/>
    <x v="0"/>
    <x v="0"/>
    <x v="0"/>
  </r>
  <r>
    <x v="3156"/>
    <x v="601"/>
    <x v="0"/>
    <x v="0"/>
    <x v="0"/>
    <x v="4"/>
    <x v="1"/>
    <x v="5"/>
    <x v="5"/>
    <x v="0"/>
    <x v="1"/>
    <x v="0"/>
    <x v="0"/>
    <x v="0"/>
  </r>
  <r>
    <x v="831"/>
    <x v="2721"/>
    <x v="0"/>
    <x v="0"/>
    <x v="0"/>
    <x v="30"/>
    <x v="1"/>
    <x v="30"/>
    <x v="22"/>
    <x v="0"/>
    <x v="0"/>
    <x v="0"/>
    <x v="0"/>
    <x v="0"/>
  </r>
  <r>
    <x v="2902"/>
    <x v="1531"/>
    <x v="0"/>
    <x v="0"/>
    <x v="0"/>
    <x v="4"/>
    <x v="1"/>
    <x v="5"/>
    <x v="5"/>
    <x v="0"/>
    <x v="1"/>
    <x v="0"/>
    <x v="0"/>
    <x v="0"/>
  </r>
  <r>
    <x v="441"/>
    <x v="956"/>
    <x v="0"/>
    <x v="1"/>
    <x v="1"/>
    <x v="1"/>
    <x v="1"/>
    <x v="2"/>
    <x v="0"/>
    <x v="1"/>
    <x v="0"/>
    <x v="0"/>
    <x v="0"/>
    <x v="0"/>
  </r>
  <r>
    <x v="2695"/>
    <x v="2435"/>
    <x v="0"/>
    <x v="0"/>
    <x v="0"/>
    <x v="30"/>
    <x v="1"/>
    <x v="32"/>
    <x v="24"/>
    <x v="0"/>
    <x v="0"/>
    <x v="0"/>
    <x v="0"/>
    <x v="0"/>
  </r>
  <r>
    <x v="3445"/>
    <x v="850"/>
    <x v="0"/>
    <x v="0"/>
    <x v="0"/>
    <x v="39"/>
    <x v="1"/>
    <x v="40"/>
    <x v="28"/>
    <x v="0"/>
    <x v="0"/>
    <x v="0"/>
    <x v="0"/>
    <x v="0"/>
  </r>
  <r>
    <x v="539"/>
    <x v="3436"/>
    <x v="0"/>
    <x v="1"/>
    <x v="0"/>
    <x v="2"/>
    <x v="1"/>
    <x v="3"/>
    <x v="0"/>
    <x v="1"/>
    <x v="0"/>
    <x v="0"/>
    <x v="0"/>
    <x v="0"/>
  </r>
  <r>
    <x v="3346"/>
    <x v="1883"/>
    <x v="0"/>
    <x v="0"/>
    <x v="0"/>
    <x v="9"/>
    <x v="1"/>
    <x v="10"/>
    <x v="8"/>
    <x v="0"/>
    <x v="0"/>
    <x v="1"/>
    <x v="0"/>
    <x v="1"/>
  </r>
  <r>
    <x v="33"/>
    <x v="50"/>
    <x v="0"/>
    <x v="0"/>
    <x v="0"/>
    <x v="14"/>
    <x v="1"/>
    <x v="15"/>
    <x v="13"/>
    <x v="0"/>
    <x v="0"/>
    <x v="0"/>
    <x v="1"/>
    <x v="1"/>
  </r>
  <r>
    <x v="3349"/>
    <x v="517"/>
    <x v="0"/>
    <x v="1"/>
    <x v="1"/>
    <x v="2"/>
    <x v="1"/>
    <x v="2"/>
    <x v="2"/>
    <x v="1"/>
    <x v="0"/>
    <x v="0"/>
    <x v="0"/>
    <x v="0"/>
  </r>
  <r>
    <x v="3177"/>
    <x v="409"/>
    <x v="0"/>
    <x v="0"/>
    <x v="0"/>
    <x v="15"/>
    <x v="1"/>
    <x v="16"/>
    <x v="11"/>
    <x v="0"/>
    <x v="0"/>
    <x v="0"/>
    <x v="0"/>
    <x v="0"/>
  </r>
  <r>
    <x v="950"/>
    <x v="2159"/>
    <x v="0"/>
    <x v="0"/>
    <x v="0"/>
    <x v="15"/>
    <x v="1"/>
    <x v="16"/>
    <x v="11"/>
    <x v="0"/>
    <x v="0"/>
    <x v="0"/>
    <x v="0"/>
    <x v="0"/>
  </r>
  <r>
    <x v="253"/>
    <x v="1037"/>
    <x v="0"/>
    <x v="0"/>
    <x v="0"/>
    <x v="27"/>
    <x v="1"/>
    <x v="26"/>
    <x v="15"/>
    <x v="0"/>
    <x v="0"/>
    <x v="0"/>
    <x v="0"/>
    <x v="0"/>
  </r>
  <r>
    <x v="1739"/>
    <x v="1412"/>
    <x v="0"/>
    <x v="0"/>
    <x v="0"/>
    <x v="11"/>
    <x v="1"/>
    <x v="13"/>
    <x v="8"/>
    <x v="0"/>
    <x v="0"/>
    <x v="0"/>
    <x v="1"/>
    <x v="1"/>
  </r>
  <r>
    <x v="2682"/>
    <x v="1435"/>
    <x v="0"/>
    <x v="0"/>
    <x v="0"/>
    <x v="37"/>
    <x v="1"/>
    <x v="42"/>
    <x v="33"/>
    <x v="0"/>
    <x v="0"/>
    <x v="0"/>
    <x v="0"/>
    <x v="0"/>
  </r>
  <r>
    <x v="2223"/>
    <x v="1324"/>
    <x v="0"/>
    <x v="0"/>
    <x v="0"/>
    <x v="28"/>
    <x v="1"/>
    <x v="29"/>
    <x v="21"/>
    <x v="0"/>
    <x v="0"/>
    <x v="0"/>
    <x v="0"/>
    <x v="0"/>
  </r>
  <r>
    <x v="344"/>
    <x v="3521"/>
    <x v="0"/>
    <x v="0"/>
    <x v="0"/>
    <x v="39"/>
    <x v="1"/>
    <x v="39"/>
    <x v="30"/>
    <x v="0"/>
    <x v="0"/>
    <x v="0"/>
    <x v="0"/>
    <x v="0"/>
  </r>
  <r>
    <x v="3370"/>
    <x v="3390"/>
    <x v="0"/>
    <x v="0"/>
    <x v="0"/>
    <x v="19"/>
    <x v="1"/>
    <x v="18"/>
    <x v="14"/>
    <x v="0"/>
    <x v="0"/>
    <x v="0"/>
    <x v="0"/>
    <x v="0"/>
  </r>
  <r>
    <x v="3107"/>
    <x v="1601"/>
    <x v="0"/>
    <x v="0"/>
    <x v="0"/>
    <x v="11"/>
    <x v="1"/>
    <x v="13"/>
    <x v="10"/>
    <x v="0"/>
    <x v="0"/>
    <x v="0"/>
    <x v="1"/>
    <x v="1"/>
  </r>
  <r>
    <x v="3065"/>
    <x v="2959"/>
    <x v="0"/>
    <x v="0"/>
    <x v="0"/>
    <x v="6"/>
    <x v="1"/>
    <x v="7"/>
    <x v="5"/>
    <x v="0"/>
    <x v="1"/>
    <x v="0"/>
    <x v="0"/>
    <x v="0"/>
  </r>
  <r>
    <x v="2904"/>
    <x v="2761"/>
    <x v="0"/>
    <x v="0"/>
    <x v="0"/>
    <x v="2"/>
    <x v="1"/>
    <x v="3"/>
    <x v="2"/>
    <x v="1"/>
    <x v="0"/>
    <x v="0"/>
    <x v="0"/>
    <x v="0"/>
  </r>
  <r>
    <x v="1579"/>
    <x v="1063"/>
    <x v="0"/>
    <x v="0"/>
    <x v="0"/>
    <x v="18"/>
    <x v="1"/>
    <x v="19"/>
    <x v="13"/>
    <x v="0"/>
    <x v="0"/>
    <x v="0"/>
    <x v="0"/>
    <x v="0"/>
  </r>
  <r>
    <x v="3262"/>
    <x v="2118"/>
    <x v="0"/>
    <x v="1"/>
    <x v="1"/>
    <x v="2"/>
    <x v="1"/>
    <x v="3"/>
    <x v="2"/>
    <x v="1"/>
    <x v="0"/>
    <x v="0"/>
    <x v="0"/>
    <x v="0"/>
  </r>
  <r>
    <x v="794"/>
    <x v="1675"/>
    <x v="0"/>
    <x v="1"/>
    <x v="0"/>
    <x v="1"/>
    <x v="1"/>
    <x v="2"/>
    <x v="0"/>
    <x v="1"/>
    <x v="0"/>
    <x v="0"/>
    <x v="0"/>
    <x v="0"/>
  </r>
  <r>
    <x v="3727"/>
    <x v="2632"/>
    <x v="0"/>
    <x v="0"/>
    <x v="0"/>
    <x v="1"/>
    <x v="1"/>
    <x v="2"/>
    <x v="2"/>
    <x v="1"/>
    <x v="0"/>
    <x v="0"/>
    <x v="0"/>
    <x v="0"/>
  </r>
  <r>
    <x v="1274"/>
    <x v="1097"/>
    <x v="0"/>
    <x v="0"/>
    <x v="0"/>
    <x v="43"/>
    <x v="1"/>
    <x v="43"/>
    <x v="33"/>
    <x v="0"/>
    <x v="0"/>
    <x v="0"/>
    <x v="0"/>
    <x v="0"/>
  </r>
  <r>
    <x v="1501"/>
    <x v="832"/>
    <x v="0"/>
    <x v="0"/>
    <x v="0"/>
    <x v="30"/>
    <x v="1"/>
    <x v="33"/>
    <x v="26"/>
    <x v="0"/>
    <x v="0"/>
    <x v="0"/>
    <x v="0"/>
    <x v="0"/>
  </r>
  <r>
    <x v="3062"/>
    <x v="889"/>
    <x v="0"/>
    <x v="0"/>
    <x v="0"/>
    <x v="21"/>
    <x v="1"/>
    <x v="22"/>
    <x v="19"/>
    <x v="0"/>
    <x v="0"/>
    <x v="0"/>
    <x v="0"/>
    <x v="0"/>
  </r>
  <r>
    <x v="2888"/>
    <x v="2527"/>
    <x v="0"/>
    <x v="0"/>
    <x v="0"/>
    <x v="21"/>
    <x v="1"/>
    <x v="22"/>
    <x v="16"/>
    <x v="0"/>
    <x v="0"/>
    <x v="0"/>
    <x v="0"/>
    <x v="0"/>
  </r>
  <r>
    <x v="794"/>
    <x v="3581"/>
    <x v="0"/>
    <x v="1"/>
    <x v="1"/>
    <x v="1"/>
    <x v="1"/>
    <x v="2"/>
    <x v="0"/>
    <x v="1"/>
    <x v="0"/>
    <x v="0"/>
    <x v="0"/>
    <x v="0"/>
  </r>
  <r>
    <x v="1549"/>
    <x v="1178"/>
    <x v="0"/>
    <x v="0"/>
    <x v="0"/>
    <x v="61"/>
    <x v="1"/>
    <x v="62"/>
    <x v="44"/>
    <x v="0"/>
    <x v="0"/>
    <x v="0"/>
    <x v="0"/>
    <x v="0"/>
  </r>
  <r>
    <x v="175"/>
    <x v="1920"/>
    <x v="0"/>
    <x v="0"/>
    <x v="0"/>
    <x v="0"/>
    <x v="1"/>
    <x v="1"/>
    <x v="1"/>
    <x v="1"/>
    <x v="0"/>
    <x v="0"/>
    <x v="0"/>
    <x v="0"/>
  </r>
  <r>
    <x v="2735"/>
    <x v="1181"/>
    <x v="0"/>
    <x v="0"/>
    <x v="0"/>
    <x v="25"/>
    <x v="1"/>
    <x v="26"/>
    <x v="17"/>
    <x v="0"/>
    <x v="0"/>
    <x v="0"/>
    <x v="0"/>
    <x v="0"/>
  </r>
  <r>
    <x v="2327"/>
    <x v="42"/>
    <x v="0"/>
    <x v="0"/>
    <x v="0"/>
    <x v="13"/>
    <x v="1"/>
    <x v="13"/>
    <x v="9"/>
    <x v="0"/>
    <x v="0"/>
    <x v="0"/>
    <x v="1"/>
    <x v="1"/>
  </r>
  <r>
    <x v="2978"/>
    <x v="3597"/>
    <x v="0"/>
    <x v="0"/>
    <x v="0"/>
    <x v="8"/>
    <x v="1"/>
    <x v="9"/>
    <x v="6"/>
    <x v="0"/>
    <x v="0"/>
    <x v="1"/>
    <x v="0"/>
    <x v="1"/>
  </r>
  <r>
    <x v="3746"/>
    <x v="3567"/>
    <x v="0"/>
    <x v="1"/>
    <x v="1"/>
    <x v="4"/>
    <x v="1"/>
    <x v="5"/>
    <x v="4"/>
    <x v="0"/>
    <x v="1"/>
    <x v="0"/>
    <x v="0"/>
    <x v="0"/>
  </r>
  <r>
    <x v="3426"/>
    <x v="390"/>
    <x v="0"/>
    <x v="0"/>
    <x v="0"/>
    <x v="6"/>
    <x v="1"/>
    <x v="7"/>
    <x v="6"/>
    <x v="0"/>
    <x v="1"/>
    <x v="0"/>
    <x v="0"/>
    <x v="0"/>
  </r>
  <r>
    <x v="858"/>
    <x v="105"/>
    <x v="0"/>
    <x v="0"/>
    <x v="0"/>
    <x v="88"/>
    <x v="1"/>
    <x v="87"/>
    <x v="69"/>
    <x v="0"/>
    <x v="0"/>
    <x v="0"/>
    <x v="0"/>
    <x v="0"/>
  </r>
  <r>
    <x v="270"/>
    <x v="1448"/>
    <x v="0"/>
    <x v="1"/>
    <x v="0"/>
    <x v="1"/>
    <x v="1"/>
    <x v="2"/>
    <x v="0"/>
    <x v="1"/>
    <x v="0"/>
    <x v="0"/>
    <x v="0"/>
    <x v="0"/>
  </r>
  <r>
    <x v="928"/>
    <x v="3267"/>
    <x v="0"/>
    <x v="0"/>
    <x v="0"/>
    <x v="33"/>
    <x v="1"/>
    <x v="34"/>
    <x v="25"/>
    <x v="0"/>
    <x v="0"/>
    <x v="0"/>
    <x v="0"/>
    <x v="0"/>
  </r>
  <r>
    <x v="2205"/>
    <x v="1057"/>
    <x v="0"/>
    <x v="0"/>
    <x v="0"/>
    <x v="10"/>
    <x v="1"/>
    <x v="14"/>
    <x v="8"/>
    <x v="0"/>
    <x v="0"/>
    <x v="0"/>
    <x v="1"/>
    <x v="1"/>
  </r>
  <r>
    <x v="327"/>
    <x v="378"/>
    <x v="0"/>
    <x v="0"/>
    <x v="0"/>
    <x v="6"/>
    <x v="1"/>
    <x v="7"/>
    <x v="5"/>
    <x v="0"/>
    <x v="1"/>
    <x v="0"/>
    <x v="0"/>
    <x v="0"/>
  </r>
  <r>
    <x v="3202"/>
    <x v="1942"/>
    <x v="0"/>
    <x v="1"/>
    <x v="1"/>
    <x v="10"/>
    <x v="1"/>
    <x v="11"/>
    <x v="7"/>
    <x v="0"/>
    <x v="0"/>
    <x v="0"/>
    <x v="1"/>
    <x v="1"/>
  </r>
  <r>
    <x v="1843"/>
    <x v="2413"/>
    <x v="0"/>
    <x v="0"/>
    <x v="0"/>
    <x v="34"/>
    <x v="1"/>
    <x v="35"/>
    <x v="23"/>
    <x v="0"/>
    <x v="0"/>
    <x v="0"/>
    <x v="0"/>
    <x v="0"/>
  </r>
  <r>
    <x v="1011"/>
    <x v="2080"/>
    <x v="0"/>
    <x v="0"/>
    <x v="0"/>
    <x v="7"/>
    <x v="1"/>
    <x v="8"/>
    <x v="4"/>
    <x v="0"/>
    <x v="0"/>
    <x v="1"/>
    <x v="0"/>
    <x v="1"/>
  </r>
  <r>
    <x v="3504"/>
    <x v="2374"/>
    <x v="0"/>
    <x v="0"/>
    <x v="0"/>
    <x v="8"/>
    <x v="1"/>
    <x v="9"/>
    <x v="8"/>
    <x v="0"/>
    <x v="0"/>
    <x v="1"/>
    <x v="0"/>
    <x v="1"/>
  </r>
  <r>
    <x v="2700"/>
    <x v="2363"/>
    <x v="0"/>
    <x v="0"/>
    <x v="0"/>
    <x v="27"/>
    <x v="1"/>
    <x v="29"/>
    <x v="22"/>
    <x v="0"/>
    <x v="0"/>
    <x v="0"/>
    <x v="0"/>
    <x v="0"/>
  </r>
  <r>
    <x v="2234"/>
    <x v="902"/>
    <x v="0"/>
    <x v="1"/>
    <x v="1"/>
    <x v="0"/>
    <x v="1"/>
    <x v="1"/>
    <x v="1"/>
    <x v="1"/>
    <x v="0"/>
    <x v="0"/>
    <x v="0"/>
    <x v="0"/>
  </r>
  <r>
    <x v="2377"/>
    <x v="393"/>
    <x v="0"/>
    <x v="0"/>
    <x v="0"/>
    <x v="21"/>
    <x v="1"/>
    <x v="22"/>
    <x v="17"/>
    <x v="0"/>
    <x v="0"/>
    <x v="0"/>
    <x v="0"/>
    <x v="0"/>
  </r>
  <r>
    <x v="325"/>
    <x v="555"/>
    <x v="0"/>
    <x v="0"/>
    <x v="0"/>
    <x v="14"/>
    <x v="1"/>
    <x v="15"/>
    <x v="11"/>
    <x v="0"/>
    <x v="0"/>
    <x v="0"/>
    <x v="1"/>
    <x v="1"/>
  </r>
  <r>
    <x v="2234"/>
    <x v="3573"/>
    <x v="0"/>
    <x v="1"/>
    <x v="1"/>
    <x v="0"/>
    <x v="1"/>
    <x v="1"/>
    <x v="1"/>
    <x v="1"/>
    <x v="0"/>
    <x v="0"/>
    <x v="0"/>
    <x v="0"/>
  </r>
  <r>
    <x v="2769"/>
    <x v="147"/>
    <x v="0"/>
    <x v="0"/>
    <x v="0"/>
    <x v="12"/>
    <x v="1"/>
    <x v="14"/>
    <x v="10"/>
    <x v="0"/>
    <x v="0"/>
    <x v="0"/>
    <x v="1"/>
    <x v="1"/>
  </r>
  <r>
    <x v="3298"/>
    <x v="3457"/>
    <x v="0"/>
    <x v="0"/>
    <x v="0"/>
    <x v="4"/>
    <x v="1"/>
    <x v="5"/>
    <x v="3"/>
    <x v="0"/>
    <x v="1"/>
    <x v="0"/>
    <x v="0"/>
    <x v="0"/>
  </r>
  <r>
    <x v="3675"/>
    <x v="3265"/>
    <x v="0"/>
    <x v="1"/>
    <x v="0"/>
    <x v="0"/>
    <x v="1"/>
    <x v="1"/>
    <x v="1"/>
    <x v="1"/>
    <x v="0"/>
    <x v="0"/>
    <x v="0"/>
    <x v="0"/>
  </r>
  <r>
    <x v="302"/>
    <x v="3010"/>
    <x v="0"/>
    <x v="0"/>
    <x v="0"/>
    <x v="18"/>
    <x v="1"/>
    <x v="19"/>
    <x v="10"/>
    <x v="0"/>
    <x v="0"/>
    <x v="0"/>
    <x v="0"/>
    <x v="0"/>
  </r>
  <r>
    <x v="2181"/>
    <x v="995"/>
    <x v="0"/>
    <x v="0"/>
    <x v="0"/>
    <x v="20"/>
    <x v="1"/>
    <x v="21"/>
    <x v="14"/>
    <x v="0"/>
    <x v="0"/>
    <x v="0"/>
    <x v="0"/>
    <x v="0"/>
  </r>
  <r>
    <x v="3432"/>
    <x v="3247"/>
    <x v="0"/>
    <x v="0"/>
    <x v="0"/>
    <x v="5"/>
    <x v="1"/>
    <x v="6"/>
    <x v="5"/>
    <x v="0"/>
    <x v="1"/>
    <x v="0"/>
    <x v="0"/>
    <x v="0"/>
  </r>
  <r>
    <x v="252"/>
    <x v="25"/>
    <x v="0"/>
    <x v="1"/>
    <x v="0"/>
    <x v="1"/>
    <x v="1"/>
    <x v="2"/>
    <x v="0"/>
    <x v="1"/>
    <x v="0"/>
    <x v="0"/>
    <x v="0"/>
    <x v="0"/>
  </r>
  <r>
    <x v="3375"/>
    <x v="2997"/>
    <x v="0"/>
    <x v="1"/>
    <x v="1"/>
    <x v="11"/>
    <x v="1"/>
    <x v="12"/>
    <x v="11"/>
    <x v="0"/>
    <x v="0"/>
    <x v="0"/>
    <x v="1"/>
    <x v="1"/>
  </r>
  <r>
    <x v="2178"/>
    <x v="540"/>
    <x v="0"/>
    <x v="0"/>
    <x v="0"/>
    <x v="17"/>
    <x v="1"/>
    <x v="18"/>
    <x v="13"/>
    <x v="0"/>
    <x v="0"/>
    <x v="0"/>
    <x v="0"/>
    <x v="0"/>
  </r>
  <r>
    <x v="794"/>
    <x v="1114"/>
    <x v="0"/>
    <x v="1"/>
    <x v="0"/>
    <x v="1"/>
    <x v="1"/>
    <x v="2"/>
    <x v="0"/>
    <x v="1"/>
    <x v="0"/>
    <x v="0"/>
    <x v="0"/>
    <x v="0"/>
  </r>
  <r>
    <x v="3774"/>
    <x v="1257"/>
    <x v="0"/>
    <x v="1"/>
    <x v="1"/>
    <x v="0"/>
    <x v="1"/>
    <x v="1"/>
    <x v="1"/>
    <x v="1"/>
    <x v="0"/>
    <x v="0"/>
    <x v="0"/>
    <x v="0"/>
  </r>
  <r>
    <x v="2496"/>
    <x v="733"/>
    <x v="0"/>
    <x v="1"/>
    <x v="0"/>
    <x v="0"/>
    <x v="1"/>
    <x v="1"/>
    <x v="0"/>
    <x v="1"/>
    <x v="0"/>
    <x v="0"/>
    <x v="0"/>
    <x v="0"/>
  </r>
  <r>
    <x v="441"/>
    <x v="2724"/>
    <x v="0"/>
    <x v="1"/>
    <x v="0"/>
    <x v="1"/>
    <x v="1"/>
    <x v="2"/>
    <x v="0"/>
    <x v="1"/>
    <x v="0"/>
    <x v="0"/>
    <x v="0"/>
    <x v="0"/>
  </r>
  <r>
    <x v="1800"/>
    <x v="3298"/>
    <x v="0"/>
    <x v="0"/>
    <x v="0"/>
    <x v="13"/>
    <x v="1"/>
    <x v="14"/>
    <x v="8"/>
    <x v="0"/>
    <x v="0"/>
    <x v="0"/>
    <x v="1"/>
    <x v="1"/>
  </r>
  <r>
    <x v="1934"/>
    <x v="2820"/>
    <x v="0"/>
    <x v="0"/>
    <x v="0"/>
    <x v="53"/>
    <x v="1"/>
    <x v="55"/>
    <x v="39"/>
    <x v="0"/>
    <x v="0"/>
    <x v="0"/>
    <x v="0"/>
    <x v="0"/>
  </r>
  <r>
    <x v="1334"/>
    <x v="2560"/>
    <x v="0"/>
    <x v="0"/>
    <x v="0"/>
    <x v="20"/>
    <x v="1"/>
    <x v="21"/>
    <x v="9"/>
    <x v="0"/>
    <x v="0"/>
    <x v="0"/>
    <x v="0"/>
    <x v="0"/>
  </r>
  <r>
    <x v="2173"/>
    <x v="3106"/>
    <x v="0"/>
    <x v="0"/>
    <x v="0"/>
    <x v="15"/>
    <x v="1"/>
    <x v="16"/>
    <x v="11"/>
    <x v="0"/>
    <x v="0"/>
    <x v="0"/>
    <x v="0"/>
    <x v="0"/>
  </r>
  <r>
    <x v="1132"/>
    <x v="2879"/>
    <x v="0"/>
    <x v="0"/>
    <x v="0"/>
    <x v="29"/>
    <x v="1"/>
    <x v="30"/>
    <x v="23"/>
    <x v="0"/>
    <x v="0"/>
    <x v="0"/>
    <x v="0"/>
    <x v="0"/>
  </r>
  <r>
    <x v="564"/>
    <x v="2343"/>
    <x v="0"/>
    <x v="0"/>
    <x v="0"/>
    <x v="7"/>
    <x v="1"/>
    <x v="10"/>
    <x v="6"/>
    <x v="0"/>
    <x v="0"/>
    <x v="1"/>
    <x v="0"/>
    <x v="1"/>
  </r>
  <r>
    <x v="1349"/>
    <x v="78"/>
    <x v="0"/>
    <x v="0"/>
    <x v="0"/>
    <x v="17"/>
    <x v="1"/>
    <x v="19"/>
    <x v="14"/>
    <x v="0"/>
    <x v="0"/>
    <x v="0"/>
    <x v="0"/>
    <x v="0"/>
  </r>
  <r>
    <x v="318"/>
    <x v="2790"/>
    <x v="0"/>
    <x v="1"/>
    <x v="1"/>
    <x v="1"/>
    <x v="1"/>
    <x v="2"/>
    <x v="0"/>
    <x v="1"/>
    <x v="0"/>
    <x v="0"/>
    <x v="0"/>
    <x v="0"/>
  </r>
  <r>
    <x v="241"/>
    <x v="2858"/>
    <x v="0"/>
    <x v="1"/>
    <x v="0"/>
    <x v="1"/>
    <x v="1"/>
    <x v="2"/>
    <x v="0"/>
    <x v="1"/>
    <x v="0"/>
    <x v="0"/>
    <x v="0"/>
    <x v="0"/>
  </r>
  <r>
    <x v="2311"/>
    <x v="1621"/>
    <x v="0"/>
    <x v="1"/>
    <x v="0"/>
    <x v="0"/>
    <x v="1"/>
    <x v="1"/>
    <x v="0"/>
    <x v="1"/>
    <x v="0"/>
    <x v="0"/>
    <x v="0"/>
    <x v="0"/>
  </r>
  <r>
    <x v="2684"/>
    <x v="2307"/>
    <x v="0"/>
    <x v="0"/>
    <x v="0"/>
    <x v="11"/>
    <x v="1"/>
    <x v="11"/>
    <x v="8"/>
    <x v="0"/>
    <x v="0"/>
    <x v="0"/>
    <x v="1"/>
    <x v="1"/>
  </r>
  <r>
    <x v="1314"/>
    <x v="2650"/>
    <x v="0"/>
    <x v="0"/>
    <x v="0"/>
    <x v="30"/>
    <x v="1"/>
    <x v="31"/>
    <x v="21"/>
    <x v="0"/>
    <x v="0"/>
    <x v="0"/>
    <x v="0"/>
    <x v="0"/>
  </r>
  <r>
    <x v="2931"/>
    <x v="481"/>
    <x v="0"/>
    <x v="0"/>
    <x v="0"/>
    <x v="17"/>
    <x v="1"/>
    <x v="19"/>
    <x v="18"/>
    <x v="0"/>
    <x v="0"/>
    <x v="0"/>
    <x v="0"/>
    <x v="0"/>
  </r>
  <r>
    <x v="3423"/>
    <x v="1972"/>
    <x v="0"/>
    <x v="1"/>
    <x v="1"/>
    <x v="3"/>
    <x v="1"/>
    <x v="4"/>
    <x v="3"/>
    <x v="0"/>
    <x v="1"/>
    <x v="0"/>
    <x v="0"/>
    <x v="0"/>
  </r>
  <r>
    <x v="3728"/>
    <x v="781"/>
    <x v="0"/>
    <x v="1"/>
    <x v="1"/>
    <x v="1"/>
    <x v="1"/>
    <x v="2"/>
    <x v="2"/>
    <x v="1"/>
    <x v="0"/>
    <x v="0"/>
    <x v="0"/>
    <x v="0"/>
  </r>
  <r>
    <x v="2847"/>
    <x v="1528"/>
    <x v="0"/>
    <x v="0"/>
    <x v="0"/>
    <x v="39"/>
    <x v="1"/>
    <x v="40"/>
    <x v="25"/>
    <x v="0"/>
    <x v="0"/>
    <x v="0"/>
    <x v="0"/>
    <x v="0"/>
  </r>
  <r>
    <x v="558"/>
    <x v="2558"/>
    <x v="0"/>
    <x v="0"/>
    <x v="0"/>
    <x v="11"/>
    <x v="1"/>
    <x v="12"/>
    <x v="7"/>
    <x v="0"/>
    <x v="0"/>
    <x v="0"/>
    <x v="1"/>
    <x v="1"/>
  </r>
  <r>
    <x v="3742"/>
    <x v="3539"/>
    <x v="0"/>
    <x v="1"/>
    <x v="1"/>
    <x v="4"/>
    <x v="1"/>
    <x v="5"/>
    <x v="4"/>
    <x v="0"/>
    <x v="1"/>
    <x v="0"/>
    <x v="0"/>
    <x v="0"/>
  </r>
  <r>
    <x v="1304"/>
    <x v="165"/>
    <x v="0"/>
    <x v="0"/>
    <x v="0"/>
    <x v="38"/>
    <x v="1"/>
    <x v="39"/>
    <x v="26"/>
    <x v="0"/>
    <x v="0"/>
    <x v="0"/>
    <x v="0"/>
    <x v="0"/>
  </r>
  <r>
    <x v="3732"/>
    <x v="3112"/>
    <x v="0"/>
    <x v="1"/>
    <x v="1"/>
    <x v="4"/>
    <x v="1"/>
    <x v="5"/>
    <x v="4"/>
    <x v="0"/>
    <x v="1"/>
    <x v="0"/>
    <x v="0"/>
    <x v="0"/>
  </r>
  <r>
    <x v="3735"/>
    <x v="1884"/>
    <x v="0"/>
    <x v="1"/>
    <x v="1"/>
    <x v="4"/>
    <x v="1"/>
    <x v="5"/>
    <x v="4"/>
    <x v="0"/>
    <x v="1"/>
    <x v="0"/>
    <x v="0"/>
    <x v="0"/>
  </r>
  <r>
    <x v="3407"/>
    <x v="1491"/>
    <x v="0"/>
    <x v="0"/>
    <x v="0"/>
    <x v="3"/>
    <x v="1"/>
    <x v="5"/>
    <x v="4"/>
    <x v="0"/>
    <x v="1"/>
    <x v="0"/>
    <x v="0"/>
    <x v="0"/>
  </r>
  <r>
    <x v="2901"/>
    <x v="1564"/>
    <x v="0"/>
    <x v="1"/>
    <x v="1"/>
    <x v="1"/>
    <x v="1"/>
    <x v="2"/>
    <x v="2"/>
    <x v="1"/>
    <x v="0"/>
    <x v="0"/>
    <x v="0"/>
    <x v="0"/>
  </r>
  <r>
    <x v="1552"/>
    <x v="2224"/>
    <x v="0"/>
    <x v="0"/>
    <x v="0"/>
    <x v="35"/>
    <x v="1"/>
    <x v="45"/>
    <x v="34"/>
    <x v="0"/>
    <x v="0"/>
    <x v="0"/>
    <x v="0"/>
    <x v="0"/>
  </r>
  <r>
    <x v="318"/>
    <x v="1216"/>
    <x v="0"/>
    <x v="1"/>
    <x v="0"/>
    <x v="1"/>
    <x v="1"/>
    <x v="2"/>
    <x v="0"/>
    <x v="1"/>
    <x v="0"/>
    <x v="0"/>
    <x v="0"/>
    <x v="0"/>
  </r>
  <r>
    <x v="1469"/>
    <x v="2700"/>
    <x v="0"/>
    <x v="0"/>
    <x v="0"/>
    <x v="33"/>
    <x v="1"/>
    <x v="32"/>
    <x v="20"/>
    <x v="0"/>
    <x v="0"/>
    <x v="0"/>
    <x v="0"/>
    <x v="0"/>
  </r>
  <r>
    <x v="2577"/>
    <x v="1251"/>
    <x v="0"/>
    <x v="0"/>
    <x v="0"/>
    <x v="31"/>
    <x v="1"/>
    <x v="33"/>
    <x v="23"/>
    <x v="0"/>
    <x v="0"/>
    <x v="0"/>
    <x v="0"/>
    <x v="0"/>
  </r>
  <r>
    <x v="2484"/>
    <x v="1738"/>
    <x v="0"/>
    <x v="0"/>
    <x v="0"/>
    <x v="20"/>
    <x v="1"/>
    <x v="21"/>
    <x v="18"/>
    <x v="0"/>
    <x v="0"/>
    <x v="0"/>
    <x v="0"/>
    <x v="0"/>
  </r>
  <r>
    <x v="300"/>
    <x v="3542"/>
    <x v="0"/>
    <x v="0"/>
    <x v="0"/>
    <x v="24"/>
    <x v="1"/>
    <x v="26"/>
    <x v="17"/>
    <x v="0"/>
    <x v="0"/>
    <x v="0"/>
    <x v="0"/>
    <x v="0"/>
  </r>
  <r>
    <x v="2559"/>
    <x v="744"/>
    <x v="0"/>
    <x v="0"/>
    <x v="0"/>
    <x v="5"/>
    <x v="1"/>
    <x v="6"/>
    <x v="5"/>
    <x v="0"/>
    <x v="1"/>
    <x v="0"/>
    <x v="0"/>
    <x v="0"/>
  </r>
  <r>
    <x v="329"/>
    <x v="611"/>
    <x v="0"/>
    <x v="0"/>
    <x v="0"/>
    <x v="13"/>
    <x v="1"/>
    <x v="14"/>
    <x v="9"/>
    <x v="0"/>
    <x v="0"/>
    <x v="0"/>
    <x v="1"/>
    <x v="1"/>
  </r>
  <r>
    <x v="2274"/>
    <x v="2472"/>
    <x v="0"/>
    <x v="0"/>
    <x v="0"/>
    <x v="40"/>
    <x v="1"/>
    <x v="41"/>
    <x v="25"/>
    <x v="0"/>
    <x v="0"/>
    <x v="0"/>
    <x v="0"/>
    <x v="0"/>
  </r>
  <r>
    <x v="1482"/>
    <x v="3142"/>
    <x v="0"/>
    <x v="0"/>
    <x v="0"/>
    <x v="14"/>
    <x v="1"/>
    <x v="16"/>
    <x v="11"/>
    <x v="0"/>
    <x v="0"/>
    <x v="0"/>
    <x v="0"/>
    <x v="0"/>
  </r>
  <r>
    <x v="3753"/>
    <x v="1196"/>
    <x v="0"/>
    <x v="0"/>
    <x v="0"/>
    <x v="10"/>
    <x v="1"/>
    <x v="11"/>
    <x v="9"/>
    <x v="0"/>
    <x v="0"/>
    <x v="0"/>
    <x v="1"/>
    <x v="1"/>
  </r>
  <r>
    <x v="1115"/>
    <x v="1445"/>
    <x v="0"/>
    <x v="0"/>
    <x v="0"/>
    <x v="12"/>
    <x v="1"/>
    <x v="13"/>
    <x v="10"/>
    <x v="0"/>
    <x v="0"/>
    <x v="0"/>
    <x v="1"/>
    <x v="1"/>
  </r>
  <r>
    <x v="1915"/>
    <x v="3016"/>
    <x v="0"/>
    <x v="0"/>
    <x v="0"/>
    <x v="47"/>
    <x v="1"/>
    <x v="47"/>
    <x v="36"/>
    <x v="0"/>
    <x v="0"/>
    <x v="0"/>
    <x v="0"/>
    <x v="0"/>
  </r>
  <r>
    <x v="2822"/>
    <x v="1328"/>
    <x v="0"/>
    <x v="0"/>
    <x v="0"/>
    <x v="27"/>
    <x v="1"/>
    <x v="28"/>
    <x v="17"/>
    <x v="0"/>
    <x v="0"/>
    <x v="0"/>
    <x v="0"/>
    <x v="0"/>
  </r>
  <r>
    <x v="3250"/>
    <x v="2688"/>
    <x v="0"/>
    <x v="0"/>
    <x v="0"/>
    <x v="11"/>
    <x v="1"/>
    <x v="12"/>
    <x v="9"/>
    <x v="0"/>
    <x v="0"/>
    <x v="0"/>
    <x v="1"/>
    <x v="1"/>
  </r>
  <r>
    <x v="1839"/>
    <x v="2597"/>
    <x v="0"/>
    <x v="0"/>
    <x v="0"/>
    <x v="15"/>
    <x v="1"/>
    <x v="16"/>
    <x v="13"/>
    <x v="0"/>
    <x v="0"/>
    <x v="0"/>
    <x v="0"/>
    <x v="0"/>
  </r>
  <r>
    <x v="2234"/>
    <x v="3215"/>
    <x v="0"/>
    <x v="1"/>
    <x v="1"/>
    <x v="0"/>
    <x v="1"/>
    <x v="1"/>
    <x v="1"/>
    <x v="1"/>
    <x v="0"/>
    <x v="0"/>
    <x v="0"/>
    <x v="0"/>
  </r>
  <r>
    <x v="468"/>
    <x v="1532"/>
    <x v="0"/>
    <x v="0"/>
    <x v="0"/>
    <x v="68"/>
    <x v="1"/>
    <x v="69"/>
    <x v="57"/>
    <x v="0"/>
    <x v="0"/>
    <x v="0"/>
    <x v="0"/>
    <x v="0"/>
  </r>
  <r>
    <x v="254"/>
    <x v="1237"/>
    <x v="0"/>
    <x v="0"/>
    <x v="0"/>
    <x v="17"/>
    <x v="1"/>
    <x v="18"/>
    <x v="14"/>
    <x v="0"/>
    <x v="0"/>
    <x v="0"/>
    <x v="0"/>
    <x v="0"/>
  </r>
  <r>
    <x v="1451"/>
    <x v="2234"/>
    <x v="0"/>
    <x v="0"/>
    <x v="0"/>
    <x v="36"/>
    <x v="1"/>
    <x v="38"/>
    <x v="31"/>
    <x v="0"/>
    <x v="0"/>
    <x v="0"/>
    <x v="0"/>
    <x v="0"/>
  </r>
  <r>
    <x v="257"/>
    <x v="848"/>
    <x v="0"/>
    <x v="0"/>
    <x v="0"/>
    <x v="31"/>
    <x v="1"/>
    <x v="32"/>
    <x v="23"/>
    <x v="0"/>
    <x v="0"/>
    <x v="0"/>
    <x v="0"/>
    <x v="0"/>
  </r>
  <r>
    <x v="1646"/>
    <x v="1166"/>
    <x v="0"/>
    <x v="0"/>
    <x v="0"/>
    <x v="40"/>
    <x v="1"/>
    <x v="41"/>
    <x v="29"/>
    <x v="0"/>
    <x v="0"/>
    <x v="0"/>
    <x v="0"/>
    <x v="0"/>
  </r>
  <r>
    <x v="3227"/>
    <x v="2475"/>
    <x v="0"/>
    <x v="1"/>
    <x v="1"/>
    <x v="0"/>
    <x v="1"/>
    <x v="1"/>
    <x v="1"/>
    <x v="1"/>
    <x v="0"/>
    <x v="0"/>
    <x v="0"/>
    <x v="0"/>
  </r>
  <r>
    <x v="2632"/>
    <x v="2518"/>
    <x v="0"/>
    <x v="0"/>
    <x v="0"/>
    <x v="29"/>
    <x v="1"/>
    <x v="30"/>
    <x v="20"/>
    <x v="0"/>
    <x v="0"/>
    <x v="0"/>
    <x v="0"/>
    <x v="0"/>
  </r>
  <r>
    <x v="3334"/>
    <x v="2278"/>
    <x v="0"/>
    <x v="0"/>
    <x v="0"/>
    <x v="9"/>
    <x v="1"/>
    <x v="10"/>
    <x v="9"/>
    <x v="0"/>
    <x v="0"/>
    <x v="1"/>
    <x v="0"/>
    <x v="1"/>
  </r>
  <r>
    <x v="1783"/>
    <x v="2365"/>
    <x v="0"/>
    <x v="0"/>
    <x v="0"/>
    <x v="10"/>
    <x v="1"/>
    <x v="11"/>
    <x v="7"/>
    <x v="0"/>
    <x v="0"/>
    <x v="0"/>
    <x v="1"/>
    <x v="1"/>
  </r>
  <r>
    <x v="350"/>
    <x v="1882"/>
    <x v="0"/>
    <x v="0"/>
    <x v="0"/>
    <x v="31"/>
    <x v="1"/>
    <x v="35"/>
    <x v="27"/>
    <x v="0"/>
    <x v="0"/>
    <x v="0"/>
    <x v="0"/>
    <x v="0"/>
  </r>
  <r>
    <x v="1905"/>
    <x v="1506"/>
    <x v="0"/>
    <x v="0"/>
    <x v="0"/>
    <x v="30"/>
    <x v="1"/>
    <x v="33"/>
    <x v="26"/>
    <x v="0"/>
    <x v="0"/>
    <x v="0"/>
    <x v="0"/>
    <x v="0"/>
  </r>
  <r>
    <x v="3225"/>
    <x v="470"/>
    <x v="0"/>
    <x v="0"/>
    <x v="0"/>
    <x v="19"/>
    <x v="1"/>
    <x v="24"/>
    <x v="20"/>
    <x v="0"/>
    <x v="0"/>
    <x v="0"/>
    <x v="0"/>
    <x v="0"/>
  </r>
  <r>
    <x v="3075"/>
    <x v="1057"/>
    <x v="0"/>
    <x v="1"/>
    <x v="0"/>
    <x v="6"/>
    <x v="1"/>
    <x v="7"/>
    <x v="6"/>
    <x v="0"/>
    <x v="1"/>
    <x v="0"/>
    <x v="0"/>
    <x v="0"/>
  </r>
  <r>
    <x v="1298"/>
    <x v="1102"/>
    <x v="0"/>
    <x v="0"/>
    <x v="0"/>
    <x v="24"/>
    <x v="1"/>
    <x v="24"/>
    <x v="17"/>
    <x v="0"/>
    <x v="0"/>
    <x v="0"/>
    <x v="0"/>
    <x v="0"/>
  </r>
  <r>
    <x v="2699"/>
    <x v="2386"/>
    <x v="0"/>
    <x v="0"/>
    <x v="0"/>
    <x v="13"/>
    <x v="1"/>
    <x v="14"/>
    <x v="9"/>
    <x v="0"/>
    <x v="0"/>
    <x v="0"/>
    <x v="1"/>
    <x v="1"/>
  </r>
  <r>
    <x v="3796"/>
    <x v="129"/>
    <x v="0"/>
    <x v="0"/>
    <x v="0"/>
    <x v="18"/>
    <x v="1"/>
    <x v="17"/>
    <x v="15"/>
    <x v="0"/>
    <x v="0"/>
    <x v="0"/>
    <x v="0"/>
    <x v="0"/>
  </r>
  <r>
    <x v="22"/>
    <x v="409"/>
    <x v="0"/>
    <x v="0"/>
    <x v="0"/>
    <x v="0"/>
    <x v="1"/>
    <x v="2"/>
    <x v="2"/>
    <x v="1"/>
    <x v="0"/>
    <x v="0"/>
    <x v="0"/>
    <x v="0"/>
  </r>
  <r>
    <x v="794"/>
    <x v="1043"/>
    <x v="0"/>
    <x v="1"/>
    <x v="0"/>
    <x v="1"/>
    <x v="1"/>
    <x v="2"/>
    <x v="0"/>
    <x v="1"/>
    <x v="0"/>
    <x v="0"/>
    <x v="0"/>
    <x v="0"/>
  </r>
  <r>
    <x v="2555"/>
    <x v="2949"/>
    <x v="0"/>
    <x v="0"/>
    <x v="0"/>
    <x v="11"/>
    <x v="1"/>
    <x v="12"/>
    <x v="9"/>
    <x v="0"/>
    <x v="0"/>
    <x v="0"/>
    <x v="1"/>
    <x v="1"/>
  </r>
  <r>
    <x v="1924"/>
    <x v="159"/>
    <x v="0"/>
    <x v="0"/>
    <x v="0"/>
    <x v="9"/>
    <x v="1"/>
    <x v="10"/>
    <x v="5"/>
    <x v="0"/>
    <x v="0"/>
    <x v="1"/>
    <x v="0"/>
    <x v="1"/>
  </r>
  <r>
    <x v="3646"/>
    <x v="1796"/>
    <x v="0"/>
    <x v="0"/>
    <x v="0"/>
    <x v="4"/>
    <x v="1"/>
    <x v="5"/>
    <x v="4"/>
    <x v="0"/>
    <x v="1"/>
    <x v="0"/>
    <x v="0"/>
    <x v="0"/>
  </r>
  <r>
    <x v="3004"/>
    <x v="3242"/>
    <x v="0"/>
    <x v="0"/>
    <x v="0"/>
    <x v="10"/>
    <x v="1"/>
    <x v="11"/>
    <x v="9"/>
    <x v="0"/>
    <x v="0"/>
    <x v="0"/>
    <x v="1"/>
    <x v="1"/>
  </r>
  <r>
    <x v="2102"/>
    <x v="3239"/>
    <x v="0"/>
    <x v="0"/>
    <x v="0"/>
    <x v="50"/>
    <x v="1"/>
    <x v="52"/>
    <x v="40"/>
    <x v="0"/>
    <x v="0"/>
    <x v="0"/>
    <x v="0"/>
    <x v="0"/>
  </r>
  <r>
    <x v="2421"/>
    <x v="2099"/>
    <x v="0"/>
    <x v="0"/>
    <x v="0"/>
    <x v="16"/>
    <x v="1"/>
    <x v="16"/>
    <x v="10"/>
    <x v="0"/>
    <x v="0"/>
    <x v="0"/>
    <x v="0"/>
    <x v="0"/>
  </r>
  <r>
    <x v="494"/>
    <x v="3375"/>
    <x v="0"/>
    <x v="1"/>
    <x v="1"/>
    <x v="3"/>
    <x v="1"/>
    <x v="4"/>
    <x v="2"/>
    <x v="0"/>
    <x v="1"/>
    <x v="0"/>
    <x v="0"/>
    <x v="0"/>
  </r>
  <r>
    <x v="292"/>
    <x v="1218"/>
    <x v="0"/>
    <x v="0"/>
    <x v="0"/>
    <x v="13"/>
    <x v="1"/>
    <x v="14"/>
    <x v="10"/>
    <x v="0"/>
    <x v="0"/>
    <x v="0"/>
    <x v="1"/>
    <x v="1"/>
  </r>
  <r>
    <x v="1068"/>
    <x v="443"/>
    <x v="0"/>
    <x v="0"/>
    <x v="0"/>
    <x v="13"/>
    <x v="1"/>
    <x v="14"/>
    <x v="10"/>
    <x v="0"/>
    <x v="0"/>
    <x v="0"/>
    <x v="1"/>
    <x v="1"/>
  </r>
  <r>
    <x v="794"/>
    <x v="3276"/>
    <x v="0"/>
    <x v="1"/>
    <x v="0"/>
    <x v="1"/>
    <x v="1"/>
    <x v="2"/>
    <x v="0"/>
    <x v="1"/>
    <x v="0"/>
    <x v="0"/>
    <x v="0"/>
    <x v="0"/>
  </r>
  <r>
    <x v="1761"/>
    <x v="2735"/>
    <x v="0"/>
    <x v="1"/>
    <x v="1"/>
    <x v="3"/>
    <x v="1"/>
    <x v="4"/>
    <x v="2"/>
    <x v="0"/>
    <x v="1"/>
    <x v="0"/>
    <x v="0"/>
    <x v="0"/>
  </r>
  <r>
    <x v="2959"/>
    <x v="3382"/>
    <x v="0"/>
    <x v="0"/>
    <x v="0"/>
    <x v="4"/>
    <x v="1"/>
    <x v="5"/>
    <x v="4"/>
    <x v="0"/>
    <x v="1"/>
    <x v="0"/>
    <x v="0"/>
    <x v="0"/>
  </r>
  <r>
    <x v="1575"/>
    <x v="1905"/>
    <x v="0"/>
    <x v="0"/>
    <x v="0"/>
    <x v="41"/>
    <x v="1"/>
    <x v="42"/>
    <x v="37"/>
    <x v="0"/>
    <x v="0"/>
    <x v="0"/>
    <x v="0"/>
    <x v="0"/>
  </r>
  <r>
    <x v="963"/>
    <x v="3318"/>
    <x v="0"/>
    <x v="0"/>
    <x v="0"/>
    <x v="37"/>
    <x v="1"/>
    <x v="38"/>
    <x v="28"/>
    <x v="0"/>
    <x v="0"/>
    <x v="0"/>
    <x v="0"/>
    <x v="0"/>
  </r>
  <r>
    <x v="1637"/>
    <x v="283"/>
    <x v="0"/>
    <x v="0"/>
    <x v="0"/>
    <x v="50"/>
    <x v="1"/>
    <x v="51"/>
    <x v="40"/>
    <x v="0"/>
    <x v="0"/>
    <x v="0"/>
    <x v="0"/>
    <x v="0"/>
  </r>
  <r>
    <x v="2200"/>
    <x v="1054"/>
    <x v="0"/>
    <x v="0"/>
    <x v="0"/>
    <x v="37"/>
    <x v="1"/>
    <x v="46"/>
    <x v="35"/>
    <x v="0"/>
    <x v="0"/>
    <x v="0"/>
    <x v="0"/>
    <x v="0"/>
  </r>
  <r>
    <x v="252"/>
    <x v="345"/>
    <x v="0"/>
    <x v="0"/>
    <x v="0"/>
    <x v="1"/>
    <x v="1"/>
    <x v="2"/>
    <x v="0"/>
    <x v="1"/>
    <x v="0"/>
    <x v="0"/>
    <x v="0"/>
    <x v="0"/>
  </r>
  <r>
    <x v="2506"/>
    <x v="525"/>
    <x v="0"/>
    <x v="0"/>
    <x v="0"/>
    <x v="27"/>
    <x v="1"/>
    <x v="27"/>
    <x v="22"/>
    <x v="0"/>
    <x v="0"/>
    <x v="0"/>
    <x v="0"/>
    <x v="0"/>
  </r>
  <r>
    <x v="3774"/>
    <x v="2094"/>
    <x v="0"/>
    <x v="1"/>
    <x v="1"/>
    <x v="0"/>
    <x v="1"/>
    <x v="1"/>
    <x v="1"/>
    <x v="1"/>
    <x v="0"/>
    <x v="0"/>
    <x v="0"/>
    <x v="0"/>
  </r>
  <r>
    <x v="3623"/>
    <x v="1732"/>
    <x v="0"/>
    <x v="0"/>
    <x v="0"/>
    <x v="20"/>
    <x v="1"/>
    <x v="23"/>
    <x v="16"/>
    <x v="0"/>
    <x v="0"/>
    <x v="0"/>
    <x v="0"/>
    <x v="0"/>
  </r>
  <r>
    <x v="2321"/>
    <x v="2846"/>
    <x v="0"/>
    <x v="1"/>
    <x v="0"/>
    <x v="1"/>
    <x v="1"/>
    <x v="1"/>
    <x v="0"/>
    <x v="1"/>
    <x v="0"/>
    <x v="0"/>
    <x v="0"/>
    <x v="0"/>
  </r>
  <r>
    <x v="1313"/>
    <x v="888"/>
    <x v="0"/>
    <x v="0"/>
    <x v="0"/>
    <x v="60"/>
    <x v="1"/>
    <x v="69"/>
    <x v="52"/>
    <x v="0"/>
    <x v="0"/>
    <x v="0"/>
    <x v="0"/>
    <x v="0"/>
  </r>
  <r>
    <x v="1568"/>
    <x v="3153"/>
    <x v="0"/>
    <x v="1"/>
    <x v="0"/>
    <x v="1"/>
    <x v="1"/>
    <x v="2"/>
    <x v="0"/>
    <x v="1"/>
    <x v="0"/>
    <x v="0"/>
    <x v="0"/>
    <x v="0"/>
  </r>
  <r>
    <x v="2138"/>
    <x v="1465"/>
    <x v="0"/>
    <x v="0"/>
    <x v="0"/>
    <x v="15"/>
    <x v="1"/>
    <x v="16"/>
    <x v="10"/>
    <x v="0"/>
    <x v="0"/>
    <x v="0"/>
    <x v="0"/>
    <x v="0"/>
  </r>
  <r>
    <x v="2838"/>
    <x v="1172"/>
    <x v="0"/>
    <x v="0"/>
    <x v="0"/>
    <x v="20"/>
    <x v="1"/>
    <x v="20"/>
    <x v="16"/>
    <x v="0"/>
    <x v="0"/>
    <x v="0"/>
    <x v="0"/>
    <x v="0"/>
  </r>
  <r>
    <x v="3074"/>
    <x v="2326"/>
    <x v="0"/>
    <x v="0"/>
    <x v="0"/>
    <x v="4"/>
    <x v="1"/>
    <x v="5"/>
    <x v="4"/>
    <x v="0"/>
    <x v="1"/>
    <x v="0"/>
    <x v="0"/>
    <x v="0"/>
  </r>
  <r>
    <x v="3604"/>
    <x v="3478"/>
    <x v="0"/>
    <x v="0"/>
    <x v="0"/>
    <x v="4"/>
    <x v="1"/>
    <x v="5"/>
    <x v="5"/>
    <x v="0"/>
    <x v="1"/>
    <x v="0"/>
    <x v="0"/>
    <x v="0"/>
  </r>
  <r>
    <x v="3200"/>
    <x v="2389"/>
    <x v="0"/>
    <x v="0"/>
    <x v="0"/>
    <x v="16"/>
    <x v="1"/>
    <x v="17"/>
    <x v="13"/>
    <x v="0"/>
    <x v="0"/>
    <x v="0"/>
    <x v="0"/>
    <x v="0"/>
  </r>
  <r>
    <x v="2157"/>
    <x v="465"/>
    <x v="0"/>
    <x v="0"/>
    <x v="0"/>
    <x v="15"/>
    <x v="1"/>
    <x v="16"/>
    <x v="11"/>
    <x v="0"/>
    <x v="0"/>
    <x v="0"/>
    <x v="0"/>
    <x v="0"/>
  </r>
  <r>
    <x v="3332"/>
    <x v="281"/>
    <x v="0"/>
    <x v="0"/>
    <x v="0"/>
    <x v="15"/>
    <x v="1"/>
    <x v="16"/>
    <x v="14"/>
    <x v="0"/>
    <x v="0"/>
    <x v="0"/>
    <x v="0"/>
    <x v="0"/>
  </r>
  <r>
    <x v="1266"/>
    <x v="2624"/>
    <x v="0"/>
    <x v="0"/>
    <x v="0"/>
    <x v="20"/>
    <x v="1"/>
    <x v="20"/>
    <x v="14"/>
    <x v="0"/>
    <x v="0"/>
    <x v="0"/>
    <x v="0"/>
    <x v="0"/>
  </r>
  <r>
    <x v="174"/>
    <x v="511"/>
    <x v="0"/>
    <x v="0"/>
    <x v="0"/>
    <x v="14"/>
    <x v="1"/>
    <x v="16"/>
    <x v="8"/>
    <x v="0"/>
    <x v="0"/>
    <x v="0"/>
    <x v="0"/>
    <x v="0"/>
  </r>
  <r>
    <x v="2712"/>
    <x v="221"/>
    <x v="0"/>
    <x v="0"/>
    <x v="0"/>
    <x v="16"/>
    <x v="1"/>
    <x v="16"/>
    <x v="12"/>
    <x v="0"/>
    <x v="0"/>
    <x v="0"/>
    <x v="0"/>
    <x v="0"/>
  </r>
  <r>
    <x v="3073"/>
    <x v="3557"/>
    <x v="0"/>
    <x v="0"/>
    <x v="0"/>
    <x v="4"/>
    <x v="1"/>
    <x v="5"/>
    <x v="4"/>
    <x v="0"/>
    <x v="1"/>
    <x v="0"/>
    <x v="0"/>
    <x v="0"/>
  </r>
  <r>
    <x v="1058"/>
    <x v="2834"/>
    <x v="0"/>
    <x v="0"/>
    <x v="0"/>
    <x v="31"/>
    <x v="1"/>
    <x v="34"/>
    <x v="26"/>
    <x v="0"/>
    <x v="0"/>
    <x v="0"/>
    <x v="0"/>
    <x v="0"/>
  </r>
  <r>
    <x v="3675"/>
    <x v="1097"/>
    <x v="0"/>
    <x v="1"/>
    <x v="1"/>
    <x v="0"/>
    <x v="1"/>
    <x v="1"/>
    <x v="1"/>
    <x v="1"/>
    <x v="0"/>
    <x v="0"/>
    <x v="0"/>
    <x v="0"/>
  </r>
  <r>
    <x v="3739"/>
    <x v="111"/>
    <x v="0"/>
    <x v="1"/>
    <x v="1"/>
    <x v="1"/>
    <x v="1"/>
    <x v="2"/>
    <x v="2"/>
    <x v="1"/>
    <x v="0"/>
    <x v="0"/>
    <x v="0"/>
    <x v="0"/>
  </r>
  <r>
    <x v="3828"/>
    <x v="589"/>
    <x v="0"/>
    <x v="0"/>
    <x v="0"/>
    <x v="6"/>
    <x v="1"/>
    <x v="6"/>
    <x v="6"/>
    <x v="0"/>
    <x v="1"/>
    <x v="0"/>
    <x v="0"/>
    <x v="0"/>
  </r>
  <r>
    <x v="836"/>
    <x v="2117"/>
    <x v="0"/>
    <x v="0"/>
    <x v="0"/>
    <x v="92"/>
    <x v="1"/>
    <x v="95"/>
    <x v="72"/>
    <x v="0"/>
    <x v="0"/>
    <x v="0"/>
    <x v="0"/>
    <x v="0"/>
  </r>
  <r>
    <x v="3372"/>
    <x v="437"/>
    <x v="0"/>
    <x v="0"/>
    <x v="0"/>
    <x v="69"/>
    <x v="1"/>
    <x v="68"/>
    <x v="53"/>
    <x v="0"/>
    <x v="0"/>
    <x v="0"/>
    <x v="0"/>
    <x v="0"/>
  </r>
  <r>
    <x v="2720"/>
    <x v="582"/>
    <x v="0"/>
    <x v="1"/>
    <x v="1"/>
    <x v="0"/>
    <x v="1"/>
    <x v="1"/>
    <x v="0"/>
    <x v="1"/>
    <x v="0"/>
    <x v="0"/>
    <x v="0"/>
    <x v="0"/>
  </r>
  <r>
    <x v="3057"/>
    <x v="3059"/>
    <x v="0"/>
    <x v="0"/>
    <x v="0"/>
    <x v="38"/>
    <x v="1"/>
    <x v="39"/>
    <x v="31"/>
    <x v="0"/>
    <x v="0"/>
    <x v="0"/>
    <x v="0"/>
    <x v="0"/>
  </r>
  <r>
    <x v="2055"/>
    <x v="1209"/>
    <x v="0"/>
    <x v="0"/>
    <x v="0"/>
    <x v="24"/>
    <x v="1"/>
    <x v="26"/>
    <x v="17"/>
    <x v="0"/>
    <x v="0"/>
    <x v="0"/>
    <x v="0"/>
    <x v="0"/>
  </r>
  <r>
    <x v="2744"/>
    <x v="1295"/>
    <x v="0"/>
    <x v="0"/>
    <x v="0"/>
    <x v="14"/>
    <x v="1"/>
    <x v="15"/>
    <x v="11"/>
    <x v="0"/>
    <x v="0"/>
    <x v="0"/>
    <x v="1"/>
    <x v="1"/>
  </r>
  <r>
    <x v="3630"/>
    <x v="191"/>
    <x v="0"/>
    <x v="1"/>
    <x v="1"/>
    <x v="1"/>
    <x v="1"/>
    <x v="2"/>
    <x v="2"/>
    <x v="1"/>
    <x v="0"/>
    <x v="0"/>
    <x v="0"/>
    <x v="0"/>
  </r>
  <r>
    <x v="661"/>
    <x v="2609"/>
    <x v="0"/>
    <x v="0"/>
    <x v="0"/>
    <x v="20"/>
    <x v="1"/>
    <x v="21"/>
    <x v="12"/>
    <x v="0"/>
    <x v="0"/>
    <x v="0"/>
    <x v="0"/>
    <x v="0"/>
  </r>
  <r>
    <x v="248"/>
    <x v="446"/>
    <x v="0"/>
    <x v="0"/>
    <x v="0"/>
    <x v="17"/>
    <x v="1"/>
    <x v="18"/>
    <x v="9"/>
    <x v="0"/>
    <x v="0"/>
    <x v="0"/>
    <x v="0"/>
    <x v="0"/>
  </r>
  <r>
    <x v="2217"/>
    <x v="2358"/>
    <x v="0"/>
    <x v="1"/>
    <x v="1"/>
    <x v="10"/>
    <x v="1"/>
    <x v="11"/>
    <x v="7"/>
    <x v="0"/>
    <x v="0"/>
    <x v="0"/>
    <x v="1"/>
    <x v="1"/>
  </r>
  <r>
    <x v="1721"/>
    <x v="69"/>
    <x v="0"/>
    <x v="0"/>
    <x v="0"/>
    <x v="9"/>
    <x v="1"/>
    <x v="9"/>
    <x v="6"/>
    <x v="0"/>
    <x v="0"/>
    <x v="1"/>
    <x v="0"/>
    <x v="1"/>
  </r>
  <r>
    <x v="441"/>
    <x v="275"/>
    <x v="0"/>
    <x v="1"/>
    <x v="1"/>
    <x v="1"/>
    <x v="1"/>
    <x v="2"/>
    <x v="0"/>
    <x v="1"/>
    <x v="0"/>
    <x v="0"/>
    <x v="0"/>
    <x v="0"/>
  </r>
  <r>
    <x v="794"/>
    <x v="100"/>
    <x v="0"/>
    <x v="1"/>
    <x v="0"/>
    <x v="1"/>
    <x v="1"/>
    <x v="2"/>
    <x v="0"/>
    <x v="1"/>
    <x v="0"/>
    <x v="0"/>
    <x v="0"/>
    <x v="0"/>
  </r>
  <r>
    <x v="3731"/>
    <x v="2800"/>
    <x v="0"/>
    <x v="1"/>
    <x v="1"/>
    <x v="4"/>
    <x v="1"/>
    <x v="5"/>
    <x v="4"/>
    <x v="0"/>
    <x v="1"/>
    <x v="0"/>
    <x v="0"/>
    <x v="0"/>
  </r>
  <r>
    <x v="104"/>
    <x v="3581"/>
    <x v="0"/>
    <x v="0"/>
    <x v="0"/>
    <x v="33"/>
    <x v="1"/>
    <x v="35"/>
    <x v="32"/>
    <x v="0"/>
    <x v="0"/>
    <x v="0"/>
    <x v="0"/>
    <x v="0"/>
  </r>
  <r>
    <x v="857"/>
    <x v="1820"/>
    <x v="0"/>
    <x v="0"/>
    <x v="0"/>
    <x v="25"/>
    <x v="1"/>
    <x v="30"/>
    <x v="26"/>
    <x v="0"/>
    <x v="0"/>
    <x v="0"/>
    <x v="0"/>
    <x v="0"/>
  </r>
  <r>
    <x v="2915"/>
    <x v="1650"/>
    <x v="0"/>
    <x v="1"/>
    <x v="1"/>
    <x v="1"/>
    <x v="1"/>
    <x v="2"/>
    <x v="2"/>
    <x v="1"/>
    <x v="0"/>
    <x v="0"/>
    <x v="0"/>
    <x v="0"/>
  </r>
  <r>
    <x v="2154"/>
    <x v="2931"/>
    <x v="0"/>
    <x v="0"/>
    <x v="0"/>
    <x v="25"/>
    <x v="1"/>
    <x v="25"/>
    <x v="20"/>
    <x v="0"/>
    <x v="0"/>
    <x v="0"/>
    <x v="0"/>
    <x v="0"/>
  </r>
  <r>
    <x v="629"/>
    <x v="1372"/>
    <x v="0"/>
    <x v="0"/>
    <x v="0"/>
    <x v="30"/>
    <x v="1"/>
    <x v="31"/>
    <x v="25"/>
    <x v="0"/>
    <x v="0"/>
    <x v="0"/>
    <x v="0"/>
    <x v="0"/>
  </r>
  <r>
    <x v="2311"/>
    <x v="2828"/>
    <x v="0"/>
    <x v="1"/>
    <x v="0"/>
    <x v="0"/>
    <x v="1"/>
    <x v="1"/>
    <x v="0"/>
    <x v="1"/>
    <x v="0"/>
    <x v="0"/>
    <x v="0"/>
    <x v="0"/>
  </r>
  <r>
    <x v="1063"/>
    <x v="1896"/>
    <x v="0"/>
    <x v="0"/>
    <x v="0"/>
    <x v="13"/>
    <x v="1"/>
    <x v="14"/>
    <x v="8"/>
    <x v="0"/>
    <x v="0"/>
    <x v="0"/>
    <x v="1"/>
    <x v="1"/>
  </r>
  <r>
    <x v="2720"/>
    <x v="582"/>
    <x v="0"/>
    <x v="0"/>
    <x v="0"/>
    <x v="0"/>
    <x v="1"/>
    <x v="1"/>
    <x v="0"/>
    <x v="1"/>
    <x v="0"/>
    <x v="0"/>
    <x v="0"/>
    <x v="0"/>
  </r>
  <r>
    <x v="217"/>
    <x v="1786"/>
    <x v="0"/>
    <x v="0"/>
    <x v="0"/>
    <x v="29"/>
    <x v="1"/>
    <x v="29"/>
    <x v="23"/>
    <x v="0"/>
    <x v="0"/>
    <x v="0"/>
    <x v="0"/>
    <x v="0"/>
  </r>
  <r>
    <x v="3864"/>
    <x v="1757"/>
    <x v="0"/>
    <x v="0"/>
    <x v="0"/>
    <x v="3"/>
    <x v="1"/>
    <x v="4"/>
    <x v="3"/>
    <x v="0"/>
    <x v="1"/>
    <x v="0"/>
    <x v="0"/>
    <x v="0"/>
  </r>
  <r>
    <x v="2942"/>
    <x v="2017"/>
    <x v="0"/>
    <x v="1"/>
    <x v="0"/>
    <x v="13"/>
    <x v="1"/>
    <x v="14"/>
    <x v="13"/>
    <x v="0"/>
    <x v="0"/>
    <x v="0"/>
    <x v="1"/>
    <x v="1"/>
  </r>
  <r>
    <x v="124"/>
    <x v="1301"/>
    <x v="0"/>
    <x v="1"/>
    <x v="1"/>
    <x v="1"/>
    <x v="1"/>
    <x v="2"/>
    <x v="2"/>
    <x v="1"/>
    <x v="0"/>
    <x v="0"/>
    <x v="0"/>
    <x v="0"/>
  </r>
  <r>
    <x v="692"/>
    <x v="978"/>
    <x v="0"/>
    <x v="0"/>
    <x v="0"/>
    <x v="26"/>
    <x v="1"/>
    <x v="27"/>
    <x v="20"/>
    <x v="0"/>
    <x v="0"/>
    <x v="0"/>
    <x v="0"/>
    <x v="0"/>
  </r>
  <r>
    <x v="1568"/>
    <x v="2050"/>
    <x v="0"/>
    <x v="1"/>
    <x v="0"/>
    <x v="1"/>
    <x v="1"/>
    <x v="2"/>
    <x v="0"/>
    <x v="1"/>
    <x v="0"/>
    <x v="0"/>
    <x v="0"/>
    <x v="0"/>
  </r>
  <r>
    <x v="2713"/>
    <x v="1285"/>
    <x v="0"/>
    <x v="0"/>
    <x v="0"/>
    <x v="9"/>
    <x v="1"/>
    <x v="10"/>
    <x v="7"/>
    <x v="0"/>
    <x v="0"/>
    <x v="1"/>
    <x v="0"/>
    <x v="1"/>
  </r>
  <r>
    <x v="2311"/>
    <x v="1935"/>
    <x v="0"/>
    <x v="1"/>
    <x v="0"/>
    <x v="0"/>
    <x v="1"/>
    <x v="1"/>
    <x v="0"/>
    <x v="1"/>
    <x v="0"/>
    <x v="0"/>
    <x v="0"/>
    <x v="0"/>
  </r>
  <r>
    <x v="0"/>
    <x v="2034"/>
    <x v="0"/>
    <x v="0"/>
    <x v="0"/>
    <x v="0"/>
    <x v="1"/>
    <x v="1"/>
    <x v="1"/>
    <x v="1"/>
    <x v="0"/>
    <x v="0"/>
    <x v="0"/>
    <x v="0"/>
  </r>
  <r>
    <x v="3003"/>
    <x v="2080"/>
    <x v="0"/>
    <x v="0"/>
    <x v="0"/>
    <x v="6"/>
    <x v="1"/>
    <x v="7"/>
    <x v="5"/>
    <x v="0"/>
    <x v="1"/>
    <x v="0"/>
    <x v="0"/>
    <x v="0"/>
  </r>
  <r>
    <x v="794"/>
    <x v="1145"/>
    <x v="0"/>
    <x v="1"/>
    <x v="0"/>
    <x v="1"/>
    <x v="1"/>
    <x v="2"/>
    <x v="0"/>
    <x v="1"/>
    <x v="0"/>
    <x v="0"/>
    <x v="0"/>
    <x v="0"/>
  </r>
  <r>
    <x v="2651"/>
    <x v="1451"/>
    <x v="0"/>
    <x v="0"/>
    <x v="0"/>
    <x v="42"/>
    <x v="1"/>
    <x v="46"/>
    <x v="36"/>
    <x v="0"/>
    <x v="0"/>
    <x v="0"/>
    <x v="0"/>
    <x v="0"/>
  </r>
  <r>
    <x v="270"/>
    <x v="2373"/>
    <x v="0"/>
    <x v="1"/>
    <x v="0"/>
    <x v="1"/>
    <x v="1"/>
    <x v="2"/>
    <x v="0"/>
    <x v="1"/>
    <x v="0"/>
    <x v="0"/>
    <x v="0"/>
    <x v="0"/>
  </r>
  <r>
    <x v="512"/>
    <x v="746"/>
    <x v="0"/>
    <x v="1"/>
    <x v="0"/>
    <x v="1"/>
    <x v="1"/>
    <x v="2"/>
    <x v="0"/>
    <x v="1"/>
    <x v="0"/>
    <x v="0"/>
    <x v="0"/>
    <x v="0"/>
  </r>
  <r>
    <x v="3427"/>
    <x v="3326"/>
    <x v="0"/>
    <x v="1"/>
    <x v="1"/>
    <x v="6"/>
    <x v="1"/>
    <x v="7"/>
    <x v="6"/>
    <x v="0"/>
    <x v="1"/>
    <x v="0"/>
    <x v="0"/>
    <x v="0"/>
  </r>
  <r>
    <x v="1967"/>
    <x v="2395"/>
    <x v="0"/>
    <x v="0"/>
    <x v="0"/>
    <x v="32"/>
    <x v="1"/>
    <x v="35"/>
    <x v="25"/>
    <x v="0"/>
    <x v="0"/>
    <x v="0"/>
    <x v="0"/>
    <x v="0"/>
  </r>
  <r>
    <x v="2081"/>
    <x v="547"/>
    <x v="0"/>
    <x v="0"/>
    <x v="0"/>
    <x v="15"/>
    <x v="1"/>
    <x v="16"/>
    <x v="10"/>
    <x v="0"/>
    <x v="0"/>
    <x v="0"/>
    <x v="0"/>
    <x v="0"/>
  </r>
  <r>
    <x v="2078"/>
    <x v="1436"/>
    <x v="0"/>
    <x v="0"/>
    <x v="0"/>
    <x v="90"/>
    <x v="1"/>
    <x v="86"/>
    <x v="62"/>
    <x v="0"/>
    <x v="0"/>
    <x v="0"/>
    <x v="0"/>
    <x v="0"/>
  </r>
  <r>
    <x v="2748"/>
    <x v="1648"/>
    <x v="0"/>
    <x v="1"/>
    <x v="0"/>
    <x v="10"/>
    <x v="1"/>
    <x v="11"/>
    <x v="9"/>
    <x v="0"/>
    <x v="0"/>
    <x v="0"/>
    <x v="1"/>
    <x v="1"/>
  </r>
  <r>
    <x v="1725"/>
    <x v="3439"/>
    <x v="0"/>
    <x v="0"/>
    <x v="0"/>
    <x v="5"/>
    <x v="1"/>
    <x v="6"/>
    <x v="2"/>
    <x v="0"/>
    <x v="1"/>
    <x v="0"/>
    <x v="0"/>
    <x v="0"/>
  </r>
  <r>
    <x v="891"/>
    <x v="166"/>
    <x v="0"/>
    <x v="0"/>
    <x v="0"/>
    <x v="11"/>
    <x v="1"/>
    <x v="12"/>
    <x v="8"/>
    <x v="0"/>
    <x v="0"/>
    <x v="0"/>
    <x v="1"/>
    <x v="1"/>
  </r>
  <r>
    <x v="2915"/>
    <x v="1806"/>
    <x v="0"/>
    <x v="1"/>
    <x v="1"/>
    <x v="1"/>
    <x v="1"/>
    <x v="2"/>
    <x v="2"/>
    <x v="1"/>
    <x v="0"/>
    <x v="0"/>
    <x v="0"/>
    <x v="0"/>
  </r>
  <r>
    <x v="2915"/>
    <x v="3564"/>
    <x v="0"/>
    <x v="1"/>
    <x v="1"/>
    <x v="1"/>
    <x v="1"/>
    <x v="2"/>
    <x v="2"/>
    <x v="1"/>
    <x v="0"/>
    <x v="0"/>
    <x v="0"/>
    <x v="0"/>
  </r>
  <r>
    <x v="2539"/>
    <x v="2101"/>
    <x v="0"/>
    <x v="0"/>
    <x v="0"/>
    <x v="25"/>
    <x v="1"/>
    <x v="27"/>
    <x v="24"/>
    <x v="0"/>
    <x v="0"/>
    <x v="0"/>
    <x v="0"/>
    <x v="0"/>
  </r>
  <r>
    <x v="2626"/>
    <x v="338"/>
    <x v="0"/>
    <x v="0"/>
    <x v="0"/>
    <x v="47"/>
    <x v="1"/>
    <x v="48"/>
    <x v="32"/>
    <x v="0"/>
    <x v="0"/>
    <x v="0"/>
    <x v="0"/>
    <x v="0"/>
  </r>
  <r>
    <x v="85"/>
    <x v="3477"/>
    <x v="0"/>
    <x v="0"/>
    <x v="0"/>
    <x v="21"/>
    <x v="1"/>
    <x v="22"/>
    <x v="18"/>
    <x v="0"/>
    <x v="0"/>
    <x v="0"/>
    <x v="0"/>
    <x v="0"/>
  </r>
  <r>
    <x v="3159"/>
    <x v="33"/>
    <x v="0"/>
    <x v="0"/>
    <x v="0"/>
    <x v="52"/>
    <x v="1"/>
    <x v="53"/>
    <x v="42"/>
    <x v="0"/>
    <x v="0"/>
    <x v="0"/>
    <x v="0"/>
    <x v="0"/>
  </r>
  <r>
    <x v="3467"/>
    <x v="913"/>
    <x v="0"/>
    <x v="0"/>
    <x v="0"/>
    <x v="53"/>
    <x v="1"/>
    <x v="58"/>
    <x v="44"/>
    <x v="0"/>
    <x v="0"/>
    <x v="0"/>
    <x v="0"/>
    <x v="0"/>
  </r>
  <r>
    <x v="1853"/>
    <x v="211"/>
    <x v="0"/>
    <x v="0"/>
    <x v="0"/>
    <x v="16"/>
    <x v="1"/>
    <x v="17"/>
    <x v="9"/>
    <x v="0"/>
    <x v="0"/>
    <x v="0"/>
    <x v="0"/>
    <x v="0"/>
  </r>
  <r>
    <x v="3260"/>
    <x v="665"/>
    <x v="0"/>
    <x v="0"/>
    <x v="0"/>
    <x v="22"/>
    <x v="1"/>
    <x v="23"/>
    <x v="16"/>
    <x v="0"/>
    <x v="0"/>
    <x v="0"/>
    <x v="0"/>
    <x v="0"/>
  </r>
  <r>
    <x v="2272"/>
    <x v="1181"/>
    <x v="0"/>
    <x v="0"/>
    <x v="0"/>
    <x v="5"/>
    <x v="1"/>
    <x v="6"/>
    <x v="3"/>
    <x v="0"/>
    <x v="1"/>
    <x v="0"/>
    <x v="0"/>
    <x v="0"/>
  </r>
  <r>
    <x v="2407"/>
    <x v="3083"/>
    <x v="0"/>
    <x v="0"/>
    <x v="0"/>
    <x v="41"/>
    <x v="1"/>
    <x v="42"/>
    <x v="35"/>
    <x v="0"/>
    <x v="0"/>
    <x v="0"/>
    <x v="0"/>
    <x v="0"/>
  </r>
  <r>
    <x v="3384"/>
    <x v="700"/>
    <x v="0"/>
    <x v="1"/>
    <x v="1"/>
    <x v="11"/>
    <x v="1"/>
    <x v="14"/>
    <x v="13"/>
    <x v="0"/>
    <x v="0"/>
    <x v="0"/>
    <x v="1"/>
    <x v="1"/>
  </r>
  <r>
    <x v="46"/>
    <x v="2612"/>
    <x v="0"/>
    <x v="1"/>
    <x v="1"/>
    <x v="2"/>
    <x v="1"/>
    <x v="3"/>
    <x v="2"/>
    <x v="1"/>
    <x v="0"/>
    <x v="0"/>
    <x v="0"/>
    <x v="0"/>
  </r>
  <r>
    <x v="1568"/>
    <x v="1631"/>
    <x v="0"/>
    <x v="0"/>
    <x v="0"/>
    <x v="1"/>
    <x v="1"/>
    <x v="2"/>
    <x v="0"/>
    <x v="1"/>
    <x v="0"/>
    <x v="0"/>
    <x v="0"/>
    <x v="0"/>
  </r>
  <r>
    <x v="2616"/>
    <x v="261"/>
    <x v="0"/>
    <x v="0"/>
    <x v="0"/>
    <x v="57"/>
    <x v="1"/>
    <x v="59"/>
    <x v="45"/>
    <x v="0"/>
    <x v="0"/>
    <x v="0"/>
    <x v="0"/>
    <x v="0"/>
  </r>
  <r>
    <x v="316"/>
    <x v="1593"/>
    <x v="0"/>
    <x v="0"/>
    <x v="0"/>
    <x v="14"/>
    <x v="1"/>
    <x v="14"/>
    <x v="10"/>
    <x v="0"/>
    <x v="0"/>
    <x v="0"/>
    <x v="1"/>
    <x v="1"/>
  </r>
  <r>
    <x v="2126"/>
    <x v="259"/>
    <x v="0"/>
    <x v="0"/>
    <x v="0"/>
    <x v="30"/>
    <x v="1"/>
    <x v="31"/>
    <x v="26"/>
    <x v="0"/>
    <x v="0"/>
    <x v="0"/>
    <x v="0"/>
    <x v="0"/>
  </r>
  <r>
    <x v="309"/>
    <x v="1223"/>
    <x v="0"/>
    <x v="0"/>
    <x v="0"/>
    <x v="13"/>
    <x v="1"/>
    <x v="14"/>
    <x v="9"/>
    <x v="0"/>
    <x v="0"/>
    <x v="0"/>
    <x v="1"/>
    <x v="1"/>
  </r>
  <r>
    <x v="3640"/>
    <x v="369"/>
    <x v="0"/>
    <x v="0"/>
    <x v="0"/>
    <x v="15"/>
    <x v="1"/>
    <x v="17"/>
    <x v="13"/>
    <x v="0"/>
    <x v="0"/>
    <x v="0"/>
    <x v="0"/>
    <x v="0"/>
  </r>
  <r>
    <x v="1730"/>
    <x v="2"/>
    <x v="0"/>
    <x v="0"/>
    <x v="0"/>
    <x v="16"/>
    <x v="1"/>
    <x v="17"/>
    <x v="11"/>
    <x v="0"/>
    <x v="0"/>
    <x v="0"/>
    <x v="0"/>
    <x v="0"/>
  </r>
  <r>
    <x v="2518"/>
    <x v="3130"/>
    <x v="0"/>
    <x v="0"/>
    <x v="0"/>
    <x v="17"/>
    <x v="1"/>
    <x v="18"/>
    <x v="11"/>
    <x v="0"/>
    <x v="0"/>
    <x v="0"/>
    <x v="0"/>
    <x v="0"/>
  </r>
  <r>
    <x v="2933"/>
    <x v="2159"/>
    <x v="0"/>
    <x v="0"/>
    <x v="0"/>
    <x v="16"/>
    <x v="1"/>
    <x v="18"/>
    <x v="14"/>
    <x v="0"/>
    <x v="0"/>
    <x v="0"/>
    <x v="0"/>
    <x v="0"/>
  </r>
  <r>
    <x v="2487"/>
    <x v="3252"/>
    <x v="0"/>
    <x v="0"/>
    <x v="0"/>
    <x v="16"/>
    <x v="1"/>
    <x v="18"/>
    <x v="11"/>
    <x v="0"/>
    <x v="0"/>
    <x v="0"/>
    <x v="0"/>
    <x v="0"/>
  </r>
  <r>
    <x v="3358"/>
    <x v="3477"/>
    <x v="0"/>
    <x v="0"/>
    <x v="0"/>
    <x v="6"/>
    <x v="1"/>
    <x v="7"/>
    <x v="6"/>
    <x v="0"/>
    <x v="1"/>
    <x v="0"/>
    <x v="0"/>
    <x v="0"/>
  </r>
  <r>
    <x v="58"/>
    <x v="3174"/>
    <x v="0"/>
    <x v="1"/>
    <x v="1"/>
    <x v="1"/>
    <x v="1"/>
    <x v="2"/>
    <x v="2"/>
    <x v="1"/>
    <x v="0"/>
    <x v="0"/>
    <x v="0"/>
    <x v="0"/>
  </r>
  <r>
    <x v="1122"/>
    <x v="953"/>
    <x v="0"/>
    <x v="0"/>
    <x v="0"/>
    <x v="20"/>
    <x v="1"/>
    <x v="22"/>
    <x v="18"/>
    <x v="0"/>
    <x v="0"/>
    <x v="0"/>
    <x v="0"/>
    <x v="0"/>
  </r>
  <r>
    <x v="2187"/>
    <x v="208"/>
    <x v="0"/>
    <x v="0"/>
    <x v="0"/>
    <x v="22"/>
    <x v="1"/>
    <x v="22"/>
    <x v="13"/>
    <x v="0"/>
    <x v="0"/>
    <x v="0"/>
    <x v="0"/>
    <x v="0"/>
  </r>
  <r>
    <x v="2311"/>
    <x v="1403"/>
    <x v="0"/>
    <x v="1"/>
    <x v="0"/>
    <x v="0"/>
    <x v="1"/>
    <x v="1"/>
    <x v="0"/>
    <x v="1"/>
    <x v="0"/>
    <x v="0"/>
    <x v="0"/>
    <x v="0"/>
  </r>
  <r>
    <x v="2455"/>
    <x v="1073"/>
    <x v="0"/>
    <x v="0"/>
    <x v="0"/>
    <x v="14"/>
    <x v="1"/>
    <x v="15"/>
    <x v="11"/>
    <x v="0"/>
    <x v="0"/>
    <x v="0"/>
    <x v="1"/>
    <x v="1"/>
  </r>
  <r>
    <x v="1601"/>
    <x v="1487"/>
    <x v="0"/>
    <x v="0"/>
    <x v="0"/>
    <x v="24"/>
    <x v="1"/>
    <x v="25"/>
    <x v="17"/>
    <x v="0"/>
    <x v="0"/>
    <x v="0"/>
    <x v="0"/>
    <x v="0"/>
  </r>
  <r>
    <x v="776"/>
    <x v="3344"/>
    <x v="0"/>
    <x v="0"/>
    <x v="0"/>
    <x v="25"/>
    <x v="1"/>
    <x v="31"/>
    <x v="23"/>
    <x v="0"/>
    <x v="0"/>
    <x v="0"/>
    <x v="0"/>
    <x v="0"/>
  </r>
  <r>
    <x v="3781"/>
    <x v="2340"/>
    <x v="0"/>
    <x v="1"/>
    <x v="1"/>
    <x v="1"/>
    <x v="1"/>
    <x v="2"/>
    <x v="2"/>
    <x v="1"/>
    <x v="0"/>
    <x v="0"/>
    <x v="0"/>
    <x v="0"/>
  </r>
  <r>
    <x v="2690"/>
    <x v="2390"/>
    <x v="0"/>
    <x v="0"/>
    <x v="0"/>
    <x v="19"/>
    <x v="1"/>
    <x v="19"/>
    <x v="14"/>
    <x v="0"/>
    <x v="0"/>
    <x v="0"/>
    <x v="0"/>
    <x v="0"/>
  </r>
  <r>
    <x v="441"/>
    <x v="239"/>
    <x v="0"/>
    <x v="1"/>
    <x v="0"/>
    <x v="1"/>
    <x v="1"/>
    <x v="2"/>
    <x v="0"/>
    <x v="1"/>
    <x v="0"/>
    <x v="0"/>
    <x v="0"/>
    <x v="0"/>
  </r>
  <r>
    <x v="58"/>
    <x v="958"/>
    <x v="0"/>
    <x v="1"/>
    <x v="1"/>
    <x v="1"/>
    <x v="1"/>
    <x v="2"/>
    <x v="2"/>
    <x v="1"/>
    <x v="0"/>
    <x v="0"/>
    <x v="0"/>
    <x v="0"/>
  </r>
  <r>
    <x v="341"/>
    <x v="3287"/>
    <x v="0"/>
    <x v="0"/>
    <x v="0"/>
    <x v="58"/>
    <x v="1"/>
    <x v="58"/>
    <x v="45"/>
    <x v="0"/>
    <x v="0"/>
    <x v="0"/>
    <x v="0"/>
    <x v="0"/>
  </r>
  <r>
    <x v="1138"/>
    <x v="4"/>
    <x v="0"/>
    <x v="0"/>
    <x v="0"/>
    <x v="14"/>
    <x v="1"/>
    <x v="15"/>
    <x v="8"/>
    <x v="0"/>
    <x v="0"/>
    <x v="0"/>
    <x v="1"/>
    <x v="1"/>
  </r>
  <r>
    <x v="759"/>
    <x v="194"/>
    <x v="0"/>
    <x v="0"/>
    <x v="0"/>
    <x v="18"/>
    <x v="1"/>
    <x v="20"/>
    <x v="13"/>
    <x v="0"/>
    <x v="0"/>
    <x v="0"/>
    <x v="0"/>
    <x v="0"/>
  </r>
  <r>
    <x v="794"/>
    <x v="3630"/>
    <x v="0"/>
    <x v="1"/>
    <x v="0"/>
    <x v="1"/>
    <x v="1"/>
    <x v="2"/>
    <x v="0"/>
    <x v="1"/>
    <x v="0"/>
    <x v="0"/>
    <x v="0"/>
    <x v="0"/>
  </r>
  <r>
    <x v="441"/>
    <x v="2683"/>
    <x v="0"/>
    <x v="1"/>
    <x v="0"/>
    <x v="1"/>
    <x v="1"/>
    <x v="2"/>
    <x v="0"/>
    <x v="1"/>
    <x v="0"/>
    <x v="0"/>
    <x v="0"/>
    <x v="0"/>
  </r>
  <r>
    <x v="1818"/>
    <x v="2214"/>
    <x v="0"/>
    <x v="0"/>
    <x v="0"/>
    <x v="91"/>
    <x v="1"/>
    <x v="95"/>
    <x v="81"/>
    <x v="0"/>
    <x v="0"/>
    <x v="0"/>
    <x v="0"/>
    <x v="0"/>
  </r>
  <r>
    <x v="1832"/>
    <x v="1075"/>
    <x v="0"/>
    <x v="0"/>
    <x v="0"/>
    <x v="62"/>
    <x v="1"/>
    <x v="63"/>
    <x v="50"/>
    <x v="0"/>
    <x v="0"/>
    <x v="0"/>
    <x v="0"/>
    <x v="0"/>
  </r>
  <r>
    <x v="2541"/>
    <x v="1824"/>
    <x v="0"/>
    <x v="0"/>
    <x v="0"/>
    <x v="45"/>
    <x v="1"/>
    <x v="49"/>
    <x v="41"/>
    <x v="0"/>
    <x v="0"/>
    <x v="0"/>
    <x v="0"/>
    <x v="0"/>
  </r>
  <r>
    <x v="1580"/>
    <x v="2725"/>
    <x v="0"/>
    <x v="0"/>
    <x v="0"/>
    <x v="20"/>
    <x v="1"/>
    <x v="22"/>
    <x v="12"/>
    <x v="0"/>
    <x v="0"/>
    <x v="0"/>
    <x v="0"/>
    <x v="0"/>
  </r>
  <r>
    <x v="1264"/>
    <x v="1679"/>
    <x v="0"/>
    <x v="0"/>
    <x v="0"/>
    <x v="76"/>
    <x v="1"/>
    <x v="82"/>
    <x v="60"/>
    <x v="0"/>
    <x v="0"/>
    <x v="0"/>
    <x v="0"/>
    <x v="0"/>
  </r>
  <r>
    <x v="2738"/>
    <x v="494"/>
    <x v="0"/>
    <x v="0"/>
    <x v="0"/>
    <x v="87"/>
    <x v="1"/>
    <x v="90"/>
    <x v="71"/>
    <x v="0"/>
    <x v="0"/>
    <x v="0"/>
    <x v="0"/>
    <x v="0"/>
  </r>
  <r>
    <x v="323"/>
    <x v="1148"/>
    <x v="0"/>
    <x v="0"/>
    <x v="0"/>
    <x v="35"/>
    <x v="1"/>
    <x v="36"/>
    <x v="27"/>
    <x v="0"/>
    <x v="0"/>
    <x v="0"/>
    <x v="0"/>
    <x v="0"/>
  </r>
  <r>
    <x v="2311"/>
    <x v="2843"/>
    <x v="0"/>
    <x v="1"/>
    <x v="1"/>
    <x v="0"/>
    <x v="1"/>
    <x v="1"/>
    <x v="0"/>
    <x v="1"/>
    <x v="0"/>
    <x v="0"/>
    <x v="0"/>
    <x v="0"/>
  </r>
  <r>
    <x v="3633"/>
    <x v="3281"/>
    <x v="0"/>
    <x v="0"/>
    <x v="0"/>
    <x v="17"/>
    <x v="1"/>
    <x v="17"/>
    <x v="14"/>
    <x v="0"/>
    <x v="0"/>
    <x v="0"/>
    <x v="0"/>
    <x v="0"/>
  </r>
  <r>
    <x v="1645"/>
    <x v="3043"/>
    <x v="0"/>
    <x v="0"/>
    <x v="0"/>
    <x v="29"/>
    <x v="1"/>
    <x v="30"/>
    <x v="21"/>
    <x v="0"/>
    <x v="0"/>
    <x v="0"/>
    <x v="0"/>
    <x v="0"/>
  </r>
  <r>
    <x v="1823"/>
    <x v="1518"/>
    <x v="0"/>
    <x v="0"/>
    <x v="0"/>
    <x v="16"/>
    <x v="1"/>
    <x v="17"/>
    <x v="13"/>
    <x v="0"/>
    <x v="0"/>
    <x v="0"/>
    <x v="0"/>
    <x v="0"/>
  </r>
  <r>
    <x v="3261"/>
    <x v="1263"/>
    <x v="0"/>
    <x v="0"/>
    <x v="0"/>
    <x v="9"/>
    <x v="1"/>
    <x v="10"/>
    <x v="7"/>
    <x v="0"/>
    <x v="0"/>
    <x v="1"/>
    <x v="0"/>
    <x v="1"/>
  </r>
  <r>
    <x v="441"/>
    <x v="1289"/>
    <x v="0"/>
    <x v="1"/>
    <x v="1"/>
    <x v="1"/>
    <x v="1"/>
    <x v="2"/>
    <x v="0"/>
    <x v="1"/>
    <x v="0"/>
    <x v="0"/>
    <x v="0"/>
    <x v="0"/>
  </r>
  <r>
    <x v="2211"/>
    <x v="3301"/>
    <x v="0"/>
    <x v="0"/>
    <x v="0"/>
    <x v="48"/>
    <x v="1"/>
    <x v="48"/>
    <x v="38"/>
    <x v="0"/>
    <x v="0"/>
    <x v="0"/>
    <x v="0"/>
    <x v="0"/>
  </r>
  <r>
    <x v="2970"/>
    <x v="596"/>
    <x v="0"/>
    <x v="0"/>
    <x v="0"/>
    <x v="7"/>
    <x v="1"/>
    <x v="8"/>
    <x v="5"/>
    <x v="0"/>
    <x v="0"/>
    <x v="1"/>
    <x v="0"/>
    <x v="1"/>
  </r>
  <r>
    <x v="2219"/>
    <x v="2722"/>
    <x v="0"/>
    <x v="0"/>
    <x v="0"/>
    <x v="1"/>
    <x v="1"/>
    <x v="2"/>
    <x v="2"/>
    <x v="1"/>
    <x v="0"/>
    <x v="0"/>
    <x v="0"/>
    <x v="0"/>
  </r>
  <r>
    <x v="333"/>
    <x v="2591"/>
    <x v="0"/>
    <x v="0"/>
    <x v="0"/>
    <x v="41"/>
    <x v="1"/>
    <x v="42"/>
    <x v="31"/>
    <x v="0"/>
    <x v="0"/>
    <x v="0"/>
    <x v="0"/>
    <x v="0"/>
  </r>
  <r>
    <x v="273"/>
    <x v="2354"/>
    <x v="0"/>
    <x v="0"/>
    <x v="0"/>
    <x v="25"/>
    <x v="1"/>
    <x v="26"/>
    <x v="18"/>
    <x v="0"/>
    <x v="0"/>
    <x v="0"/>
    <x v="0"/>
    <x v="0"/>
  </r>
  <r>
    <x v="3164"/>
    <x v="2461"/>
    <x v="0"/>
    <x v="0"/>
    <x v="0"/>
    <x v="4"/>
    <x v="1"/>
    <x v="5"/>
    <x v="4"/>
    <x v="0"/>
    <x v="1"/>
    <x v="0"/>
    <x v="0"/>
    <x v="0"/>
  </r>
  <r>
    <x v="171"/>
    <x v="3235"/>
    <x v="0"/>
    <x v="0"/>
    <x v="0"/>
    <x v="15"/>
    <x v="1"/>
    <x v="13"/>
    <x v="10"/>
    <x v="0"/>
    <x v="0"/>
    <x v="0"/>
    <x v="1"/>
    <x v="1"/>
  </r>
  <r>
    <x v="2465"/>
    <x v="3230"/>
    <x v="0"/>
    <x v="0"/>
    <x v="0"/>
    <x v="52"/>
    <x v="1"/>
    <x v="61"/>
    <x v="49"/>
    <x v="0"/>
    <x v="0"/>
    <x v="0"/>
    <x v="0"/>
    <x v="0"/>
  </r>
  <r>
    <x v="3841"/>
    <x v="3230"/>
    <x v="0"/>
    <x v="0"/>
    <x v="0"/>
    <x v="0"/>
    <x v="1"/>
    <x v="1"/>
    <x v="1"/>
    <x v="1"/>
    <x v="0"/>
    <x v="0"/>
    <x v="0"/>
    <x v="0"/>
  </r>
  <r>
    <x v="2853"/>
    <x v="251"/>
    <x v="0"/>
    <x v="0"/>
    <x v="0"/>
    <x v="12"/>
    <x v="1"/>
    <x v="13"/>
    <x v="9"/>
    <x v="0"/>
    <x v="0"/>
    <x v="0"/>
    <x v="1"/>
    <x v="1"/>
  </r>
  <r>
    <x v="0"/>
    <x v="289"/>
    <x v="0"/>
    <x v="0"/>
    <x v="0"/>
    <x v="0"/>
    <x v="1"/>
    <x v="1"/>
    <x v="1"/>
    <x v="1"/>
    <x v="0"/>
    <x v="0"/>
    <x v="0"/>
    <x v="0"/>
  </r>
  <r>
    <x v="2430"/>
    <x v="1578"/>
    <x v="0"/>
    <x v="0"/>
    <x v="0"/>
    <x v="31"/>
    <x v="1"/>
    <x v="32"/>
    <x v="21"/>
    <x v="0"/>
    <x v="0"/>
    <x v="0"/>
    <x v="0"/>
    <x v="0"/>
  </r>
  <r>
    <x v="2625"/>
    <x v="3292"/>
    <x v="0"/>
    <x v="0"/>
    <x v="0"/>
    <x v="22"/>
    <x v="1"/>
    <x v="23"/>
    <x v="15"/>
    <x v="0"/>
    <x v="0"/>
    <x v="0"/>
    <x v="0"/>
    <x v="0"/>
  </r>
  <r>
    <x v="441"/>
    <x v="3624"/>
    <x v="0"/>
    <x v="1"/>
    <x v="1"/>
    <x v="1"/>
    <x v="1"/>
    <x v="2"/>
    <x v="0"/>
    <x v="1"/>
    <x v="0"/>
    <x v="0"/>
    <x v="0"/>
    <x v="0"/>
  </r>
  <r>
    <x v="270"/>
    <x v="3379"/>
    <x v="0"/>
    <x v="1"/>
    <x v="0"/>
    <x v="1"/>
    <x v="1"/>
    <x v="2"/>
    <x v="0"/>
    <x v="1"/>
    <x v="0"/>
    <x v="0"/>
    <x v="0"/>
    <x v="0"/>
  </r>
  <r>
    <x v="2768"/>
    <x v="2051"/>
    <x v="0"/>
    <x v="0"/>
    <x v="0"/>
    <x v="31"/>
    <x v="1"/>
    <x v="32"/>
    <x v="22"/>
    <x v="0"/>
    <x v="0"/>
    <x v="0"/>
    <x v="0"/>
    <x v="0"/>
  </r>
  <r>
    <x v="2103"/>
    <x v="188"/>
    <x v="0"/>
    <x v="0"/>
    <x v="0"/>
    <x v="14"/>
    <x v="1"/>
    <x v="21"/>
    <x v="16"/>
    <x v="0"/>
    <x v="0"/>
    <x v="0"/>
    <x v="0"/>
    <x v="0"/>
  </r>
  <r>
    <x v="1537"/>
    <x v="950"/>
    <x v="0"/>
    <x v="0"/>
    <x v="0"/>
    <x v="4"/>
    <x v="1"/>
    <x v="6"/>
    <x v="4"/>
    <x v="0"/>
    <x v="1"/>
    <x v="0"/>
    <x v="0"/>
    <x v="0"/>
  </r>
  <r>
    <x v="72"/>
    <x v="2818"/>
    <x v="0"/>
    <x v="1"/>
    <x v="1"/>
    <x v="1"/>
    <x v="1"/>
    <x v="2"/>
    <x v="2"/>
    <x v="1"/>
    <x v="0"/>
    <x v="0"/>
    <x v="0"/>
    <x v="0"/>
  </r>
  <r>
    <x v="441"/>
    <x v="3028"/>
    <x v="0"/>
    <x v="1"/>
    <x v="0"/>
    <x v="1"/>
    <x v="1"/>
    <x v="2"/>
    <x v="0"/>
    <x v="1"/>
    <x v="0"/>
    <x v="0"/>
    <x v="0"/>
    <x v="0"/>
  </r>
  <r>
    <x v="1682"/>
    <x v="2816"/>
    <x v="0"/>
    <x v="0"/>
    <x v="0"/>
    <x v="27"/>
    <x v="1"/>
    <x v="28"/>
    <x v="20"/>
    <x v="0"/>
    <x v="0"/>
    <x v="0"/>
    <x v="0"/>
    <x v="0"/>
  </r>
  <r>
    <x v="3802"/>
    <x v="2801"/>
    <x v="0"/>
    <x v="1"/>
    <x v="1"/>
    <x v="2"/>
    <x v="1"/>
    <x v="3"/>
    <x v="2"/>
    <x v="1"/>
    <x v="0"/>
    <x v="0"/>
    <x v="0"/>
    <x v="0"/>
  </r>
  <r>
    <x v="3149"/>
    <x v="573"/>
    <x v="0"/>
    <x v="0"/>
    <x v="0"/>
    <x v="7"/>
    <x v="1"/>
    <x v="8"/>
    <x v="7"/>
    <x v="0"/>
    <x v="0"/>
    <x v="1"/>
    <x v="0"/>
    <x v="1"/>
  </r>
  <r>
    <x v="3774"/>
    <x v="1031"/>
    <x v="0"/>
    <x v="1"/>
    <x v="1"/>
    <x v="0"/>
    <x v="1"/>
    <x v="1"/>
    <x v="1"/>
    <x v="1"/>
    <x v="0"/>
    <x v="0"/>
    <x v="0"/>
    <x v="0"/>
  </r>
  <r>
    <x v="295"/>
    <x v="3234"/>
    <x v="0"/>
    <x v="0"/>
    <x v="0"/>
    <x v="27"/>
    <x v="1"/>
    <x v="30"/>
    <x v="22"/>
    <x v="0"/>
    <x v="0"/>
    <x v="0"/>
    <x v="0"/>
    <x v="0"/>
  </r>
  <r>
    <x v="118"/>
    <x v="2247"/>
    <x v="0"/>
    <x v="0"/>
    <x v="0"/>
    <x v="2"/>
    <x v="1"/>
    <x v="3"/>
    <x v="3"/>
    <x v="1"/>
    <x v="0"/>
    <x v="0"/>
    <x v="0"/>
    <x v="0"/>
  </r>
  <r>
    <x v="2359"/>
    <x v="884"/>
    <x v="0"/>
    <x v="0"/>
    <x v="0"/>
    <x v="19"/>
    <x v="1"/>
    <x v="20"/>
    <x v="15"/>
    <x v="0"/>
    <x v="0"/>
    <x v="0"/>
    <x v="0"/>
    <x v="0"/>
  </r>
  <r>
    <x v="3802"/>
    <x v="3539"/>
    <x v="0"/>
    <x v="1"/>
    <x v="1"/>
    <x v="2"/>
    <x v="1"/>
    <x v="3"/>
    <x v="2"/>
    <x v="1"/>
    <x v="0"/>
    <x v="0"/>
    <x v="0"/>
    <x v="0"/>
  </r>
  <r>
    <x v="2855"/>
    <x v="1486"/>
    <x v="0"/>
    <x v="0"/>
    <x v="0"/>
    <x v="14"/>
    <x v="1"/>
    <x v="15"/>
    <x v="7"/>
    <x v="0"/>
    <x v="0"/>
    <x v="0"/>
    <x v="1"/>
    <x v="1"/>
  </r>
  <r>
    <x v="2915"/>
    <x v="2136"/>
    <x v="0"/>
    <x v="1"/>
    <x v="1"/>
    <x v="1"/>
    <x v="1"/>
    <x v="2"/>
    <x v="2"/>
    <x v="1"/>
    <x v="0"/>
    <x v="0"/>
    <x v="0"/>
    <x v="0"/>
  </r>
  <r>
    <x v="3086"/>
    <x v="20"/>
    <x v="0"/>
    <x v="0"/>
    <x v="0"/>
    <x v="8"/>
    <x v="1"/>
    <x v="9"/>
    <x v="7"/>
    <x v="0"/>
    <x v="0"/>
    <x v="1"/>
    <x v="0"/>
    <x v="1"/>
  </r>
  <r>
    <x v="270"/>
    <x v="870"/>
    <x v="0"/>
    <x v="1"/>
    <x v="0"/>
    <x v="1"/>
    <x v="1"/>
    <x v="2"/>
    <x v="0"/>
    <x v="1"/>
    <x v="0"/>
    <x v="0"/>
    <x v="0"/>
    <x v="0"/>
  </r>
  <r>
    <x v="2252"/>
    <x v="1922"/>
    <x v="0"/>
    <x v="0"/>
    <x v="0"/>
    <x v="18"/>
    <x v="1"/>
    <x v="17"/>
    <x v="12"/>
    <x v="0"/>
    <x v="0"/>
    <x v="0"/>
    <x v="0"/>
    <x v="0"/>
  </r>
  <r>
    <x v="58"/>
    <x v="2089"/>
    <x v="0"/>
    <x v="1"/>
    <x v="1"/>
    <x v="1"/>
    <x v="1"/>
    <x v="2"/>
    <x v="2"/>
    <x v="1"/>
    <x v="0"/>
    <x v="0"/>
    <x v="0"/>
    <x v="0"/>
  </r>
  <r>
    <x v="2351"/>
    <x v="2568"/>
    <x v="0"/>
    <x v="0"/>
    <x v="0"/>
    <x v="18"/>
    <x v="1"/>
    <x v="19"/>
    <x v="15"/>
    <x v="0"/>
    <x v="0"/>
    <x v="0"/>
    <x v="0"/>
    <x v="0"/>
  </r>
  <r>
    <x v="1548"/>
    <x v="2827"/>
    <x v="0"/>
    <x v="0"/>
    <x v="0"/>
    <x v="18"/>
    <x v="1"/>
    <x v="18"/>
    <x v="13"/>
    <x v="0"/>
    <x v="0"/>
    <x v="0"/>
    <x v="0"/>
    <x v="0"/>
  </r>
  <r>
    <x v="794"/>
    <x v="1363"/>
    <x v="0"/>
    <x v="1"/>
    <x v="0"/>
    <x v="1"/>
    <x v="1"/>
    <x v="2"/>
    <x v="0"/>
    <x v="1"/>
    <x v="0"/>
    <x v="0"/>
    <x v="0"/>
    <x v="0"/>
  </r>
  <r>
    <x v="2884"/>
    <x v="2154"/>
    <x v="0"/>
    <x v="0"/>
    <x v="0"/>
    <x v="0"/>
    <x v="1"/>
    <x v="1"/>
    <x v="1"/>
    <x v="1"/>
    <x v="0"/>
    <x v="0"/>
    <x v="0"/>
    <x v="0"/>
  </r>
  <r>
    <x v="2163"/>
    <x v="2708"/>
    <x v="0"/>
    <x v="0"/>
    <x v="0"/>
    <x v="42"/>
    <x v="1"/>
    <x v="46"/>
    <x v="34"/>
    <x v="0"/>
    <x v="0"/>
    <x v="0"/>
    <x v="0"/>
    <x v="0"/>
  </r>
  <r>
    <x v="3122"/>
    <x v="2079"/>
    <x v="0"/>
    <x v="0"/>
    <x v="0"/>
    <x v="21"/>
    <x v="1"/>
    <x v="24"/>
    <x v="19"/>
    <x v="0"/>
    <x v="0"/>
    <x v="0"/>
    <x v="0"/>
    <x v="0"/>
  </r>
  <r>
    <x v="2147"/>
    <x v="2286"/>
    <x v="0"/>
    <x v="0"/>
    <x v="0"/>
    <x v="43"/>
    <x v="1"/>
    <x v="45"/>
    <x v="33"/>
    <x v="0"/>
    <x v="0"/>
    <x v="0"/>
    <x v="0"/>
    <x v="0"/>
  </r>
  <r>
    <x v="1952"/>
    <x v="3525"/>
    <x v="0"/>
    <x v="0"/>
    <x v="0"/>
    <x v="18"/>
    <x v="1"/>
    <x v="19"/>
    <x v="13"/>
    <x v="0"/>
    <x v="0"/>
    <x v="0"/>
    <x v="0"/>
    <x v="0"/>
  </r>
  <r>
    <x v="2153"/>
    <x v="1974"/>
    <x v="0"/>
    <x v="0"/>
    <x v="0"/>
    <x v="23"/>
    <x v="1"/>
    <x v="24"/>
    <x v="18"/>
    <x v="0"/>
    <x v="0"/>
    <x v="0"/>
    <x v="0"/>
    <x v="0"/>
  </r>
  <r>
    <x v="317"/>
    <x v="1956"/>
    <x v="0"/>
    <x v="0"/>
    <x v="0"/>
    <x v="11"/>
    <x v="1"/>
    <x v="12"/>
    <x v="7"/>
    <x v="0"/>
    <x v="0"/>
    <x v="0"/>
    <x v="1"/>
    <x v="1"/>
  </r>
  <r>
    <x v="718"/>
    <x v="3511"/>
    <x v="0"/>
    <x v="0"/>
    <x v="0"/>
    <x v="26"/>
    <x v="1"/>
    <x v="28"/>
    <x v="19"/>
    <x v="0"/>
    <x v="0"/>
    <x v="0"/>
    <x v="0"/>
    <x v="0"/>
  </r>
  <r>
    <x v="2552"/>
    <x v="2239"/>
    <x v="0"/>
    <x v="0"/>
    <x v="0"/>
    <x v="28"/>
    <x v="1"/>
    <x v="29"/>
    <x v="22"/>
    <x v="0"/>
    <x v="0"/>
    <x v="0"/>
    <x v="0"/>
    <x v="0"/>
  </r>
  <r>
    <x v="61"/>
    <x v="296"/>
    <x v="0"/>
    <x v="0"/>
    <x v="0"/>
    <x v="0"/>
    <x v="1"/>
    <x v="1"/>
    <x v="1"/>
    <x v="1"/>
    <x v="0"/>
    <x v="0"/>
    <x v="0"/>
    <x v="0"/>
  </r>
  <r>
    <x v="2740"/>
    <x v="2027"/>
    <x v="0"/>
    <x v="0"/>
    <x v="0"/>
    <x v="19"/>
    <x v="1"/>
    <x v="20"/>
    <x v="14"/>
    <x v="0"/>
    <x v="0"/>
    <x v="0"/>
    <x v="0"/>
    <x v="0"/>
  </r>
  <r>
    <x v="2864"/>
    <x v="3495"/>
    <x v="0"/>
    <x v="0"/>
    <x v="0"/>
    <x v="59"/>
    <x v="1"/>
    <x v="63"/>
    <x v="47"/>
    <x v="0"/>
    <x v="0"/>
    <x v="0"/>
    <x v="0"/>
    <x v="0"/>
  </r>
  <r>
    <x v="3675"/>
    <x v="3457"/>
    <x v="0"/>
    <x v="1"/>
    <x v="1"/>
    <x v="0"/>
    <x v="1"/>
    <x v="1"/>
    <x v="1"/>
    <x v="1"/>
    <x v="0"/>
    <x v="0"/>
    <x v="0"/>
    <x v="0"/>
  </r>
  <r>
    <x v="3679"/>
    <x v="2146"/>
    <x v="0"/>
    <x v="0"/>
    <x v="0"/>
    <x v="9"/>
    <x v="1"/>
    <x v="10"/>
    <x v="6"/>
    <x v="0"/>
    <x v="0"/>
    <x v="1"/>
    <x v="0"/>
    <x v="1"/>
  </r>
  <r>
    <x v="755"/>
    <x v="2183"/>
    <x v="0"/>
    <x v="1"/>
    <x v="0"/>
    <x v="9"/>
    <x v="1"/>
    <x v="10"/>
    <x v="6"/>
    <x v="0"/>
    <x v="0"/>
    <x v="1"/>
    <x v="0"/>
    <x v="1"/>
  </r>
  <r>
    <x v="2520"/>
    <x v="2710"/>
    <x v="0"/>
    <x v="0"/>
    <x v="0"/>
    <x v="81"/>
    <x v="1"/>
    <x v="84"/>
    <x v="59"/>
    <x v="0"/>
    <x v="0"/>
    <x v="0"/>
    <x v="0"/>
    <x v="0"/>
  </r>
  <r>
    <x v="162"/>
    <x v="2978"/>
    <x v="0"/>
    <x v="0"/>
    <x v="0"/>
    <x v="11"/>
    <x v="1"/>
    <x v="14"/>
    <x v="12"/>
    <x v="0"/>
    <x v="0"/>
    <x v="0"/>
    <x v="1"/>
    <x v="1"/>
  </r>
  <r>
    <x v="20"/>
    <x v="1606"/>
    <x v="0"/>
    <x v="0"/>
    <x v="0"/>
    <x v="1"/>
    <x v="1"/>
    <x v="2"/>
    <x v="2"/>
    <x v="1"/>
    <x v="0"/>
    <x v="0"/>
    <x v="0"/>
    <x v="0"/>
  </r>
  <r>
    <x v="2069"/>
    <x v="3098"/>
    <x v="0"/>
    <x v="0"/>
    <x v="0"/>
    <x v="40"/>
    <x v="1"/>
    <x v="42"/>
    <x v="34"/>
    <x v="0"/>
    <x v="0"/>
    <x v="0"/>
    <x v="0"/>
    <x v="0"/>
  </r>
  <r>
    <x v="817"/>
    <x v="2814"/>
    <x v="0"/>
    <x v="0"/>
    <x v="0"/>
    <x v="41"/>
    <x v="1"/>
    <x v="40"/>
    <x v="30"/>
    <x v="0"/>
    <x v="0"/>
    <x v="0"/>
    <x v="0"/>
    <x v="0"/>
  </r>
  <r>
    <x v="1741"/>
    <x v="2316"/>
    <x v="0"/>
    <x v="0"/>
    <x v="0"/>
    <x v="14"/>
    <x v="1"/>
    <x v="16"/>
    <x v="11"/>
    <x v="0"/>
    <x v="0"/>
    <x v="0"/>
    <x v="0"/>
    <x v="0"/>
  </r>
  <r>
    <x v="2925"/>
    <x v="3506"/>
    <x v="0"/>
    <x v="0"/>
    <x v="0"/>
    <x v="4"/>
    <x v="1"/>
    <x v="5"/>
    <x v="5"/>
    <x v="0"/>
    <x v="1"/>
    <x v="0"/>
    <x v="0"/>
    <x v="0"/>
  </r>
  <r>
    <x v="1059"/>
    <x v="3173"/>
    <x v="0"/>
    <x v="0"/>
    <x v="0"/>
    <x v="70"/>
    <x v="1"/>
    <x v="74"/>
    <x v="60"/>
    <x v="0"/>
    <x v="0"/>
    <x v="0"/>
    <x v="0"/>
    <x v="0"/>
  </r>
  <r>
    <x v="3659"/>
    <x v="2240"/>
    <x v="0"/>
    <x v="0"/>
    <x v="0"/>
    <x v="4"/>
    <x v="1"/>
    <x v="5"/>
    <x v="4"/>
    <x v="0"/>
    <x v="1"/>
    <x v="0"/>
    <x v="0"/>
    <x v="0"/>
  </r>
  <r>
    <x v="1114"/>
    <x v="836"/>
    <x v="0"/>
    <x v="0"/>
    <x v="0"/>
    <x v="24"/>
    <x v="1"/>
    <x v="24"/>
    <x v="19"/>
    <x v="0"/>
    <x v="0"/>
    <x v="0"/>
    <x v="0"/>
    <x v="0"/>
  </r>
  <r>
    <x v="794"/>
    <x v="3003"/>
    <x v="0"/>
    <x v="1"/>
    <x v="0"/>
    <x v="1"/>
    <x v="1"/>
    <x v="2"/>
    <x v="0"/>
    <x v="1"/>
    <x v="0"/>
    <x v="0"/>
    <x v="0"/>
    <x v="0"/>
  </r>
  <r>
    <x v="2566"/>
    <x v="99"/>
    <x v="0"/>
    <x v="0"/>
    <x v="0"/>
    <x v="23"/>
    <x v="1"/>
    <x v="24"/>
    <x v="16"/>
    <x v="0"/>
    <x v="0"/>
    <x v="0"/>
    <x v="0"/>
    <x v="0"/>
  </r>
  <r>
    <x v="2489"/>
    <x v="920"/>
    <x v="0"/>
    <x v="0"/>
    <x v="0"/>
    <x v="8"/>
    <x v="1"/>
    <x v="10"/>
    <x v="9"/>
    <x v="0"/>
    <x v="0"/>
    <x v="1"/>
    <x v="0"/>
    <x v="1"/>
  </r>
  <r>
    <x v="794"/>
    <x v="2711"/>
    <x v="0"/>
    <x v="1"/>
    <x v="0"/>
    <x v="1"/>
    <x v="1"/>
    <x v="2"/>
    <x v="0"/>
    <x v="1"/>
    <x v="0"/>
    <x v="0"/>
    <x v="0"/>
    <x v="0"/>
  </r>
  <r>
    <x v="2779"/>
    <x v="2378"/>
    <x v="0"/>
    <x v="0"/>
    <x v="0"/>
    <x v="20"/>
    <x v="1"/>
    <x v="20"/>
    <x v="16"/>
    <x v="0"/>
    <x v="0"/>
    <x v="0"/>
    <x v="0"/>
    <x v="0"/>
  </r>
  <r>
    <x v="656"/>
    <x v="3374"/>
    <x v="0"/>
    <x v="0"/>
    <x v="0"/>
    <x v="35"/>
    <x v="1"/>
    <x v="36"/>
    <x v="28"/>
    <x v="0"/>
    <x v="0"/>
    <x v="0"/>
    <x v="0"/>
    <x v="0"/>
  </r>
  <r>
    <x v="3405"/>
    <x v="43"/>
    <x v="0"/>
    <x v="1"/>
    <x v="1"/>
    <x v="4"/>
    <x v="1"/>
    <x v="5"/>
    <x v="3"/>
    <x v="0"/>
    <x v="1"/>
    <x v="0"/>
    <x v="0"/>
    <x v="0"/>
  </r>
  <r>
    <x v="1498"/>
    <x v="2503"/>
    <x v="0"/>
    <x v="0"/>
    <x v="0"/>
    <x v="54"/>
    <x v="1"/>
    <x v="55"/>
    <x v="40"/>
    <x v="0"/>
    <x v="0"/>
    <x v="0"/>
    <x v="0"/>
    <x v="0"/>
  </r>
  <r>
    <x v="854"/>
    <x v="2699"/>
    <x v="0"/>
    <x v="0"/>
    <x v="0"/>
    <x v="6"/>
    <x v="1"/>
    <x v="7"/>
    <x v="4"/>
    <x v="0"/>
    <x v="1"/>
    <x v="0"/>
    <x v="0"/>
    <x v="0"/>
  </r>
  <r>
    <x v="2675"/>
    <x v="2659"/>
    <x v="0"/>
    <x v="0"/>
    <x v="0"/>
    <x v="36"/>
    <x v="1"/>
    <x v="37"/>
    <x v="32"/>
    <x v="0"/>
    <x v="0"/>
    <x v="0"/>
    <x v="0"/>
    <x v="0"/>
  </r>
  <r>
    <x v="918"/>
    <x v="1523"/>
    <x v="0"/>
    <x v="0"/>
    <x v="0"/>
    <x v="22"/>
    <x v="1"/>
    <x v="23"/>
    <x v="14"/>
    <x v="0"/>
    <x v="0"/>
    <x v="0"/>
    <x v="0"/>
    <x v="0"/>
  </r>
  <r>
    <x v="2833"/>
    <x v="1074"/>
    <x v="0"/>
    <x v="0"/>
    <x v="0"/>
    <x v="29"/>
    <x v="1"/>
    <x v="30"/>
    <x v="22"/>
    <x v="0"/>
    <x v="0"/>
    <x v="0"/>
    <x v="0"/>
    <x v="0"/>
  </r>
  <r>
    <x v="2060"/>
    <x v="3229"/>
    <x v="0"/>
    <x v="0"/>
    <x v="0"/>
    <x v="21"/>
    <x v="1"/>
    <x v="22"/>
    <x v="16"/>
    <x v="0"/>
    <x v="0"/>
    <x v="0"/>
    <x v="0"/>
    <x v="0"/>
  </r>
  <r>
    <x v="2915"/>
    <x v="719"/>
    <x v="0"/>
    <x v="1"/>
    <x v="1"/>
    <x v="1"/>
    <x v="1"/>
    <x v="2"/>
    <x v="2"/>
    <x v="1"/>
    <x v="0"/>
    <x v="0"/>
    <x v="0"/>
    <x v="0"/>
  </r>
  <r>
    <x v="2392"/>
    <x v="1538"/>
    <x v="0"/>
    <x v="0"/>
    <x v="0"/>
    <x v="28"/>
    <x v="1"/>
    <x v="29"/>
    <x v="22"/>
    <x v="0"/>
    <x v="0"/>
    <x v="0"/>
    <x v="0"/>
    <x v="0"/>
  </r>
  <r>
    <x v="1683"/>
    <x v="1791"/>
    <x v="0"/>
    <x v="0"/>
    <x v="0"/>
    <x v="13"/>
    <x v="1"/>
    <x v="14"/>
    <x v="7"/>
    <x v="0"/>
    <x v="0"/>
    <x v="0"/>
    <x v="1"/>
    <x v="1"/>
  </r>
  <r>
    <x v="2090"/>
    <x v="126"/>
    <x v="0"/>
    <x v="0"/>
    <x v="0"/>
    <x v="26"/>
    <x v="1"/>
    <x v="27"/>
    <x v="18"/>
    <x v="0"/>
    <x v="0"/>
    <x v="0"/>
    <x v="0"/>
    <x v="0"/>
  </r>
  <r>
    <x v="1737"/>
    <x v="1265"/>
    <x v="0"/>
    <x v="0"/>
    <x v="0"/>
    <x v="15"/>
    <x v="1"/>
    <x v="16"/>
    <x v="11"/>
    <x v="0"/>
    <x v="0"/>
    <x v="0"/>
    <x v="0"/>
    <x v="0"/>
  </r>
  <r>
    <x v="577"/>
    <x v="2494"/>
    <x v="0"/>
    <x v="0"/>
    <x v="0"/>
    <x v="17"/>
    <x v="1"/>
    <x v="18"/>
    <x v="14"/>
    <x v="0"/>
    <x v="0"/>
    <x v="0"/>
    <x v="0"/>
    <x v="0"/>
  </r>
  <r>
    <x v="326"/>
    <x v="1858"/>
    <x v="0"/>
    <x v="0"/>
    <x v="0"/>
    <x v="6"/>
    <x v="1"/>
    <x v="7"/>
    <x v="3"/>
    <x v="0"/>
    <x v="1"/>
    <x v="0"/>
    <x v="0"/>
    <x v="0"/>
  </r>
  <r>
    <x v="62"/>
    <x v="2928"/>
    <x v="0"/>
    <x v="0"/>
    <x v="0"/>
    <x v="8"/>
    <x v="1"/>
    <x v="9"/>
    <x v="7"/>
    <x v="0"/>
    <x v="0"/>
    <x v="1"/>
    <x v="0"/>
    <x v="1"/>
  </r>
  <r>
    <x v="1486"/>
    <x v="3070"/>
    <x v="0"/>
    <x v="0"/>
    <x v="0"/>
    <x v="52"/>
    <x v="1"/>
    <x v="53"/>
    <x v="45"/>
    <x v="0"/>
    <x v="0"/>
    <x v="0"/>
    <x v="0"/>
    <x v="0"/>
  </r>
  <r>
    <x v="1926"/>
    <x v="12"/>
    <x v="0"/>
    <x v="0"/>
    <x v="0"/>
    <x v="20"/>
    <x v="1"/>
    <x v="21"/>
    <x v="11"/>
    <x v="0"/>
    <x v="0"/>
    <x v="0"/>
    <x v="0"/>
    <x v="0"/>
  </r>
  <r>
    <x v="559"/>
    <x v="2265"/>
    <x v="0"/>
    <x v="0"/>
    <x v="0"/>
    <x v="11"/>
    <x v="1"/>
    <x v="12"/>
    <x v="6"/>
    <x v="0"/>
    <x v="0"/>
    <x v="0"/>
    <x v="1"/>
    <x v="1"/>
  </r>
  <r>
    <x v="285"/>
    <x v="454"/>
    <x v="0"/>
    <x v="0"/>
    <x v="0"/>
    <x v="7"/>
    <x v="1"/>
    <x v="8"/>
    <x v="4"/>
    <x v="0"/>
    <x v="0"/>
    <x v="1"/>
    <x v="0"/>
    <x v="1"/>
  </r>
  <r>
    <x v="2716"/>
    <x v="1761"/>
    <x v="0"/>
    <x v="0"/>
    <x v="0"/>
    <x v="13"/>
    <x v="1"/>
    <x v="14"/>
    <x v="9"/>
    <x v="0"/>
    <x v="0"/>
    <x v="0"/>
    <x v="1"/>
    <x v="1"/>
  </r>
  <r>
    <x v="1280"/>
    <x v="97"/>
    <x v="0"/>
    <x v="0"/>
    <x v="0"/>
    <x v="80"/>
    <x v="1"/>
    <x v="80"/>
    <x v="65"/>
    <x v="0"/>
    <x v="0"/>
    <x v="0"/>
    <x v="0"/>
    <x v="0"/>
  </r>
  <r>
    <x v="1328"/>
    <x v="1505"/>
    <x v="0"/>
    <x v="0"/>
    <x v="0"/>
    <x v="15"/>
    <x v="1"/>
    <x v="16"/>
    <x v="8"/>
    <x v="0"/>
    <x v="0"/>
    <x v="0"/>
    <x v="0"/>
    <x v="0"/>
  </r>
  <r>
    <x v="3774"/>
    <x v="3579"/>
    <x v="0"/>
    <x v="1"/>
    <x v="1"/>
    <x v="0"/>
    <x v="1"/>
    <x v="1"/>
    <x v="1"/>
    <x v="1"/>
    <x v="0"/>
    <x v="0"/>
    <x v="0"/>
    <x v="0"/>
  </r>
  <r>
    <x v="2391"/>
    <x v="2636"/>
    <x v="0"/>
    <x v="0"/>
    <x v="0"/>
    <x v="41"/>
    <x v="1"/>
    <x v="44"/>
    <x v="32"/>
    <x v="0"/>
    <x v="0"/>
    <x v="0"/>
    <x v="0"/>
    <x v="0"/>
  </r>
  <r>
    <x v="279"/>
    <x v="2808"/>
    <x v="0"/>
    <x v="0"/>
    <x v="0"/>
    <x v="23"/>
    <x v="1"/>
    <x v="27"/>
    <x v="18"/>
    <x v="0"/>
    <x v="0"/>
    <x v="0"/>
    <x v="0"/>
    <x v="0"/>
  </r>
  <r>
    <x v="2509"/>
    <x v="2155"/>
    <x v="0"/>
    <x v="0"/>
    <x v="0"/>
    <x v="54"/>
    <x v="1"/>
    <x v="57"/>
    <x v="44"/>
    <x v="0"/>
    <x v="0"/>
    <x v="0"/>
    <x v="0"/>
    <x v="0"/>
  </r>
  <r>
    <x v="3843"/>
    <x v="3542"/>
    <x v="0"/>
    <x v="0"/>
    <x v="0"/>
    <x v="14"/>
    <x v="1"/>
    <x v="15"/>
    <x v="13"/>
    <x v="0"/>
    <x v="0"/>
    <x v="0"/>
    <x v="1"/>
    <x v="1"/>
  </r>
  <r>
    <x v="1703"/>
    <x v="1550"/>
    <x v="0"/>
    <x v="0"/>
    <x v="0"/>
    <x v="17"/>
    <x v="1"/>
    <x v="18"/>
    <x v="13"/>
    <x v="0"/>
    <x v="0"/>
    <x v="0"/>
    <x v="0"/>
    <x v="0"/>
  </r>
  <r>
    <x v="1642"/>
    <x v="614"/>
    <x v="0"/>
    <x v="0"/>
    <x v="0"/>
    <x v="35"/>
    <x v="1"/>
    <x v="39"/>
    <x v="28"/>
    <x v="0"/>
    <x v="0"/>
    <x v="0"/>
    <x v="0"/>
    <x v="0"/>
  </r>
  <r>
    <x v="924"/>
    <x v="1020"/>
    <x v="0"/>
    <x v="0"/>
    <x v="0"/>
    <x v="15"/>
    <x v="1"/>
    <x v="16"/>
    <x v="8"/>
    <x v="0"/>
    <x v="0"/>
    <x v="0"/>
    <x v="0"/>
    <x v="0"/>
  </r>
  <r>
    <x v="3038"/>
    <x v="2663"/>
    <x v="0"/>
    <x v="0"/>
    <x v="0"/>
    <x v="2"/>
    <x v="1"/>
    <x v="3"/>
    <x v="2"/>
    <x v="1"/>
    <x v="0"/>
    <x v="0"/>
    <x v="0"/>
    <x v="0"/>
  </r>
  <r>
    <x v="103"/>
    <x v="221"/>
    <x v="0"/>
    <x v="0"/>
    <x v="0"/>
    <x v="27"/>
    <x v="1"/>
    <x v="27"/>
    <x v="21"/>
    <x v="0"/>
    <x v="0"/>
    <x v="0"/>
    <x v="0"/>
    <x v="0"/>
  </r>
  <r>
    <x v="1922"/>
    <x v="3386"/>
    <x v="0"/>
    <x v="0"/>
    <x v="0"/>
    <x v="34"/>
    <x v="1"/>
    <x v="35"/>
    <x v="22"/>
    <x v="0"/>
    <x v="0"/>
    <x v="0"/>
    <x v="0"/>
    <x v="0"/>
  </r>
  <r>
    <x v="2492"/>
    <x v="3217"/>
    <x v="0"/>
    <x v="0"/>
    <x v="0"/>
    <x v="11"/>
    <x v="1"/>
    <x v="18"/>
    <x v="12"/>
    <x v="0"/>
    <x v="0"/>
    <x v="0"/>
    <x v="0"/>
    <x v="0"/>
  </r>
  <r>
    <x v="2243"/>
    <x v="1292"/>
    <x v="0"/>
    <x v="0"/>
    <x v="0"/>
    <x v="18"/>
    <x v="1"/>
    <x v="20"/>
    <x v="14"/>
    <x v="0"/>
    <x v="0"/>
    <x v="0"/>
    <x v="0"/>
    <x v="0"/>
  </r>
  <r>
    <x v="3053"/>
    <x v="3068"/>
    <x v="0"/>
    <x v="0"/>
    <x v="0"/>
    <x v="11"/>
    <x v="1"/>
    <x v="12"/>
    <x v="10"/>
    <x v="0"/>
    <x v="0"/>
    <x v="0"/>
    <x v="1"/>
    <x v="1"/>
  </r>
  <r>
    <x v="3452"/>
    <x v="3170"/>
    <x v="0"/>
    <x v="0"/>
    <x v="0"/>
    <x v="7"/>
    <x v="1"/>
    <x v="8"/>
    <x v="5"/>
    <x v="0"/>
    <x v="0"/>
    <x v="1"/>
    <x v="0"/>
    <x v="1"/>
  </r>
  <r>
    <x v="1093"/>
    <x v="1950"/>
    <x v="0"/>
    <x v="0"/>
    <x v="0"/>
    <x v="18"/>
    <x v="1"/>
    <x v="18"/>
    <x v="11"/>
    <x v="0"/>
    <x v="0"/>
    <x v="0"/>
    <x v="0"/>
    <x v="0"/>
  </r>
  <r>
    <x v="2945"/>
    <x v="930"/>
    <x v="0"/>
    <x v="0"/>
    <x v="0"/>
    <x v="38"/>
    <x v="1"/>
    <x v="39"/>
    <x v="31"/>
    <x v="0"/>
    <x v="0"/>
    <x v="0"/>
    <x v="0"/>
    <x v="0"/>
  </r>
  <r>
    <x v="1822"/>
    <x v="2000"/>
    <x v="0"/>
    <x v="0"/>
    <x v="0"/>
    <x v="13"/>
    <x v="1"/>
    <x v="14"/>
    <x v="9"/>
    <x v="0"/>
    <x v="0"/>
    <x v="0"/>
    <x v="1"/>
    <x v="1"/>
  </r>
  <r>
    <x v="3305"/>
    <x v="3508"/>
    <x v="0"/>
    <x v="1"/>
    <x v="1"/>
    <x v="2"/>
    <x v="1"/>
    <x v="3"/>
    <x v="2"/>
    <x v="1"/>
    <x v="0"/>
    <x v="0"/>
    <x v="0"/>
    <x v="0"/>
  </r>
  <r>
    <x v="3436"/>
    <x v="3162"/>
    <x v="0"/>
    <x v="0"/>
    <x v="0"/>
    <x v="4"/>
    <x v="1"/>
    <x v="5"/>
    <x v="5"/>
    <x v="0"/>
    <x v="1"/>
    <x v="0"/>
    <x v="0"/>
    <x v="0"/>
  </r>
  <r>
    <x v="503"/>
    <x v="135"/>
    <x v="0"/>
    <x v="0"/>
    <x v="0"/>
    <x v="43"/>
    <x v="1"/>
    <x v="42"/>
    <x v="30"/>
    <x v="0"/>
    <x v="0"/>
    <x v="0"/>
    <x v="0"/>
    <x v="0"/>
  </r>
  <r>
    <x v="312"/>
    <x v="2734"/>
    <x v="0"/>
    <x v="0"/>
    <x v="0"/>
    <x v="31"/>
    <x v="1"/>
    <x v="31"/>
    <x v="24"/>
    <x v="0"/>
    <x v="0"/>
    <x v="0"/>
    <x v="0"/>
    <x v="0"/>
  </r>
  <r>
    <x v="1777"/>
    <x v="1334"/>
    <x v="0"/>
    <x v="0"/>
    <x v="0"/>
    <x v="32"/>
    <x v="1"/>
    <x v="35"/>
    <x v="25"/>
    <x v="0"/>
    <x v="0"/>
    <x v="0"/>
    <x v="0"/>
    <x v="0"/>
  </r>
  <r>
    <x v="1660"/>
    <x v="3432"/>
    <x v="0"/>
    <x v="0"/>
    <x v="0"/>
    <x v="17"/>
    <x v="1"/>
    <x v="18"/>
    <x v="12"/>
    <x v="0"/>
    <x v="0"/>
    <x v="0"/>
    <x v="0"/>
    <x v="0"/>
  </r>
  <r>
    <x v="1019"/>
    <x v="2616"/>
    <x v="0"/>
    <x v="0"/>
    <x v="0"/>
    <x v="12"/>
    <x v="1"/>
    <x v="13"/>
    <x v="9"/>
    <x v="0"/>
    <x v="0"/>
    <x v="0"/>
    <x v="1"/>
    <x v="1"/>
  </r>
  <r>
    <x v="337"/>
    <x v="87"/>
    <x v="0"/>
    <x v="0"/>
    <x v="0"/>
    <x v="14"/>
    <x v="1"/>
    <x v="15"/>
    <x v="7"/>
    <x v="0"/>
    <x v="0"/>
    <x v="0"/>
    <x v="1"/>
    <x v="1"/>
  </r>
  <r>
    <x v="283"/>
    <x v="1989"/>
    <x v="0"/>
    <x v="0"/>
    <x v="0"/>
    <x v="22"/>
    <x v="1"/>
    <x v="23"/>
    <x v="17"/>
    <x v="0"/>
    <x v="0"/>
    <x v="0"/>
    <x v="0"/>
    <x v="0"/>
  </r>
  <r>
    <x v="110"/>
    <x v="465"/>
    <x v="0"/>
    <x v="0"/>
    <x v="0"/>
    <x v="7"/>
    <x v="1"/>
    <x v="8"/>
    <x v="8"/>
    <x v="0"/>
    <x v="0"/>
    <x v="1"/>
    <x v="0"/>
    <x v="1"/>
  </r>
  <r>
    <x v="1237"/>
    <x v="269"/>
    <x v="0"/>
    <x v="0"/>
    <x v="0"/>
    <x v="15"/>
    <x v="1"/>
    <x v="17"/>
    <x v="13"/>
    <x v="0"/>
    <x v="0"/>
    <x v="0"/>
    <x v="0"/>
    <x v="0"/>
  </r>
  <r>
    <x v="3588"/>
    <x v="2974"/>
    <x v="0"/>
    <x v="0"/>
    <x v="0"/>
    <x v="26"/>
    <x v="1"/>
    <x v="32"/>
    <x v="29"/>
    <x v="0"/>
    <x v="0"/>
    <x v="0"/>
    <x v="0"/>
    <x v="0"/>
  </r>
  <r>
    <x v="975"/>
    <x v="1019"/>
    <x v="0"/>
    <x v="1"/>
    <x v="0"/>
    <x v="10"/>
    <x v="1"/>
    <x v="11"/>
    <x v="8"/>
    <x v="0"/>
    <x v="0"/>
    <x v="0"/>
    <x v="1"/>
    <x v="1"/>
  </r>
  <r>
    <x v="3061"/>
    <x v="3390"/>
    <x v="0"/>
    <x v="0"/>
    <x v="0"/>
    <x v="6"/>
    <x v="1"/>
    <x v="7"/>
    <x v="5"/>
    <x v="0"/>
    <x v="1"/>
    <x v="0"/>
    <x v="0"/>
    <x v="0"/>
  </r>
  <r>
    <x v="3365"/>
    <x v="2729"/>
    <x v="0"/>
    <x v="0"/>
    <x v="0"/>
    <x v="43"/>
    <x v="1"/>
    <x v="44"/>
    <x v="33"/>
    <x v="0"/>
    <x v="0"/>
    <x v="0"/>
    <x v="0"/>
    <x v="0"/>
  </r>
  <r>
    <x v="1352"/>
    <x v="1749"/>
    <x v="0"/>
    <x v="0"/>
    <x v="0"/>
    <x v="22"/>
    <x v="1"/>
    <x v="23"/>
    <x v="13"/>
    <x v="0"/>
    <x v="0"/>
    <x v="0"/>
    <x v="0"/>
    <x v="0"/>
  </r>
  <r>
    <x v="3381"/>
    <x v="1321"/>
    <x v="0"/>
    <x v="0"/>
    <x v="0"/>
    <x v="14"/>
    <x v="1"/>
    <x v="15"/>
    <x v="13"/>
    <x v="0"/>
    <x v="0"/>
    <x v="0"/>
    <x v="1"/>
    <x v="1"/>
  </r>
  <r>
    <x v="1326"/>
    <x v="1388"/>
    <x v="0"/>
    <x v="0"/>
    <x v="0"/>
    <x v="39"/>
    <x v="1"/>
    <x v="39"/>
    <x v="34"/>
    <x v="0"/>
    <x v="0"/>
    <x v="0"/>
    <x v="0"/>
    <x v="0"/>
  </r>
  <r>
    <x v="345"/>
    <x v="749"/>
    <x v="0"/>
    <x v="0"/>
    <x v="0"/>
    <x v="18"/>
    <x v="1"/>
    <x v="18"/>
    <x v="13"/>
    <x v="0"/>
    <x v="0"/>
    <x v="0"/>
    <x v="0"/>
    <x v="0"/>
  </r>
  <r>
    <x v="441"/>
    <x v="1345"/>
    <x v="0"/>
    <x v="0"/>
    <x v="0"/>
    <x v="1"/>
    <x v="1"/>
    <x v="2"/>
    <x v="0"/>
    <x v="1"/>
    <x v="0"/>
    <x v="0"/>
    <x v="0"/>
    <x v="0"/>
  </r>
  <r>
    <x v="1568"/>
    <x v="1157"/>
    <x v="0"/>
    <x v="1"/>
    <x v="0"/>
    <x v="1"/>
    <x v="1"/>
    <x v="2"/>
    <x v="0"/>
    <x v="1"/>
    <x v="0"/>
    <x v="0"/>
    <x v="0"/>
    <x v="0"/>
  </r>
  <r>
    <x v="2525"/>
    <x v="2028"/>
    <x v="0"/>
    <x v="0"/>
    <x v="0"/>
    <x v="8"/>
    <x v="1"/>
    <x v="9"/>
    <x v="7"/>
    <x v="0"/>
    <x v="0"/>
    <x v="1"/>
    <x v="0"/>
    <x v="1"/>
  </r>
  <r>
    <x v="1620"/>
    <x v="1038"/>
    <x v="0"/>
    <x v="0"/>
    <x v="0"/>
    <x v="20"/>
    <x v="1"/>
    <x v="21"/>
    <x v="16"/>
    <x v="0"/>
    <x v="0"/>
    <x v="0"/>
    <x v="0"/>
    <x v="0"/>
  </r>
  <r>
    <x v="1628"/>
    <x v="2966"/>
    <x v="0"/>
    <x v="0"/>
    <x v="0"/>
    <x v="82"/>
    <x v="1"/>
    <x v="88"/>
    <x v="71"/>
    <x v="0"/>
    <x v="0"/>
    <x v="0"/>
    <x v="0"/>
    <x v="0"/>
  </r>
  <r>
    <x v="3760"/>
    <x v="1883"/>
    <x v="0"/>
    <x v="0"/>
    <x v="0"/>
    <x v="21"/>
    <x v="1"/>
    <x v="22"/>
    <x v="19"/>
    <x v="0"/>
    <x v="0"/>
    <x v="0"/>
    <x v="0"/>
    <x v="0"/>
  </r>
  <r>
    <x v="2672"/>
    <x v="1842"/>
    <x v="0"/>
    <x v="0"/>
    <x v="0"/>
    <x v="5"/>
    <x v="1"/>
    <x v="6"/>
    <x v="3"/>
    <x v="0"/>
    <x v="1"/>
    <x v="0"/>
    <x v="0"/>
    <x v="0"/>
  </r>
  <r>
    <x v="2019"/>
    <x v="2984"/>
    <x v="0"/>
    <x v="1"/>
    <x v="0"/>
    <x v="9"/>
    <x v="1"/>
    <x v="10"/>
    <x v="4"/>
    <x v="0"/>
    <x v="0"/>
    <x v="1"/>
    <x v="0"/>
    <x v="1"/>
  </r>
  <r>
    <x v="1845"/>
    <x v="1604"/>
    <x v="0"/>
    <x v="0"/>
    <x v="0"/>
    <x v="15"/>
    <x v="1"/>
    <x v="16"/>
    <x v="11"/>
    <x v="0"/>
    <x v="0"/>
    <x v="0"/>
    <x v="0"/>
    <x v="0"/>
  </r>
  <r>
    <x v="525"/>
    <x v="2990"/>
    <x v="0"/>
    <x v="0"/>
    <x v="0"/>
    <x v="15"/>
    <x v="1"/>
    <x v="16"/>
    <x v="11"/>
    <x v="0"/>
    <x v="0"/>
    <x v="0"/>
    <x v="0"/>
    <x v="0"/>
  </r>
  <r>
    <x v="2677"/>
    <x v="3073"/>
    <x v="0"/>
    <x v="0"/>
    <x v="0"/>
    <x v="28"/>
    <x v="1"/>
    <x v="30"/>
    <x v="23"/>
    <x v="0"/>
    <x v="0"/>
    <x v="0"/>
    <x v="0"/>
    <x v="0"/>
  </r>
  <r>
    <x v="2237"/>
    <x v="3635"/>
    <x v="0"/>
    <x v="1"/>
    <x v="1"/>
    <x v="0"/>
    <x v="1"/>
    <x v="1"/>
    <x v="1"/>
    <x v="1"/>
    <x v="0"/>
    <x v="0"/>
    <x v="0"/>
    <x v="0"/>
  </r>
  <r>
    <x v="244"/>
    <x v="1212"/>
    <x v="0"/>
    <x v="0"/>
    <x v="0"/>
    <x v="75"/>
    <x v="1"/>
    <x v="75"/>
    <x v="62"/>
    <x v="0"/>
    <x v="0"/>
    <x v="0"/>
    <x v="0"/>
    <x v="0"/>
  </r>
  <r>
    <x v="794"/>
    <x v="3116"/>
    <x v="0"/>
    <x v="1"/>
    <x v="0"/>
    <x v="1"/>
    <x v="1"/>
    <x v="2"/>
    <x v="0"/>
    <x v="1"/>
    <x v="0"/>
    <x v="0"/>
    <x v="0"/>
    <x v="0"/>
  </r>
  <r>
    <x v="314"/>
    <x v="79"/>
    <x v="0"/>
    <x v="0"/>
    <x v="0"/>
    <x v="8"/>
    <x v="1"/>
    <x v="9"/>
    <x v="6"/>
    <x v="0"/>
    <x v="0"/>
    <x v="1"/>
    <x v="0"/>
    <x v="1"/>
  </r>
  <r>
    <x v="441"/>
    <x v="2152"/>
    <x v="0"/>
    <x v="0"/>
    <x v="0"/>
    <x v="1"/>
    <x v="1"/>
    <x v="2"/>
    <x v="0"/>
    <x v="1"/>
    <x v="0"/>
    <x v="0"/>
    <x v="0"/>
    <x v="0"/>
  </r>
  <r>
    <x v="2182"/>
    <x v="1010"/>
    <x v="0"/>
    <x v="0"/>
    <x v="0"/>
    <x v="7"/>
    <x v="1"/>
    <x v="8"/>
    <x v="4"/>
    <x v="0"/>
    <x v="0"/>
    <x v="1"/>
    <x v="0"/>
    <x v="1"/>
  </r>
  <r>
    <x v="127"/>
    <x v="1237"/>
    <x v="0"/>
    <x v="0"/>
    <x v="0"/>
    <x v="18"/>
    <x v="1"/>
    <x v="17"/>
    <x v="13"/>
    <x v="0"/>
    <x v="0"/>
    <x v="0"/>
    <x v="0"/>
    <x v="0"/>
  </r>
  <r>
    <x v="441"/>
    <x v="1585"/>
    <x v="0"/>
    <x v="1"/>
    <x v="0"/>
    <x v="1"/>
    <x v="1"/>
    <x v="2"/>
    <x v="0"/>
    <x v="1"/>
    <x v="0"/>
    <x v="0"/>
    <x v="0"/>
    <x v="0"/>
  </r>
  <r>
    <x v="3867"/>
    <x v="3185"/>
    <x v="0"/>
    <x v="1"/>
    <x v="1"/>
    <x v="2"/>
    <x v="1"/>
    <x v="3"/>
    <x v="2"/>
    <x v="1"/>
    <x v="0"/>
    <x v="0"/>
    <x v="0"/>
    <x v="0"/>
  </r>
  <r>
    <x v="2590"/>
    <x v="632"/>
    <x v="0"/>
    <x v="0"/>
    <x v="0"/>
    <x v="20"/>
    <x v="1"/>
    <x v="21"/>
    <x v="12"/>
    <x v="0"/>
    <x v="0"/>
    <x v="0"/>
    <x v="0"/>
    <x v="0"/>
  </r>
  <r>
    <x v="899"/>
    <x v="47"/>
    <x v="0"/>
    <x v="0"/>
    <x v="0"/>
    <x v="10"/>
    <x v="1"/>
    <x v="11"/>
    <x v="8"/>
    <x v="0"/>
    <x v="0"/>
    <x v="0"/>
    <x v="1"/>
    <x v="1"/>
  </r>
  <r>
    <x v="2911"/>
    <x v="1798"/>
    <x v="0"/>
    <x v="0"/>
    <x v="0"/>
    <x v="7"/>
    <x v="1"/>
    <x v="8"/>
    <x v="6"/>
    <x v="0"/>
    <x v="0"/>
    <x v="1"/>
    <x v="0"/>
    <x v="1"/>
  </r>
  <r>
    <x v="3742"/>
    <x v="3371"/>
    <x v="0"/>
    <x v="1"/>
    <x v="1"/>
    <x v="4"/>
    <x v="1"/>
    <x v="5"/>
    <x v="4"/>
    <x v="0"/>
    <x v="1"/>
    <x v="0"/>
    <x v="0"/>
    <x v="0"/>
  </r>
  <r>
    <x v="609"/>
    <x v="1431"/>
    <x v="0"/>
    <x v="0"/>
    <x v="0"/>
    <x v="26"/>
    <x v="1"/>
    <x v="27"/>
    <x v="21"/>
    <x v="0"/>
    <x v="0"/>
    <x v="0"/>
    <x v="0"/>
    <x v="0"/>
  </r>
  <r>
    <x v="1567"/>
    <x v="602"/>
    <x v="0"/>
    <x v="0"/>
    <x v="0"/>
    <x v="7"/>
    <x v="1"/>
    <x v="9"/>
    <x v="7"/>
    <x v="0"/>
    <x v="0"/>
    <x v="1"/>
    <x v="0"/>
    <x v="1"/>
  </r>
  <r>
    <x v="2079"/>
    <x v="2498"/>
    <x v="0"/>
    <x v="0"/>
    <x v="0"/>
    <x v="16"/>
    <x v="1"/>
    <x v="18"/>
    <x v="11"/>
    <x v="0"/>
    <x v="0"/>
    <x v="0"/>
    <x v="0"/>
    <x v="0"/>
  </r>
  <r>
    <x v="319"/>
    <x v="59"/>
    <x v="0"/>
    <x v="0"/>
    <x v="0"/>
    <x v="26"/>
    <x v="1"/>
    <x v="27"/>
    <x v="19"/>
    <x v="0"/>
    <x v="0"/>
    <x v="0"/>
    <x v="0"/>
    <x v="0"/>
  </r>
  <r>
    <x v="3304"/>
    <x v="1821"/>
    <x v="0"/>
    <x v="1"/>
    <x v="0"/>
    <x v="8"/>
    <x v="1"/>
    <x v="9"/>
    <x v="6"/>
    <x v="0"/>
    <x v="0"/>
    <x v="1"/>
    <x v="0"/>
    <x v="1"/>
  </r>
  <r>
    <x v="3161"/>
    <x v="2025"/>
    <x v="0"/>
    <x v="1"/>
    <x v="1"/>
    <x v="0"/>
    <x v="1"/>
    <x v="1"/>
    <x v="1"/>
    <x v="1"/>
    <x v="0"/>
    <x v="0"/>
    <x v="0"/>
    <x v="0"/>
  </r>
  <r>
    <x v="3774"/>
    <x v="1847"/>
    <x v="0"/>
    <x v="1"/>
    <x v="1"/>
    <x v="0"/>
    <x v="1"/>
    <x v="1"/>
    <x v="1"/>
    <x v="1"/>
    <x v="0"/>
    <x v="0"/>
    <x v="0"/>
    <x v="0"/>
  </r>
  <r>
    <x v="3146"/>
    <x v="1432"/>
    <x v="0"/>
    <x v="1"/>
    <x v="1"/>
    <x v="10"/>
    <x v="1"/>
    <x v="11"/>
    <x v="10"/>
    <x v="0"/>
    <x v="0"/>
    <x v="0"/>
    <x v="1"/>
    <x v="1"/>
  </r>
  <r>
    <x v="2008"/>
    <x v="1155"/>
    <x v="0"/>
    <x v="0"/>
    <x v="0"/>
    <x v="31"/>
    <x v="1"/>
    <x v="32"/>
    <x v="21"/>
    <x v="0"/>
    <x v="0"/>
    <x v="0"/>
    <x v="0"/>
    <x v="0"/>
  </r>
  <r>
    <x v="1527"/>
    <x v="812"/>
    <x v="0"/>
    <x v="1"/>
    <x v="0"/>
    <x v="9"/>
    <x v="1"/>
    <x v="10"/>
    <x v="6"/>
    <x v="0"/>
    <x v="0"/>
    <x v="1"/>
    <x v="0"/>
    <x v="1"/>
  </r>
  <r>
    <x v="735"/>
    <x v="2923"/>
    <x v="0"/>
    <x v="0"/>
    <x v="0"/>
    <x v="51"/>
    <x v="1"/>
    <x v="52"/>
    <x v="44"/>
    <x v="0"/>
    <x v="0"/>
    <x v="0"/>
    <x v="0"/>
    <x v="0"/>
  </r>
  <r>
    <x v="2096"/>
    <x v="2426"/>
    <x v="0"/>
    <x v="0"/>
    <x v="0"/>
    <x v="28"/>
    <x v="1"/>
    <x v="29"/>
    <x v="23"/>
    <x v="0"/>
    <x v="0"/>
    <x v="0"/>
    <x v="0"/>
    <x v="0"/>
  </r>
  <r>
    <x v="2444"/>
    <x v="1095"/>
    <x v="0"/>
    <x v="0"/>
    <x v="0"/>
    <x v="27"/>
    <x v="1"/>
    <x v="28"/>
    <x v="19"/>
    <x v="0"/>
    <x v="0"/>
    <x v="0"/>
    <x v="0"/>
    <x v="0"/>
  </r>
  <r>
    <x v="3339"/>
    <x v="2333"/>
    <x v="0"/>
    <x v="0"/>
    <x v="0"/>
    <x v="5"/>
    <x v="1"/>
    <x v="6"/>
    <x v="5"/>
    <x v="0"/>
    <x v="1"/>
    <x v="0"/>
    <x v="0"/>
    <x v="0"/>
  </r>
  <r>
    <x v="2678"/>
    <x v="1435"/>
    <x v="0"/>
    <x v="0"/>
    <x v="0"/>
    <x v="28"/>
    <x v="1"/>
    <x v="28"/>
    <x v="21"/>
    <x v="0"/>
    <x v="0"/>
    <x v="0"/>
    <x v="0"/>
    <x v="0"/>
  </r>
  <r>
    <x v="1897"/>
    <x v="1204"/>
    <x v="0"/>
    <x v="0"/>
    <x v="0"/>
    <x v="78"/>
    <x v="1"/>
    <x v="79"/>
    <x v="63"/>
    <x v="0"/>
    <x v="0"/>
    <x v="0"/>
    <x v="0"/>
    <x v="0"/>
  </r>
  <r>
    <x v="820"/>
    <x v="53"/>
    <x v="0"/>
    <x v="0"/>
    <x v="0"/>
    <x v="83"/>
    <x v="1"/>
    <x v="85"/>
    <x v="66"/>
    <x v="0"/>
    <x v="0"/>
    <x v="0"/>
    <x v="0"/>
    <x v="0"/>
  </r>
  <r>
    <x v="3031"/>
    <x v="3390"/>
    <x v="0"/>
    <x v="0"/>
    <x v="0"/>
    <x v="8"/>
    <x v="1"/>
    <x v="8"/>
    <x v="5"/>
    <x v="0"/>
    <x v="0"/>
    <x v="1"/>
    <x v="0"/>
    <x v="1"/>
  </r>
  <r>
    <x v="1556"/>
    <x v="3079"/>
    <x v="0"/>
    <x v="0"/>
    <x v="0"/>
    <x v="19"/>
    <x v="1"/>
    <x v="22"/>
    <x v="15"/>
    <x v="0"/>
    <x v="0"/>
    <x v="0"/>
    <x v="0"/>
    <x v="0"/>
  </r>
  <r>
    <x v="2920"/>
    <x v="2809"/>
    <x v="0"/>
    <x v="0"/>
    <x v="0"/>
    <x v="1"/>
    <x v="1"/>
    <x v="2"/>
    <x v="2"/>
    <x v="1"/>
    <x v="0"/>
    <x v="0"/>
    <x v="0"/>
    <x v="0"/>
  </r>
  <r>
    <x v="769"/>
    <x v="1784"/>
    <x v="0"/>
    <x v="0"/>
    <x v="0"/>
    <x v="9"/>
    <x v="1"/>
    <x v="10"/>
    <x v="7"/>
    <x v="0"/>
    <x v="0"/>
    <x v="1"/>
    <x v="0"/>
    <x v="1"/>
  </r>
  <r>
    <x v="2900"/>
    <x v="2292"/>
    <x v="0"/>
    <x v="0"/>
    <x v="0"/>
    <x v="5"/>
    <x v="1"/>
    <x v="8"/>
    <x v="8"/>
    <x v="0"/>
    <x v="0"/>
    <x v="1"/>
    <x v="0"/>
    <x v="1"/>
  </r>
  <r>
    <x v="794"/>
    <x v="2635"/>
    <x v="0"/>
    <x v="1"/>
    <x v="0"/>
    <x v="1"/>
    <x v="1"/>
    <x v="2"/>
    <x v="0"/>
    <x v="1"/>
    <x v="0"/>
    <x v="0"/>
    <x v="0"/>
    <x v="0"/>
  </r>
  <r>
    <x v="1401"/>
    <x v="2720"/>
    <x v="0"/>
    <x v="0"/>
    <x v="0"/>
    <x v="33"/>
    <x v="1"/>
    <x v="33"/>
    <x v="25"/>
    <x v="0"/>
    <x v="0"/>
    <x v="0"/>
    <x v="0"/>
    <x v="0"/>
  </r>
  <r>
    <x v="2515"/>
    <x v="2070"/>
    <x v="0"/>
    <x v="0"/>
    <x v="0"/>
    <x v="27"/>
    <x v="1"/>
    <x v="29"/>
    <x v="21"/>
    <x v="0"/>
    <x v="0"/>
    <x v="0"/>
    <x v="0"/>
    <x v="0"/>
  </r>
  <r>
    <x v="2918"/>
    <x v="3620"/>
    <x v="0"/>
    <x v="0"/>
    <x v="0"/>
    <x v="1"/>
    <x v="1"/>
    <x v="2"/>
    <x v="2"/>
    <x v="1"/>
    <x v="0"/>
    <x v="0"/>
    <x v="0"/>
    <x v="0"/>
  </r>
  <r>
    <x v="602"/>
    <x v="2623"/>
    <x v="0"/>
    <x v="0"/>
    <x v="0"/>
    <x v="28"/>
    <x v="1"/>
    <x v="30"/>
    <x v="21"/>
    <x v="0"/>
    <x v="0"/>
    <x v="0"/>
    <x v="0"/>
    <x v="0"/>
  </r>
  <r>
    <x v="1065"/>
    <x v="2048"/>
    <x v="0"/>
    <x v="0"/>
    <x v="0"/>
    <x v="12"/>
    <x v="1"/>
    <x v="13"/>
    <x v="7"/>
    <x v="0"/>
    <x v="0"/>
    <x v="0"/>
    <x v="1"/>
    <x v="1"/>
  </r>
  <r>
    <x v="2095"/>
    <x v="3565"/>
    <x v="0"/>
    <x v="0"/>
    <x v="0"/>
    <x v="9"/>
    <x v="1"/>
    <x v="11"/>
    <x v="7"/>
    <x v="0"/>
    <x v="0"/>
    <x v="0"/>
    <x v="1"/>
    <x v="1"/>
  </r>
  <r>
    <x v="794"/>
    <x v="1322"/>
    <x v="0"/>
    <x v="1"/>
    <x v="0"/>
    <x v="1"/>
    <x v="1"/>
    <x v="2"/>
    <x v="0"/>
    <x v="1"/>
    <x v="0"/>
    <x v="0"/>
    <x v="0"/>
    <x v="0"/>
  </r>
  <r>
    <x v="794"/>
    <x v="1977"/>
    <x v="0"/>
    <x v="1"/>
    <x v="0"/>
    <x v="1"/>
    <x v="1"/>
    <x v="2"/>
    <x v="0"/>
    <x v="1"/>
    <x v="0"/>
    <x v="0"/>
    <x v="0"/>
    <x v="0"/>
  </r>
  <r>
    <x v="438"/>
    <x v="2242"/>
    <x v="0"/>
    <x v="1"/>
    <x v="1"/>
    <x v="1"/>
    <x v="1"/>
    <x v="2"/>
    <x v="0"/>
    <x v="1"/>
    <x v="0"/>
    <x v="0"/>
    <x v="0"/>
    <x v="0"/>
  </r>
  <r>
    <x v="1778"/>
    <x v="2098"/>
    <x v="0"/>
    <x v="0"/>
    <x v="0"/>
    <x v="46"/>
    <x v="1"/>
    <x v="49"/>
    <x v="40"/>
    <x v="0"/>
    <x v="0"/>
    <x v="0"/>
    <x v="0"/>
    <x v="0"/>
  </r>
  <r>
    <x v="2462"/>
    <x v="1298"/>
    <x v="0"/>
    <x v="0"/>
    <x v="0"/>
    <x v="15"/>
    <x v="1"/>
    <x v="16"/>
    <x v="11"/>
    <x v="0"/>
    <x v="0"/>
    <x v="0"/>
    <x v="0"/>
    <x v="0"/>
  </r>
  <r>
    <x v="495"/>
    <x v="3015"/>
    <x v="0"/>
    <x v="0"/>
    <x v="0"/>
    <x v="12"/>
    <x v="1"/>
    <x v="13"/>
    <x v="9"/>
    <x v="0"/>
    <x v="0"/>
    <x v="0"/>
    <x v="1"/>
    <x v="1"/>
  </r>
  <r>
    <x v="1951"/>
    <x v="1393"/>
    <x v="0"/>
    <x v="0"/>
    <x v="0"/>
    <x v="33"/>
    <x v="1"/>
    <x v="34"/>
    <x v="23"/>
    <x v="0"/>
    <x v="0"/>
    <x v="0"/>
    <x v="0"/>
    <x v="0"/>
  </r>
  <r>
    <x v="2156"/>
    <x v="465"/>
    <x v="0"/>
    <x v="0"/>
    <x v="0"/>
    <x v="24"/>
    <x v="1"/>
    <x v="25"/>
    <x v="15"/>
    <x v="0"/>
    <x v="0"/>
    <x v="0"/>
    <x v="0"/>
    <x v="0"/>
  </r>
  <r>
    <x v="2974"/>
    <x v="1007"/>
    <x v="0"/>
    <x v="1"/>
    <x v="1"/>
    <x v="3"/>
    <x v="1"/>
    <x v="4"/>
    <x v="3"/>
    <x v="0"/>
    <x v="1"/>
    <x v="0"/>
    <x v="0"/>
    <x v="0"/>
  </r>
  <r>
    <x v="3707"/>
    <x v="3525"/>
    <x v="0"/>
    <x v="1"/>
    <x v="1"/>
    <x v="0"/>
    <x v="1"/>
    <x v="1"/>
    <x v="1"/>
    <x v="1"/>
    <x v="0"/>
    <x v="0"/>
    <x v="0"/>
    <x v="0"/>
  </r>
  <r>
    <x v="2311"/>
    <x v="3144"/>
    <x v="0"/>
    <x v="1"/>
    <x v="1"/>
    <x v="0"/>
    <x v="1"/>
    <x v="1"/>
    <x v="0"/>
    <x v="1"/>
    <x v="0"/>
    <x v="0"/>
    <x v="0"/>
    <x v="0"/>
  </r>
  <r>
    <x v="1912"/>
    <x v="493"/>
    <x v="0"/>
    <x v="0"/>
    <x v="0"/>
    <x v="22"/>
    <x v="1"/>
    <x v="23"/>
    <x v="15"/>
    <x v="0"/>
    <x v="0"/>
    <x v="0"/>
    <x v="0"/>
    <x v="0"/>
  </r>
  <r>
    <x v="3651"/>
    <x v="1404"/>
    <x v="0"/>
    <x v="1"/>
    <x v="1"/>
    <x v="1"/>
    <x v="1"/>
    <x v="2"/>
    <x v="2"/>
    <x v="1"/>
    <x v="0"/>
    <x v="0"/>
    <x v="0"/>
    <x v="0"/>
  </r>
  <r>
    <x v="3528"/>
    <x v="2642"/>
    <x v="0"/>
    <x v="0"/>
    <x v="0"/>
    <x v="46"/>
    <x v="1"/>
    <x v="55"/>
    <x v="39"/>
    <x v="0"/>
    <x v="0"/>
    <x v="0"/>
    <x v="0"/>
    <x v="0"/>
  </r>
  <r>
    <x v="1062"/>
    <x v="396"/>
    <x v="0"/>
    <x v="0"/>
    <x v="0"/>
    <x v="31"/>
    <x v="1"/>
    <x v="32"/>
    <x v="23"/>
    <x v="0"/>
    <x v="0"/>
    <x v="0"/>
    <x v="0"/>
    <x v="0"/>
  </r>
  <r>
    <x v="2915"/>
    <x v="2149"/>
    <x v="0"/>
    <x v="1"/>
    <x v="1"/>
    <x v="1"/>
    <x v="1"/>
    <x v="2"/>
    <x v="2"/>
    <x v="1"/>
    <x v="0"/>
    <x v="0"/>
    <x v="0"/>
    <x v="0"/>
  </r>
  <r>
    <x v="2179"/>
    <x v="2322"/>
    <x v="0"/>
    <x v="0"/>
    <x v="0"/>
    <x v="29"/>
    <x v="1"/>
    <x v="33"/>
    <x v="24"/>
    <x v="0"/>
    <x v="0"/>
    <x v="0"/>
    <x v="0"/>
    <x v="0"/>
  </r>
  <r>
    <x v="875"/>
    <x v="1359"/>
    <x v="0"/>
    <x v="0"/>
    <x v="0"/>
    <x v="71"/>
    <x v="1"/>
    <x v="71"/>
    <x v="58"/>
    <x v="0"/>
    <x v="0"/>
    <x v="0"/>
    <x v="0"/>
    <x v="0"/>
  </r>
  <r>
    <x v="2415"/>
    <x v="2032"/>
    <x v="0"/>
    <x v="0"/>
    <x v="0"/>
    <x v="21"/>
    <x v="1"/>
    <x v="21"/>
    <x v="15"/>
    <x v="0"/>
    <x v="0"/>
    <x v="0"/>
    <x v="0"/>
    <x v="0"/>
  </r>
  <r>
    <x v="1037"/>
    <x v="2787"/>
    <x v="0"/>
    <x v="0"/>
    <x v="0"/>
    <x v="8"/>
    <x v="1"/>
    <x v="9"/>
    <x v="7"/>
    <x v="0"/>
    <x v="0"/>
    <x v="1"/>
    <x v="0"/>
    <x v="1"/>
  </r>
  <r>
    <x v="2879"/>
    <x v="689"/>
    <x v="0"/>
    <x v="0"/>
    <x v="0"/>
    <x v="36"/>
    <x v="1"/>
    <x v="40"/>
    <x v="31"/>
    <x v="0"/>
    <x v="0"/>
    <x v="0"/>
    <x v="0"/>
    <x v="0"/>
  </r>
  <r>
    <x v="3072"/>
    <x v="2574"/>
    <x v="0"/>
    <x v="0"/>
    <x v="0"/>
    <x v="5"/>
    <x v="1"/>
    <x v="6"/>
    <x v="5"/>
    <x v="0"/>
    <x v="1"/>
    <x v="0"/>
    <x v="0"/>
    <x v="0"/>
  </r>
  <r>
    <x v="3186"/>
    <x v="3248"/>
    <x v="0"/>
    <x v="0"/>
    <x v="0"/>
    <x v="33"/>
    <x v="1"/>
    <x v="34"/>
    <x v="24"/>
    <x v="0"/>
    <x v="0"/>
    <x v="0"/>
    <x v="0"/>
    <x v="0"/>
  </r>
  <r>
    <x v="929"/>
    <x v="1315"/>
    <x v="0"/>
    <x v="0"/>
    <x v="0"/>
    <x v="13"/>
    <x v="1"/>
    <x v="14"/>
    <x v="7"/>
    <x v="0"/>
    <x v="0"/>
    <x v="0"/>
    <x v="1"/>
    <x v="1"/>
  </r>
  <r>
    <x v="250"/>
    <x v="2256"/>
    <x v="0"/>
    <x v="1"/>
    <x v="0"/>
    <x v="0"/>
    <x v="1"/>
    <x v="1"/>
    <x v="0"/>
    <x v="1"/>
    <x v="0"/>
    <x v="0"/>
    <x v="0"/>
    <x v="0"/>
  </r>
  <r>
    <x v="2092"/>
    <x v="2982"/>
    <x v="0"/>
    <x v="0"/>
    <x v="0"/>
    <x v="44"/>
    <x v="1"/>
    <x v="45"/>
    <x v="36"/>
    <x v="0"/>
    <x v="0"/>
    <x v="0"/>
    <x v="0"/>
    <x v="0"/>
  </r>
  <r>
    <x v="2429"/>
    <x v="1549"/>
    <x v="0"/>
    <x v="0"/>
    <x v="0"/>
    <x v="62"/>
    <x v="1"/>
    <x v="62"/>
    <x v="44"/>
    <x v="0"/>
    <x v="0"/>
    <x v="0"/>
    <x v="0"/>
    <x v="0"/>
  </r>
  <r>
    <x v="2367"/>
    <x v="994"/>
    <x v="0"/>
    <x v="0"/>
    <x v="0"/>
    <x v="31"/>
    <x v="1"/>
    <x v="32"/>
    <x v="23"/>
    <x v="0"/>
    <x v="0"/>
    <x v="0"/>
    <x v="0"/>
    <x v="0"/>
  </r>
  <r>
    <x v="1928"/>
    <x v="2571"/>
    <x v="0"/>
    <x v="0"/>
    <x v="0"/>
    <x v="16"/>
    <x v="1"/>
    <x v="17"/>
    <x v="12"/>
    <x v="0"/>
    <x v="0"/>
    <x v="0"/>
    <x v="0"/>
    <x v="0"/>
  </r>
  <r>
    <x v="990"/>
    <x v="2938"/>
    <x v="0"/>
    <x v="0"/>
    <x v="0"/>
    <x v="36"/>
    <x v="1"/>
    <x v="35"/>
    <x v="26"/>
    <x v="0"/>
    <x v="0"/>
    <x v="0"/>
    <x v="0"/>
    <x v="0"/>
  </r>
  <r>
    <x v="3434"/>
    <x v="1935"/>
    <x v="0"/>
    <x v="0"/>
    <x v="0"/>
    <x v="5"/>
    <x v="1"/>
    <x v="6"/>
    <x v="3"/>
    <x v="0"/>
    <x v="1"/>
    <x v="0"/>
    <x v="0"/>
    <x v="0"/>
  </r>
  <r>
    <x v="2680"/>
    <x v="205"/>
    <x v="0"/>
    <x v="0"/>
    <x v="0"/>
    <x v="12"/>
    <x v="1"/>
    <x v="13"/>
    <x v="9"/>
    <x v="0"/>
    <x v="0"/>
    <x v="0"/>
    <x v="1"/>
    <x v="1"/>
  </r>
  <r>
    <x v="2830"/>
    <x v="682"/>
    <x v="0"/>
    <x v="0"/>
    <x v="0"/>
    <x v="20"/>
    <x v="1"/>
    <x v="21"/>
    <x v="16"/>
    <x v="0"/>
    <x v="0"/>
    <x v="0"/>
    <x v="0"/>
    <x v="0"/>
  </r>
  <r>
    <x v="140"/>
    <x v="2305"/>
    <x v="0"/>
    <x v="0"/>
    <x v="0"/>
    <x v="32"/>
    <x v="1"/>
    <x v="41"/>
    <x v="32"/>
    <x v="0"/>
    <x v="0"/>
    <x v="0"/>
    <x v="0"/>
    <x v="0"/>
  </r>
  <r>
    <x v="1518"/>
    <x v="2109"/>
    <x v="0"/>
    <x v="0"/>
    <x v="0"/>
    <x v="75"/>
    <x v="1"/>
    <x v="77"/>
    <x v="64"/>
    <x v="0"/>
    <x v="0"/>
    <x v="0"/>
    <x v="0"/>
    <x v="0"/>
  </r>
  <r>
    <x v="3688"/>
    <x v="2597"/>
    <x v="0"/>
    <x v="1"/>
    <x v="1"/>
    <x v="1"/>
    <x v="1"/>
    <x v="2"/>
    <x v="2"/>
    <x v="1"/>
    <x v="0"/>
    <x v="0"/>
    <x v="0"/>
    <x v="0"/>
  </r>
  <r>
    <x v="2750"/>
    <x v="921"/>
    <x v="0"/>
    <x v="0"/>
    <x v="0"/>
    <x v="18"/>
    <x v="1"/>
    <x v="19"/>
    <x v="13"/>
    <x v="0"/>
    <x v="0"/>
    <x v="0"/>
    <x v="0"/>
    <x v="0"/>
  </r>
  <r>
    <x v="31"/>
    <x v="33"/>
    <x v="0"/>
    <x v="0"/>
    <x v="0"/>
    <x v="11"/>
    <x v="1"/>
    <x v="12"/>
    <x v="10"/>
    <x v="0"/>
    <x v="0"/>
    <x v="0"/>
    <x v="1"/>
    <x v="1"/>
  </r>
  <r>
    <x v="1568"/>
    <x v="1351"/>
    <x v="0"/>
    <x v="1"/>
    <x v="0"/>
    <x v="1"/>
    <x v="1"/>
    <x v="2"/>
    <x v="0"/>
    <x v="1"/>
    <x v="0"/>
    <x v="0"/>
    <x v="0"/>
    <x v="0"/>
  </r>
  <r>
    <x v="346"/>
    <x v="1838"/>
    <x v="0"/>
    <x v="0"/>
    <x v="0"/>
    <x v="25"/>
    <x v="1"/>
    <x v="26"/>
    <x v="17"/>
    <x v="0"/>
    <x v="0"/>
    <x v="0"/>
    <x v="0"/>
    <x v="0"/>
  </r>
  <r>
    <x v="2540"/>
    <x v="795"/>
    <x v="0"/>
    <x v="0"/>
    <x v="0"/>
    <x v="25"/>
    <x v="1"/>
    <x v="26"/>
    <x v="17"/>
    <x v="0"/>
    <x v="0"/>
    <x v="0"/>
    <x v="0"/>
    <x v="0"/>
  </r>
  <r>
    <x v="829"/>
    <x v="827"/>
    <x v="0"/>
    <x v="0"/>
    <x v="0"/>
    <x v="11"/>
    <x v="1"/>
    <x v="12"/>
    <x v="8"/>
    <x v="0"/>
    <x v="0"/>
    <x v="0"/>
    <x v="1"/>
    <x v="1"/>
  </r>
  <r>
    <x v="441"/>
    <x v="2274"/>
    <x v="0"/>
    <x v="1"/>
    <x v="1"/>
    <x v="1"/>
    <x v="1"/>
    <x v="2"/>
    <x v="0"/>
    <x v="1"/>
    <x v="0"/>
    <x v="0"/>
    <x v="0"/>
    <x v="0"/>
  </r>
  <r>
    <x v="2915"/>
    <x v="2667"/>
    <x v="0"/>
    <x v="1"/>
    <x v="1"/>
    <x v="1"/>
    <x v="1"/>
    <x v="2"/>
    <x v="2"/>
    <x v="1"/>
    <x v="0"/>
    <x v="0"/>
    <x v="0"/>
    <x v="0"/>
  </r>
  <r>
    <x v="3217"/>
    <x v="825"/>
    <x v="0"/>
    <x v="1"/>
    <x v="1"/>
    <x v="9"/>
    <x v="1"/>
    <x v="10"/>
    <x v="7"/>
    <x v="0"/>
    <x v="0"/>
    <x v="1"/>
    <x v="0"/>
    <x v="1"/>
  </r>
  <r>
    <x v="2236"/>
    <x v="3452"/>
    <x v="0"/>
    <x v="1"/>
    <x v="1"/>
    <x v="3"/>
    <x v="1"/>
    <x v="4"/>
    <x v="4"/>
    <x v="0"/>
    <x v="1"/>
    <x v="0"/>
    <x v="0"/>
    <x v="0"/>
  </r>
  <r>
    <x v="1433"/>
    <x v="367"/>
    <x v="0"/>
    <x v="0"/>
    <x v="0"/>
    <x v="13"/>
    <x v="1"/>
    <x v="16"/>
    <x v="9"/>
    <x v="0"/>
    <x v="0"/>
    <x v="0"/>
    <x v="0"/>
    <x v="0"/>
  </r>
  <r>
    <x v="3784"/>
    <x v="842"/>
    <x v="0"/>
    <x v="0"/>
    <x v="0"/>
    <x v="58"/>
    <x v="1"/>
    <x v="55"/>
    <x v="42"/>
    <x v="0"/>
    <x v="0"/>
    <x v="0"/>
    <x v="0"/>
    <x v="0"/>
  </r>
  <r>
    <x v="576"/>
    <x v="2497"/>
    <x v="0"/>
    <x v="0"/>
    <x v="0"/>
    <x v="9"/>
    <x v="1"/>
    <x v="9"/>
    <x v="6"/>
    <x v="0"/>
    <x v="0"/>
    <x v="1"/>
    <x v="0"/>
    <x v="1"/>
  </r>
  <r>
    <x v="1991"/>
    <x v="2469"/>
    <x v="0"/>
    <x v="1"/>
    <x v="1"/>
    <x v="11"/>
    <x v="1"/>
    <x v="12"/>
    <x v="7"/>
    <x v="0"/>
    <x v="0"/>
    <x v="0"/>
    <x v="1"/>
    <x v="1"/>
  </r>
  <r>
    <x v="1471"/>
    <x v="3182"/>
    <x v="0"/>
    <x v="0"/>
    <x v="0"/>
    <x v="29"/>
    <x v="1"/>
    <x v="30"/>
    <x v="15"/>
    <x v="0"/>
    <x v="0"/>
    <x v="0"/>
    <x v="0"/>
    <x v="0"/>
  </r>
  <r>
    <x v="3496"/>
    <x v="1997"/>
    <x v="0"/>
    <x v="0"/>
    <x v="0"/>
    <x v="28"/>
    <x v="1"/>
    <x v="30"/>
    <x v="22"/>
    <x v="0"/>
    <x v="0"/>
    <x v="0"/>
    <x v="0"/>
    <x v="0"/>
  </r>
  <r>
    <x v="3051"/>
    <x v="3084"/>
    <x v="0"/>
    <x v="0"/>
    <x v="0"/>
    <x v="3"/>
    <x v="1"/>
    <x v="4"/>
    <x v="3"/>
    <x v="0"/>
    <x v="1"/>
    <x v="0"/>
    <x v="0"/>
    <x v="0"/>
  </r>
  <r>
    <x v="2311"/>
    <x v="842"/>
    <x v="0"/>
    <x v="0"/>
    <x v="0"/>
    <x v="0"/>
    <x v="1"/>
    <x v="1"/>
    <x v="0"/>
    <x v="1"/>
    <x v="0"/>
    <x v="0"/>
    <x v="0"/>
    <x v="0"/>
  </r>
  <r>
    <x v="3774"/>
    <x v="1483"/>
    <x v="0"/>
    <x v="1"/>
    <x v="1"/>
    <x v="0"/>
    <x v="1"/>
    <x v="1"/>
    <x v="1"/>
    <x v="1"/>
    <x v="0"/>
    <x v="0"/>
    <x v="0"/>
    <x v="0"/>
  </r>
  <r>
    <x v="2422"/>
    <x v="3410"/>
    <x v="0"/>
    <x v="0"/>
    <x v="0"/>
    <x v="15"/>
    <x v="1"/>
    <x v="16"/>
    <x v="10"/>
    <x v="0"/>
    <x v="0"/>
    <x v="0"/>
    <x v="0"/>
    <x v="0"/>
  </r>
  <r>
    <x v="2134"/>
    <x v="2291"/>
    <x v="0"/>
    <x v="0"/>
    <x v="0"/>
    <x v="22"/>
    <x v="1"/>
    <x v="23"/>
    <x v="18"/>
    <x v="0"/>
    <x v="0"/>
    <x v="0"/>
    <x v="0"/>
    <x v="0"/>
  </r>
  <r>
    <x v="3052"/>
    <x v="2158"/>
    <x v="0"/>
    <x v="0"/>
    <x v="0"/>
    <x v="3"/>
    <x v="1"/>
    <x v="4"/>
    <x v="3"/>
    <x v="0"/>
    <x v="1"/>
    <x v="0"/>
    <x v="0"/>
    <x v="0"/>
  </r>
  <r>
    <x v="3675"/>
    <x v="1528"/>
    <x v="0"/>
    <x v="1"/>
    <x v="1"/>
    <x v="0"/>
    <x v="1"/>
    <x v="1"/>
    <x v="1"/>
    <x v="1"/>
    <x v="0"/>
    <x v="0"/>
    <x v="0"/>
    <x v="0"/>
  </r>
  <r>
    <x v="2915"/>
    <x v="3636"/>
    <x v="0"/>
    <x v="1"/>
    <x v="1"/>
    <x v="1"/>
    <x v="1"/>
    <x v="2"/>
    <x v="2"/>
    <x v="1"/>
    <x v="0"/>
    <x v="0"/>
    <x v="0"/>
    <x v="0"/>
  </r>
  <r>
    <x v="1610"/>
    <x v="3295"/>
    <x v="0"/>
    <x v="1"/>
    <x v="1"/>
    <x v="12"/>
    <x v="1"/>
    <x v="14"/>
    <x v="11"/>
    <x v="0"/>
    <x v="0"/>
    <x v="0"/>
    <x v="1"/>
    <x v="1"/>
  </r>
  <r>
    <x v="1374"/>
    <x v="1167"/>
    <x v="0"/>
    <x v="0"/>
    <x v="0"/>
    <x v="19"/>
    <x v="1"/>
    <x v="21"/>
    <x v="10"/>
    <x v="0"/>
    <x v="0"/>
    <x v="0"/>
    <x v="0"/>
    <x v="0"/>
  </r>
  <r>
    <x v="441"/>
    <x v="2407"/>
    <x v="0"/>
    <x v="1"/>
    <x v="0"/>
    <x v="1"/>
    <x v="1"/>
    <x v="2"/>
    <x v="0"/>
    <x v="1"/>
    <x v="0"/>
    <x v="0"/>
    <x v="0"/>
    <x v="0"/>
  </r>
  <r>
    <x v="454"/>
    <x v="2334"/>
    <x v="0"/>
    <x v="0"/>
    <x v="0"/>
    <x v="10"/>
    <x v="1"/>
    <x v="9"/>
    <x v="3"/>
    <x v="0"/>
    <x v="0"/>
    <x v="1"/>
    <x v="0"/>
    <x v="1"/>
  </r>
  <r>
    <x v="1398"/>
    <x v="914"/>
    <x v="0"/>
    <x v="0"/>
    <x v="0"/>
    <x v="25"/>
    <x v="1"/>
    <x v="27"/>
    <x v="20"/>
    <x v="0"/>
    <x v="0"/>
    <x v="0"/>
    <x v="0"/>
    <x v="0"/>
  </r>
  <r>
    <x v="2823"/>
    <x v="710"/>
    <x v="0"/>
    <x v="0"/>
    <x v="0"/>
    <x v="31"/>
    <x v="1"/>
    <x v="35"/>
    <x v="27"/>
    <x v="0"/>
    <x v="0"/>
    <x v="0"/>
    <x v="0"/>
    <x v="0"/>
  </r>
  <r>
    <x v="223"/>
    <x v="946"/>
    <x v="0"/>
    <x v="0"/>
    <x v="0"/>
    <x v="34"/>
    <x v="1"/>
    <x v="35"/>
    <x v="30"/>
    <x v="0"/>
    <x v="0"/>
    <x v="0"/>
    <x v="0"/>
    <x v="0"/>
  </r>
  <r>
    <x v="252"/>
    <x v="1179"/>
    <x v="0"/>
    <x v="1"/>
    <x v="1"/>
    <x v="1"/>
    <x v="1"/>
    <x v="2"/>
    <x v="0"/>
    <x v="1"/>
    <x v="0"/>
    <x v="0"/>
    <x v="0"/>
    <x v="0"/>
  </r>
  <r>
    <x v="2496"/>
    <x v="115"/>
    <x v="0"/>
    <x v="1"/>
    <x v="0"/>
    <x v="0"/>
    <x v="1"/>
    <x v="1"/>
    <x v="0"/>
    <x v="1"/>
    <x v="0"/>
    <x v="0"/>
    <x v="0"/>
    <x v="0"/>
  </r>
  <r>
    <x v="2981"/>
    <x v="122"/>
    <x v="0"/>
    <x v="0"/>
    <x v="0"/>
    <x v="25"/>
    <x v="1"/>
    <x v="30"/>
    <x v="22"/>
    <x v="0"/>
    <x v="0"/>
    <x v="0"/>
    <x v="0"/>
    <x v="0"/>
  </r>
  <r>
    <x v="347"/>
    <x v="1041"/>
    <x v="0"/>
    <x v="0"/>
    <x v="0"/>
    <x v="60"/>
    <x v="1"/>
    <x v="60"/>
    <x v="43"/>
    <x v="0"/>
    <x v="0"/>
    <x v="0"/>
    <x v="0"/>
    <x v="0"/>
  </r>
  <r>
    <x v="261"/>
    <x v="237"/>
    <x v="0"/>
    <x v="0"/>
    <x v="0"/>
    <x v="15"/>
    <x v="1"/>
    <x v="16"/>
    <x v="11"/>
    <x v="0"/>
    <x v="0"/>
    <x v="0"/>
    <x v="0"/>
    <x v="0"/>
  </r>
  <r>
    <x v="3589"/>
    <x v="971"/>
    <x v="0"/>
    <x v="0"/>
    <x v="0"/>
    <x v="18"/>
    <x v="1"/>
    <x v="22"/>
    <x v="18"/>
    <x v="0"/>
    <x v="0"/>
    <x v="0"/>
    <x v="0"/>
    <x v="0"/>
  </r>
  <r>
    <x v="1511"/>
    <x v="773"/>
    <x v="0"/>
    <x v="0"/>
    <x v="0"/>
    <x v="16"/>
    <x v="1"/>
    <x v="18"/>
    <x v="9"/>
    <x v="0"/>
    <x v="0"/>
    <x v="0"/>
    <x v="0"/>
    <x v="0"/>
  </r>
  <r>
    <x v="2952"/>
    <x v="2747"/>
    <x v="0"/>
    <x v="0"/>
    <x v="0"/>
    <x v="25"/>
    <x v="1"/>
    <x v="26"/>
    <x v="18"/>
    <x v="0"/>
    <x v="0"/>
    <x v="0"/>
    <x v="0"/>
    <x v="0"/>
  </r>
  <r>
    <x v="2721"/>
    <x v="3085"/>
    <x v="0"/>
    <x v="0"/>
    <x v="0"/>
    <x v="42"/>
    <x v="1"/>
    <x v="45"/>
    <x v="35"/>
    <x v="0"/>
    <x v="0"/>
    <x v="0"/>
    <x v="0"/>
    <x v="0"/>
  </r>
  <r>
    <x v="2915"/>
    <x v="3426"/>
    <x v="0"/>
    <x v="1"/>
    <x v="1"/>
    <x v="1"/>
    <x v="1"/>
    <x v="2"/>
    <x v="2"/>
    <x v="1"/>
    <x v="0"/>
    <x v="0"/>
    <x v="0"/>
    <x v="0"/>
  </r>
  <r>
    <x v="1022"/>
    <x v="11"/>
    <x v="0"/>
    <x v="0"/>
    <x v="0"/>
    <x v="17"/>
    <x v="1"/>
    <x v="18"/>
    <x v="12"/>
    <x v="0"/>
    <x v="0"/>
    <x v="0"/>
    <x v="0"/>
    <x v="0"/>
  </r>
  <r>
    <x v="3071"/>
    <x v="358"/>
    <x v="0"/>
    <x v="0"/>
    <x v="0"/>
    <x v="7"/>
    <x v="1"/>
    <x v="8"/>
    <x v="5"/>
    <x v="0"/>
    <x v="0"/>
    <x v="1"/>
    <x v="0"/>
    <x v="1"/>
  </r>
  <r>
    <x v="1171"/>
    <x v="3055"/>
    <x v="0"/>
    <x v="0"/>
    <x v="0"/>
    <x v="8"/>
    <x v="1"/>
    <x v="9"/>
    <x v="6"/>
    <x v="0"/>
    <x v="0"/>
    <x v="1"/>
    <x v="0"/>
    <x v="1"/>
  </r>
  <r>
    <x v="689"/>
    <x v="1908"/>
    <x v="0"/>
    <x v="0"/>
    <x v="0"/>
    <x v="13"/>
    <x v="1"/>
    <x v="14"/>
    <x v="7"/>
    <x v="0"/>
    <x v="0"/>
    <x v="0"/>
    <x v="1"/>
    <x v="1"/>
  </r>
  <r>
    <x v="491"/>
    <x v="219"/>
    <x v="0"/>
    <x v="0"/>
    <x v="0"/>
    <x v="28"/>
    <x v="1"/>
    <x v="29"/>
    <x v="23"/>
    <x v="0"/>
    <x v="0"/>
    <x v="0"/>
    <x v="0"/>
    <x v="0"/>
  </r>
  <r>
    <x v="3160"/>
    <x v="261"/>
    <x v="0"/>
    <x v="0"/>
    <x v="0"/>
    <x v="33"/>
    <x v="1"/>
    <x v="35"/>
    <x v="25"/>
    <x v="0"/>
    <x v="0"/>
    <x v="0"/>
    <x v="0"/>
    <x v="0"/>
  </r>
  <r>
    <x v="1900"/>
    <x v="1712"/>
    <x v="0"/>
    <x v="0"/>
    <x v="0"/>
    <x v="33"/>
    <x v="1"/>
    <x v="34"/>
    <x v="28"/>
    <x v="0"/>
    <x v="0"/>
    <x v="0"/>
    <x v="0"/>
    <x v="0"/>
  </r>
  <r>
    <x v="794"/>
    <x v="1493"/>
    <x v="0"/>
    <x v="1"/>
    <x v="0"/>
    <x v="1"/>
    <x v="1"/>
    <x v="2"/>
    <x v="0"/>
    <x v="1"/>
    <x v="0"/>
    <x v="0"/>
    <x v="0"/>
    <x v="0"/>
  </r>
  <r>
    <x v="3742"/>
    <x v="1752"/>
    <x v="0"/>
    <x v="1"/>
    <x v="1"/>
    <x v="4"/>
    <x v="1"/>
    <x v="5"/>
    <x v="4"/>
    <x v="0"/>
    <x v="1"/>
    <x v="0"/>
    <x v="0"/>
    <x v="0"/>
  </r>
  <r>
    <x v="2733"/>
    <x v="2404"/>
    <x v="0"/>
    <x v="0"/>
    <x v="0"/>
    <x v="46"/>
    <x v="1"/>
    <x v="50"/>
    <x v="38"/>
    <x v="0"/>
    <x v="0"/>
    <x v="0"/>
    <x v="0"/>
    <x v="0"/>
  </r>
  <r>
    <x v="3429"/>
    <x v="3224"/>
    <x v="0"/>
    <x v="0"/>
    <x v="0"/>
    <x v="5"/>
    <x v="1"/>
    <x v="6"/>
    <x v="5"/>
    <x v="0"/>
    <x v="1"/>
    <x v="0"/>
    <x v="0"/>
    <x v="0"/>
  </r>
  <r>
    <x v="441"/>
    <x v="809"/>
    <x v="0"/>
    <x v="1"/>
    <x v="0"/>
    <x v="1"/>
    <x v="1"/>
    <x v="2"/>
    <x v="0"/>
    <x v="1"/>
    <x v="0"/>
    <x v="0"/>
    <x v="0"/>
    <x v="0"/>
  </r>
  <r>
    <x v="1568"/>
    <x v="847"/>
    <x v="0"/>
    <x v="1"/>
    <x v="0"/>
    <x v="1"/>
    <x v="1"/>
    <x v="2"/>
    <x v="0"/>
    <x v="1"/>
    <x v="0"/>
    <x v="0"/>
    <x v="0"/>
    <x v="0"/>
  </r>
  <r>
    <x v="1519"/>
    <x v="2759"/>
    <x v="0"/>
    <x v="0"/>
    <x v="0"/>
    <x v="49"/>
    <x v="1"/>
    <x v="50"/>
    <x v="39"/>
    <x v="0"/>
    <x v="0"/>
    <x v="0"/>
    <x v="0"/>
    <x v="0"/>
  </r>
  <r>
    <x v="2792"/>
    <x v="2546"/>
    <x v="0"/>
    <x v="0"/>
    <x v="0"/>
    <x v="33"/>
    <x v="1"/>
    <x v="34"/>
    <x v="28"/>
    <x v="0"/>
    <x v="0"/>
    <x v="0"/>
    <x v="0"/>
    <x v="0"/>
  </r>
  <r>
    <x v="1931"/>
    <x v="443"/>
    <x v="0"/>
    <x v="0"/>
    <x v="0"/>
    <x v="17"/>
    <x v="1"/>
    <x v="18"/>
    <x v="10"/>
    <x v="0"/>
    <x v="0"/>
    <x v="0"/>
    <x v="0"/>
    <x v="0"/>
  </r>
  <r>
    <x v="1247"/>
    <x v="448"/>
    <x v="0"/>
    <x v="0"/>
    <x v="0"/>
    <x v="36"/>
    <x v="1"/>
    <x v="36"/>
    <x v="25"/>
    <x v="0"/>
    <x v="0"/>
    <x v="0"/>
    <x v="0"/>
    <x v="0"/>
  </r>
  <r>
    <x v="3538"/>
    <x v="888"/>
    <x v="0"/>
    <x v="0"/>
    <x v="0"/>
    <x v="21"/>
    <x v="1"/>
    <x v="21"/>
    <x v="15"/>
    <x v="0"/>
    <x v="0"/>
    <x v="0"/>
    <x v="0"/>
    <x v="0"/>
  </r>
  <r>
    <x v="2044"/>
    <x v="2126"/>
    <x v="0"/>
    <x v="0"/>
    <x v="0"/>
    <x v="19"/>
    <x v="1"/>
    <x v="20"/>
    <x v="15"/>
    <x v="0"/>
    <x v="0"/>
    <x v="0"/>
    <x v="0"/>
    <x v="0"/>
  </r>
  <r>
    <x v="882"/>
    <x v="2641"/>
    <x v="0"/>
    <x v="0"/>
    <x v="0"/>
    <x v="91"/>
    <x v="1"/>
    <x v="94"/>
    <x v="76"/>
    <x v="0"/>
    <x v="0"/>
    <x v="0"/>
    <x v="0"/>
    <x v="0"/>
  </r>
  <r>
    <x v="3675"/>
    <x v="888"/>
    <x v="0"/>
    <x v="0"/>
    <x v="0"/>
    <x v="0"/>
    <x v="1"/>
    <x v="1"/>
    <x v="1"/>
    <x v="1"/>
    <x v="0"/>
    <x v="0"/>
    <x v="0"/>
    <x v="0"/>
  </r>
  <r>
    <x v="3797"/>
    <x v="633"/>
    <x v="0"/>
    <x v="0"/>
    <x v="0"/>
    <x v="20"/>
    <x v="1"/>
    <x v="25"/>
    <x v="18"/>
    <x v="0"/>
    <x v="0"/>
    <x v="0"/>
    <x v="0"/>
    <x v="0"/>
  </r>
  <r>
    <x v="1233"/>
    <x v="834"/>
    <x v="0"/>
    <x v="0"/>
    <x v="0"/>
    <x v="31"/>
    <x v="1"/>
    <x v="35"/>
    <x v="23"/>
    <x v="0"/>
    <x v="0"/>
    <x v="0"/>
    <x v="0"/>
    <x v="0"/>
  </r>
  <r>
    <x v="2287"/>
    <x v="2395"/>
    <x v="0"/>
    <x v="0"/>
    <x v="0"/>
    <x v="27"/>
    <x v="1"/>
    <x v="30"/>
    <x v="24"/>
    <x v="0"/>
    <x v="0"/>
    <x v="0"/>
    <x v="0"/>
    <x v="0"/>
  </r>
  <r>
    <x v="1154"/>
    <x v="1927"/>
    <x v="0"/>
    <x v="0"/>
    <x v="0"/>
    <x v="10"/>
    <x v="1"/>
    <x v="11"/>
    <x v="5"/>
    <x v="0"/>
    <x v="0"/>
    <x v="0"/>
    <x v="1"/>
    <x v="1"/>
  </r>
  <r>
    <x v="2339"/>
    <x v="1945"/>
    <x v="0"/>
    <x v="0"/>
    <x v="0"/>
    <x v="22"/>
    <x v="1"/>
    <x v="24"/>
    <x v="18"/>
    <x v="0"/>
    <x v="0"/>
    <x v="0"/>
    <x v="0"/>
    <x v="0"/>
  </r>
  <r>
    <x v="2915"/>
    <x v="2922"/>
    <x v="0"/>
    <x v="1"/>
    <x v="1"/>
    <x v="1"/>
    <x v="1"/>
    <x v="2"/>
    <x v="2"/>
    <x v="1"/>
    <x v="0"/>
    <x v="0"/>
    <x v="0"/>
    <x v="0"/>
  </r>
  <r>
    <x v="1568"/>
    <x v="580"/>
    <x v="0"/>
    <x v="1"/>
    <x v="0"/>
    <x v="1"/>
    <x v="1"/>
    <x v="2"/>
    <x v="0"/>
    <x v="1"/>
    <x v="0"/>
    <x v="0"/>
    <x v="0"/>
    <x v="0"/>
  </r>
  <r>
    <x v="1678"/>
    <x v="2854"/>
    <x v="0"/>
    <x v="0"/>
    <x v="0"/>
    <x v="13"/>
    <x v="1"/>
    <x v="14"/>
    <x v="9"/>
    <x v="0"/>
    <x v="0"/>
    <x v="0"/>
    <x v="1"/>
    <x v="1"/>
  </r>
  <r>
    <x v="1650"/>
    <x v="2668"/>
    <x v="0"/>
    <x v="0"/>
    <x v="0"/>
    <x v="90"/>
    <x v="1"/>
    <x v="88"/>
    <x v="68"/>
    <x v="0"/>
    <x v="0"/>
    <x v="0"/>
    <x v="0"/>
    <x v="0"/>
  </r>
  <r>
    <x v="3048"/>
    <x v="1315"/>
    <x v="0"/>
    <x v="0"/>
    <x v="0"/>
    <x v="13"/>
    <x v="1"/>
    <x v="14"/>
    <x v="11"/>
    <x v="0"/>
    <x v="0"/>
    <x v="0"/>
    <x v="1"/>
    <x v="1"/>
  </r>
  <r>
    <x v="3282"/>
    <x v="3097"/>
    <x v="0"/>
    <x v="1"/>
    <x v="1"/>
    <x v="0"/>
    <x v="1"/>
    <x v="1"/>
    <x v="1"/>
    <x v="1"/>
    <x v="0"/>
    <x v="0"/>
    <x v="0"/>
    <x v="0"/>
  </r>
  <r>
    <x v="1089"/>
    <x v="1868"/>
    <x v="0"/>
    <x v="0"/>
    <x v="0"/>
    <x v="15"/>
    <x v="1"/>
    <x v="16"/>
    <x v="11"/>
    <x v="0"/>
    <x v="0"/>
    <x v="0"/>
    <x v="0"/>
    <x v="0"/>
  </r>
  <r>
    <x v="967"/>
    <x v="2035"/>
    <x v="0"/>
    <x v="0"/>
    <x v="0"/>
    <x v="37"/>
    <x v="1"/>
    <x v="42"/>
    <x v="34"/>
    <x v="0"/>
    <x v="0"/>
    <x v="0"/>
    <x v="0"/>
    <x v="0"/>
  </r>
  <r>
    <x v="508"/>
    <x v="2622"/>
    <x v="0"/>
    <x v="0"/>
    <x v="0"/>
    <x v="3"/>
    <x v="1"/>
    <x v="4"/>
    <x v="1"/>
    <x v="0"/>
    <x v="1"/>
    <x v="0"/>
    <x v="0"/>
    <x v="0"/>
  </r>
  <r>
    <x v="1205"/>
    <x v="2349"/>
    <x v="0"/>
    <x v="0"/>
    <x v="0"/>
    <x v="87"/>
    <x v="1"/>
    <x v="88"/>
    <x v="66"/>
    <x v="0"/>
    <x v="0"/>
    <x v="0"/>
    <x v="0"/>
    <x v="0"/>
  </r>
  <r>
    <x v="2913"/>
    <x v="2742"/>
    <x v="0"/>
    <x v="0"/>
    <x v="0"/>
    <x v="1"/>
    <x v="1"/>
    <x v="2"/>
    <x v="2"/>
    <x v="1"/>
    <x v="0"/>
    <x v="0"/>
    <x v="0"/>
    <x v="0"/>
  </r>
  <r>
    <x v="1647"/>
    <x v="594"/>
    <x v="0"/>
    <x v="0"/>
    <x v="0"/>
    <x v="24"/>
    <x v="1"/>
    <x v="25"/>
    <x v="19"/>
    <x v="0"/>
    <x v="0"/>
    <x v="0"/>
    <x v="0"/>
    <x v="0"/>
  </r>
  <r>
    <x v="1755"/>
    <x v="3058"/>
    <x v="0"/>
    <x v="0"/>
    <x v="0"/>
    <x v="20"/>
    <x v="1"/>
    <x v="21"/>
    <x v="17"/>
    <x v="0"/>
    <x v="0"/>
    <x v="0"/>
    <x v="0"/>
    <x v="0"/>
  </r>
  <r>
    <x v="1483"/>
    <x v="2842"/>
    <x v="0"/>
    <x v="0"/>
    <x v="0"/>
    <x v="15"/>
    <x v="1"/>
    <x v="16"/>
    <x v="12"/>
    <x v="0"/>
    <x v="0"/>
    <x v="0"/>
    <x v="0"/>
    <x v="0"/>
  </r>
  <r>
    <x v="1633"/>
    <x v="2550"/>
    <x v="0"/>
    <x v="0"/>
    <x v="0"/>
    <x v="44"/>
    <x v="1"/>
    <x v="48"/>
    <x v="35"/>
    <x v="0"/>
    <x v="0"/>
    <x v="0"/>
    <x v="0"/>
    <x v="0"/>
  </r>
  <r>
    <x v="441"/>
    <x v="957"/>
    <x v="0"/>
    <x v="1"/>
    <x v="0"/>
    <x v="1"/>
    <x v="1"/>
    <x v="2"/>
    <x v="0"/>
    <x v="1"/>
    <x v="0"/>
    <x v="0"/>
    <x v="0"/>
    <x v="0"/>
  </r>
  <r>
    <x v="441"/>
    <x v="2557"/>
    <x v="0"/>
    <x v="1"/>
    <x v="0"/>
    <x v="1"/>
    <x v="1"/>
    <x v="2"/>
    <x v="0"/>
    <x v="1"/>
    <x v="0"/>
    <x v="0"/>
    <x v="0"/>
    <x v="0"/>
  </r>
  <r>
    <x v="1241"/>
    <x v="3527"/>
    <x v="0"/>
    <x v="0"/>
    <x v="0"/>
    <x v="30"/>
    <x v="1"/>
    <x v="31"/>
    <x v="23"/>
    <x v="0"/>
    <x v="0"/>
    <x v="0"/>
    <x v="0"/>
    <x v="0"/>
  </r>
  <r>
    <x v="3505"/>
    <x v="25"/>
    <x v="0"/>
    <x v="1"/>
    <x v="1"/>
    <x v="8"/>
    <x v="1"/>
    <x v="11"/>
    <x v="8"/>
    <x v="0"/>
    <x v="0"/>
    <x v="0"/>
    <x v="1"/>
    <x v="1"/>
  </r>
  <r>
    <x v="2915"/>
    <x v="2150"/>
    <x v="0"/>
    <x v="1"/>
    <x v="1"/>
    <x v="1"/>
    <x v="1"/>
    <x v="2"/>
    <x v="2"/>
    <x v="1"/>
    <x v="0"/>
    <x v="0"/>
    <x v="0"/>
    <x v="0"/>
  </r>
  <r>
    <x v="612"/>
    <x v="922"/>
    <x v="0"/>
    <x v="0"/>
    <x v="0"/>
    <x v="14"/>
    <x v="1"/>
    <x v="15"/>
    <x v="10"/>
    <x v="0"/>
    <x v="0"/>
    <x v="0"/>
    <x v="1"/>
    <x v="1"/>
  </r>
  <r>
    <x v="2338"/>
    <x v="3307"/>
    <x v="0"/>
    <x v="0"/>
    <x v="0"/>
    <x v="64"/>
    <x v="1"/>
    <x v="64"/>
    <x v="53"/>
    <x v="0"/>
    <x v="0"/>
    <x v="0"/>
    <x v="0"/>
    <x v="0"/>
  </r>
  <r>
    <x v="794"/>
    <x v="3419"/>
    <x v="0"/>
    <x v="1"/>
    <x v="0"/>
    <x v="1"/>
    <x v="1"/>
    <x v="2"/>
    <x v="0"/>
    <x v="1"/>
    <x v="0"/>
    <x v="0"/>
    <x v="0"/>
    <x v="0"/>
  </r>
  <r>
    <x v="2916"/>
    <x v="2319"/>
    <x v="0"/>
    <x v="1"/>
    <x v="1"/>
    <x v="2"/>
    <x v="1"/>
    <x v="3"/>
    <x v="3"/>
    <x v="1"/>
    <x v="0"/>
    <x v="0"/>
    <x v="0"/>
    <x v="0"/>
  </r>
  <r>
    <x v="2892"/>
    <x v="2322"/>
    <x v="0"/>
    <x v="0"/>
    <x v="0"/>
    <x v="27"/>
    <x v="1"/>
    <x v="31"/>
    <x v="23"/>
    <x v="0"/>
    <x v="0"/>
    <x v="0"/>
    <x v="0"/>
    <x v="0"/>
  </r>
  <r>
    <x v="794"/>
    <x v="1651"/>
    <x v="0"/>
    <x v="1"/>
    <x v="1"/>
    <x v="1"/>
    <x v="1"/>
    <x v="2"/>
    <x v="0"/>
    <x v="1"/>
    <x v="0"/>
    <x v="0"/>
    <x v="0"/>
    <x v="0"/>
  </r>
  <r>
    <x v="1831"/>
    <x v="3489"/>
    <x v="0"/>
    <x v="0"/>
    <x v="0"/>
    <x v="11"/>
    <x v="1"/>
    <x v="12"/>
    <x v="8"/>
    <x v="0"/>
    <x v="0"/>
    <x v="0"/>
    <x v="1"/>
    <x v="1"/>
  </r>
  <r>
    <x v="1648"/>
    <x v="1138"/>
    <x v="0"/>
    <x v="0"/>
    <x v="0"/>
    <x v="34"/>
    <x v="1"/>
    <x v="35"/>
    <x v="25"/>
    <x v="0"/>
    <x v="0"/>
    <x v="0"/>
    <x v="0"/>
    <x v="0"/>
  </r>
  <r>
    <x v="3152"/>
    <x v="1672"/>
    <x v="0"/>
    <x v="0"/>
    <x v="0"/>
    <x v="23"/>
    <x v="1"/>
    <x v="24"/>
    <x v="19"/>
    <x v="0"/>
    <x v="0"/>
    <x v="0"/>
    <x v="0"/>
    <x v="0"/>
  </r>
  <r>
    <x v="1743"/>
    <x v="1482"/>
    <x v="0"/>
    <x v="0"/>
    <x v="0"/>
    <x v="14"/>
    <x v="1"/>
    <x v="15"/>
    <x v="9"/>
    <x v="0"/>
    <x v="0"/>
    <x v="0"/>
    <x v="1"/>
    <x v="1"/>
  </r>
  <r>
    <x v="794"/>
    <x v="2144"/>
    <x v="0"/>
    <x v="0"/>
    <x v="0"/>
    <x v="1"/>
    <x v="1"/>
    <x v="2"/>
    <x v="0"/>
    <x v="1"/>
    <x v="0"/>
    <x v="0"/>
    <x v="0"/>
    <x v="0"/>
  </r>
  <r>
    <x v="2146"/>
    <x v="1348"/>
    <x v="0"/>
    <x v="1"/>
    <x v="1"/>
    <x v="2"/>
    <x v="1"/>
    <x v="3"/>
    <x v="1"/>
    <x v="1"/>
    <x v="0"/>
    <x v="0"/>
    <x v="0"/>
    <x v="0"/>
  </r>
  <r>
    <x v="270"/>
    <x v="1376"/>
    <x v="0"/>
    <x v="1"/>
    <x v="0"/>
    <x v="1"/>
    <x v="1"/>
    <x v="2"/>
    <x v="0"/>
    <x v="1"/>
    <x v="0"/>
    <x v="0"/>
    <x v="0"/>
    <x v="0"/>
  </r>
  <r>
    <x v="1688"/>
    <x v="292"/>
    <x v="0"/>
    <x v="0"/>
    <x v="0"/>
    <x v="18"/>
    <x v="1"/>
    <x v="20"/>
    <x v="13"/>
    <x v="0"/>
    <x v="0"/>
    <x v="0"/>
    <x v="0"/>
    <x v="0"/>
  </r>
  <r>
    <x v="584"/>
    <x v="2440"/>
    <x v="0"/>
    <x v="0"/>
    <x v="0"/>
    <x v="33"/>
    <x v="1"/>
    <x v="36"/>
    <x v="26"/>
    <x v="0"/>
    <x v="0"/>
    <x v="0"/>
    <x v="0"/>
    <x v="0"/>
  </r>
  <r>
    <x v="2730"/>
    <x v="3456"/>
    <x v="0"/>
    <x v="0"/>
    <x v="0"/>
    <x v="15"/>
    <x v="1"/>
    <x v="16"/>
    <x v="11"/>
    <x v="0"/>
    <x v="0"/>
    <x v="0"/>
    <x v="0"/>
    <x v="0"/>
  </r>
  <r>
    <x v="1825"/>
    <x v="1763"/>
    <x v="0"/>
    <x v="0"/>
    <x v="0"/>
    <x v="17"/>
    <x v="1"/>
    <x v="18"/>
    <x v="13"/>
    <x v="0"/>
    <x v="0"/>
    <x v="0"/>
    <x v="0"/>
    <x v="0"/>
  </r>
  <r>
    <x v="647"/>
    <x v="3378"/>
    <x v="0"/>
    <x v="0"/>
    <x v="0"/>
    <x v="8"/>
    <x v="1"/>
    <x v="9"/>
    <x v="4"/>
    <x v="0"/>
    <x v="0"/>
    <x v="1"/>
    <x v="0"/>
    <x v="1"/>
  </r>
  <r>
    <x v="1542"/>
    <x v="2954"/>
    <x v="0"/>
    <x v="0"/>
    <x v="0"/>
    <x v="19"/>
    <x v="1"/>
    <x v="21"/>
    <x v="15"/>
    <x v="0"/>
    <x v="0"/>
    <x v="0"/>
    <x v="0"/>
    <x v="0"/>
  </r>
  <r>
    <x v="2647"/>
    <x v="2532"/>
    <x v="0"/>
    <x v="1"/>
    <x v="1"/>
    <x v="13"/>
    <x v="1"/>
    <x v="14"/>
    <x v="7"/>
    <x v="0"/>
    <x v="0"/>
    <x v="0"/>
    <x v="1"/>
    <x v="1"/>
  </r>
  <r>
    <x v="3316"/>
    <x v="1757"/>
    <x v="0"/>
    <x v="1"/>
    <x v="0"/>
    <x v="6"/>
    <x v="1"/>
    <x v="7"/>
    <x v="4"/>
    <x v="0"/>
    <x v="1"/>
    <x v="0"/>
    <x v="0"/>
    <x v="0"/>
  </r>
  <r>
    <x v="2901"/>
    <x v="3157"/>
    <x v="0"/>
    <x v="1"/>
    <x v="1"/>
    <x v="1"/>
    <x v="1"/>
    <x v="2"/>
    <x v="2"/>
    <x v="1"/>
    <x v="0"/>
    <x v="0"/>
    <x v="0"/>
    <x v="0"/>
  </r>
  <r>
    <x v="3591"/>
    <x v="1750"/>
    <x v="0"/>
    <x v="0"/>
    <x v="0"/>
    <x v="82"/>
    <x v="1"/>
    <x v="88"/>
    <x v="72"/>
    <x v="0"/>
    <x v="0"/>
    <x v="0"/>
    <x v="0"/>
    <x v="0"/>
  </r>
  <r>
    <x v="1231"/>
    <x v="2133"/>
    <x v="0"/>
    <x v="0"/>
    <x v="0"/>
    <x v="56"/>
    <x v="1"/>
    <x v="58"/>
    <x v="46"/>
    <x v="0"/>
    <x v="0"/>
    <x v="0"/>
    <x v="0"/>
    <x v="0"/>
  </r>
  <r>
    <x v="1874"/>
    <x v="3059"/>
    <x v="0"/>
    <x v="0"/>
    <x v="0"/>
    <x v="63"/>
    <x v="1"/>
    <x v="63"/>
    <x v="44"/>
    <x v="0"/>
    <x v="0"/>
    <x v="0"/>
    <x v="0"/>
    <x v="0"/>
  </r>
  <r>
    <x v="794"/>
    <x v="1189"/>
    <x v="0"/>
    <x v="1"/>
    <x v="0"/>
    <x v="1"/>
    <x v="1"/>
    <x v="2"/>
    <x v="0"/>
    <x v="1"/>
    <x v="0"/>
    <x v="0"/>
    <x v="0"/>
    <x v="0"/>
  </r>
  <r>
    <x v="3210"/>
    <x v="2218"/>
    <x v="0"/>
    <x v="0"/>
    <x v="0"/>
    <x v="31"/>
    <x v="1"/>
    <x v="32"/>
    <x v="19"/>
    <x v="0"/>
    <x v="0"/>
    <x v="0"/>
    <x v="0"/>
    <x v="0"/>
  </r>
  <r>
    <x v="2398"/>
    <x v="3223"/>
    <x v="0"/>
    <x v="0"/>
    <x v="0"/>
    <x v="26"/>
    <x v="1"/>
    <x v="32"/>
    <x v="25"/>
    <x v="0"/>
    <x v="0"/>
    <x v="0"/>
    <x v="0"/>
    <x v="0"/>
  </r>
  <r>
    <x v="3125"/>
    <x v="2506"/>
    <x v="0"/>
    <x v="0"/>
    <x v="0"/>
    <x v="20"/>
    <x v="1"/>
    <x v="24"/>
    <x v="18"/>
    <x v="0"/>
    <x v="0"/>
    <x v="0"/>
    <x v="0"/>
    <x v="0"/>
  </r>
  <r>
    <x v="441"/>
    <x v="80"/>
    <x v="0"/>
    <x v="1"/>
    <x v="0"/>
    <x v="1"/>
    <x v="1"/>
    <x v="2"/>
    <x v="0"/>
    <x v="1"/>
    <x v="0"/>
    <x v="0"/>
    <x v="0"/>
    <x v="0"/>
  </r>
  <r>
    <x v="1969"/>
    <x v="2620"/>
    <x v="0"/>
    <x v="0"/>
    <x v="0"/>
    <x v="65"/>
    <x v="1"/>
    <x v="68"/>
    <x v="48"/>
    <x v="0"/>
    <x v="0"/>
    <x v="0"/>
    <x v="0"/>
    <x v="0"/>
  </r>
  <r>
    <x v="984"/>
    <x v="1456"/>
    <x v="0"/>
    <x v="0"/>
    <x v="0"/>
    <x v="11"/>
    <x v="1"/>
    <x v="12"/>
    <x v="7"/>
    <x v="0"/>
    <x v="0"/>
    <x v="0"/>
    <x v="1"/>
    <x v="1"/>
  </r>
  <r>
    <x v="2253"/>
    <x v="2959"/>
    <x v="0"/>
    <x v="0"/>
    <x v="0"/>
    <x v="33"/>
    <x v="1"/>
    <x v="34"/>
    <x v="24"/>
    <x v="0"/>
    <x v="0"/>
    <x v="0"/>
    <x v="0"/>
    <x v="0"/>
  </r>
  <r>
    <x v="2443"/>
    <x v="432"/>
    <x v="0"/>
    <x v="0"/>
    <x v="0"/>
    <x v="21"/>
    <x v="1"/>
    <x v="23"/>
    <x v="15"/>
    <x v="0"/>
    <x v="0"/>
    <x v="0"/>
    <x v="0"/>
    <x v="0"/>
  </r>
  <r>
    <x v="671"/>
    <x v="473"/>
    <x v="0"/>
    <x v="0"/>
    <x v="0"/>
    <x v="21"/>
    <x v="1"/>
    <x v="22"/>
    <x v="17"/>
    <x v="0"/>
    <x v="0"/>
    <x v="0"/>
    <x v="0"/>
    <x v="0"/>
  </r>
  <r>
    <x v="2910"/>
    <x v="2097"/>
    <x v="0"/>
    <x v="0"/>
    <x v="0"/>
    <x v="5"/>
    <x v="1"/>
    <x v="6"/>
    <x v="5"/>
    <x v="0"/>
    <x v="1"/>
    <x v="0"/>
    <x v="0"/>
    <x v="0"/>
  </r>
  <r>
    <x v="58"/>
    <x v="1535"/>
    <x v="0"/>
    <x v="1"/>
    <x v="1"/>
    <x v="1"/>
    <x v="1"/>
    <x v="2"/>
    <x v="2"/>
    <x v="1"/>
    <x v="0"/>
    <x v="0"/>
    <x v="0"/>
    <x v="0"/>
  </r>
  <r>
    <x v="1974"/>
    <x v="1637"/>
    <x v="0"/>
    <x v="0"/>
    <x v="0"/>
    <x v="28"/>
    <x v="1"/>
    <x v="29"/>
    <x v="20"/>
    <x v="0"/>
    <x v="0"/>
    <x v="0"/>
    <x v="0"/>
    <x v="0"/>
  </r>
  <r>
    <x v="2794"/>
    <x v="54"/>
    <x v="0"/>
    <x v="0"/>
    <x v="0"/>
    <x v="29"/>
    <x v="1"/>
    <x v="31"/>
    <x v="27"/>
    <x v="0"/>
    <x v="0"/>
    <x v="0"/>
    <x v="0"/>
    <x v="0"/>
  </r>
  <r>
    <x v="794"/>
    <x v="1836"/>
    <x v="0"/>
    <x v="1"/>
    <x v="0"/>
    <x v="1"/>
    <x v="1"/>
    <x v="2"/>
    <x v="0"/>
    <x v="1"/>
    <x v="0"/>
    <x v="0"/>
    <x v="0"/>
    <x v="0"/>
  </r>
  <r>
    <x v="441"/>
    <x v="570"/>
    <x v="0"/>
    <x v="1"/>
    <x v="0"/>
    <x v="1"/>
    <x v="1"/>
    <x v="2"/>
    <x v="0"/>
    <x v="1"/>
    <x v="0"/>
    <x v="0"/>
    <x v="0"/>
    <x v="0"/>
  </r>
  <r>
    <x v="1568"/>
    <x v="3327"/>
    <x v="0"/>
    <x v="1"/>
    <x v="0"/>
    <x v="1"/>
    <x v="1"/>
    <x v="2"/>
    <x v="0"/>
    <x v="1"/>
    <x v="0"/>
    <x v="0"/>
    <x v="0"/>
    <x v="0"/>
  </r>
  <r>
    <x v="1128"/>
    <x v="3257"/>
    <x v="0"/>
    <x v="0"/>
    <x v="0"/>
    <x v="61"/>
    <x v="1"/>
    <x v="62"/>
    <x v="47"/>
    <x v="0"/>
    <x v="0"/>
    <x v="0"/>
    <x v="0"/>
    <x v="0"/>
  </r>
  <r>
    <x v="3472"/>
    <x v="2015"/>
    <x v="0"/>
    <x v="0"/>
    <x v="0"/>
    <x v="14"/>
    <x v="1"/>
    <x v="14"/>
    <x v="10"/>
    <x v="0"/>
    <x v="0"/>
    <x v="0"/>
    <x v="1"/>
    <x v="1"/>
  </r>
  <r>
    <x v="441"/>
    <x v="3181"/>
    <x v="0"/>
    <x v="1"/>
    <x v="1"/>
    <x v="1"/>
    <x v="1"/>
    <x v="2"/>
    <x v="0"/>
    <x v="1"/>
    <x v="0"/>
    <x v="0"/>
    <x v="0"/>
    <x v="0"/>
  </r>
  <r>
    <x v="1441"/>
    <x v="3357"/>
    <x v="0"/>
    <x v="0"/>
    <x v="0"/>
    <x v="15"/>
    <x v="1"/>
    <x v="19"/>
    <x v="12"/>
    <x v="0"/>
    <x v="0"/>
    <x v="0"/>
    <x v="0"/>
    <x v="0"/>
  </r>
  <r>
    <x v="42"/>
    <x v="2591"/>
    <x v="0"/>
    <x v="0"/>
    <x v="0"/>
    <x v="5"/>
    <x v="1"/>
    <x v="6"/>
    <x v="3"/>
    <x v="0"/>
    <x v="1"/>
    <x v="0"/>
    <x v="0"/>
    <x v="0"/>
  </r>
  <r>
    <x v="555"/>
    <x v="2547"/>
    <x v="0"/>
    <x v="0"/>
    <x v="0"/>
    <x v="11"/>
    <x v="1"/>
    <x v="13"/>
    <x v="7"/>
    <x v="0"/>
    <x v="0"/>
    <x v="0"/>
    <x v="1"/>
    <x v="1"/>
  </r>
  <r>
    <x v="55"/>
    <x v="1603"/>
    <x v="0"/>
    <x v="0"/>
    <x v="0"/>
    <x v="0"/>
    <x v="1"/>
    <x v="1"/>
    <x v="1"/>
    <x v="1"/>
    <x v="0"/>
    <x v="0"/>
    <x v="0"/>
    <x v="0"/>
  </r>
  <r>
    <x v="2470"/>
    <x v="2723"/>
    <x v="0"/>
    <x v="0"/>
    <x v="0"/>
    <x v="37"/>
    <x v="1"/>
    <x v="39"/>
    <x v="30"/>
    <x v="0"/>
    <x v="0"/>
    <x v="0"/>
    <x v="0"/>
    <x v="0"/>
  </r>
  <r>
    <x v="1595"/>
    <x v="2881"/>
    <x v="0"/>
    <x v="0"/>
    <x v="0"/>
    <x v="34"/>
    <x v="1"/>
    <x v="39"/>
    <x v="28"/>
    <x v="0"/>
    <x v="0"/>
    <x v="0"/>
    <x v="0"/>
    <x v="0"/>
  </r>
  <r>
    <x v="1871"/>
    <x v="1266"/>
    <x v="0"/>
    <x v="0"/>
    <x v="0"/>
    <x v="34"/>
    <x v="1"/>
    <x v="34"/>
    <x v="28"/>
    <x v="0"/>
    <x v="0"/>
    <x v="0"/>
    <x v="0"/>
    <x v="0"/>
  </r>
  <r>
    <x v="860"/>
    <x v="3309"/>
    <x v="0"/>
    <x v="0"/>
    <x v="0"/>
    <x v="15"/>
    <x v="1"/>
    <x v="16"/>
    <x v="10"/>
    <x v="0"/>
    <x v="0"/>
    <x v="0"/>
    <x v="0"/>
    <x v="0"/>
  </r>
  <r>
    <x v="587"/>
    <x v="179"/>
    <x v="0"/>
    <x v="1"/>
    <x v="0"/>
    <x v="9"/>
    <x v="1"/>
    <x v="10"/>
    <x v="6"/>
    <x v="0"/>
    <x v="0"/>
    <x v="1"/>
    <x v="0"/>
    <x v="1"/>
  </r>
  <r>
    <x v="1977"/>
    <x v="732"/>
    <x v="0"/>
    <x v="0"/>
    <x v="0"/>
    <x v="13"/>
    <x v="1"/>
    <x v="15"/>
    <x v="10"/>
    <x v="0"/>
    <x v="0"/>
    <x v="0"/>
    <x v="1"/>
    <x v="1"/>
  </r>
  <r>
    <x v="3649"/>
    <x v="1973"/>
    <x v="0"/>
    <x v="0"/>
    <x v="0"/>
    <x v="3"/>
    <x v="1"/>
    <x v="4"/>
    <x v="3"/>
    <x v="0"/>
    <x v="1"/>
    <x v="0"/>
    <x v="0"/>
    <x v="0"/>
  </r>
  <r>
    <x v="1399"/>
    <x v="3471"/>
    <x v="0"/>
    <x v="0"/>
    <x v="0"/>
    <x v="19"/>
    <x v="1"/>
    <x v="20"/>
    <x v="16"/>
    <x v="0"/>
    <x v="0"/>
    <x v="0"/>
    <x v="0"/>
    <x v="0"/>
  </r>
  <r>
    <x v="1573"/>
    <x v="2287"/>
    <x v="0"/>
    <x v="0"/>
    <x v="0"/>
    <x v="10"/>
    <x v="1"/>
    <x v="11"/>
    <x v="6"/>
    <x v="0"/>
    <x v="0"/>
    <x v="0"/>
    <x v="1"/>
    <x v="1"/>
  </r>
  <r>
    <x v="27"/>
    <x v="2353"/>
    <x v="0"/>
    <x v="0"/>
    <x v="0"/>
    <x v="4"/>
    <x v="1"/>
    <x v="5"/>
    <x v="5"/>
    <x v="0"/>
    <x v="1"/>
    <x v="0"/>
    <x v="0"/>
    <x v="0"/>
  </r>
  <r>
    <x v="1080"/>
    <x v="3503"/>
    <x v="0"/>
    <x v="0"/>
    <x v="0"/>
    <x v="4"/>
    <x v="1"/>
    <x v="5"/>
    <x v="2"/>
    <x v="0"/>
    <x v="1"/>
    <x v="0"/>
    <x v="0"/>
    <x v="0"/>
  </r>
  <r>
    <x v="2311"/>
    <x v="916"/>
    <x v="0"/>
    <x v="1"/>
    <x v="1"/>
    <x v="0"/>
    <x v="1"/>
    <x v="1"/>
    <x v="0"/>
    <x v="1"/>
    <x v="0"/>
    <x v="0"/>
    <x v="0"/>
    <x v="0"/>
  </r>
  <r>
    <x v="2752"/>
    <x v="837"/>
    <x v="0"/>
    <x v="0"/>
    <x v="0"/>
    <x v="18"/>
    <x v="1"/>
    <x v="19"/>
    <x v="15"/>
    <x v="0"/>
    <x v="0"/>
    <x v="0"/>
    <x v="0"/>
    <x v="0"/>
  </r>
  <r>
    <x v="2063"/>
    <x v="2760"/>
    <x v="0"/>
    <x v="0"/>
    <x v="0"/>
    <x v="38"/>
    <x v="1"/>
    <x v="40"/>
    <x v="32"/>
    <x v="0"/>
    <x v="0"/>
    <x v="0"/>
    <x v="0"/>
    <x v="0"/>
  </r>
  <r>
    <x v="2631"/>
    <x v="1287"/>
    <x v="0"/>
    <x v="0"/>
    <x v="0"/>
    <x v="29"/>
    <x v="1"/>
    <x v="29"/>
    <x v="22"/>
    <x v="0"/>
    <x v="0"/>
    <x v="0"/>
    <x v="0"/>
    <x v="0"/>
  </r>
  <r>
    <x v="1770"/>
    <x v="2433"/>
    <x v="0"/>
    <x v="0"/>
    <x v="0"/>
    <x v="12"/>
    <x v="1"/>
    <x v="14"/>
    <x v="9"/>
    <x v="0"/>
    <x v="0"/>
    <x v="0"/>
    <x v="1"/>
    <x v="1"/>
  </r>
  <r>
    <x v="58"/>
    <x v="3005"/>
    <x v="0"/>
    <x v="1"/>
    <x v="1"/>
    <x v="1"/>
    <x v="1"/>
    <x v="2"/>
    <x v="2"/>
    <x v="1"/>
    <x v="0"/>
    <x v="0"/>
    <x v="0"/>
    <x v="0"/>
  </r>
  <r>
    <x v="2214"/>
    <x v="3110"/>
    <x v="0"/>
    <x v="1"/>
    <x v="0"/>
    <x v="1"/>
    <x v="1"/>
    <x v="2"/>
    <x v="0"/>
    <x v="1"/>
    <x v="0"/>
    <x v="0"/>
    <x v="0"/>
    <x v="0"/>
  </r>
  <r>
    <x v="58"/>
    <x v="3174"/>
    <x v="0"/>
    <x v="1"/>
    <x v="1"/>
    <x v="1"/>
    <x v="1"/>
    <x v="2"/>
    <x v="2"/>
    <x v="1"/>
    <x v="0"/>
    <x v="0"/>
    <x v="0"/>
    <x v="0"/>
  </r>
  <r>
    <x v="441"/>
    <x v="806"/>
    <x v="0"/>
    <x v="1"/>
    <x v="0"/>
    <x v="1"/>
    <x v="1"/>
    <x v="2"/>
    <x v="0"/>
    <x v="1"/>
    <x v="0"/>
    <x v="0"/>
    <x v="0"/>
    <x v="0"/>
  </r>
  <r>
    <x v="2121"/>
    <x v="2676"/>
    <x v="0"/>
    <x v="0"/>
    <x v="0"/>
    <x v="64"/>
    <x v="1"/>
    <x v="69"/>
    <x v="50"/>
    <x v="0"/>
    <x v="0"/>
    <x v="0"/>
    <x v="0"/>
    <x v="0"/>
  </r>
  <r>
    <x v="1877"/>
    <x v="3387"/>
    <x v="0"/>
    <x v="0"/>
    <x v="0"/>
    <x v="28"/>
    <x v="1"/>
    <x v="28"/>
    <x v="20"/>
    <x v="0"/>
    <x v="0"/>
    <x v="0"/>
    <x v="0"/>
    <x v="0"/>
  </r>
  <r>
    <x v="338"/>
    <x v="1459"/>
    <x v="0"/>
    <x v="0"/>
    <x v="0"/>
    <x v="22"/>
    <x v="1"/>
    <x v="22"/>
    <x v="12"/>
    <x v="0"/>
    <x v="0"/>
    <x v="0"/>
    <x v="0"/>
    <x v="0"/>
  </r>
  <r>
    <x v="1474"/>
    <x v="2753"/>
    <x v="0"/>
    <x v="0"/>
    <x v="0"/>
    <x v="34"/>
    <x v="1"/>
    <x v="35"/>
    <x v="26"/>
    <x v="0"/>
    <x v="0"/>
    <x v="0"/>
    <x v="0"/>
    <x v="0"/>
  </r>
  <r>
    <x v="1631"/>
    <x v="634"/>
    <x v="0"/>
    <x v="0"/>
    <x v="0"/>
    <x v="33"/>
    <x v="1"/>
    <x v="35"/>
    <x v="24"/>
    <x v="0"/>
    <x v="0"/>
    <x v="0"/>
    <x v="0"/>
    <x v="0"/>
  </r>
  <r>
    <x v="1502"/>
    <x v="1083"/>
    <x v="0"/>
    <x v="0"/>
    <x v="0"/>
    <x v="29"/>
    <x v="1"/>
    <x v="29"/>
    <x v="22"/>
    <x v="0"/>
    <x v="0"/>
    <x v="0"/>
    <x v="0"/>
    <x v="0"/>
  </r>
  <r>
    <x v="979"/>
    <x v="2071"/>
    <x v="0"/>
    <x v="0"/>
    <x v="0"/>
    <x v="14"/>
    <x v="1"/>
    <x v="15"/>
    <x v="8"/>
    <x v="0"/>
    <x v="0"/>
    <x v="0"/>
    <x v="1"/>
    <x v="1"/>
  </r>
  <r>
    <x v="794"/>
    <x v="1127"/>
    <x v="0"/>
    <x v="1"/>
    <x v="0"/>
    <x v="1"/>
    <x v="1"/>
    <x v="2"/>
    <x v="0"/>
    <x v="1"/>
    <x v="0"/>
    <x v="0"/>
    <x v="0"/>
    <x v="0"/>
  </r>
  <r>
    <x v="1092"/>
    <x v="2575"/>
    <x v="0"/>
    <x v="0"/>
    <x v="0"/>
    <x v="20"/>
    <x v="1"/>
    <x v="21"/>
    <x v="15"/>
    <x v="0"/>
    <x v="0"/>
    <x v="0"/>
    <x v="0"/>
    <x v="0"/>
  </r>
  <r>
    <x v="1582"/>
    <x v="2561"/>
    <x v="0"/>
    <x v="0"/>
    <x v="0"/>
    <x v="74"/>
    <x v="1"/>
    <x v="74"/>
    <x v="58"/>
    <x v="0"/>
    <x v="0"/>
    <x v="0"/>
    <x v="0"/>
    <x v="0"/>
  </r>
  <r>
    <x v="1568"/>
    <x v="1515"/>
    <x v="0"/>
    <x v="1"/>
    <x v="0"/>
    <x v="1"/>
    <x v="1"/>
    <x v="2"/>
    <x v="0"/>
    <x v="1"/>
    <x v="0"/>
    <x v="0"/>
    <x v="0"/>
    <x v="0"/>
  </r>
  <r>
    <x v="46"/>
    <x v="944"/>
    <x v="0"/>
    <x v="1"/>
    <x v="1"/>
    <x v="2"/>
    <x v="1"/>
    <x v="3"/>
    <x v="2"/>
    <x v="1"/>
    <x v="0"/>
    <x v="0"/>
    <x v="0"/>
    <x v="0"/>
  </r>
  <r>
    <x v="1380"/>
    <x v="2104"/>
    <x v="0"/>
    <x v="0"/>
    <x v="0"/>
    <x v="39"/>
    <x v="1"/>
    <x v="42"/>
    <x v="29"/>
    <x v="0"/>
    <x v="0"/>
    <x v="0"/>
    <x v="0"/>
    <x v="0"/>
  </r>
  <r>
    <x v="2960"/>
    <x v="1100"/>
    <x v="0"/>
    <x v="0"/>
    <x v="0"/>
    <x v="19"/>
    <x v="1"/>
    <x v="20"/>
    <x v="17"/>
    <x v="0"/>
    <x v="0"/>
    <x v="0"/>
    <x v="0"/>
    <x v="0"/>
  </r>
  <r>
    <x v="3742"/>
    <x v="2016"/>
    <x v="0"/>
    <x v="1"/>
    <x v="1"/>
    <x v="4"/>
    <x v="1"/>
    <x v="5"/>
    <x v="4"/>
    <x v="0"/>
    <x v="1"/>
    <x v="0"/>
    <x v="0"/>
    <x v="0"/>
  </r>
  <r>
    <x v="3111"/>
    <x v="2816"/>
    <x v="0"/>
    <x v="0"/>
    <x v="0"/>
    <x v="5"/>
    <x v="1"/>
    <x v="7"/>
    <x v="6"/>
    <x v="0"/>
    <x v="1"/>
    <x v="0"/>
    <x v="0"/>
    <x v="0"/>
  </r>
  <r>
    <x v="1539"/>
    <x v="2095"/>
    <x v="0"/>
    <x v="0"/>
    <x v="0"/>
    <x v="21"/>
    <x v="1"/>
    <x v="20"/>
    <x v="15"/>
    <x v="0"/>
    <x v="0"/>
    <x v="0"/>
    <x v="0"/>
    <x v="0"/>
  </r>
  <r>
    <x v="794"/>
    <x v="458"/>
    <x v="0"/>
    <x v="1"/>
    <x v="0"/>
    <x v="1"/>
    <x v="1"/>
    <x v="2"/>
    <x v="0"/>
    <x v="1"/>
    <x v="0"/>
    <x v="0"/>
    <x v="0"/>
    <x v="0"/>
  </r>
  <r>
    <x v="948"/>
    <x v="3583"/>
    <x v="0"/>
    <x v="0"/>
    <x v="0"/>
    <x v="19"/>
    <x v="1"/>
    <x v="20"/>
    <x v="16"/>
    <x v="0"/>
    <x v="0"/>
    <x v="0"/>
    <x v="0"/>
    <x v="0"/>
  </r>
  <r>
    <x v="970"/>
    <x v="2896"/>
    <x v="0"/>
    <x v="0"/>
    <x v="0"/>
    <x v="25"/>
    <x v="1"/>
    <x v="26"/>
    <x v="20"/>
    <x v="0"/>
    <x v="0"/>
    <x v="0"/>
    <x v="0"/>
    <x v="0"/>
  </r>
  <r>
    <x v="1768"/>
    <x v="1017"/>
    <x v="0"/>
    <x v="0"/>
    <x v="0"/>
    <x v="55"/>
    <x v="1"/>
    <x v="51"/>
    <x v="40"/>
    <x v="0"/>
    <x v="0"/>
    <x v="0"/>
    <x v="0"/>
    <x v="0"/>
  </r>
  <r>
    <x v="3180"/>
    <x v="1566"/>
    <x v="0"/>
    <x v="0"/>
    <x v="0"/>
    <x v="13"/>
    <x v="1"/>
    <x v="14"/>
    <x v="11"/>
    <x v="0"/>
    <x v="0"/>
    <x v="0"/>
    <x v="1"/>
    <x v="1"/>
  </r>
  <r>
    <x v="538"/>
    <x v="2352"/>
    <x v="0"/>
    <x v="0"/>
    <x v="0"/>
    <x v="9"/>
    <x v="1"/>
    <x v="10"/>
    <x v="5"/>
    <x v="0"/>
    <x v="0"/>
    <x v="1"/>
    <x v="0"/>
    <x v="1"/>
  </r>
  <r>
    <x v="2602"/>
    <x v="2554"/>
    <x v="0"/>
    <x v="0"/>
    <x v="0"/>
    <x v="33"/>
    <x v="1"/>
    <x v="35"/>
    <x v="23"/>
    <x v="0"/>
    <x v="0"/>
    <x v="0"/>
    <x v="0"/>
    <x v="0"/>
  </r>
  <r>
    <x v="3774"/>
    <x v="1429"/>
    <x v="0"/>
    <x v="1"/>
    <x v="1"/>
    <x v="0"/>
    <x v="1"/>
    <x v="1"/>
    <x v="1"/>
    <x v="1"/>
    <x v="0"/>
    <x v="0"/>
    <x v="0"/>
    <x v="0"/>
  </r>
  <r>
    <x v="3675"/>
    <x v="3495"/>
    <x v="0"/>
    <x v="1"/>
    <x v="1"/>
    <x v="0"/>
    <x v="1"/>
    <x v="1"/>
    <x v="1"/>
    <x v="1"/>
    <x v="0"/>
    <x v="0"/>
    <x v="0"/>
    <x v="0"/>
  </r>
  <r>
    <x v="2135"/>
    <x v="1608"/>
    <x v="0"/>
    <x v="0"/>
    <x v="0"/>
    <x v="18"/>
    <x v="1"/>
    <x v="19"/>
    <x v="15"/>
    <x v="0"/>
    <x v="0"/>
    <x v="0"/>
    <x v="0"/>
    <x v="0"/>
  </r>
  <r>
    <x v="784"/>
    <x v="951"/>
    <x v="0"/>
    <x v="0"/>
    <x v="0"/>
    <x v="12"/>
    <x v="1"/>
    <x v="16"/>
    <x v="10"/>
    <x v="0"/>
    <x v="0"/>
    <x v="0"/>
    <x v="0"/>
    <x v="0"/>
  </r>
  <r>
    <x v="3008"/>
    <x v="1414"/>
    <x v="0"/>
    <x v="0"/>
    <x v="0"/>
    <x v="4"/>
    <x v="1"/>
    <x v="5"/>
    <x v="3"/>
    <x v="0"/>
    <x v="1"/>
    <x v="0"/>
    <x v="0"/>
    <x v="0"/>
  </r>
  <r>
    <x v="3859"/>
    <x v="2417"/>
    <x v="0"/>
    <x v="0"/>
    <x v="0"/>
    <x v="9"/>
    <x v="1"/>
    <x v="10"/>
    <x v="7"/>
    <x v="0"/>
    <x v="0"/>
    <x v="1"/>
    <x v="0"/>
    <x v="1"/>
  </r>
  <r>
    <x v="3270"/>
    <x v="368"/>
    <x v="0"/>
    <x v="0"/>
    <x v="0"/>
    <x v="5"/>
    <x v="1"/>
    <x v="6"/>
    <x v="5"/>
    <x v="0"/>
    <x v="1"/>
    <x v="0"/>
    <x v="0"/>
    <x v="0"/>
  </r>
  <r>
    <x v="1958"/>
    <x v="1361"/>
    <x v="0"/>
    <x v="0"/>
    <x v="0"/>
    <x v="34"/>
    <x v="1"/>
    <x v="35"/>
    <x v="25"/>
    <x v="0"/>
    <x v="0"/>
    <x v="0"/>
    <x v="0"/>
    <x v="0"/>
  </r>
  <r>
    <x v="794"/>
    <x v="3366"/>
    <x v="0"/>
    <x v="1"/>
    <x v="0"/>
    <x v="1"/>
    <x v="1"/>
    <x v="2"/>
    <x v="0"/>
    <x v="1"/>
    <x v="0"/>
    <x v="0"/>
    <x v="0"/>
    <x v="0"/>
  </r>
  <r>
    <x v="1493"/>
    <x v="2484"/>
    <x v="0"/>
    <x v="0"/>
    <x v="0"/>
    <x v="35"/>
    <x v="1"/>
    <x v="36"/>
    <x v="28"/>
    <x v="0"/>
    <x v="0"/>
    <x v="0"/>
    <x v="0"/>
    <x v="0"/>
  </r>
  <r>
    <x v="252"/>
    <x v="2430"/>
    <x v="0"/>
    <x v="1"/>
    <x v="0"/>
    <x v="1"/>
    <x v="1"/>
    <x v="2"/>
    <x v="0"/>
    <x v="1"/>
    <x v="0"/>
    <x v="0"/>
    <x v="0"/>
    <x v="0"/>
  </r>
  <r>
    <x v="1803"/>
    <x v="3229"/>
    <x v="0"/>
    <x v="0"/>
    <x v="0"/>
    <x v="15"/>
    <x v="1"/>
    <x v="17"/>
    <x v="9"/>
    <x v="0"/>
    <x v="0"/>
    <x v="0"/>
    <x v="0"/>
    <x v="0"/>
  </r>
  <r>
    <x v="840"/>
    <x v="1444"/>
    <x v="0"/>
    <x v="0"/>
    <x v="0"/>
    <x v="83"/>
    <x v="1"/>
    <x v="84"/>
    <x v="65"/>
    <x v="0"/>
    <x v="0"/>
    <x v="0"/>
    <x v="0"/>
    <x v="0"/>
  </r>
  <r>
    <x v="441"/>
    <x v="1607"/>
    <x v="0"/>
    <x v="1"/>
    <x v="1"/>
    <x v="1"/>
    <x v="1"/>
    <x v="2"/>
    <x v="0"/>
    <x v="1"/>
    <x v="0"/>
    <x v="0"/>
    <x v="0"/>
    <x v="0"/>
  </r>
  <r>
    <x v="3440"/>
    <x v="2583"/>
    <x v="0"/>
    <x v="1"/>
    <x v="1"/>
    <x v="5"/>
    <x v="1"/>
    <x v="6"/>
    <x v="4"/>
    <x v="0"/>
    <x v="1"/>
    <x v="0"/>
    <x v="0"/>
    <x v="0"/>
  </r>
  <r>
    <x v="1805"/>
    <x v="2644"/>
    <x v="0"/>
    <x v="0"/>
    <x v="0"/>
    <x v="16"/>
    <x v="1"/>
    <x v="18"/>
    <x v="10"/>
    <x v="0"/>
    <x v="0"/>
    <x v="0"/>
    <x v="0"/>
    <x v="0"/>
  </r>
  <r>
    <x v="2865"/>
    <x v="3225"/>
    <x v="0"/>
    <x v="0"/>
    <x v="0"/>
    <x v="29"/>
    <x v="1"/>
    <x v="30"/>
    <x v="24"/>
    <x v="0"/>
    <x v="0"/>
    <x v="0"/>
    <x v="0"/>
    <x v="0"/>
  </r>
  <r>
    <x v="1713"/>
    <x v="426"/>
    <x v="0"/>
    <x v="0"/>
    <x v="0"/>
    <x v="27"/>
    <x v="1"/>
    <x v="31"/>
    <x v="23"/>
    <x v="0"/>
    <x v="0"/>
    <x v="0"/>
    <x v="0"/>
    <x v="0"/>
  </r>
  <r>
    <x v="239"/>
    <x v="2489"/>
    <x v="0"/>
    <x v="0"/>
    <x v="0"/>
    <x v="18"/>
    <x v="1"/>
    <x v="18"/>
    <x v="11"/>
    <x v="0"/>
    <x v="0"/>
    <x v="0"/>
    <x v="0"/>
    <x v="0"/>
  </r>
  <r>
    <x v="2374"/>
    <x v="14"/>
    <x v="0"/>
    <x v="0"/>
    <x v="0"/>
    <x v="4"/>
    <x v="1"/>
    <x v="5"/>
    <x v="3"/>
    <x v="0"/>
    <x v="1"/>
    <x v="0"/>
    <x v="0"/>
    <x v="0"/>
  </r>
  <r>
    <x v="1749"/>
    <x v="2254"/>
    <x v="0"/>
    <x v="0"/>
    <x v="0"/>
    <x v="12"/>
    <x v="1"/>
    <x v="13"/>
    <x v="8"/>
    <x v="0"/>
    <x v="0"/>
    <x v="0"/>
    <x v="1"/>
    <x v="1"/>
  </r>
  <r>
    <x v="824"/>
    <x v="371"/>
    <x v="0"/>
    <x v="0"/>
    <x v="0"/>
    <x v="32"/>
    <x v="1"/>
    <x v="33"/>
    <x v="25"/>
    <x v="0"/>
    <x v="0"/>
    <x v="0"/>
    <x v="0"/>
    <x v="0"/>
  </r>
  <r>
    <x v="3197"/>
    <x v="1630"/>
    <x v="0"/>
    <x v="0"/>
    <x v="0"/>
    <x v="13"/>
    <x v="1"/>
    <x v="14"/>
    <x v="10"/>
    <x v="0"/>
    <x v="0"/>
    <x v="0"/>
    <x v="1"/>
    <x v="1"/>
  </r>
  <r>
    <x v="794"/>
    <x v="2215"/>
    <x v="0"/>
    <x v="1"/>
    <x v="0"/>
    <x v="1"/>
    <x v="1"/>
    <x v="2"/>
    <x v="0"/>
    <x v="1"/>
    <x v="0"/>
    <x v="0"/>
    <x v="0"/>
    <x v="0"/>
  </r>
  <r>
    <x v="2307"/>
    <x v="1587"/>
    <x v="0"/>
    <x v="0"/>
    <x v="0"/>
    <x v="14"/>
    <x v="1"/>
    <x v="15"/>
    <x v="12"/>
    <x v="0"/>
    <x v="0"/>
    <x v="0"/>
    <x v="1"/>
    <x v="1"/>
  </r>
  <r>
    <x v="222"/>
    <x v="96"/>
    <x v="0"/>
    <x v="0"/>
    <x v="0"/>
    <x v="38"/>
    <x v="1"/>
    <x v="39"/>
    <x v="33"/>
    <x v="0"/>
    <x v="0"/>
    <x v="0"/>
    <x v="0"/>
    <x v="0"/>
  </r>
  <r>
    <x v="1775"/>
    <x v="3024"/>
    <x v="0"/>
    <x v="1"/>
    <x v="0"/>
    <x v="13"/>
    <x v="1"/>
    <x v="15"/>
    <x v="9"/>
    <x v="0"/>
    <x v="0"/>
    <x v="0"/>
    <x v="1"/>
    <x v="1"/>
  </r>
  <r>
    <x v="2914"/>
    <x v="3346"/>
    <x v="0"/>
    <x v="0"/>
    <x v="0"/>
    <x v="1"/>
    <x v="1"/>
    <x v="2"/>
    <x v="2"/>
    <x v="1"/>
    <x v="0"/>
    <x v="0"/>
    <x v="0"/>
    <x v="0"/>
  </r>
  <r>
    <x v="739"/>
    <x v="3128"/>
    <x v="0"/>
    <x v="0"/>
    <x v="0"/>
    <x v="40"/>
    <x v="1"/>
    <x v="43"/>
    <x v="33"/>
    <x v="0"/>
    <x v="0"/>
    <x v="0"/>
    <x v="0"/>
    <x v="0"/>
  </r>
  <r>
    <x v="2231"/>
    <x v="2036"/>
    <x v="0"/>
    <x v="0"/>
    <x v="0"/>
    <x v="28"/>
    <x v="1"/>
    <x v="30"/>
    <x v="25"/>
    <x v="0"/>
    <x v="0"/>
    <x v="0"/>
    <x v="0"/>
    <x v="0"/>
  </r>
  <r>
    <x v="3027"/>
    <x v="2917"/>
    <x v="0"/>
    <x v="0"/>
    <x v="0"/>
    <x v="30"/>
    <x v="1"/>
    <x v="32"/>
    <x v="24"/>
    <x v="0"/>
    <x v="0"/>
    <x v="0"/>
    <x v="0"/>
    <x v="0"/>
  </r>
  <r>
    <x v="1793"/>
    <x v="1492"/>
    <x v="0"/>
    <x v="0"/>
    <x v="0"/>
    <x v="22"/>
    <x v="1"/>
    <x v="25"/>
    <x v="17"/>
    <x v="0"/>
    <x v="0"/>
    <x v="0"/>
    <x v="0"/>
    <x v="0"/>
  </r>
  <r>
    <x v="1932"/>
    <x v="3386"/>
    <x v="0"/>
    <x v="0"/>
    <x v="0"/>
    <x v="12"/>
    <x v="1"/>
    <x v="13"/>
    <x v="9"/>
    <x v="0"/>
    <x v="0"/>
    <x v="0"/>
    <x v="1"/>
    <x v="1"/>
  </r>
  <r>
    <x v="3602"/>
    <x v="789"/>
    <x v="0"/>
    <x v="1"/>
    <x v="1"/>
    <x v="1"/>
    <x v="1"/>
    <x v="2"/>
    <x v="2"/>
    <x v="1"/>
    <x v="0"/>
    <x v="0"/>
    <x v="0"/>
    <x v="0"/>
  </r>
  <r>
    <x v="1985"/>
    <x v="3006"/>
    <x v="0"/>
    <x v="0"/>
    <x v="0"/>
    <x v="20"/>
    <x v="1"/>
    <x v="21"/>
    <x v="13"/>
    <x v="0"/>
    <x v="0"/>
    <x v="0"/>
    <x v="0"/>
    <x v="0"/>
  </r>
  <r>
    <x v="1955"/>
    <x v="2932"/>
    <x v="0"/>
    <x v="0"/>
    <x v="0"/>
    <x v="15"/>
    <x v="1"/>
    <x v="16"/>
    <x v="8"/>
    <x v="0"/>
    <x v="0"/>
    <x v="0"/>
    <x v="0"/>
    <x v="0"/>
  </r>
  <r>
    <x v="3252"/>
    <x v="125"/>
    <x v="0"/>
    <x v="0"/>
    <x v="0"/>
    <x v="8"/>
    <x v="1"/>
    <x v="9"/>
    <x v="6"/>
    <x v="0"/>
    <x v="0"/>
    <x v="1"/>
    <x v="0"/>
    <x v="1"/>
  </r>
  <r>
    <x v="2633"/>
    <x v="3086"/>
    <x v="0"/>
    <x v="0"/>
    <x v="0"/>
    <x v="52"/>
    <x v="1"/>
    <x v="60"/>
    <x v="50"/>
    <x v="0"/>
    <x v="0"/>
    <x v="0"/>
    <x v="0"/>
    <x v="0"/>
  </r>
  <r>
    <x v="2456"/>
    <x v="3199"/>
    <x v="0"/>
    <x v="0"/>
    <x v="0"/>
    <x v="28"/>
    <x v="1"/>
    <x v="29"/>
    <x v="20"/>
    <x v="0"/>
    <x v="0"/>
    <x v="0"/>
    <x v="0"/>
    <x v="0"/>
  </r>
  <r>
    <x v="3808"/>
    <x v="1919"/>
    <x v="0"/>
    <x v="1"/>
    <x v="1"/>
    <x v="2"/>
    <x v="1"/>
    <x v="3"/>
    <x v="3"/>
    <x v="1"/>
    <x v="0"/>
    <x v="0"/>
    <x v="0"/>
    <x v="0"/>
  </r>
  <r>
    <x v="1077"/>
    <x v="3147"/>
    <x v="0"/>
    <x v="0"/>
    <x v="0"/>
    <x v="17"/>
    <x v="1"/>
    <x v="18"/>
    <x v="13"/>
    <x v="0"/>
    <x v="0"/>
    <x v="0"/>
    <x v="0"/>
    <x v="0"/>
  </r>
  <r>
    <x v="794"/>
    <x v="2920"/>
    <x v="0"/>
    <x v="1"/>
    <x v="1"/>
    <x v="1"/>
    <x v="1"/>
    <x v="2"/>
    <x v="0"/>
    <x v="1"/>
    <x v="0"/>
    <x v="0"/>
    <x v="0"/>
    <x v="0"/>
  </r>
  <r>
    <x v="2915"/>
    <x v="3429"/>
    <x v="0"/>
    <x v="1"/>
    <x v="1"/>
    <x v="1"/>
    <x v="1"/>
    <x v="2"/>
    <x v="2"/>
    <x v="1"/>
    <x v="0"/>
    <x v="0"/>
    <x v="0"/>
    <x v="0"/>
  </r>
  <r>
    <x v="2806"/>
    <x v="1119"/>
    <x v="0"/>
    <x v="0"/>
    <x v="0"/>
    <x v="19"/>
    <x v="1"/>
    <x v="20"/>
    <x v="17"/>
    <x v="0"/>
    <x v="0"/>
    <x v="0"/>
    <x v="0"/>
    <x v="0"/>
  </r>
  <r>
    <x v="3848"/>
    <x v="2447"/>
    <x v="0"/>
    <x v="1"/>
    <x v="1"/>
    <x v="2"/>
    <x v="1"/>
    <x v="3"/>
    <x v="3"/>
    <x v="1"/>
    <x v="0"/>
    <x v="0"/>
    <x v="0"/>
    <x v="0"/>
  </r>
  <r>
    <x v="2496"/>
    <x v="1937"/>
    <x v="0"/>
    <x v="1"/>
    <x v="0"/>
    <x v="0"/>
    <x v="1"/>
    <x v="1"/>
    <x v="0"/>
    <x v="1"/>
    <x v="0"/>
    <x v="0"/>
    <x v="0"/>
    <x v="0"/>
  </r>
  <r>
    <x v="3675"/>
    <x v="2498"/>
    <x v="0"/>
    <x v="1"/>
    <x v="0"/>
    <x v="0"/>
    <x v="1"/>
    <x v="1"/>
    <x v="1"/>
    <x v="1"/>
    <x v="0"/>
    <x v="0"/>
    <x v="0"/>
    <x v="0"/>
  </r>
  <r>
    <x v="1599"/>
    <x v="2772"/>
    <x v="0"/>
    <x v="0"/>
    <x v="0"/>
    <x v="12"/>
    <x v="1"/>
    <x v="14"/>
    <x v="9"/>
    <x v="0"/>
    <x v="0"/>
    <x v="0"/>
    <x v="1"/>
    <x v="1"/>
  </r>
  <r>
    <x v="3025"/>
    <x v="952"/>
    <x v="0"/>
    <x v="0"/>
    <x v="0"/>
    <x v="27"/>
    <x v="1"/>
    <x v="29"/>
    <x v="24"/>
    <x v="0"/>
    <x v="0"/>
    <x v="0"/>
    <x v="0"/>
    <x v="0"/>
  </r>
  <r>
    <x v="3869"/>
    <x v="3281"/>
    <x v="0"/>
    <x v="0"/>
    <x v="0"/>
    <x v="18"/>
    <x v="1"/>
    <x v="18"/>
    <x v="14"/>
    <x v="0"/>
    <x v="0"/>
    <x v="0"/>
    <x v="0"/>
    <x v="0"/>
  </r>
  <r>
    <x v="2308"/>
    <x v="49"/>
    <x v="0"/>
    <x v="0"/>
    <x v="0"/>
    <x v="0"/>
    <x v="1"/>
    <x v="1"/>
    <x v="1"/>
    <x v="1"/>
    <x v="0"/>
    <x v="0"/>
    <x v="0"/>
    <x v="0"/>
  </r>
  <r>
    <x v="1911"/>
    <x v="820"/>
    <x v="0"/>
    <x v="0"/>
    <x v="0"/>
    <x v="24"/>
    <x v="1"/>
    <x v="29"/>
    <x v="22"/>
    <x v="0"/>
    <x v="0"/>
    <x v="0"/>
    <x v="0"/>
    <x v="0"/>
  </r>
  <r>
    <x v="1462"/>
    <x v="139"/>
    <x v="0"/>
    <x v="0"/>
    <x v="0"/>
    <x v="16"/>
    <x v="1"/>
    <x v="18"/>
    <x v="14"/>
    <x v="0"/>
    <x v="0"/>
    <x v="0"/>
    <x v="0"/>
    <x v="0"/>
  </r>
  <r>
    <x v="2746"/>
    <x v="1013"/>
    <x v="0"/>
    <x v="0"/>
    <x v="0"/>
    <x v="12"/>
    <x v="1"/>
    <x v="13"/>
    <x v="11"/>
    <x v="0"/>
    <x v="0"/>
    <x v="0"/>
    <x v="1"/>
    <x v="1"/>
  </r>
  <r>
    <x v="1619"/>
    <x v="2138"/>
    <x v="0"/>
    <x v="0"/>
    <x v="0"/>
    <x v="14"/>
    <x v="1"/>
    <x v="15"/>
    <x v="9"/>
    <x v="0"/>
    <x v="0"/>
    <x v="0"/>
    <x v="1"/>
    <x v="1"/>
  </r>
  <r>
    <x v="2496"/>
    <x v="407"/>
    <x v="0"/>
    <x v="1"/>
    <x v="0"/>
    <x v="0"/>
    <x v="1"/>
    <x v="1"/>
    <x v="0"/>
    <x v="1"/>
    <x v="0"/>
    <x v="0"/>
    <x v="0"/>
    <x v="0"/>
  </r>
  <r>
    <x v="139"/>
    <x v="2520"/>
    <x v="0"/>
    <x v="0"/>
    <x v="0"/>
    <x v="41"/>
    <x v="1"/>
    <x v="41"/>
    <x v="31"/>
    <x v="0"/>
    <x v="0"/>
    <x v="0"/>
    <x v="0"/>
    <x v="0"/>
  </r>
  <r>
    <x v="1354"/>
    <x v="878"/>
    <x v="0"/>
    <x v="0"/>
    <x v="0"/>
    <x v="22"/>
    <x v="1"/>
    <x v="23"/>
    <x v="17"/>
    <x v="0"/>
    <x v="0"/>
    <x v="0"/>
    <x v="0"/>
    <x v="0"/>
  </r>
  <r>
    <x v="2772"/>
    <x v="936"/>
    <x v="0"/>
    <x v="0"/>
    <x v="0"/>
    <x v="10"/>
    <x v="1"/>
    <x v="11"/>
    <x v="7"/>
    <x v="0"/>
    <x v="0"/>
    <x v="0"/>
    <x v="1"/>
    <x v="1"/>
  </r>
  <r>
    <x v="124"/>
    <x v="3588"/>
    <x v="0"/>
    <x v="1"/>
    <x v="1"/>
    <x v="1"/>
    <x v="1"/>
    <x v="2"/>
    <x v="2"/>
    <x v="1"/>
    <x v="0"/>
    <x v="0"/>
    <x v="0"/>
    <x v="0"/>
  </r>
  <r>
    <x v="124"/>
    <x v="2046"/>
    <x v="0"/>
    <x v="1"/>
    <x v="1"/>
    <x v="1"/>
    <x v="1"/>
    <x v="2"/>
    <x v="2"/>
    <x v="1"/>
    <x v="0"/>
    <x v="0"/>
    <x v="0"/>
    <x v="0"/>
  </r>
  <r>
    <x v="807"/>
    <x v="1462"/>
    <x v="0"/>
    <x v="0"/>
    <x v="0"/>
    <x v="14"/>
    <x v="1"/>
    <x v="13"/>
    <x v="9"/>
    <x v="0"/>
    <x v="0"/>
    <x v="0"/>
    <x v="1"/>
    <x v="1"/>
  </r>
  <r>
    <x v="1957"/>
    <x v="588"/>
    <x v="0"/>
    <x v="0"/>
    <x v="0"/>
    <x v="28"/>
    <x v="1"/>
    <x v="28"/>
    <x v="17"/>
    <x v="0"/>
    <x v="0"/>
    <x v="0"/>
    <x v="0"/>
    <x v="0"/>
  </r>
  <r>
    <x v="1937"/>
    <x v="2087"/>
    <x v="0"/>
    <x v="0"/>
    <x v="0"/>
    <x v="60"/>
    <x v="1"/>
    <x v="62"/>
    <x v="46"/>
    <x v="0"/>
    <x v="0"/>
    <x v="0"/>
    <x v="0"/>
    <x v="0"/>
  </r>
  <r>
    <x v="2915"/>
    <x v="2750"/>
    <x v="0"/>
    <x v="1"/>
    <x v="1"/>
    <x v="1"/>
    <x v="1"/>
    <x v="2"/>
    <x v="2"/>
    <x v="1"/>
    <x v="0"/>
    <x v="0"/>
    <x v="0"/>
    <x v="0"/>
  </r>
  <r>
    <x v="2336"/>
    <x v="1984"/>
    <x v="0"/>
    <x v="0"/>
    <x v="0"/>
    <x v="26"/>
    <x v="1"/>
    <x v="28"/>
    <x v="18"/>
    <x v="0"/>
    <x v="0"/>
    <x v="0"/>
    <x v="0"/>
    <x v="0"/>
  </r>
  <r>
    <x v="1795"/>
    <x v="2255"/>
    <x v="0"/>
    <x v="0"/>
    <x v="0"/>
    <x v="21"/>
    <x v="1"/>
    <x v="20"/>
    <x v="15"/>
    <x v="0"/>
    <x v="0"/>
    <x v="0"/>
    <x v="0"/>
    <x v="0"/>
  </r>
  <r>
    <x v="1257"/>
    <x v="264"/>
    <x v="0"/>
    <x v="0"/>
    <x v="0"/>
    <x v="34"/>
    <x v="1"/>
    <x v="40"/>
    <x v="29"/>
    <x v="0"/>
    <x v="0"/>
    <x v="0"/>
    <x v="0"/>
    <x v="0"/>
  </r>
  <r>
    <x v="1369"/>
    <x v="748"/>
    <x v="0"/>
    <x v="0"/>
    <x v="0"/>
    <x v="20"/>
    <x v="1"/>
    <x v="23"/>
    <x v="16"/>
    <x v="0"/>
    <x v="0"/>
    <x v="0"/>
    <x v="0"/>
    <x v="0"/>
  </r>
  <r>
    <x v="2385"/>
    <x v="1403"/>
    <x v="0"/>
    <x v="0"/>
    <x v="0"/>
    <x v="25"/>
    <x v="1"/>
    <x v="25"/>
    <x v="17"/>
    <x v="0"/>
    <x v="0"/>
    <x v="0"/>
    <x v="0"/>
    <x v="0"/>
  </r>
  <r>
    <x v="568"/>
    <x v="130"/>
    <x v="0"/>
    <x v="0"/>
    <x v="0"/>
    <x v="41"/>
    <x v="1"/>
    <x v="43"/>
    <x v="31"/>
    <x v="0"/>
    <x v="0"/>
    <x v="0"/>
    <x v="0"/>
    <x v="0"/>
  </r>
  <r>
    <x v="2242"/>
    <x v="979"/>
    <x v="0"/>
    <x v="0"/>
    <x v="0"/>
    <x v="21"/>
    <x v="1"/>
    <x v="22"/>
    <x v="16"/>
    <x v="0"/>
    <x v="0"/>
    <x v="0"/>
    <x v="0"/>
    <x v="0"/>
  </r>
  <r>
    <x v="3598"/>
    <x v="2311"/>
    <x v="0"/>
    <x v="0"/>
    <x v="0"/>
    <x v="5"/>
    <x v="1"/>
    <x v="6"/>
    <x v="2"/>
    <x v="0"/>
    <x v="1"/>
    <x v="0"/>
    <x v="0"/>
    <x v="0"/>
  </r>
  <r>
    <x v="1113"/>
    <x v="430"/>
    <x v="0"/>
    <x v="0"/>
    <x v="0"/>
    <x v="16"/>
    <x v="1"/>
    <x v="17"/>
    <x v="13"/>
    <x v="0"/>
    <x v="0"/>
    <x v="0"/>
    <x v="0"/>
    <x v="0"/>
  </r>
  <r>
    <x v="3395"/>
    <x v="2739"/>
    <x v="0"/>
    <x v="0"/>
    <x v="0"/>
    <x v="45"/>
    <x v="1"/>
    <x v="49"/>
    <x v="41"/>
    <x v="0"/>
    <x v="0"/>
    <x v="0"/>
    <x v="0"/>
    <x v="0"/>
  </r>
  <r>
    <x v="1024"/>
    <x v="2779"/>
    <x v="0"/>
    <x v="0"/>
    <x v="0"/>
    <x v="9"/>
    <x v="1"/>
    <x v="10"/>
    <x v="7"/>
    <x v="0"/>
    <x v="0"/>
    <x v="1"/>
    <x v="0"/>
    <x v="1"/>
  </r>
  <r>
    <x v="1120"/>
    <x v="302"/>
    <x v="0"/>
    <x v="0"/>
    <x v="0"/>
    <x v="33"/>
    <x v="1"/>
    <x v="36"/>
    <x v="27"/>
    <x v="0"/>
    <x v="0"/>
    <x v="0"/>
    <x v="0"/>
    <x v="0"/>
  </r>
  <r>
    <x v="2630"/>
    <x v="2335"/>
    <x v="0"/>
    <x v="1"/>
    <x v="1"/>
    <x v="4"/>
    <x v="1"/>
    <x v="5"/>
    <x v="3"/>
    <x v="0"/>
    <x v="1"/>
    <x v="0"/>
    <x v="0"/>
    <x v="0"/>
  </r>
  <r>
    <x v="2915"/>
    <x v="2606"/>
    <x v="0"/>
    <x v="1"/>
    <x v="1"/>
    <x v="1"/>
    <x v="1"/>
    <x v="2"/>
    <x v="2"/>
    <x v="1"/>
    <x v="0"/>
    <x v="0"/>
    <x v="0"/>
    <x v="0"/>
  </r>
  <r>
    <x v="3721"/>
    <x v="1093"/>
    <x v="0"/>
    <x v="0"/>
    <x v="0"/>
    <x v="1"/>
    <x v="1"/>
    <x v="2"/>
    <x v="2"/>
    <x v="1"/>
    <x v="0"/>
    <x v="0"/>
    <x v="0"/>
    <x v="0"/>
  </r>
  <r>
    <x v="752"/>
    <x v="766"/>
    <x v="0"/>
    <x v="0"/>
    <x v="0"/>
    <x v="25"/>
    <x v="1"/>
    <x v="27"/>
    <x v="19"/>
    <x v="0"/>
    <x v="0"/>
    <x v="0"/>
    <x v="0"/>
    <x v="0"/>
  </r>
  <r>
    <x v="1544"/>
    <x v="1400"/>
    <x v="0"/>
    <x v="0"/>
    <x v="0"/>
    <x v="24"/>
    <x v="1"/>
    <x v="27"/>
    <x v="21"/>
    <x v="0"/>
    <x v="0"/>
    <x v="0"/>
    <x v="0"/>
    <x v="0"/>
  </r>
  <r>
    <x v="320"/>
    <x v="1960"/>
    <x v="0"/>
    <x v="0"/>
    <x v="0"/>
    <x v="35"/>
    <x v="1"/>
    <x v="35"/>
    <x v="26"/>
    <x v="0"/>
    <x v="0"/>
    <x v="0"/>
    <x v="0"/>
    <x v="0"/>
  </r>
  <r>
    <x v="126"/>
    <x v="3361"/>
    <x v="0"/>
    <x v="0"/>
    <x v="0"/>
    <x v="0"/>
    <x v="1"/>
    <x v="1"/>
    <x v="0"/>
    <x v="1"/>
    <x v="0"/>
    <x v="0"/>
    <x v="0"/>
    <x v="0"/>
  </r>
  <r>
    <x v="1094"/>
    <x v="2383"/>
    <x v="0"/>
    <x v="0"/>
    <x v="0"/>
    <x v="19"/>
    <x v="1"/>
    <x v="20"/>
    <x v="14"/>
    <x v="0"/>
    <x v="0"/>
    <x v="0"/>
    <x v="0"/>
    <x v="0"/>
  </r>
  <r>
    <x v="676"/>
    <x v="1629"/>
    <x v="0"/>
    <x v="0"/>
    <x v="0"/>
    <x v="32"/>
    <x v="1"/>
    <x v="34"/>
    <x v="25"/>
    <x v="0"/>
    <x v="0"/>
    <x v="0"/>
    <x v="0"/>
    <x v="0"/>
  </r>
  <r>
    <x v="1882"/>
    <x v="1565"/>
    <x v="0"/>
    <x v="0"/>
    <x v="0"/>
    <x v="19"/>
    <x v="1"/>
    <x v="20"/>
    <x v="14"/>
    <x v="0"/>
    <x v="0"/>
    <x v="0"/>
    <x v="0"/>
    <x v="0"/>
  </r>
  <r>
    <x v="2040"/>
    <x v="3149"/>
    <x v="0"/>
    <x v="0"/>
    <x v="0"/>
    <x v="69"/>
    <x v="1"/>
    <x v="69"/>
    <x v="51"/>
    <x v="0"/>
    <x v="0"/>
    <x v="0"/>
    <x v="0"/>
    <x v="0"/>
  </r>
  <r>
    <x v="3774"/>
    <x v="3546"/>
    <x v="0"/>
    <x v="1"/>
    <x v="1"/>
    <x v="0"/>
    <x v="1"/>
    <x v="1"/>
    <x v="1"/>
    <x v="1"/>
    <x v="0"/>
    <x v="0"/>
    <x v="0"/>
    <x v="0"/>
  </r>
  <r>
    <x v="3638"/>
    <x v="1970"/>
    <x v="0"/>
    <x v="0"/>
    <x v="0"/>
    <x v="10"/>
    <x v="1"/>
    <x v="11"/>
    <x v="9"/>
    <x v="0"/>
    <x v="0"/>
    <x v="0"/>
    <x v="1"/>
    <x v="1"/>
  </r>
  <r>
    <x v="3462"/>
    <x v="2080"/>
    <x v="0"/>
    <x v="0"/>
    <x v="0"/>
    <x v="12"/>
    <x v="1"/>
    <x v="13"/>
    <x v="9"/>
    <x v="0"/>
    <x v="0"/>
    <x v="0"/>
    <x v="1"/>
    <x v="1"/>
  </r>
  <r>
    <x v="2035"/>
    <x v="2403"/>
    <x v="0"/>
    <x v="0"/>
    <x v="0"/>
    <x v="18"/>
    <x v="1"/>
    <x v="21"/>
    <x v="16"/>
    <x v="0"/>
    <x v="0"/>
    <x v="0"/>
    <x v="0"/>
    <x v="0"/>
  </r>
  <r>
    <x v="2077"/>
    <x v="2975"/>
    <x v="0"/>
    <x v="0"/>
    <x v="0"/>
    <x v="25"/>
    <x v="1"/>
    <x v="26"/>
    <x v="17"/>
    <x v="0"/>
    <x v="0"/>
    <x v="0"/>
    <x v="0"/>
    <x v="0"/>
  </r>
  <r>
    <x v="1883"/>
    <x v="469"/>
    <x v="0"/>
    <x v="0"/>
    <x v="0"/>
    <x v="19"/>
    <x v="1"/>
    <x v="20"/>
    <x v="16"/>
    <x v="0"/>
    <x v="0"/>
    <x v="0"/>
    <x v="0"/>
    <x v="0"/>
  </r>
  <r>
    <x v="2850"/>
    <x v="703"/>
    <x v="0"/>
    <x v="0"/>
    <x v="0"/>
    <x v="14"/>
    <x v="1"/>
    <x v="16"/>
    <x v="12"/>
    <x v="0"/>
    <x v="0"/>
    <x v="0"/>
    <x v="0"/>
    <x v="0"/>
  </r>
  <r>
    <x v="634"/>
    <x v="1683"/>
    <x v="0"/>
    <x v="0"/>
    <x v="0"/>
    <x v="13"/>
    <x v="1"/>
    <x v="16"/>
    <x v="11"/>
    <x v="0"/>
    <x v="0"/>
    <x v="0"/>
    <x v="0"/>
    <x v="0"/>
  </r>
  <r>
    <x v="21"/>
    <x v="3314"/>
    <x v="0"/>
    <x v="0"/>
    <x v="0"/>
    <x v="1"/>
    <x v="1"/>
    <x v="3"/>
    <x v="3"/>
    <x v="1"/>
    <x v="0"/>
    <x v="0"/>
    <x v="0"/>
    <x v="0"/>
  </r>
  <r>
    <x v="339"/>
    <x v="2082"/>
    <x v="0"/>
    <x v="0"/>
    <x v="0"/>
    <x v="17"/>
    <x v="1"/>
    <x v="18"/>
    <x v="11"/>
    <x v="0"/>
    <x v="0"/>
    <x v="0"/>
    <x v="0"/>
    <x v="0"/>
  </r>
  <r>
    <x v="3774"/>
    <x v="1998"/>
    <x v="0"/>
    <x v="1"/>
    <x v="1"/>
    <x v="0"/>
    <x v="1"/>
    <x v="1"/>
    <x v="1"/>
    <x v="1"/>
    <x v="0"/>
    <x v="0"/>
    <x v="0"/>
    <x v="0"/>
  </r>
  <r>
    <x v="2309"/>
    <x v="2312"/>
    <x v="0"/>
    <x v="0"/>
    <x v="0"/>
    <x v="0"/>
    <x v="1"/>
    <x v="1"/>
    <x v="1"/>
    <x v="1"/>
    <x v="0"/>
    <x v="0"/>
    <x v="0"/>
    <x v="0"/>
  </r>
  <r>
    <x v="242"/>
    <x v="1194"/>
    <x v="0"/>
    <x v="0"/>
    <x v="0"/>
    <x v="13"/>
    <x v="1"/>
    <x v="14"/>
    <x v="7"/>
    <x v="0"/>
    <x v="0"/>
    <x v="0"/>
    <x v="1"/>
    <x v="1"/>
  </r>
  <r>
    <x v="2915"/>
    <x v="3444"/>
    <x v="0"/>
    <x v="1"/>
    <x v="1"/>
    <x v="1"/>
    <x v="1"/>
    <x v="2"/>
    <x v="2"/>
    <x v="1"/>
    <x v="0"/>
    <x v="0"/>
    <x v="0"/>
    <x v="0"/>
  </r>
  <r>
    <x v="1253"/>
    <x v="527"/>
    <x v="0"/>
    <x v="0"/>
    <x v="0"/>
    <x v="22"/>
    <x v="1"/>
    <x v="25"/>
    <x v="18"/>
    <x v="0"/>
    <x v="0"/>
    <x v="0"/>
    <x v="0"/>
    <x v="0"/>
  </r>
  <r>
    <x v="716"/>
    <x v="3125"/>
    <x v="0"/>
    <x v="0"/>
    <x v="0"/>
    <x v="15"/>
    <x v="1"/>
    <x v="17"/>
    <x v="10"/>
    <x v="0"/>
    <x v="0"/>
    <x v="0"/>
    <x v="0"/>
    <x v="0"/>
  </r>
  <r>
    <x v="2245"/>
    <x v="2004"/>
    <x v="0"/>
    <x v="0"/>
    <x v="0"/>
    <x v="8"/>
    <x v="1"/>
    <x v="9"/>
    <x v="7"/>
    <x v="0"/>
    <x v="0"/>
    <x v="1"/>
    <x v="0"/>
    <x v="1"/>
  </r>
  <r>
    <x v="2734"/>
    <x v="678"/>
    <x v="0"/>
    <x v="0"/>
    <x v="0"/>
    <x v="10"/>
    <x v="1"/>
    <x v="10"/>
    <x v="8"/>
    <x v="0"/>
    <x v="0"/>
    <x v="1"/>
    <x v="0"/>
    <x v="1"/>
  </r>
  <r>
    <x v="683"/>
    <x v="523"/>
    <x v="0"/>
    <x v="0"/>
    <x v="0"/>
    <x v="21"/>
    <x v="1"/>
    <x v="22"/>
    <x v="13"/>
    <x v="0"/>
    <x v="0"/>
    <x v="0"/>
    <x v="0"/>
    <x v="0"/>
  </r>
  <r>
    <x v="25"/>
    <x v="1442"/>
    <x v="0"/>
    <x v="0"/>
    <x v="0"/>
    <x v="1"/>
    <x v="1"/>
    <x v="3"/>
    <x v="3"/>
    <x v="1"/>
    <x v="0"/>
    <x v="0"/>
    <x v="0"/>
    <x v="0"/>
  </r>
  <r>
    <x v="747"/>
    <x v="477"/>
    <x v="0"/>
    <x v="0"/>
    <x v="0"/>
    <x v="16"/>
    <x v="1"/>
    <x v="17"/>
    <x v="13"/>
    <x v="0"/>
    <x v="0"/>
    <x v="0"/>
    <x v="0"/>
    <x v="0"/>
  </r>
  <r>
    <x v="3705"/>
    <x v="465"/>
    <x v="0"/>
    <x v="1"/>
    <x v="1"/>
    <x v="0"/>
    <x v="1"/>
    <x v="1"/>
    <x v="1"/>
    <x v="1"/>
    <x v="0"/>
    <x v="0"/>
    <x v="0"/>
    <x v="0"/>
  </r>
  <r>
    <x v="2544"/>
    <x v="1227"/>
    <x v="0"/>
    <x v="0"/>
    <x v="0"/>
    <x v="33"/>
    <x v="1"/>
    <x v="34"/>
    <x v="24"/>
    <x v="0"/>
    <x v="0"/>
    <x v="0"/>
    <x v="0"/>
    <x v="0"/>
  </r>
  <r>
    <x v="3233"/>
    <x v="1672"/>
    <x v="0"/>
    <x v="0"/>
    <x v="0"/>
    <x v="15"/>
    <x v="1"/>
    <x v="17"/>
    <x v="13"/>
    <x v="0"/>
    <x v="0"/>
    <x v="0"/>
    <x v="0"/>
    <x v="0"/>
  </r>
  <r>
    <x v="1192"/>
    <x v="1877"/>
    <x v="0"/>
    <x v="0"/>
    <x v="0"/>
    <x v="42"/>
    <x v="1"/>
    <x v="43"/>
    <x v="31"/>
    <x v="0"/>
    <x v="0"/>
    <x v="0"/>
    <x v="0"/>
    <x v="0"/>
  </r>
  <r>
    <x v="812"/>
    <x v="2454"/>
    <x v="0"/>
    <x v="0"/>
    <x v="0"/>
    <x v="75"/>
    <x v="1"/>
    <x v="76"/>
    <x v="51"/>
    <x v="0"/>
    <x v="0"/>
    <x v="0"/>
    <x v="0"/>
    <x v="0"/>
  </r>
  <r>
    <x v="2162"/>
    <x v="3561"/>
    <x v="0"/>
    <x v="0"/>
    <x v="0"/>
    <x v="40"/>
    <x v="1"/>
    <x v="46"/>
    <x v="35"/>
    <x v="0"/>
    <x v="0"/>
    <x v="0"/>
    <x v="0"/>
    <x v="0"/>
  </r>
  <r>
    <x v="441"/>
    <x v="1216"/>
    <x v="0"/>
    <x v="1"/>
    <x v="0"/>
    <x v="1"/>
    <x v="1"/>
    <x v="2"/>
    <x v="0"/>
    <x v="1"/>
    <x v="0"/>
    <x v="0"/>
    <x v="0"/>
    <x v="0"/>
  </r>
  <r>
    <x v="1417"/>
    <x v="1129"/>
    <x v="0"/>
    <x v="0"/>
    <x v="0"/>
    <x v="12"/>
    <x v="1"/>
    <x v="13"/>
    <x v="8"/>
    <x v="0"/>
    <x v="0"/>
    <x v="0"/>
    <x v="1"/>
    <x v="1"/>
  </r>
  <r>
    <x v="15"/>
    <x v="1253"/>
    <x v="0"/>
    <x v="1"/>
    <x v="1"/>
    <x v="0"/>
    <x v="1"/>
    <x v="2"/>
    <x v="2"/>
    <x v="1"/>
    <x v="0"/>
    <x v="0"/>
    <x v="0"/>
    <x v="0"/>
  </r>
  <r>
    <x v="570"/>
    <x v="2939"/>
    <x v="0"/>
    <x v="1"/>
    <x v="0"/>
    <x v="12"/>
    <x v="1"/>
    <x v="13"/>
    <x v="9"/>
    <x v="0"/>
    <x v="0"/>
    <x v="0"/>
    <x v="1"/>
    <x v="1"/>
  </r>
  <r>
    <x v="2053"/>
    <x v="2634"/>
    <x v="0"/>
    <x v="0"/>
    <x v="0"/>
    <x v="21"/>
    <x v="1"/>
    <x v="22"/>
    <x v="17"/>
    <x v="0"/>
    <x v="0"/>
    <x v="0"/>
    <x v="0"/>
    <x v="0"/>
  </r>
  <r>
    <x v="1046"/>
    <x v="1577"/>
    <x v="0"/>
    <x v="0"/>
    <x v="0"/>
    <x v="28"/>
    <x v="1"/>
    <x v="32"/>
    <x v="23"/>
    <x v="0"/>
    <x v="0"/>
    <x v="0"/>
    <x v="0"/>
    <x v="0"/>
  </r>
  <r>
    <x v="1336"/>
    <x v="265"/>
    <x v="0"/>
    <x v="0"/>
    <x v="0"/>
    <x v="17"/>
    <x v="1"/>
    <x v="18"/>
    <x v="10"/>
    <x v="0"/>
    <x v="0"/>
    <x v="0"/>
    <x v="0"/>
    <x v="0"/>
  </r>
  <r>
    <x v="1568"/>
    <x v="3362"/>
    <x v="0"/>
    <x v="1"/>
    <x v="0"/>
    <x v="1"/>
    <x v="1"/>
    <x v="2"/>
    <x v="0"/>
    <x v="1"/>
    <x v="0"/>
    <x v="0"/>
    <x v="0"/>
    <x v="0"/>
  </r>
  <r>
    <x v="3774"/>
    <x v="723"/>
    <x v="0"/>
    <x v="1"/>
    <x v="1"/>
    <x v="0"/>
    <x v="1"/>
    <x v="1"/>
    <x v="1"/>
    <x v="1"/>
    <x v="0"/>
    <x v="0"/>
    <x v="0"/>
    <x v="0"/>
  </r>
  <r>
    <x v="2130"/>
    <x v="319"/>
    <x v="0"/>
    <x v="0"/>
    <x v="0"/>
    <x v="17"/>
    <x v="1"/>
    <x v="18"/>
    <x v="13"/>
    <x v="0"/>
    <x v="0"/>
    <x v="0"/>
    <x v="0"/>
    <x v="0"/>
  </r>
  <r>
    <x v="545"/>
    <x v="3334"/>
    <x v="0"/>
    <x v="0"/>
    <x v="0"/>
    <x v="62"/>
    <x v="1"/>
    <x v="70"/>
    <x v="58"/>
    <x v="0"/>
    <x v="0"/>
    <x v="0"/>
    <x v="0"/>
    <x v="0"/>
  </r>
  <r>
    <x v="834"/>
    <x v="63"/>
    <x v="0"/>
    <x v="0"/>
    <x v="0"/>
    <x v="13"/>
    <x v="1"/>
    <x v="15"/>
    <x v="9"/>
    <x v="0"/>
    <x v="0"/>
    <x v="0"/>
    <x v="1"/>
    <x v="1"/>
  </r>
  <r>
    <x v="2496"/>
    <x v="3623"/>
    <x v="0"/>
    <x v="1"/>
    <x v="1"/>
    <x v="0"/>
    <x v="1"/>
    <x v="1"/>
    <x v="0"/>
    <x v="1"/>
    <x v="0"/>
    <x v="0"/>
    <x v="0"/>
    <x v="0"/>
  </r>
  <r>
    <x v="1404"/>
    <x v="968"/>
    <x v="0"/>
    <x v="0"/>
    <x v="0"/>
    <x v="29"/>
    <x v="1"/>
    <x v="31"/>
    <x v="26"/>
    <x v="0"/>
    <x v="0"/>
    <x v="0"/>
    <x v="0"/>
    <x v="0"/>
  </r>
  <r>
    <x v="3444"/>
    <x v="749"/>
    <x v="0"/>
    <x v="0"/>
    <x v="0"/>
    <x v="2"/>
    <x v="1"/>
    <x v="3"/>
    <x v="2"/>
    <x v="1"/>
    <x v="0"/>
    <x v="0"/>
    <x v="0"/>
    <x v="0"/>
  </r>
  <r>
    <x v="124"/>
    <x v="2661"/>
    <x v="0"/>
    <x v="1"/>
    <x v="1"/>
    <x v="1"/>
    <x v="1"/>
    <x v="2"/>
    <x v="2"/>
    <x v="1"/>
    <x v="0"/>
    <x v="0"/>
    <x v="0"/>
    <x v="0"/>
  </r>
  <r>
    <x v="3433"/>
    <x v="1567"/>
    <x v="0"/>
    <x v="0"/>
    <x v="0"/>
    <x v="3"/>
    <x v="1"/>
    <x v="4"/>
    <x v="3"/>
    <x v="0"/>
    <x v="1"/>
    <x v="0"/>
    <x v="0"/>
    <x v="0"/>
  </r>
  <r>
    <x v="1373"/>
    <x v="2940"/>
    <x v="0"/>
    <x v="0"/>
    <x v="0"/>
    <x v="17"/>
    <x v="1"/>
    <x v="18"/>
    <x v="10"/>
    <x v="0"/>
    <x v="0"/>
    <x v="0"/>
    <x v="0"/>
    <x v="0"/>
  </r>
  <r>
    <x v="3566"/>
    <x v="2901"/>
    <x v="0"/>
    <x v="0"/>
    <x v="0"/>
    <x v="68"/>
    <x v="1"/>
    <x v="72"/>
    <x v="66"/>
    <x v="0"/>
    <x v="0"/>
    <x v="0"/>
    <x v="0"/>
    <x v="0"/>
  </r>
  <r>
    <x v="1499"/>
    <x v="1183"/>
    <x v="0"/>
    <x v="0"/>
    <x v="0"/>
    <x v="40"/>
    <x v="1"/>
    <x v="41"/>
    <x v="29"/>
    <x v="0"/>
    <x v="0"/>
    <x v="0"/>
    <x v="0"/>
    <x v="0"/>
  </r>
  <r>
    <x v="1457"/>
    <x v="1799"/>
    <x v="0"/>
    <x v="0"/>
    <x v="0"/>
    <x v="42"/>
    <x v="1"/>
    <x v="43"/>
    <x v="34"/>
    <x v="0"/>
    <x v="0"/>
    <x v="0"/>
    <x v="0"/>
    <x v="0"/>
  </r>
  <r>
    <x v="3295"/>
    <x v="3066"/>
    <x v="0"/>
    <x v="0"/>
    <x v="0"/>
    <x v="0"/>
    <x v="1"/>
    <x v="1"/>
    <x v="1"/>
    <x v="1"/>
    <x v="0"/>
    <x v="0"/>
    <x v="0"/>
    <x v="0"/>
  </r>
  <r>
    <x v="663"/>
    <x v="1845"/>
    <x v="0"/>
    <x v="0"/>
    <x v="0"/>
    <x v="14"/>
    <x v="1"/>
    <x v="15"/>
    <x v="9"/>
    <x v="0"/>
    <x v="0"/>
    <x v="0"/>
    <x v="1"/>
    <x v="1"/>
  </r>
  <r>
    <x v="794"/>
    <x v="2935"/>
    <x v="0"/>
    <x v="1"/>
    <x v="0"/>
    <x v="1"/>
    <x v="1"/>
    <x v="2"/>
    <x v="0"/>
    <x v="1"/>
    <x v="0"/>
    <x v="0"/>
    <x v="0"/>
    <x v="0"/>
  </r>
  <r>
    <x v="3110"/>
    <x v="2559"/>
    <x v="0"/>
    <x v="0"/>
    <x v="0"/>
    <x v="11"/>
    <x v="1"/>
    <x v="16"/>
    <x v="15"/>
    <x v="0"/>
    <x v="0"/>
    <x v="0"/>
    <x v="0"/>
    <x v="0"/>
  </r>
  <r>
    <x v="734"/>
    <x v="1088"/>
    <x v="0"/>
    <x v="0"/>
    <x v="0"/>
    <x v="19"/>
    <x v="1"/>
    <x v="20"/>
    <x v="16"/>
    <x v="0"/>
    <x v="0"/>
    <x v="0"/>
    <x v="0"/>
    <x v="0"/>
  </r>
  <r>
    <x v="441"/>
    <x v="1115"/>
    <x v="0"/>
    <x v="1"/>
    <x v="0"/>
    <x v="1"/>
    <x v="1"/>
    <x v="2"/>
    <x v="0"/>
    <x v="1"/>
    <x v="0"/>
    <x v="0"/>
    <x v="0"/>
    <x v="0"/>
  </r>
  <r>
    <x v="3779"/>
    <x v="3388"/>
    <x v="0"/>
    <x v="0"/>
    <x v="0"/>
    <x v="3"/>
    <x v="1"/>
    <x v="4"/>
    <x v="3"/>
    <x v="0"/>
    <x v="1"/>
    <x v="0"/>
    <x v="0"/>
    <x v="0"/>
  </r>
  <r>
    <x v="3416"/>
    <x v="3219"/>
    <x v="0"/>
    <x v="0"/>
    <x v="0"/>
    <x v="6"/>
    <x v="1"/>
    <x v="7"/>
    <x v="6"/>
    <x v="0"/>
    <x v="1"/>
    <x v="0"/>
    <x v="0"/>
    <x v="0"/>
  </r>
  <r>
    <x v="3814"/>
    <x v="749"/>
    <x v="0"/>
    <x v="0"/>
    <x v="0"/>
    <x v="14"/>
    <x v="1"/>
    <x v="16"/>
    <x v="13"/>
    <x v="0"/>
    <x v="0"/>
    <x v="0"/>
    <x v="0"/>
    <x v="0"/>
  </r>
  <r>
    <x v="441"/>
    <x v="2727"/>
    <x v="0"/>
    <x v="0"/>
    <x v="0"/>
    <x v="1"/>
    <x v="1"/>
    <x v="2"/>
    <x v="0"/>
    <x v="1"/>
    <x v="0"/>
    <x v="0"/>
    <x v="0"/>
    <x v="0"/>
  </r>
  <r>
    <x v="2396"/>
    <x v="779"/>
    <x v="0"/>
    <x v="0"/>
    <x v="0"/>
    <x v="16"/>
    <x v="1"/>
    <x v="17"/>
    <x v="13"/>
    <x v="0"/>
    <x v="0"/>
    <x v="0"/>
    <x v="0"/>
    <x v="0"/>
  </r>
  <r>
    <x v="794"/>
    <x v="384"/>
    <x v="0"/>
    <x v="1"/>
    <x v="0"/>
    <x v="1"/>
    <x v="1"/>
    <x v="2"/>
    <x v="0"/>
    <x v="1"/>
    <x v="0"/>
    <x v="0"/>
    <x v="0"/>
    <x v="0"/>
  </r>
  <r>
    <x v="1568"/>
    <x v="3548"/>
    <x v="0"/>
    <x v="1"/>
    <x v="0"/>
    <x v="1"/>
    <x v="1"/>
    <x v="2"/>
    <x v="0"/>
    <x v="1"/>
    <x v="0"/>
    <x v="0"/>
    <x v="0"/>
    <x v="0"/>
  </r>
  <r>
    <x v="163"/>
    <x v="2978"/>
    <x v="0"/>
    <x v="0"/>
    <x v="0"/>
    <x v="14"/>
    <x v="1"/>
    <x v="19"/>
    <x v="18"/>
    <x v="0"/>
    <x v="0"/>
    <x v="0"/>
    <x v="0"/>
    <x v="0"/>
  </r>
  <r>
    <x v="58"/>
    <x v="3174"/>
    <x v="0"/>
    <x v="1"/>
    <x v="1"/>
    <x v="1"/>
    <x v="1"/>
    <x v="2"/>
    <x v="2"/>
    <x v="1"/>
    <x v="0"/>
    <x v="0"/>
    <x v="0"/>
    <x v="0"/>
  </r>
  <r>
    <x v="3405"/>
    <x v="3191"/>
    <x v="0"/>
    <x v="1"/>
    <x v="1"/>
    <x v="4"/>
    <x v="1"/>
    <x v="5"/>
    <x v="3"/>
    <x v="0"/>
    <x v="1"/>
    <x v="0"/>
    <x v="0"/>
    <x v="0"/>
  </r>
  <r>
    <x v="3509"/>
    <x v="2571"/>
    <x v="0"/>
    <x v="0"/>
    <x v="0"/>
    <x v="11"/>
    <x v="1"/>
    <x v="12"/>
    <x v="8"/>
    <x v="0"/>
    <x v="0"/>
    <x v="0"/>
    <x v="1"/>
    <x v="1"/>
  </r>
  <r>
    <x v="1836"/>
    <x v="1991"/>
    <x v="0"/>
    <x v="0"/>
    <x v="0"/>
    <x v="51"/>
    <x v="1"/>
    <x v="51"/>
    <x v="40"/>
    <x v="0"/>
    <x v="0"/>
    <x v="0"/>
    <x v="0"/>
    <x v="0"/>
  </r>
  <r>
    <x v="59"/>
    <x v="2405"/>
    <x v="0"/>
    <x v="1"/>
    <x v="1"/>
    <x v="2"/>
    <x v="1"/>
    <x v="2"/>
    <x v="2"/>
    <x v="1"/>
    <x v="0"/>
    <x v="0"/>
    <x v="0"/>
    <x v="0"/>
  </r>
  <r>
    <x v="441"/>
    <x v="3540"/>
    <x v="0"/>
    <x v="1"/>
    <x v="0"/>
    <x v="1"/>
    <x v="1"/>
    <x v="2"/>
    <x v="0"/>
    <x v="1"/>
    <x v="0"/>
    <x v="0"/>
    <x v="0"/>
    <x v="0"/>
  </r>
  <r>
    <x v="1536"/>
    <x v="852"/>
    <x v="0"/>
    <x v="0"/>
    <x v="0"/>
    <x v="15"/>
    <x v="1"/>
    <x v="15"/>
    <x v="11"/>
    <x v="0"/>
    <x v="0"/>
    <x v="0"/>
    <x v="1"/>
    <x v="1"/>
  </r>
  <r>
    <x v="81"/>
    <x v="1164"/>
    <x v="0"/>
    <x v="0"/>
    <x v="0"/>
    <x v="30"/>
    <x v="1"/>
    <x v="31"/>
    <x v="25"/>
    <x v="0"/>
    <x v="0"/>
    <x v="0"/>
    <x v="0"/>
    <x v="0"/>
  </r>
  <r>
    <x v="2529"/>
    <x v="1947"/>
    <x v="0"/>
    <x v="0"/>
    <x v="0"/>
    <x v="43"/>
    <x v="1"/>
    <x v="45"/>
    <x v="34"/>
    <x v="0"/>
    <x v="0"/>
    <x v="0"/>
    <x v="0"/>
    <x v="0"/>
  </r>
  <r>
    <x v="1018"/>
    <x v="3447"/>
    <x v="0"/>
    <x v="0"/>
    <x v="0"/>
    <x v="11"/>
    <x v="1"/>
    <x v="12"/>
    <x v="9"/>
    <x v="0"/>
    <x v="0"/>
    <x v="0"/>
    <x v="1"/>
    <x v="1"/>
  </r>
  <r>
    <x v="2476"/>
    <x v="3264"/>
    <x v="0"/>
    <x v="0"/>
    <x v="0"/>
    <x v="3"/>
    <x v="1"/>
    <x v="4"/>
    <x v="2"/>
    <x v="0"/>
    <x v="1"/>
    <x v="0"/>
    <x v="0"/>
    <x v="0"/>
  </r>
  <r>
    <x v="2600"/>
    <x v="999"/>
    <x v="0"/>
    <x v="0"/>
    <x v="0"/>
    <x v="17"/>
    <x v="1"/>
    <x v="20"/>
    <x v="16"/>
    <x v="0"/>
    <x v="0"/>
    <x v="0"/>
    <x v="0"/>
    <x v="0"/>
  </r>
  <r>
    <x v="1319"/>
    <x v="2545"/>
    <x v="0"/>
    <x v="1"/>
    <x v="1"/>
    <x v="12"/>
    <x v="1"/>
    <x v="13"/>
    <x v="8"/>
    <x v="0"/>
    <x v="0"/>
    <x v="0"/>
    <x v="1"/>
    <x v="1"/>
  </r>
  <r>
    <x v="3768"/>
    <x v="2334"/>
    <x v="0"/>
    <x v="0"/>
    <x v="0"/>
    <x v="39"/>
    <x v="1"/>
    <x v="38"/>
    <x v="28"/>
    <x v="0"/>
    <x v="0"/>
    <x v="0"/>
    <x v="0"/>
    <x v="0"/>
  </r>
  <r>
    <x v="2494"/>
    <x v="2551"/>
    <x v="0"/>
    <x v="0"/>
    <x v="0"/>
    <x v="28"/>
    <x v="1"/>
    <x v="35"/>
    <x v="24"/>
    <x v="0"/>
    <x v="0"/>
    <x v="0"/>
    <x v="0"/>
    <x v="0"/>
  </r>
  <r>
    <x v="3535"/>
    <x v="2334"/>
    <x v="0"/>
    <x v="0"/>
    <x v="0"/>
    <x v="3"/>
    <x v="1"/>
    <x v="4"/>
    <x v="2"/>
    <x v="0"/>
    <x v="1"/>
    <x v="0"/>
    <x v="0"/>
    <x v="0"/>
  </r>
  <r>
    <x v="1970"/>
    <x v="1616"/>
    <x v="0"/>
    <x v="0"/>
    <x v="0"/>
    <x v="24"/>
    <x v="1"/>
    <x v="25"/>
    <x v="16"/>
    <x v="0"/>
    <x v="0"/>
    <x v="0"/>
    <x v="0"/>
    <x v="0"/>
  </r>
  <r>
    <x v="698"/>
    <x v="751"/>
    <x v="0"/>
    <x v="0"/>
    <x v="0"/>
    <x v="12"/>
    <x v="1"/>
    <x v="13"/>
    <x v="8"/>
    <x v="0"/>
    <x v="0"/>
    <x v="0"/>
    <x v="1"/>
    <x v="1"/>
  </r>
  <r>
    <x v="156"/>
    <x v="3307"/>
    <x v="0"/>
    <x v="0"/>
    <x v="0"/>
    <x v="31"/>
    <x v="1"/>
    <x v="32"/>
    <x v="30"/>
    <x v="0"/>
    <x v="0"/>
    <x v="0"/>
    <x v="0"/>
    <x v="0"/>
  </r>
  <r>
    <x v="3742"/>
    <x v="3539"/>
    <x v="0"/>
    <x v="1"/>
    <x v="1"/>
    <x v="4"/>
    <x v="1"/>
    <x v="5"/>
    <x v="4"/>
    <x v="0"/>
    <x v="1"/>
    <x v="0"/>
    <x v="0"/>
    <x v="0"/>
  </r>
  <r>
    <x v="3740"/>
    <x v="536"/>
    <x v="0"/>
    <x v="1"/>
    <x v="1"/>
    <x v="3"/>
    <x v="1"/>
    <x v="4"/>
    <x v="4"/>
    <x v="0"/>
    <x v="1"/>
    <x v="0"/>
    <x v="0"/>
    <x v="0"/>
  </r>
  <r>
    <x v="1210"/>
    <x v="2268"/>
    <x v="0"/>
    <x v="0"/>
    <x v="0"/>
    <x v="54"/>
    <x v="1"/>
    <x v="54"/>
    <x v="42"/>
    <x v="0"/>
    <x v="0"/>
    <x v="0"/>
    <x v="0"/>
    <x v="0"/>
  </r>
  <r>
    <x v="1829"/>
    <x v="339"/>
    <x v="0"/>
    <x v="0"/>
    <x v="0"/>
    <x v="18"/>
    <x v="1"/>
    <x v="19"/>
    <x v="14"/>
    <x v="0"/>
    <x v="0"/>
    <x v="0"/>
    <x v="0"/>
    <x v="0"/>
  </r>
  <r>
    <x v="3215"/>
    <x v="633"/>
    <x v="0"/>
    <x v="0"/>
    <x v="0"/>
    <x v="17"/>
    <x v="1"/>
    <x v="18"/>
    <x v="13"/>
    <x v="0"/>
    <x v="0"/>
    <x v="0"/>
    <x v="0"/>
    <x v="0"/>
  </r>
  <r>
    <x v="1780"/>
    <x v="3512"/>
    <x v="0"/>
    <x v="0"/>
    <x v="0"/>
    <x v="15"/>
    <x v="1"/>
    <x v="16"/>
    <x v="10"/>
    <x v="0"/>
    <x v="0"/>
    <x v="0"/>
    <x v="0"/>
    <x v="0"/>
  </r>
  <r>
    <x v="798"/>
    <x v="2179"/>
    <x v="0"/>
    <x v="0"/>
    <x v="0"/>
    <x v="18"/>
    <x v="1"/>
    <x v="21"/>
    <x v="14"/>
    <x v="0"/>
    <x v="0"/>
    <x v="0"/>
    <x v="0"/>
    <x v="0"/>
  </r>
  <r>
    <x v="1605"/>
    <x v="2736"/>
    <x v="0"/>
    <x v="0"/>
    <x v="0"/>
    <x v="45"/>
    <x v="1"/>
    <x v="47"/>
    <x v="33"/>
    <x v="0"/>
    <x v="0"/>
    <x v="0"/>
    <x v="0"/>
    <x v="0"/>
  </r>
  <r>
    <x v="3088"/>
    <x v="1432"/>
    <x v="0"/>
    <x v="0"/>
    <x v="0"/>
    <x v="13"/>
    <x v="1"/>
    <x v="14"/>
    <x v="12"/>
    <x v="0"/>
    <x v="0"/>
    <x v="0"/>
    <x v="1"/>
    <x v="1"/>
  </r>
  <r>
    <x v="2097"/>
    <x v="846"/>
    <x v="0"/>
    <x v="0"/>
    <x v="0"/>
    <x v="25"/>
    <x v="1"/>
    <x v="27"/>
    <x v="24"/>
    <x v="0"/>
    <x v="0"/>
    <x v="0"/>
    <x v="0"/>
    <x v="0"/>
  </r>
  <r>
    <x v="3847"/>
    <x v="1788"/>
    <x v="0"/>
    <x v="1"/>
    <x v="1"/>
    <x v="3"/>
    <x v="1"/>
    <x v="4"/>
    <x v="3"/>
    <x v="0"/>
    <x v="1"/>
    <x v="0"/>
    <x v="0"/>
    <x v="0"/>
  </r>
  <r>
    <x v="531"/>
    <x v="546"/>
    <x v="0"/>
    <x v="0"/>
    <x v="0"/>
    <x v="43"/>
    <x v="1"/>
    <x v="44"/>
    <x v="35"/>
    <x v="0"/>
    <x v="0"/>
    <x v="0"/>
    <x v="0"/>
    <x v="0"/>
  </r>
  <r>
    <x v="2615"/>
    <x v="974"/>
    <x v="0"/>
    <x v="0"/>
    <x v="0"/>
    <x v="18"/>
    <x v="1"/>
    <x v="20"/>
    <x v="15"/>
    <x v="0"/>
    <x v="0"/>
    <x v="0"/>
    <x v="0"/>
    <x v="0"/>
  </r>
  <r>
    <x v="794"/>
    <x v="1151"/>
    <x v="0"/>
    <x v="1"/>
    <x v="0"/>
    <x v="1"/>
    <x v="1"/>
    <x v="2"/>
    <x v="0"/>
    <x v="1"/>
    <x v="0"/>
    <x v="0"/>
    <x v="0"/>
    <x v="0"/>
  </r>
  <r>
    <x v="1408"/>
    <x v="2013"/>
    <x v="0"/>
    <x v="0"/>
    <x v="0"/>
    <x v="20"/>
    <x v="1"/>
    <x v="22"/>
    <x v="15"/>
    <x v="0"/>
    <x v="0"/>
    <x v="0"/>
    <x v="0"/>
    <x v="0"/>
  </r>
  <r>
    <x v="2915"/>
    <x v="2294"/>
    <x v="0"/>
    <x v="1"/>
    <x v="1"/>
    <x v="1"/>
    <x v="1"/>
    <x v="2"/>
    <x v="2"/>
    <x v="1"/>
    <x v="0"/>
    <x v="0"/>
    <x v="0"/>
    <x v="0"/>
  </r>
  <r>
    <x v="1983"/>
    <x v="2805"/>
    <x v="0"/>
    <x v="0"/>
    <x v="0"/>
    <x v="13"/>
    <x v="1"/>
    <x v="13"/>
    <x v="7"/>
    <x v="0"/>
    <x v="0"/>
    <x v="0"/>
    <x v="1"/>
    <x v="1"/>
  </r>
  <r>
    <x v="2501"/>
    <x v="1200"/>
    <x v="0"/>
    <x v="0"/>
    <x v="0"/>
    <x v="24"/>
    <x v="1"/>
    <x v="25"/>
    <x v="19"/>
    <x v="0"/>
    <x v="0"/>
    <x v="0"/>
    <x v="0"/>
    <x v="0"/>
  </r>
  <r>
    <x v="3405"/>
    <x v="1337"/>
    <x v="0"/>
    <x v="1"/>
    <x v="1"/>
    <x v="4"/>
    <x v="1"/>
    <x v="5"/>
    <x v="3"/>
    <x v="0"/>
    <x v="1"/>
    <x v="0"/>
    <x v="0"/>
    <x v="0"/>
  </r>
  <r>
    <x v="3427"/>
    <x v="1583"/>
    <x v="0"/>
    <x v="1"/>
    <x v="1"/>
    <x v="6"/>
    <x v="1"/>
    <x v="7"/>
    <x v="6"/>
    <x v="0"/>
    <x v="1"/>
    <x v="0"/>
    <x v="0"/>
    <x v="0"/>
  </r>
  <r>
    <x v="746"/>
    <x v="1894"/>
    <x v="0"/>
    <x v="0"/>
    <x v="0"/>
    <x v="19"/>
    <x v="1"/>
    <x v="20"/>
    <x v="15"/>
    <x v="0"/>
    <x v="0"/>
    <x v="0"/>
    <x v="0"/>
    <x v="0"/>
  </r>
  <r>
    <x v="959"/>
    <x v="3515"/>
    <x v="0"/>
    <x v="0"/>
    <x v="0"/>
    <x v="24"/>
    <x v="1"/>
    <x v="24"/>
    <x v="17"/>
    <x v="0"/>
    <x v="0"/>
    <x v="0"/>
    <x v="0"/>
    <x v="0"/>
  </r>
  <r>
    <x v="2575"/>
    <x v="810"/>
    <x v="0"/>
    <x v="0"/>
    <x v="0"/>
    <x v="11"/>
    <x v="1"/>
    <x v="12"/>
    <x v="6"/>
    <x v="0"/>
    <x v="0"/>
    <x v="0"/>
    <x v="1"/>
    <x v="1"/>
  </r>
  <r>
    <x v="2890"/>
    <x v="3307"/>
    <x v="0"/>
    <x v="0"/>
    <x v="0"/>
    <x v="5"/>
    <x v="1"/>
    <x v="6"/>
    <x v="5"/>
    <x v="0"/>
    <x v="1"/>
    <x v="0"/>
    <x v="0"/>
    <x v="0"/>
  </r>
  <r>
    <x v="1153"/>
    <x v="3549"/>
    <x v="0"/>
    <x v="0"/>
    <x v="0"/>
    <x v="9"/>
    <x v="1"/>
    <x v="10"/>
    <x v="4"/>
    <x v="0"/>
    <x v="0"/>
    <x v="1"/>
    <x v="0"/>
    <x v="1"/>
  </r>
  <r>
    <x v="3187"/>
    <x v="1566"/>
    <x v="0"/>
    <x v="0"/>
    <x v="0"/>
    <x v="13"/>
    <x v="1"/>
    <x v="14"/>
    <x v="10"/>
    <x v="0"/>
    <x v="0"/>
    <x v="0"/>
    <x v="1"/>
    <x v="1"/>
  </r>
  <r>
    <x v="3692"/>
    <x v="2734"/>
    <x v="0"/>
    <x v="0"/>
    <x v="0"/>
    <x v="11"/>
    <x v="1"/>
    <x v="10"/>
    <x v="8"/>
    <x v="0"/>
    <x v="0"/>
    <x v="1"/>
    <x v="0"/>
    <x v="1"/>
  </r>
  <r>
    <x v="1013"/>
    <x v="502"/>
    <x v="0"/>
    <x v="0"/>
    <x v="0"/>
    <x v="20"/>
    <x v="1"/>
    <x v="21"/>
    <x v="16"/>
    <x v="0"/>
    <x v="0"/>
    <x v="0"/>
    <x v="0"/>
    <x v="0"/>
  </r>
  <r>
    <x v="3466"/>
    <x v="2404"/>
    <x v="0"/>
    <x v="0"/>
    <x v="0"/>
    <x v="6"/>
    <x v="1"/>
    <x v="7"/>
    <x v="5"/>
    <x v="0"/>
    <x v="1"/>
    <x v="0"/>
    <x v="0"/>
    <x v="0"/>
  </r>
  <r>
    <x v="2949"/>
    <x v="960"/>
    <x v="0"/>
    <x v="0"/>
    <x v="0"/>
    <x v="34"/>
    <x v="1"/>
    <x v="35"/>
    <x v="29"/>
    <x v="0"/>
    <x v="0"/>
    <x v="0"/>
    <x v="0"/>
    <x v="0"/>
  </r>
  <r>
    <x v="942"/>
    <x v="605"/>
    <x v="0"/>
    <x v="0"/>
    <x v="0"/>
    <x v="24"/>
    <x v="1"/>
    <x v="24"/>
    <x v="18"/>
    <x v="0"/>
    <x v="0"/>
    <x v="0"/>
    <x v="0"/>
    <x v="0"/>
  </r>
  <r>
    <x v="989"/>
    <x v="1159"/>
    <x v="0"/>
    <x v="1"/>
    <x v="1"/>
    <x v="8"/>
    <x v="1"/>
    <x v="9"/>
    <x v="5"/>
    <x v="0"/>
    <x v="0"/>
    <x v="1"/>
    <x v="0"/>
    <x v="1"/>
  </r>
  <r>
    <x v="561"/>
    <x v="2607"/>
    <x v="0"/>
    <x v="0"/>
    <x v="0"/>
    <x v="23"/>
    <x v="1"/>
    <x v="24"/>
    <x v="19"/>
    <x v="0"/>
    <x v="0"/>
    <x v="0"/>
    <x v="0"/>
    <x v="0"/>
  </r>
  <r>
    <x v="1116"/>
    <x v="2304"/>
    <x v="0"/>
    <x v="0"/>
    <x v="0"/>
    <x v="18"/>
    <x v="1"/>
    <x v="19"/>
    <x v="11"/>
    <x v="0"/>
    <x v="0"/>
    <x v="0"/>
    <x v="0"/>
    <x v="0"/>
  </r>
  <r>
    <x v="3663"/>
    <x v="2809"/>
    <x v="0"/>
    <x v="0"/>
    <x v="0"/>
    <x v="3"/>
    <x v="1"/>
    <x v="4"/>
    <x v="4"/>
    <x v="0"/>
    <x v="1"/>
    <x v="0"/>
    <x v="0"/>
    <x v="0"/>
  </r>
  <r>
    <x v="2000"/>
    <x v="2776"/>
    <x v="0"/>
    <x v="0"/>
    <x v="0"/>
    <x v="26"/>
    <x v="1"/>
    <x v="27"/>
    <x v="18"/>
    <x v="0"/>
    <x v="0"/>
    <x v="0"/>
    <x v="0"/>
    <x v="0"/>
  </r>
  <r>
    <x v="1892"/>
    <x v="3165"/>
    <x v="0"/>
    <x v="0"/>
    <x v="0"/>
    <x v="36"/>
    <x v="1"/>
    <x v="40"/>
    <x v="36"/>
    <x v="0"/>
    <x v="0"/>
    <x v="0"/>
    <x v="0"/>
    <x v="0"/>
  </r>
  <r>
    <x v="1568"/>
    <x v="1244"/>
    <x v="0"/>
    <x v="0"/>
    <x v="0"/>
    <x v="1"/>
    <x v="1"/>
    <x v="2"/>
    <x v="0"/>
    <x v="1"/>
    <x v="0"/>
    <x v="0"/>
    <x v="0"/>
    <x v="0"/>
  </r>
  <r>
    <x v="2478"/>
    <x v="1390"/>
    <x v="0"/>
    <x v="0"/>
    <x v="0"/>
    <x v="40"/>
    <x v="1"/>
    <x v="41"/>
    <x v="32"/>
    <x v="0"/>
    <x v="0"/>
    <x v="0"/>
    <x v="0"/>
    <x v="0"/>
  </r>
  <r>
    <x v="2654"/>
    <x v="2044"/>
    <x v="0"/>
    <x v="0"/>
    <x v="0"/>
    <x v="48"/>
    <x v="1"/>
    <x v="49"/>
    <x v="37"/>
    <x v="0"/>
    <x v="0"/>
    <x v="0"/>
    <x v="0"/>
    <x v="0"/>
  </r>
  <r>
    <x v="208"/>
    <x v="1540"/>
    <x v="0"/>
    <x v="1"/>
    <x v="0"/>
    <x v="1"/>
    <x v="1"/>
    <x v="2"/>
    <x v="1"/>
    <x v="1"/>
    <x v="0"/>
    <x v="0"/>
    <x v="0"/>
    <x v="0"/>
  </r>
  <r>
    <x v="1320"/>
    <x v="2826"/>
    <x v="0"/>
    <x v="0"/>
    <x v="0"/>
    <x v="21"/>
    <x v="1"/>
    <x v="22"/>
    <x v="15"/>
    <x v="0"/>
    <x v="0"/>
    <x v="0"/>
    <x v="0"/>
    <x v="0"/>
  </r>
  <r>
    <x v="1960"/>
    <x v="927"/>
    <x v="0"/>
    <x v="0"/>
    <x v="0"/>
    <x v="16"/>
    <x v="1"/>
    <x v="17"/>
    <x v="9"/>
    <x v="0"/>
    <x v="0"/>
    <x v="0"/>
    <x v="0"/>
    <x v="0"/>
  </r>
  <r>
    <x v="1183"/>
    <x v="844"/>
    <x v="0"/>
    <x v="0"/>
    <x v="0"/>
    <x v="27"/>
    <x v="1"/>
    <x v="28"/>
    <x v="20"/>
    <x v="0"/>
    <x v="0"/>
    <x v="0"/>
    <x v="0"/>
    <x v="0"/>
  </r>
  <r>
    <x v="1406"/>
    <x v="3258"/>
    <x v="0"/>
    <x v="0"/>
    <x v="0"/>
    <x v="41"/>
    <x v="1"/>
    <x v="42"/>
    <x v="31"/>
    <x v="0"/>
    <x v="0"/>
    <x v="0"/>
    <x v="0"/>
    <x v="0"/>
  </r>
  <r>
    <x v="3747"/>
    <x v="2273"/>
    <x v="0"/>
    <x v="1"/>
    <x v="1"/>
    <x v="2"/>
    <x v="1"/>
    <x v="3"/>
    <x v="2"/>
    <x v="1"/>
    <x v="0"/>
    <x v="0"/>
    <x v="0"/>
    <x v="0"/>
  </r>
  <r>
    <x v="938"/>
    <x v="583"/>
    <x v="0"/>
    <x v="0"/>
    <x v="0"/>
    <x v="94"/>
    <x v="1"/>
    <x v="98"/>
    <x v="76"/>
    <x v="0"/>
    <x v="0"/>
    <x v="0"/>
    <x v="0"/>
    <x v="0"/>
  </r>
  <r>
    <x v="2111"/>
    <x v="362"/>
    <x v="0"/>
    <x v="0"/>
    <x v="0"/>
    <x v="48"/>
    <x v="1"/>
    <x v="45"/>
    <x v="33"/>
    <x v="0"/>
    <x v="0"/>
    <x v="0"/>
    <x v="0"/>
    <x v="0"/>
  </r>
  <r>
    <x v="2652"/>
    <x v="3099"/>
    <x v="0"/>
    <x v="0"/>
    <x v="0"/>
    <x v="19"/>
    <x v="1"/>
    <x v="20"/>
    <x v="14"/>
    <x v="0"/>
    <x v="0"/>
    <x v="0"/>
    <x v="0"/>
    <x v="0"/>
  </r>
  <r>
    <x v="2926"/>
    <x v="2585"/>
    <x v="0"/>
    <x v="1"/>
    <x v="1"/>
    <x v="1"/>
    <x v="1"/>
    <x v="2"/>
    <x v="2"/>
    <x v="1"/>
    <x v="0"/>
    <x v="0"/>
    <x v="0"/>
    <x v="0"/>
  </r>
  <r>
    <x v="2383"/>
    <x v="1343"/>
    <x v="0"/>
    <x v="0"/>
    <x v="0"/>
    <x v="18"/>
    <x v="1"/>
    <x v="19"/>
    <x v="13"/>
    <x v="0"/>
    <x v="0"/>
    <x v="0"/>
    <x v="0"/>
    <x v="0"/>
  </r>
  <r>
    <x v="3219"/>
    <x v="3527"/>
    <x v="0"/>
    <x v="0"/>
    <x v="0"/>
    <x v="32"/>
    <x v="1"/>
    <x v="33"/>
    <x v="25"/>
    <x v="0"/>
    <x v="0"/>
    <x v="0"/>
    <x v="0"/>
    <x v="0"/>
  </r>
  <r>
    <x v="2056"/>
    <x v="897"/>
    <x v="0"/>
    <x v="0"/>
    <x v="0"/>
    <x v="17"/>
    <x v="1"/>
    <x v="19"/>
    <x v="12"/>
    <x v="0"/>
    <x v="0"/>
    <x v="0"/>
    <x v="0"/>
    <x v="0"/>
  </r>
  <r>
    <x v="3645"/>
    <x v="369"/>
    <x v="0"/>
    <x v="0"/>
    <x v="0"/>
    <x v="12"/>
    <x v="1"/>
    <x v="13"/>
    <x v="8"/>
    <x v="0"/>
    <x v="0"/>
    <x v="0"/>
    <x v="1"/>
    <x v="1"/>
  </r>
  <r>
    <x v="2105"/>
    <x v="1612"/>
    <x v="0"/>
    <x v="0"/>
    <x v="0"/>
    <x v="50"/>
    <x v="1"/>
    <x v="50"/>
    <x v="37"/>
    <x v="0"/>
    <x v="0"/>
    <x v="0"/>
    <x v="0"/>
    <x v="0"/>
  </r>
  <r>
    <x v="3675"/>
    <x v="1414"/>
    <x v="0"/>
    <x v="1"/>
    <x v="1"/>
    <x v="0"/>
    <x v="1"/>
    <x v="1"/>
    <x v="1"/>
    <x v="1"/>
    <x v="0"/>
    <x v="0"/>
    <x v="0"/>
    <x v="0"/>
  </r>
  <r>
    <x v="2378"/>
    <x v="839"/>
    <x v="0"/>
    <x v="1"/>
    <x v="1"/>
    <x v="5"/>
    <x v="1"/>
    <x v="6"/>
    <x v="5"/>
    <x v="0"/>
    <x v="1"/>
    <x v="0"/>
    <x v="0"/>
    <x v="0"/>
  </r>
  <r>
    <x v="3216"/>
    <x v="2411"/>
    <x v="0"/>
    <x v="0"/>
    <x v="0"/>
    <x v="6"/>
    <x v="1"/>
    <x v="7"/>
    <x v="5"/>
    <x v="0"/>
    <x v="1"/>
    <x v="0"/>
    <x v="0"/>
    <x v="0"/>
  </r>
  <r>
    <x v="1634"/>
    <x v="110"/>
    <x v="0"/>
    <x v="0"/>
    <x v="0"/>
    <x v="44"/>
    <x v="1"/>
    <x v="45"/>
    <x v="36"/>
    <x v="0"/>
    <x v="0"/>
    <x v="0"/>
    <x v="0"/>
    <x v="0"/>
  </r>
  <r>
    <x v="3722"/>
    <x v="2860"/>
    <x v="0"/>
    <x v="0"/>
    <x v="0"/>
    <x v="0"/>
    <x v="1"/>
    <x v="1"/>
    <x v="1"/>
    <x v="1"/>
    <x v="0"/>
    <x v="0"/>
    <x v="0"/>
    <x v="0"/>
  </r>
  <r>
    <x v="0"/>
    <x v="1081"/>
    <x v="0"/>
    <x v="0"/>
    <x v="0"/>
    <x v="0"/>
    <x v="1"/>
    <x v="1"/>
    <x v="1"/>
    <x v="1"/>
    <x v="0"/>
    <x v="0"/>
    <x v="0"/>
    <x v="0"/>
  </r>
  <r>
    <x v="1747"/>
    <x v="3415"/>
    <x v="0"/>
    <x v="0"/>
    <x v="0"/>
    <x v="38"/>
    <x v="1"/>
    <x v="41"/>
    <x v="35"/>
    <x v="0"/>
    <x v="0"/>
    <x v="0"/>
    <x v="0"/>
    <x v="0"/>
  </r>
  <r>
    <x v="760"/>
    <x v="776"/>
    <x v="0"/>
    <x v="0"/>
    <x v="0"/>
    <x v="52"/>
    <x v="1"/>
    <x v="48"/>
    <x v="35"/>
    <x v="0"/>
    <x v="0"/>
    <x v="0"/>
    <x v="0"/>
    <x v="0"/>
  </r>
  <r>
    <x v="1627"/>
    <x v="569"/>
    <x v="0"/>
    <x v="0"/>
    <x v="0"/>
    <x v="34"/>
    <x v="1"/>
    <x v="35"/>
    <x v="23"/>
    <x v="0"/>
    <x v="0"/>
    <x v="0"/>
    <x v="0"/>
    <x v="0"/>
  </r>
  <r>
    <x v="1196"/>
    <x v="3367"/>
    <x v="0"/>
    <x v="0"/>
    <x v="0"/>
    <x v="28"/>
    <x v="1"/>
    <x v="31"/>
    <x v="23"/>
    <x v="0"/>
    <x v="0"/>
    <x v="0"/>
    <x v="0"/>
    <x v="0"/>
  </r>
  <r>
    <x v="814"/>
    <x v="3494"/>
    <x v="0"/>
    <x v="0"/>
    <x v="0"/>
    <x v="38"/>
    <x v="1"/>
    <x v="39"/>
    <x v="32"/>
    <x v="0"/>
    <x v="0"/>
    <x v="0"/>
    <x v="0"/>
    <x v="0"/>
  </r>
  <r>
    <x v="3675"/>
    <x v="1115"/>
    <x v="0"/>
    <x v="0"/>
    <x v="0"/>
    <x v="0"/>
    <x v="1"/>
    <x v="1"/>
    <x v="1"/>
    <x v="1"/>
    <x v="0"/>
    <x v="0"/>
    <x v="0"/>
    <x v="0"/>
  </r>
  <r>
    <x v="2915"/>
    <x v="1861"/>
    <x v="0"/>
    <x v="1"/>
    <x v="1"/>
    <x v="1"/>
    <x v="1"/>
    <x v="2"/>
    <x v="2"/>
    <x v="1"/>
    <x v="0"/>
    <x v="0"/>
    <x v="0"/>
    <x v="0"/>
  </r>
  <r>
    <x v="3703"/>
    <x v="407"/>
    <x v="0"/>
    <x v="0"/>
    <x v="0"/>
    <x v="0"/>
    <x v="1"/>
    <x v="1"/>
    <x v="1"/>
    <x v="1"/>
    <x v="0"/>
    <x v="0"/>
    <x v="0"/>
    <x v="0"/>
  </r>
  <r>
    <x v="982"/>
    <x v="698"/>
    <x v="0"/>
    <x v="0"/>
    <x v="0"/>
    <x v="9"/>
    <x v="1"/>
    <x v="9"/>
    <x v="5"/>
    <x v="0"/>
    <x v="0"/>
    <x v="1"/>
    <x v="0"/>
    <x v="1"/>
  </r>
  <r>
    <x v="2290"/>
    <x v="797"/>
    <x v="0"/>
    <x v="0"/>
    <x v="0"/>
    <x v="14"/>
    <x v="1"/>
    <x v="15"/>
    <x v="10"/>
    <x v="0"/>
    <x v="0"/>
    <x v="0"/>
    <x v="1"/>
    <x v="1"/>
  </r>
  <r>
    <x v="3511"/>
    <x v="1171"/>
    <x v="0"/>
    <x v="0"/>
    <x v="0"/>
    <x v="32"/>
    <x v="1"/>
    <x v="32"/>
    <x v="27"/>
    <x v="0"/>
    <x v="0"/>
    <x v="0"/>
    <x v="0"/>
    <x v="0"/>
  </r>
  <r>
    <x v="787"/>
    <x v="3294"/>
    <x v="0"/>
    <x v="0"/>
    <x v="0"/>
    <x v="25"/>
    <x v="1"/>
    <x v="27"/>
    <x v="17"/>
    <x v="0"/>
    <x v="0"/>
    <x v="0"/>
    <x v="0"/>
    <x v="0"/>
  </r>
  <r>
    <x v="2873"/>
    <x v="2176"/>
    <x v="0"/>
    <x v="0"/>
    <x v="0"/>
    <x v="11"/>
    <x v="1"/>
    <x v="14"/>
    <x v="9"/>
    <x v="0"/>
    <x v="0"/>
    <x v="0"/>
    <x v="1"/>
    <x v="1"/>
  </r>
  <r>
    <x v="794"/>
    <x v="308"/>
    <x v="0"/>
    <x v="1"/>
    <x v="0"/>
    <x v="1"/>
    <x v="1"/>
    <x v="2"/>
    <x v="0"/>
    <x v="1"/>
    <x v="0"/>
    <x v="0"/>
    <x v="0"/>
    <x v="0"/>
  </r>
  <r>
    <x v="835"/>
    <x v="923"/>
    <x v="0"/>
    <x v="0"/>
    <x v="0"/>
    <x v="12"/>
    <x v="1"/>
    <x v="13"/>
    <x v="8"/>
    <x v="0"/>
    <x v="0"/>
    <x v="0"/>
    <x v="1"/>
    <x v="1"/>
  </r>
  <r>
    <x v="2701"/>
    <x v="2435"/>
    <x v="0"/>
    <x v="0"/>
    <x v="0"/>
    <x v="18"/>
    <x v="1"/>
    <x v="19"/>
    <x v="13"/>
    <x v="0"/>
    <x v="0"/>
    <x v="0"/>
    <x v="0"/>
    <x v="0"/>
  </r>
  <r>
    <x v="605"/>
    <x v="1239"/>
    <x v="0"/>
    <x v="0"/>
    <x v="0"/>
    <x v="21"/>
    <x v="1"/>
    <x v="21"/>
    <x v="16"/>
    <x v="0"/>
    <x v="0"/>
    <x v="0"/>
    <x v="0"/>
    <x v="0"/>
  </r>
  <r>
    <x v="452"/>
    <x v="1365"/>
    <x v="0"/>
    <x v="0"/>
    <x v="0"/>
    <x v="22"/>
    <x v="1"/>
    <x v="20"/>
    <x v="12"/>
    <x v="0"/>
    <x v="0"/>
    <x v="0"/>
    <x v="0"/>
    <x v="0"/>
  </r>
  <r>
    <x v="3000"/>
    <x v="3418"/>
    <x v="0"/>
    <x v="0"/>
    <x v="0"/>
    <x v="11"/>
    <x v="1"/>
    <x v="13"/>
    <x v="9"/>
    <x v="0"/>
    <x v="0"/>
    <x v="0"/>
    <x v="1"/>
    <x v="1"/>
  </r>
  <r>
    <x v="773"/>
    <x v="695"/>
    <x v="0"/>
    <x v="0"/>
    <x v="0"/>
    <x v="35"/>
    <x v="1"/>
    <x v="37"/>
    <x v="26"/>
    <x v="0"/>
    <x v="0"/>
    <x v="0"/>
    <x v="0"/>
    <x v="0"/>
  </r>
  <r>
    <x v="1082"/>
    <x v="486"/>
    <x v="0"/>
    <x v="0"/>
    <x v="0"/>
    <x v="9"/>
    <x v="1"/>
    <x v="11"/>
    <x v="6"/>
    <x v="0"/>
    <x v="0"/>
    <x v="0"/>
    <x v="1"/>
    <x v="1"/>
  </r>
  <r>
    <x v="2234"/>
    <x v="3065"/>
    <x v="0"/>
    <x v="1"/>
    <x v="1"/>
    <x v="0"/>
    <x v="1"/>
    <x v="1"/>
    <x v="1"/>
    <x v="1"/>
    <x v="0"/>
    <x v="0"/>
    <x v="0"/>
    <x v="0"/>
  </r>
  <r>
    <x v="1234"/>
    <x v="3122"/>
    <x v="0"/>
    <x v="0"/>
    <x v="0"/>
    <x v="8"/>
    <x v="1"/>
    <x v="9"/>
    <x v="5"/>
    <x v="0"/>
    <x v="0"/>
    <x v="1"/>
    <x v="0"/>
    <x v="1"/>
  </r>
  <r>
    <x v="1524"/>
    <x v="2887"/>
    <x v="0"/>
    <x v="0"/>
    <x v="0"/>
    <x v="22"/>
    <x v="1"/>
    <x v="23"/>
    <x v="19"/>
    <x v="0"/>
    <x v="0"/>
    <x v="0"/>
    <x v="0"/>
    <x v="0"/>
  </r>
  <r>
    <x v="1702"/>
    <x v="1731"/>
    <x v="0"/>
    <x v="0"/>
    <x v="0"/>
    <x v="27"/>
    <x v="1"/>
    <x v="29"/>
    <x v="23"/>
    <x v="0"/>
    <x v="0"/>
    <x v="0"/>
    <x v="0"/>
    <x v="0"/>
  </r>
  <r>
    <x v="3331"/>
    <x v="70"/>
    <x v="0"/>
    <x v="1"/>
    <x v="1"/>
    <x v="13"/>
    <x v="1"/>
    <x v="14"/>
    <x v="11"/>
    <x v="0"/>
    <x v="0"/>
    <x v="0"/>
    <x v="1"/>
    <x v="1"/>
  </r>
  <r>
    <x v="653"/>
    <x v="1653"/>
    <x v="0"/>
    <x v="0"/>
    <x v="0"/>
    <x v="15"/>
    <x v="1"/>
    <x v="16"/>
    <x v="11"/>
    <x v="0"/>
    <x v="0"/>
    <x v="0"/>
    <x v="0"/>
    <x v="0"/>
  </r>
  <r>
    <x v="483"/>
    <x v="1346"/>
    <x v="0"/>
    <x v="0"/>
    <x v="0"/>
    <x v="28"/>
    <x v="1"/>
    <x v="28"/>
    <x v="20"/>
    <x v="0"/>
    <x v="0"/>
    <x v="0"/>
    <x v="0"/>
    <x v="0"/>
  </r>
  <r>
    <x v="1297"/>
    <x v="1895"/>
    <x v="0"/>
    <x v="0"/>
    <x v="0"/>
    <x v="25"/>
    <x v="1"/>
    <x v="26"/>
    <x v="14"/>
    <x v="0"/>
    <x v="0"/>
    <x v="0"/>
    <x v="0"/>
    <x v="0"/>
  </r>
  <r>
    <x v="2757"/>
    <x v="894"/>
    <x v="0"/>
    <x v="0"/>
    <x v="0"/>
    <x v="12"/>
    <x v="1"/>
    <x v="12"/>
    <x v="8"/>
    <x v="0"/>
    <x v="0"/>
    <x v="0"/>
    <x v="1"/>
    <x v="1"/>
  </r>
  <r>
    <x v="794"/>
    <x v="3627"/>
    <x v="0"/>
    <x v="1"/>
    <x v="1"/>
    <x v="1"/>
    <x v="1"/>
    <x v="2"/>
    <x v="0"/>
    <x v="1"/>
    <x v="0"/>
    <x v="0"/>
    <x v="0"/>
    <x v="0"/>
  </r>
  <r>
    <x v="1318"/>
    <x v="3137"/>
    <x v="0"/>
    <x v="0"/>
    <x v="0"/>
    <x v="38"/>
    <x v="1"/>
    <x v="39"/>
    <x v="28"/>
    <x v="0"/>
    <x v="0"/>
    <x v="0"/>
    <x v="0"/>
    <x v="0"/>
  </r>
  <r>
    <x v="2160"/>
    <x v="94"/>
    <x v="0"/>
    <x v="0"/>
    <x v="0"/>
    <x v="26"/>
    <x v="1"/>
    <x v="27"/>
    <x v="19"/>
    <x v="0"/>
    <x v="0"/>
    <x v="0"/>
    <x v="0"/>
    <x v="0"/>
  </r>
  <r>
    <x v="1534"/>
    <x v="2001"/>
    <x v="0"/>
    <x v="0"/>
    <x v="0"/>
    <x v="18"/>
    <x v="1"/>
    <x v="19"/>
    <x v="14"/>
    <x v="0"/>
    <x v="0"/>
    <x v="0"/>
    <x v="0"/>
    <x v="0"/>
  </r>
  <r>
    <x v="3821"/>
    <x v="2463"/>
    <x v="0"/>
    <x v="0"/>
    <x v="0"/>
    <x v="17"/>
    <x v="1"/>
    <x v="18"/>
    <x v="14"/>
    <x v="0"/>
    <x v="0"/>
    <x v="0"/>
    <x v="0"/>
    <x v="0"/>
  </r>
  <r>
    <x v="2254"/>
    <x v="809"/>
    <x v="0"/>
    <x v="0"/>
    <x v="0"/>
    <x v="30"/>
    <x v="1"/>
    <x v="32"/>
    <x v="25"/>
    <x v="0"/>
    <x v="0"/>
    <x v="0"/>
    <x v="0"/>
    <x v="0"/>
  </r>
  <r>
    <x v="2502"/>
    <x v="261"/>
    <x v="0"/>
    <x v="0"/>
    <x v="0"/>
    <x v="74"/>
    <x v="1"/>
    <x v="74"/>
    <x v="62"/>
    <x v="0"/>
    <x v="0"/>
    <x v="0"/>
    <x v="0"/>
    <x v="0"/>
  </r>
  <r>
    <x v="3592"/>
    <x v="2577"/>
    <x v="0"/>
    <x v="0"/>
    <x v="0"/>
    <x v="6"/>
    <x v="1"/>
    <x v="7"/>
    <x v="3"/>
    <x v="0"/>
    <x v="1"/>
    <x v="0"/>
    <x v="0"/>
    <x v="0"/>
  </r>
  <r>
    <x v="1870"/>
    <x v="2024"/>
    <x v="0"/>
    <x v="0"/>
    <x v="0"/>
    <x v="3"/>
    <x v="1"/>
    <x v="4"/>
    <x v="2"/>
    <x v="0"/>
    <x v="1"/>
    <x v="0"/>
    <x v="0"/>
    <x v="0"/>
  </r>
  <r>
    <x v="1568"/>
    <x v="3129"/>
    <x v="0"/>
    <x v="1"/>
    <x v="0"/>
    <x v="1"/>
    <x v="1"/>
    <x v="2"/>
    <x v="0"/>
    <x v="1"/>
    <x v="0"/>
    <x v="0"/>
    <x v="0"/>
    <x v="0"/>
  </r>
  <r>
    <x v="167"/>
    <x v="1042"/>
    <x v="0"/>
    <x v="0"/>
    <x v="0"/>
    <x v="7"/>
    <x v="1"/>
    <x v="8"/>
    <x v="7"/>
    <x v="0"/>
    <x v="0"/>
    <x v="1"/>
    <x v="0"/>
    <x v="1"/>
  </r>
  <r>
    <x v="1840"/>
    <x v="1259"/>
    <x v="0"/>
    <x v="0"/>
    <x v="0"/>
    <x v="14"/>
    <x v="1"/>
    <x v="14"/>
    <x v="11"/>
    <x v="0"/>
    <x v="0"/>
    <x v="0"/>
    <x v="1"/>
    <x v="1"/>
  </r>
  <r>
    <x v="1386"/>
    <x v="436"/>
    <x v="0"/>
    <x v="0"/>
    <x v="0"/>
    <x v="29"/>
    <x v="1"/>
    <x v="31"/>
    <x v="17"/>
    <x v="0"/>
    <x v="0"/>
    <x v="0"/>
    <x v="0"/>
    <x v="0"/>
  </r>
  <r>
    <x v="67"/>
    <x v="2966"/>
    <x v="0"/>
    <x v="1"/>
    <x v="1"/>
    <x v="0"/>
    <x v="1"/>
    <x v="1"/>
    <x v="1"/>
    <x v="1"/>
    <x v="0"/>
    <x v="0"/>
    <x v="0"/>
    <x v="0"/>
  </r>
  <r>
    <x v="1568"/>
    <x v="121"/>
    <x v="0"/>
    <x v="1"/>
    <x v="0"/>
    <x v="1"/>
    <x v="1"/>
    <x v="2"/>
    <x v="0"/>
    <x v="1"/>
    <x v="0"/>
    <x v="0"/>
    <x v="0"/>
    <x v="0"/>
  </r>
  <r>
    <x v="794"/>
    <x v="2436"/>
    <x v="0"/>
    <x v="1"/>
    <x v="1"/>
    <x v="1"/>
    <x v="1"/>
    <x v="2"/>
    <x v="0"/>
    <x v="1"/>
    <x v="0"/>
    <x v="0"/>
    <x v="0"/>
    <x v="0"/>
  </r>
  <r>
    <x v="200"/>
    <x v="3057"/>
    <x v="0"/>
    <x v="0"/>
    <x v="0"/>
    <x v="23"/>
    <x v="1"/>
    <x v="24"/>
    <x v="19"/>
    <x v="0"/>
    <x v="0"/>
    <x v="0"/>
    <x v="0"/>
    <x v="0"/>
  </r>
  <r>
    <x v="3363"/>
    <x v="792"/>
    <x v="0"/>
    <x v="0"/>
    <x v="0"/>
    <x v="23"/>
    <x v="1"/>
    <x v="25"/>
    <x v="19"/>
    <x v="0"/>
    <x v="0"/>
    <x v="0"/>
    <x v="0"/>
    <x v="0"/>
  </r>
  <r>
    <x v="569"/>
    <x v="893"/>
    <x v="0"/>
    <x v="0"/>
    <x v="0"/>
    <x v="33"/>
    <x v="1"/>
    <x v="34"/>
    <x v="26"/>
    <x v="0"/>
    <x v="0"/>
    <x v="0"/>
    <x v="0"/>
    <x v="0"/>
  </r>
  <r>
    <x v="2607"/>
    <x v="2562"/>
    <x v="0"/>
    <x v="0"/>
    <x v="0"/>
    <x v="23"/>
    <x v="1"/>
    <x v="23"/>
    <x v="14"/>
    <x v="0"/>
    <x v="0"/>
    <x v="0"/>
    <x v="0"/>
    <x v="0"/>
  </r>
  <r>
    <x v="662"/>
    <x v="1212"/>
    <x v="0"/>
    <x v="0"/>
    <x v="0"/>
    <x v="32"/>
    <x v="1"/>
    <x v="34"/>
    <x v="26"/>
    <x v="0"/>
    <x v="0"/>
    <x v="0"/>
    <x v="0"/>
    <x v="0"/>
  </r>
  <r>
    <x v="51"/>
    <x v="3117"/>
    <x v="0"/>
    <x v="0"/>
    <x v="0"/>
    <x v="16"/>
    <x v="1"/>
    <x v="18"/>
    <x v="14"/>
    <x v="0"/>
    <x v="0"/>
    <x v="0"/>
    <x v="0"/>
    <x v="0"/>
  </r>
  <r>
    <x v="3774"/>
    <x v="765"/>
    <x v="0"/>
    <x v="1"/>
    <x v="1"/>
    <x v="0"/>
    <x v="1"/>
    <x v="1"/>
    <x v="1"/>
    <x v="1"/>
    <x v="0"/>
    <x v="0"/>
    <x v="0"/>
    <x v="0"/>
  </r>
  <r>
    <x v="50"/>
    <x v="3117"/>
    <x v="0"/>
    <x v="0"/>
    <x v="0"/>
    <x v="16"/>
    <x v="1"/>
    <x v="18"/>
    <x v="14"/>
    <x v="0"/>
    <x v="0"/>
    <x v="0"/>
    <x v="0"/>
    <x v="0"/>
  </r>
  <r>
    <x v="2330"/>
    <x v="467"/>
    <x v="0"/>
    <x v="0"/>
    <x v="0"/>
    <x v="11"/>
    <x v="1"/>
    <x v="13"/>
    <x v="7"/>
    <x v="0"/>
    <x v="0"/>
    <x v="0"/>
    <x v="1"/>
    <x v="1"/>
  </r>
  <r>
    <x v="2263"/>
    <x v="678"/>
    <x v="0"/>
    <x v="0"/>
    <x v="0"/>
    <x v="25"/>
    <x v="1"/>
    <x v="27"/>
    <x v="18"/>
    <x v="0"/>
    <x v="0"/>
    <x v="0"/>
    <x v="0"/>
    <x v="0"/>
  </r>
  <r>
    <x v="241"/>
    <x v="643"/>
    <x v="0"/>
    <x v="1"/>
    <x v="0"/>
    <x v="1"/>
    <x v="1"/>
    <x v="2"/>
    <x v="0"/>
    <x v="1"/>
    <x v="0"/>
    <x v="0"/>
    <x v="0"/>
    <x v="0"/>
  </r>
  <r>
    <x v="2503"/>
    <x v="687"/>
    <x v="0"/>
    <x v="0"/>
    <x v="0"/>
    <x v="51"/>
    <x v="1"/>
    <x v="53"/>
    <x v="44"/>
    <x v="0"/>
    <x v="0"/>
    <x v="0"/>
    <x v="0"/>
    <x v="0"/>
  </r>
  <r>
    <x v="2416"/>
    <x v="1987"/>
    <x v="0"/>
    <x v="0"/>
    <x v="0"/>
    <x v="24"/>
    <x v="1"/>
    <x v="26"/>
    <x v="17"/>
    <x v="0"/>
    <x v="0"/>
    <x v="0"/>
    <x v="0"/>
    <x v="0"/>
  </r>
  <r>
    <x v="1487"/>
    <x v="2847"/>
    <x v="0"/>
    <x v="0"/>
    <x v="0"/>
    <x v="37"/>
    <x v="1"/>
    <x v="38"/>
    <x v="30"/>
    <x v="0"/>
    <x v="0"/>
    <x v="0"/>
    <x v="0"/>
    <x v="0"/>
  </r>
  <r>
    <x v="2883"/>
    <x v="2595"/>
    <x v="0"/>
    <x v="0"/>
    <x v="0"/>
    <x v="0"/>
    <x v="1"/>
    <x v="1"/>
    <x v="1"/>
    <x v="1"/>
    <x v="0"/>
    <x v="0"/>
    <x v="0"/>
    <x v="0"/>
  </r>
  <r>
    <x v="3675"/>
    <x v="1138"/>
    <x v="0"/>
    <x v="1"/>
    <x v="1"/>
    <x v="0"/>
    <x v="1"/>
    <x v="1"/>
    <x v="1"/>
    <x v="1"/>
    <x v="0"/>
    <x v="0"/>
    <x v="0"/>
    <x v="0"/>
  </r>
  <r>
    <x v="441"/>
    <x v="68"/>
    <x v="0"/>
    <x v="1"/>
    <x v="0"/>
    <x v="1"/>
    <x v="1"/>
    <x v="2"/>
    <x v="0"/>
    <x v="1"/>
    <x v="0"/>
    <x v="0"/>
    <x v="0"/>
    <x v="0"/>
  </r>
  <r>
    <x v="2953"/>
    <x v="419"/>
    <x v="0"/>
    <x v="0"/>
    <x v="0"/>
    <x v="14"/>
    <x v="1"/>
    <x v="14"/>
    <x v="10"/>
    <x v="0"/>
    <x v="0"/>
    <x v="0"/>
    <x v="1"/>
    <x v="1"/>
  </r>
  <r>
    <x v="2485"/>
    <x v="3022"/>
    <x v="0"/>
    <x v="0"/>
    <x v="0"/>
    <x v="10"/>
    <x v="1"/>
    <x v="12"/>
    <x v="8"/>
    <x v="0"/>
    <x v="0"/>
    <x v="0"/>
    <x v="1"/>
    <x v="1"/>
  </r>
  <r>
    <x v="3443"/>
    <x v="234"/>
    <x v="0"/>
    <x v="0"/>
    <x v="0"/>
    <x v="14"/>
    <x v="1"/>
    <x v="14"/>
    <x v="10"/>
    <x v="0"/>
    <x v="0"/>
    <x v="0"/>
    <x v="1"/>
    <x v="1"/>
  </r>
  <r>
    <x v="623"/>
    <x v="2344"/>
    <x v="0"/>
    <x v="0"/>
    <x v="0"/>
    <x v="35"/>
    <x v="1"/>
    <x v="36"/>
    <x v="23"/>
    <x v="0"/>
    <x v="0"/>
    <x v="0"/>
    <x v="0"/>
    <x v="0"/>
  </r>
  <r>
    <x v="2720"/>
    <x v="1353"/>
    <x v="0"/>
    <x v="1"/>
    <x v="0"/>
    <x v="0"/>
    <x v="1"/>
    <x v="1"/>
    <x v="0"/>
    <x v="1"/>
    <x v="0"/>
    <x v="0"/>
    <x v="0"/>
    <x v="0"/>
  </r>
  <r>
    <x v="3127"/>
    <x v="1440"/>
    <x v="0"/>
    <x v="0"/>
    <x v="0"/>
    <x v="7"/>
    <x v="1"/>
    <x v="8"/>
    <x v="7"/>
    <x v="0"/>
    <x v="0"/>
    <x v="1"/>
    <x v="0"/>
    <x v="1"/>
  </r>
  <r>
    <x v="3675"/>
    <x v="3503"/>
    <x v="0"/>
    <x v="1"/>
    <x v="1"/>
    <x v="0"/>
    <x v="1"/>
    <x v="1"/>
    <x v="1"/>
    <x v="1"/>
    <x v="0"/>
    <x v="0"/>
    <x v="0"/>
    <x v="0"/>
  </r>
  <r>
    <x v="3284"/>
    <x v="1824"/>
    <x v="0"/>
    <x v="0"/>
    <x v="0"/>
    <x v="2"/>
    <x v="1"/>
    <x v="3"/>
    <x v="3"/>
    <x v="1"/>
    <x v="0"/>
    <x v="0"/>
    <x v="0"/>
    <x v="0"/>
  </r>
  <r>
    <x v="3875"/>
    <x v="612"/>
    <x v="0"/>
    <x v="0"/>
    <x v="0"/>
    <x v="35"/>
    <x v="1"/>
    <x v="42"/>
    <x v="35"/>
    <x v="0"/>
    <x v="0"/>
    <x v="0"/>
    <x v="0"/>
    <x v="0"/>
  </r>
  <r>
    <x v="1781"/>
    <x v="611"/>
    <x v="0"/>
    <x v="0"/>
    <x v="0"/>
    <x v="17"/>
    <x v="1"/>
    <x v="19"/>
    <x v="14"/>
    <x v="0"/>
    <x v="0"/>
    <x v="0"/>
    <x v="0"/>
    <x v="0"/>
  </r>
  <r>
    <x v="2516"/>
    <x v="2202"/>
    <x v="0"/>
    <x v="0"/>
    <x v="0"/>
    <x v="35"/>
    <x v="1"/>
    <x v="36"/>
    <x v="30"/>
    <x v="0"/>
    <x v="0"/>
    <x v="0"/>
    <x v="0"/>
    <x v="0"/>
  </r>
  <r>
    <x v="1921"/>
    <x v="3248"/>
    <x v="0"/>
    <x v="0"/>
    <x v="0"/>
    <x v="7"/>
    <x v="1"/>
    <x v="8"/>
    <x v="4"/>
    <x v="0"/>
    <x v="0"/>
    <x v="1"/>
    <x v="0"/>
    <x v="1"/>
  </r>
  <r>
    <x v="1956"/>
    <x v="3637"/>
    <x v="0"/>
    <x v="0"/>
    <x v="0"/>
    <x v="20"/>
    <x v="1"/>
    <x v="21"/>
    <x v="12"/>
    <x v="0"/>
    <x v="0"/>
    <x v="0"/>
    <x v="0"/>
    <x v="0"/>
  </r>
  <r>
    <x v="1322"/>
    <x v="196"/>
    <x v="0"/>
    <x v="0"/>
    <x v="0"/>
    <x v="15"/>
    <x v="1"/>
    <x v="16"/>
    <x v="9"/>
    <x v="0"/>
    <x v="0"/>
    <x v="0"/>
    <x v="0"/>
    <x v="0"/>
  </r>
  <r>
    <x v="3670"/>
    <x v="2984"/>
    <x v="0"/>
    <x v="0"/>
    <x v="0"/>
    <x v="27"/>
    <x v="1"/>
    <x v="28"/>
    <x v="23"/>
    <x v="0"/>
    <x v="0"/>
    <x v="0"/>
    <x v="0"/>
    <x v="0"/>
  </r>
  <r>
    <x v="0"/>
    <x v="933"/>
    <x v="0"/>
    <x v="0"/>
    <x v="0"/>
    <x v="0"/>
    <x v="1"/>
    <x v="1"/>
    <x v="1"/>
    <x v="1"/>
    <x v="0"/>
    <x v="0"/>
    <x v="0"/>
    <x v="0"/>
  </r>
  <r>
    <x v="2635"/>
    <x v="1060"/>
    <x v="0"/>
    <x v="0"/>
    <x v="0"/>
    <x v="37"/>
    <x v="1"/>
    <x v="36"/>
    <x v="26"/>
    <x v="0"/>
    <x v="0"/>
    <x v="0"/>
    <x v="0"/>
    <x v="0"/>
  </r>
  <r>
    <x v="441"/>
    <x v="34"/>
    <x v="0"/>
    <x v="1"/>
    <x v="0"/>
    <x v="1"/>
    <x v="1"/>
    <x v="2"/>
    <x v="0"/>
    <x v="1"/>
    <x v="0"/>
    <x v="0"/>
    <x v="0"/>
    <x v="0"/>
  </r>
  <r>
    <x v="423"/>
    <x v="753"/>
    <x v="0"/>
    <x v="0"/>
    <x v="0"/>
    <x v="12"/>
    <x v="1"/>
    <x v="13"/>
    <x v="9"/>
    <x v="0"/>
    <x v="0"/>
    <x v="0"/>
    <x v="1"/>
    <x v="1"/>
  </r>
  <r>
    <x v="4"/>
    <x v="2842"/>
    <x v="0"/>
    <x v="0"/>
    <x v="0"/>
    <x v="0"/>
    <x v="1"/>
    <x v="0"/>
    <x v="0"/>
    <x v="0"/>
    <x v="0"/>
    <x v="0"/>
    <x v="0"/>
    <x v="0"/>
  </r>
  <r>
    <x v="879"/>
    <x v="2023"/>
    <x v="0"/>
    <x v="0"/>
    <x v="0"/>
    <x v="72"/>
    <x v="1"/>
    <x v="78"/>
    <x v="59"/>
    <x v="0"/>
    <x v="0"/>
    <x v="0"/>
    <x v="0"/>
    <x v="0"/>
  </r>
  <r>
    <x v="968"/>
    <x v="2912"/>
    <x v="0"/>
    <x v="0"/>
    <x v="0"/>
    <x v="35"/>
    <x v="1"/>
    <x v="36"/>
    <x v="26"/>
    <x v="0"/>
    <x v="0"/>
    <x v="0"/>
    <x v="0"/>
    <x v="0"/>
  </r>
  <r>
    <x v="1753"/>
    <x v="449"/>
    <x v="0"/>
    <x v="0"/>
    <x v="0"/>
    <x v="10"/>
    <x v="1"/>
    <x v="11"/>
    <x v="7"/>
    <x v="0"/>
    <x v="0"/>
    <x v="0"/>
    <x v="1"/>
    <x v="1"/>
  </r>
  <r>
    <x v="3795"/>
    <x v="168"/>
    <x v="0"/>
    <x v="0"/>
    <x v="0"/>
    <x v="5"/>
    <x v="1"/>
    <x v="6"/>
    <x v="5"/>
    <x v="0"/>
    <x v="1"/>
    <x v="0"/>
    <x v="0"/>
    <x v="0"/>
  </r>
  <r>
    <x v="1995"/>
    <x v="3365"/>
    <x v="0"/>
    <x v="0"/>
    <x v="0"/>
    <x v="24"/>
    <x v="1"/>
    <x v="25"/>
    <x v="17"/>
    <x v="0"/>
    <x v="0"/>
    <x v="0"/>
    <x v="0"/>
    <x v="0"/>
  </r>
  <r>
    <x v="2496"/>
    <x v="1696"/>
    <x v="0"/>
    <x v="1"/>
    <x v="0"/>
    <x v="0"/>
    <x v="1"/>
    <x v="1"/>
    <x v="0"/>
    <x v="1"/>
    <x v="0"/>
    <x v="0"/>
    <x v="0"/>
    <x v="0"/>
  </r>
  <r>
    <x v="1814"/>
    <x v="2671"/>
    <x v="0"/>
    <x v="0"/>
    <x v="0"/>
    <x v="45"/>
    <x v="1"/>
    <x v="47"/>
    <x v="38"/>
    <x v="0"/>
    <x v="0"/>
    <x v="0"/>
    <x v="0"/>
    <x v="0"/>
  </r>
  <r>
    <x v="3794"/>
    <x v="2305"/>
    <x v="0"/>
    <x v="0"/>
    <x v="0"/>
    <x v="31"/>
    <x v="1"/>
    <x v="33"/>
    <x v="26"/>
    <x v="0"/>
    <x v="0"/>
    <x v="0"/>
    <x v="0"/>
    <x v="0"/>
  </r>
  <r>
    <x v="90"/>
    <x v="3108"/>
    <x v="0"/>
    <x v="0"/>
    <x v="0"/>
    <x v="31"/>
    <x v="1"/>
    <x v="33"/>
    <x v="24"/>
    <x v="0"/>
    <x v="0"/>
    <x v="0"/>
    <x v="0"/>
    <x v="0"/>
  </r>
  <r>
    <x v="1342"/>
    <x v="2171"/>
    <x v="0"/>
    <x v="0"/>
    <x v="0"/>
    <x v="40"/>
    <x v="1"/>
    <x v="41"/>
    <x v="26"/>
    <x v="0"/>
    <x v="0"/>
    <x v="0"/>
    <x v="0"/>
    <x v="0"/>
  </r>
  <r>
    <x v="2358"/>
    <x v="1832"/>
    <x v="0"/>
    <x v="0"/>
    <x v="0"/>
    <x v="22"/>
    <x v="1"/>
    <x v="27"/>
    <x v="21"/>
    <x v="0"/>
    <x v="0"/>
    <x v="0"/>
    <x v="0"/>
    <x v="0"/>
  </r>
  <r>
    <x v="1834"/>
    <x v="2487"/>
    <x v="0"/>
    <x v="0"/>
    <x v="0"/>
    <x v="47"/>
    <x v="1"/>
    <x v="49"/>
    <x v="41"/>
    <x v="0"/>
    <x v="0"/>
    <x v="0"/>
    <x v="0"/>
    <x v="0"/>
  </r>
  <r>
    <x v="3514"/>
    <x v="1155"/>
    <x v="0"/>
    <x v="0"/>
    <x v="0"/>
    <x v="18"/>
    <x v="1"/>
    <x v="19"/>
    <x v="12"/>
    <x v="0"/>
    <x v="0"/>
    <x v="0"/>
    <x v="0"/>
    <x v="0"/>
  </r>
  <r>
    <x v="1364"/>
    <x v="910"/>
    <x v="0"/>
    <x v="0"/>
    <x v="0"/>
    <x v="21"/>
    <x v="1"/>
    <x v="27"/>
    <x v="18"/>
    <x v="0"/>
    <x v="0"/>
    <x v="0"/>
    <x v="0"/>
    <x v="0"/>
  </r>
  <r>
    <x v="3490"/>
    <x v="3301"/>
    <x v="0"/>
    <x v="0"/>
    <x v="0"/>
    <x v="23"/>
    <x v="1"/>
    <x v="25"/>
    <x v="18"/>
    <x v="0"/>
    <x v="0"/>
    <x v="0"/>
    <x v="0"/>
    <x v="0"/>
  </r>
  <r>
    <x v="972"/>
    <x v="2744"/>
    <x v="0"/>
    <x v="0"/>
    <x v="0"/>
    <x v="65"/>
    <x v="1"/>
    <x v="64"/>
    <x v="45"/>
    <x v="0"/>
    <x v="0"/>
    <x v="0"/>
    <x v="0"/>
    <x v="0"/>
  </r>
  <r>
    <x v="1705"/>
    <x v="1734"/>
    <x v="0"/>
    <x v="0"/>
    <x v="0"/>
    <x v="36"/>
    <x v="1"/>
    <x v="38"/>
    <x v="31"/>
    <x v="0"/>
    <x v="0"/>
    <x v="0"/>
    <x v="0"/>
    <x v="0"/>
  </r>
  <r>
    <x v="1475"/>
    <x v="2432"/>
    <x v="0"/>
    <x v="0"/>
    <x v="0"/>
    <x v="31"/>
    <x v="1"/>
    <x v="33"/>
    <x v="23"/>
    <x v="0"/>
    <x v="0"/>
    <x v="0"/>
    <x v="0"/>
    <x v="0"/>
  </r>
  <r>
    <x v="3718"/>
    <x v="284"/>
    <x v="0"/>
    <x v="0"/>
    <x v="0"/>
    <x v="6"/>
    <x v="1"/>
    <x v="7"/>
    <x v="5"/>
    <x v="0"/>
    <x v="1"/>
    <x v="0"/>
    <x v="0"/>
    <x v="0"/>
  </r>
  <r>
    <x v="1639"/>
    <x v="811"/>
    <x v="0"/>
    <x v="0"/>
    <x v="0"/>
    <x v="17"/>
    <x v="1"/>
    <x v="18"/>
    <x v="14"/>
    <x v="0"/>
    <x v="0"/>
    <x v="0"/>
    <x v="0"/>
    <x v="0"/>
  </r>
  <r>
    <x v="862"/>
    <x v="2698"/>
    <x v="0"/>
    <x v="0"/>
    <x v="0"/>
    <x v="22"/>
    <x v="1"/>
    <x v="23"/>
    <x v="16"/>
    <x v="0"/>
    <x v="0"/>
    <x v="0"/>
    <x v="0"/>
    <x v="0"/>
  </r>
  <r>
    <x v="2777"/>
    <x v="3085"/>
    <x v="0"/>
    <x v="0"/>
    <x v="0"/>
    <x v="52"/>
    <x v="1"/>
    <x v="56"/>
    <x v="43"/>
    <x v="0"/>
    <x v="0"/>
    <x v="0"/>
    <x v="0"/>
    <x v="0"/>
  </r>
  <r>
    <x v="441"/>
    <x v="2519"/>
    <x v="0"/>
    <x v="1"/>
    <x v="0"/>
    <x v="1"/>
    <x v="1"/>
    <x v="2"/>
    <x v="0"/>
    <x v="1"/>
    <x v="0"/>
    <x v="0"/>
    <x v="0"/>
    <x v="0"/>
  </r>
  <r>
    <x v="492"/>
    <x v="3109"/>
    <x v="0"/>
    <x v="1"/>
    <x v="0"/>
    <x v="11"/>
    <x v="1"/>
    <x v="11"/>
    <x v="6"/>
    <x v="0"/>
    <x v="0"/>
    <x v="0"/>
    <x v="1"/>
    <x v="1"/>
  </r>
  <r>
    <x v="1984"/>
    <x v="1048"/>
    <x v="0"/>
    <x v="0"/>
    <x v="0"/>
    <x v="24"/>
    <x v="1"/>
    <x v="25"/>
    <x v="18"/>
    <x v="0"/>
    <x v="0"/>
    <x v="0"/>
    <x v="0"/>
    <x v="0"/>
  </r>
  <r>
    <x v="677"/>
    <x v="1844"/>
    <x v="0"/>
    <x v="0"/>
    <x v="0"/>
    <x v="21"/>
    <x v="1"/>
    <x v="21"/>
    <x v="12"/>
    <x v="0"/>
    <x v="0"/>
    <x v="0"/>
    <x v="0"/>
    <x v="0"/>
  </r>
  <r>
    <x v="3279"/>
    <x v="3418"/>
    <x v="0"/>
    <x v="0"/>
    <x v="0"/>
    <x v="13"/>
    <x v="1"/>
    <x v="14"/>
    <x v="13"/>
    <x v="0"/>
    <x v="0"/>
    <x v="0"/>
    <x v="1"/>
    <x v="1"/>
  </r>
  <r>
    <x v="3778"/>
    <x v="1822"/>
    <x v="0"/>
    <x v="0"/>
    <x v="0"/>
    <x v="17"/>
    <x v="1"/>
    <x v="18"/>
    <x v="12"/>
    <x v="0"/>
    <x v="0"/>
    <x v="0"/>
    <x v="0"/>
    <x v="0"/>
  </r>
  <r>
    <x v="1565"/>
    <x v="639"/>
    <x v="0"/>
    <x v="0"/>
    <x v="0"/>
    <x v="26"/>
    <x v="1"/>
    <x v="30"/>
    <x v="21"/>
    <x v="0"/>
    <x v="0"/>
    <x v="0"/>
    <x v="0"/>
    <x v="0"/>
  </r>
  <r>
    <x v="2442"/>
    <x v="1980"/>
    <x v="0"/>
    <x v="0"/>
    <x v="0"/>
    <x v="16"/>
    <x v="1"/>
    <x v="17"/>
    <x v="10"/>
    <x v="0"/>
    <x v="0"/>
    <x v="0"/>
    <x v="0"/>
    <x v="0"/>
  </r>
  <r>
    <x v="2905"/>
    <x v="1890"/>
    <x v="0"/>
    <x v="1"/>
    <x v="1"/>
    <x v="2"/>
    <x v="1"/>
    <x v="3"/>
    <x v="2"/>
    <x v="1"/>
    <x v="0"/>
    <x v="0"/>
    <x v="0"/>
    <x v="0"/>
  </r>
  <r>
    <x v="3059"/>
    <x v="1701"/>
    <x v="0"/>
    <x v="0"/>
    <x v="0"/>
    <x v="14"/>
    <x v="1"/>
    <x v="14"/>
    <x v="12"/>
    <x v="0"/>
    <x v="0"/>
    <x v="0"/>
    <x v="1"/>
    <x v="1"/>
  </r>
  <r>
    <x v="3144"/>
    <x v="739"/>
    <x v="0"/>
    <x v="0"/>
    <x v="0"/>
    <x v="6"/>
    <x v="1"/>
    <x v="7"/>
    <x v="6"/>
    <x v="0"/>
    <x v="1"/>
    <x v="0"/>
    <x v="0"/>
    <x v="0"/>
  </r>
  <r>
    <x v="519"/>
    <x v="917"/>
    <x v="0"/>
    <x v="0"/>
    <x v="0"/>
    <x v="18"/>
    <x v="1"/>
    <x v="19"/>
    <x v="14"/>
    <x v="0"/>
    <x v="0"/>
    <x v="0"/>
    <x v="0"/>
    <x v="0"/>
  </r>
  <r>
    <x v="894"/>
    <x v="206"/>
    <x v="0"/>
    <x v="0"/>
    <x v="0"/>
    <x v="26"/>
    <x v="1"/>
    <x v="27"/>
    <x v="19"/>
    <x v="0"/>
    <x v="0"/>
    <x v="0"/>
    <x v="0"/>
    <x v="0"/>
  </r>
  <r>
    <x v="3850"/>
    <x v="2964"/>
    <x v="0"/>
    <x v="1"/>
    <x v="1"/>
    <x v="2"/>
    <x v="1"/>
    <x v="4"/>
    <x v="3"/>
    <x v="0"/>
    <x v="1"/>
    <x v="0"/>
    <x v="0"/>
    <x v="0"/>
  </r>
  <r>
    <x v="1071"/>
    <x v="636"/>
    <x v="0"/>
    <x v="0"/>
    <x v="0"/>
    <x v="18"/>
    <x v="1"/>
    <x v="19"/>
    <x v="13"/>
    <x v="0"/>
    <x v="0"/>
    <x v="0"/>
    <x v="0"/>
    <x v="0"/>
  </r>
  <r>
    <x v="691"/>
    <x v="1100"/>
    <x v="0"/>
    <x v="0"/>
    <x v="0"/>
    <x v="23"/>
    <x v="1"/>
    <x v="24"/>
    <x v="18"/>
    <x v="0"/>
    <x v="0"/>
    <x v="0"/>
    <x v="0"/>
    <x v="0"/>
  </r>
  <r>
    <x v="827"/>
    <x v="2882"/>
    <x v="0"/>
    <x v="0"/>
    <x v="0"/>
    <x v="41"/>
    <x v="1"/>
    <x v="46"/>
    <x v="35"/>
    <x v="0"/>
    <x v="0"/>
    <x v="0"/>
    <x v="0"/>
    <x v="0"/>
  </r>
  <r>
    <x v="2804"/>
    <x v="1559"/>
    <x v="0"/>
    <x v="0"/>
    <x v="0"/>
    <x v="27"/>
    <x v="1"/>
    <x v="28"/>
    <x v="19"/>
    <x v="0"/>
    <x v="0"/>
    <x v="0"/>
    <x v="0"/>
    <x v="0"/>
  </r>
  <r>
    <x v="2009"/>
    <x v="363"/>
    <x v="0"/>
    <x v="0"/>
    <x v="0"/>
    <x v="26"/>
    <x v="1"/>
    <x v="27"/>
    <x v="21"/>
    <x v="0"/>
    <x v="0"/>
    <x v="0"/>
    <x v="0"/>
    <x v="0"/>
  </r>
  <r>
    <x v="3457"/>
    <x v="3451"/>
    <x v="0"/>
    <x v="0"/>
    <x v="0"/>
    <x v="47"/>
    <x v="1"/>
    <x v="48"/>
    <x v="38"/>
    <x v="0"/>
    <x v="0"/>
    <x v="0"/>
    <x v="0"/>
    <x v="0"/>
  </r>
  <r>
    <x v="434"/>
    <x v="303"/>
    <x v="0"/>
    <x v="0"/>
    <x v="0"/>
    <x v="38"/>
    <x v="1"/>
    <x v="41"/>
    <x v="33"/>
    <x v="0"/>
    <x v="0"/>
    <x v="0"/>
    <x v="0"/>
    <x v="0"/>
  </r>
  <r>
    <x v="2756"/>
    <x v="184"/>
    <x v="0"/>
    <x v="0"/>
    <x v="0"/>
    <x v="61"/>
    <x v="1"/>
    <x v="61"/>
    <x v="49"/>
    <x v="0"/>
    <x v="0"/>
    <x v="0"/>
    <x v="0"/>
    <x v="0"/>
  </r>
  <r>
    <x v="2204"/>
    <x v="328"/>
    <x v="0"/>
    <x v="0"/>
    <x v="0"/>
    <x v="12"/>
    <x v="1"/>
    <x v="14"/>
    <x v="8"/>
    <x v="0"/>
    <x v="0"/>
    <x v="0"/>
    <x v="1"/>
    <x v="1"/>
  </r>
  <r>
    <x v="1968"/>
    <x v="653"/>
    <x v="0"/>
    <x v="0"/>
    <x v="0"/>
    <x v="23"/>
    <x v="1"/>
    <x v="26"/>
    <x v="19"/>
    <x v="0"/>
    <x v="0"/>
    <x v="0"/>
    <x v="0"/>
    <x v="0"/>
  </r>
  <r>
    <x v="77"/>
    <x v="816"/>
    <x v="0"/>
    <x v="0"/>
    <x v="0"/>
    <x v="18"/>
    <x v="1"/>
    <x v="20"/>
    <x v="15"/>
    <x v="0"/>
    <x v="0"/>
    <x v="0"/>
    <x v="0"/>
    <x v="0"/>
  </r>
  <r>
    <x v="920"/>
    <x v="2019"/>
    <x v="0"/>
    <x v="0"/>
    <x v="0"/>
    <x v="22"/>
    <x v="1"/>
    <x v="23"/>
    <x v="17"/>
    <x v="0"/>
    <x v="0"/>
    <x v="0"/>
    <x v="0"/>
    <x v="0"/>
  </r>
  <r>
    <x v="1674"/>
    <x v="2872"/>
    <x v="0"/>
    <x v="0"/>
    <x v="0"/>
    <x v="24"/>
    <x v="1"/>
    <x v="27"/>
    <x v="21"/>
    <x v="0"/>
    <x v="0"/>
    <x v="0"/>
    <x v="0"/>
    <x v="0"/>
  </r>
  <r>
    <x v="2061"/>
    <x v="3240"/>
    <x v="0"/>
    <x v="0"/>
    <x v="0"/>
    <x v="86"/>
    <x v="1"/>
    <x v="91"/>
    <x v="75"/>
    <x v="0"/>
    <x v="0"/>
    <x v="0"/>
    <x v="0"/>
    <x v="0"/>
  </r>
  <r>
    <x v="794"/>
    <x v="2199"/>
    <x v="0"/>
    <x v="1"/>
    <x v="0"/>
    <x v="1"/>
    <x v="1"/>
    <x v="2"/>
    <x v="0"/>
    <x v="1"/>
    <x v="0"/>
    <x v="0"/>
    <x v="0"/>
    <x v="0"/>
  </r>
  <r>
    <x v="2018"/>
    <x v="2681"/>
    <x v="0"/>
    <x v="0"/>
    <x v="0"/>
    <x v="32"/>
    <x v="1"/>
    <x v="32"/>
    <x v="23"/>
    <x v="0"/>
    <x v="0"/>
    <x v="0"/>
    <x v="0"/>
    <x v="0"/>
  </r>
  <r>
    <x v="624"/>
    <x v="886"/>
    <x v="0"/>
    <x v="0"/>
    <x v="0"/>
    <x v="27"/>
    <x v="1"/>
    <x v="27"/>
    <x v="21"/>
    <x v="0"/>
    <x v="0"/>
    <x v="0"/>
    <x v="0"/>
    <x v="0"/>
  </r>
  <r>
    <x v="527"/>
    <x v="161"/>
    <x v="0"/>
    <x v="0"/>
    <x v="0"/>
    <x v="61"/>
    <x v="1"/>
    <x v="63"/>
    <x v="44"/>
    <x v="0"/>
    <x v="0"/>
    <x v="0"/>
    <x v="0"/>
    <x v="0"/>
  </r>
  <r>
    <x v="706"/>
    <x v="1931"/>
    <x v="0"/>
    <x v="0"/>
    <x v="0"/>
    <x v="38"/>
    <x v="1"/>
    <x v="40"/>
    <x v="29"/>
    <x v="0"/>
    <x v="0"/>
    <x v="0"/>
    <x v="0"/>
    <x v="0"/>
  </r>
  <r>
    <x v="2466"/>
    <x v="341"/>
    <x v="0"/>
    <x v="0"/>
    <x v="0"/>
    <x v="13"/>
    <x v="1"/>
    <x v="14"/>
    <x v="8"/>
    <x v="0"/>
    <x v="0"/>
    <x v="0"/>
    <x v="1"/>
    <x v="1"/>
  </r>
  <r>
    <x v="1044"/>
    <x v="2570"/>
    <x v="0"/>
    <x v="0"/>
    <x v="0"/>
    <x v="19"/>
    <x v="1"/>
    <x v="20"/>
    <x v="13"/>
    <x v="0"/>
    <x v="0"/>
    <x v="0"/>
    <x v="0"/>
    <x v="0"/>
  </r>
  <r>
    <x v="3118"/>
    <x v="3290"/>
    <x v="0"/>
    <x v="0"/>
    <x v="0"/>
    <x v="2"/>
    <x v="1"/>
    <x v="3"/>
    <x v="3"/>
    <x v="1"/>
    <x v="0"/>
    <x v="0"/>
    <x v="0"/>
    <x v="0"/>
  </r>
  <r>
    <x v="512"/>
    <x v="3368"/>
    <x v="0"/>
    <x v="1"/>
    <x v="0"/>
    <x v="1"/>
    <x v="1"/>
    <x v="2"/>
    <x v="0"/>
    <x v="1"/>
    <x v="0"/>
    <x v="0"/>
    <x v="0"/>
    <x v="0"/>
  </r>
  <r>
    <x v="3248"/>
    <x v="2000"/>
    <x v="0"/>
    <x v="0"/>
    <x v="0"/>
    <x v="11"/>
    <x v="1"/>
    <x v="12"/>
    <x v="9"/>
    <x v="0"/>
    <x v="0"/>
    <x v="0"/>
    <x v="1"/>
    <x v="1"/>
  </r>
  <r>
    <x v="3742"/>
    <x v="1504"/>
    <x v="0"/>
    <x v="1"/>
    <x v="1"/>
    <x v="4"/>
    <x v="1"/>
    <x v="5"/>
    <x v="4"/>
    <x v="0"/>
    <x v="1"/>
    <x v="0"/>
    <x v="0"/>
    <x v="0"/>
  </r>
  <r>
    <x v="794"/>
    <x v="1502"/>
    <x v="0"/>
    <x v="1"/>
    <x v="0"/>
    <x v="1"/>
    <x v="1"/>
    <x v="2"/>
    <x v="0"/>
    <x v="1"/>
    <x v="0"/>
    <x v="0"/>
    <x v="0"/>
    <x v="0"/>
  </r>
  <r>
    <x v="2311"/>
    <x v="1427"/>
    <x v="0"/>
    <x v="0"/>
    <x v="0"/>
    <x v="0"/>
    <x v="1"/>
    <x v="1"/>
    <x v="0"/>
    <x v="1"/>
    <x v="0"/>
    <x v="0"/>
    <x v="0"/>
    <x v="0"/>
  </r>
  <r>
    <x v="3661"/>
    <x v="2411"/>
    <x v="0"/>
    <x v="0"/>
    <x v="0"/>
    <x v="17"/>
    <x v="1"/>
    <x v="21"/>
    <x v="19"/>
    <x v="0"/>
    <x v="0"/>
    <x v="0"/>
    <x v="0"/>
    <x v="0"/>
  </r>
  <r>
    <x v="3829"/>
    <x v="1500"/>
    <x v="0"/>
    <x v="0"/>
    <x v="0"/>
    <x v="9"/>
    <x v="1"/>
    <x v="10"/>
    <x v="8"/>
    <x v="0"/>
    <x v="0"/>
    <x v="1"/>
    <x v="0"/>
    <x v="1"/>
  </r>
  <r>
    <x v="780"/>
    <x v="1660"/>
    <x v="0"/>
    <x v="0"/>
    <x v="0"/>
    <x v="34"/>
    <x v="1"/>
    <x v="35"/>
    <x v="29"/>
    <x v="0"/>
    <x v="0"/>
    <x v="0"/>
    <x v="0"/>
    <x v="0"/>
  </r>
  <r>
    <x v="488"/>
    <x v="3440"/>
    <x v="0"/>
    <x v="1"/>
    <x v="0"/>
    <x v="2"/>
    <x v="1"/>
    <x v="3"/>
    <x v="0"/>
    <x v="1"/>
    <x v="0"/>
    <x v="0"/>
    <x v="0"/>
    <x v="0"/>
  </r>
  <r>
    <x v="1325"/>
    <x v="396"/>
    <x v="0"/>
    <x v="0"/>
    <x v="0"/>
    <x v="26"/>
    <x v="1"/>
    <x v="27"/>
    <x v="20"/>
    <x v="0"/>
    <x v="0"/>
    <x v="0"/>
    <x v="0"/>
    <x v="0"/>
  </r>
  <r>
    <x v="3382"/>
    <x v="339"/>
    <x v="0"/>
    <x v="0"/>
    <x v="0"/>
    <x v="26"/>
    <x v="1"/>
    <x v="26"/>
    <x v="23"/>
    <x v="0"/>
    <x v="0"/>
    <x v="0"/>
    <x v="0"/>
    <x v="0"/>
  </r>
  <r>
    <x v="2624"/>
    <x v="2691"/>
    <x v="0"/>
    <x v="0"/>
    <x v="0"/>
    <x v="41"/>
    <x v="1"/>
    <x v="41"/>
    <x v="30"/>
    <x v="0"/>
    <x v="0"/>
    <x v="0"/>
    <x v="0"/>
    <x v="0"/>
  </r>
  <r>
    <x v="38"/>
    <x v="1092"/>
    <x v="0"/>
    <x v="0"/>
    <x v="0"/>
    <x v="58"/>
    <x v="1"/>
    <x v="59"/>
    <x v="48"/>
    <x v="0"/>
    <x v="0"/>
    <x v="0"/>
    <x v="0"/>
    <x v="0"/>
  </r>
  <r>
    <x v="2387"/>
    <x v="2947"/>
    <x v="0"/>
    <x v="0"/>
    <x v="0"/>
    <x v="15"/>
    <x v="1"/>
    <x v="16"/>
    <x v="9"/>
    <x v="0"/>
    <x v="0"/>
    <x v="0"/>
    <x v="0"/>
    <x v="0"/>
  </r>
  <r>
    <x v="573"/>
    <x v="629"/>
    <x v="0"/>
    <x v="0"/>
    <x v="0"/>
    <x v="16"/>
    <x v="1"/>
    <x v="17"/>
    <x v="12"/>
    <x v="0"/>
    <x v="0"/>
    <x v="0"/>
    <x v="0"/>
    <x v="0"/>
  </r>
  <r>
    <x v="3273"/>
    <x v="2454"/>
    <x v="0"/>
    <x v="0"/>
    <x v="0"/>
    <x v="6"/>
    <x v="1"/>
    <x v="7"/>
    <x v="5"/>
    <x v="0"/>
    <x v="1"/>
    <x v="0"/>
    <x v="0"/>
    <x v="0"/>
  </r>
  <r>
    <x v="442"/>
    <x v="2322"/>
    <x v="0"/>
    <x v="0"/>
    <x v="0"/>
    <x v="36"/>
    <x v="1"/>
    <x v="37"/>
    <x v="27"/>
    <x v="0"/>
    <x v="0"/>
    <x v="0"/>
    <x v="0"/>
    <x v="0"/>
  </r>
  <r>
    <x v="1391"/>
    <x v="192"/>
    <x v="0"/>
    <x v="0"/>
    <x v="0"/>
    <x v="24"/>
    <x v="1"/>
    <x v="24"/>
    <x v="15"/>
    <x v="0"/>
    <x v="0"/>
    <x v="0"/>
    <x v="0"/>
    <x v="0"/>
  </r>
  <r>
    <x v="2373"/>
    <x v="1118"/>
    <x v="0"/>
    <x v="0"/>
    <x v="0"/>
    <x v="6"/>
    <x v="1"/>
    <x v="7"/>
    <x v="4"/>
    <x v="0"/>
    <x v="1"/>
    <x v="0"/>
    <x v="0"/>
    <x v="0"/>
  </r>
  <r>
    <x v="794"/>
    <x v="2955"/>
    <x v="0"/>
    <x v="1"/>
    <x v="0"/>
    <x v="1"/>
    <x v="1"/>
    <x v="2"/>
    <x v="0"/>
    <x v="1"/>
    <x v="0"/>
    <x v="0"/>
    <x v="0"/>
    <x v="0"/>
  </r>
  <r>
    <x v="10"/>
    <x v="48"/>
    <x v="0"/>
    <x v="0"/>
    <x v="0"/>
    <x v="101"/>
    <x v="1"/>
    <x v="1"/>
    <x v="1"/>
    <x v="1"/>
    <x v="0"/>
    <x v="0"/>
    <x v="0"/>
    <x v="0"/>
  </r>
  <r>
    <x v="3555"/>
    <x v="1540"/>
    <x v="0"/>
    <x v="0"/>
    <x v="0"/>
    <x v="10"/>
    <x v="1"/>
    <x v="11"/>
    <x v="8"/>
    <x v="0"/>
    <x v="0"/>
    <x v="0"/>
    <x v="1"/>
    <x v="1"/>
  </r>
  <r>
    <x v="2646"/>
    <x v="756"/>
    <x v="0"/>
    <x v="0"/>
    <x v="0"/>
    <x v="11"/>
    <x v="1"/>
    <x v="14"/>
    <x v="9"/>
    <x v="0"/>
    <x v="0"/>
    <x v="0"/>
    <x v="1"/>
    <x v="1"/>
  </r>
  <r>
    <x v="2020"/>
    <x v="1025"/>
    <x v="0"/>
    <x v="0"/>
    <x v="0"/>
    <x v="41"/>
    <x v="1"/>
    <x v="43"/>
    <x v="27"/>
    <x v="0"/>
    <x v="0"/>
    <x v="0"/>
    <x v="0"/>
    <x v="0"/>
  </r>
  <r>
    <x v="2479"/>
    <x v="586"/>
    <x v="0"/>
    <x v="0"/>
    <x v="0"/>
    <x v="23"/>
    <x v="1"/>
    <x v="24"/>
    <x v="17"/>
    <x v="0"/>
    <x v="0"/>
    <x v="0"/>
    <x v="0"/>
    <x v="0"/>
  </r>
  <r>
    <x v="114"/>
    <x v="179"/>
    <x v="0"/>
    <x v="0"/>
    <x v="0"/>
    <x v="19"/>
    <x v="1"/>
    <x v="20"/>
    <x v="14"/>
    <x v="0"/>
    <x v="0"/>
    <x v="0"/>
    <x v="0"/>
    <x v="0"/>
  </r>
  <r>
    <x v="3047"/>
    <x v="3472"/>
    <x v="0"/>
    <x v="0"/>
    <x v="0"/>
    <x v="12"/>
    <x v="1"/>
    <x v="14"/>
    <x v="12"/>
    <x v="0"/>
    <x v="0"/>
    <x v="0"/>
    <x v="1"/>
    <x v="1"/>
  </r>
  <r>
    <x v="3837"/>
    <x v="3087"/>
    <x v="0"/>
    <x v="0"/>
    <x v="0"/>
    <x v="5"/>
    <x v="1"/>
    <x v="8"/>
    <x v="8"/>
    <x v="0"/>
    <x v="0"/>
    <x v="1"/>
    <x v="0"/>
    <x v="1"/>
  </r>
  <r>
    <x v="3440"/>
    <x v="1355"/>
    <x v="0"/>
    <x v="1"/>
    <x v="1"/>
    <x v="5"/>
    <x v="1"/>
    <x v="6"/>
    <x v="4"/>
    <x v="0"/>
    <x v="1"/>
    <x v="0"/>
    <x v="0"/>
    <x v="0"/>
  </r>
  <r>
    <x v="249"/>
    <x v="3164"/>
    <x v="0"/>
    <x v="0"/>
    <x v="0"/>
    <x v="36"/>
    <x v="1"/>
    <x v="37"/>
    <x v="31"/>
    <x v="0"/>
    <x v="0"/>
    <x v="0"/>
    <x v="0"/>
    <x v="0"/>
  </r>
  <r>
    <x v="211"/>
    <x v="323"/>
    <x v="0"/>
    <x v="1"/>
    <x v="0"/>
    <x v="1"/>
    <x v="1"/>
    <x v="2"/>
    <x v="1"/>
    <x v="1"/>
    <x v="0"/>
    <x v="0"/>
    <x v="0"/>
    <x v="0"/>
  </r>
  <r>
    <x v="497"/>
    <x v="1026"/>
    <x v="0"/>
    <x v="0"/>
    <x v="0"/>
    <x v="24"/>
    <x v="1"/>
    <x v="27"/>
    <x v="20"/>
    <x v="0"/>
    <x v="0"/>
    <x v="0"/>
    <x v="0"/>
    <x v="0"/>
  </r>
  <r>
    <x v="1064"/>
    <x v="2112"/>
    <x v="0"/>
    <x v="0"/>
    <x v="0"/>
    <x v="25"/>
    <x v="1"/>
    <x v="27"/>
    <x v="19"/>
    <x v="0"/>
    <x v="0"/>
    <x v="0"/>
    <x v="0"/>
    <x v="0"/>
  </r>
  <r>
    <x v="3188"/>
    <x v="1426"/>
    <x v="0"/>
    <x v="0"/>
    <x v="0"/>
    <x v="7"/>
    <x v="1"/>
    <x v="8"/>
    <x v="5"/>
    <x v="0"/>
    <x v="0"/>
    <x v="1"/>
    <x v="0"/>
    <x v="1"/>
  </r>
  <r>
    <x v="3867"/>
    <x v="2537"/>
    <x v="0"/>
    <x v="1"/>
    <x v="1"/>
    <x v="2"/>
    <x v="1"/>
    <x v="3"/>
    <x v="2"/>
    <x v="1"/>
    <x v="0"/>
    <x v="0"/>
    <x v="0"/>
    <x v="0"/>
  </r>
  <r>
    <x v="856"/>
    <x v="3105"/>
    <x v="0"/>
    <x v="0"/>
    <x v="0"/>
    <x v="79"/>
    <x v="1"/>
    <x v="88"/>
    <x v="66"/>
    <x v="0"/>
    <x v="0"/>
    <x v="0"/>
    <x v="0"/>
    <x v="0"/>
  </r>
  <r>
    <x v="2234"/>
    <x v="3573"/>
    <x v="0"/>
    <x v="1"/>
    <x v="1"/>
    <x v="0"/>
    <x v="1"/>
    <x v="1"/>
    <x v="1"/>
    <x v="1"/>
    <x v="0"/>
    <x v="0"/>
    <x v="0"/>
    <x v="0"/>
  </r>
  <r>
    <x v="2189"/>
    <x v="151"/>
    <x v="0"/>
    <x v="0"/>
    <x v="0"/>
    <x v="32"/>
    <x v="1"/>
    <x v="35"/>
    <x v="27"/>
    <x v="0"/>
    <x v="0"/>
    <x v="0"/>
    <x v="0"/>
    <x v="0"/>
  </r>
  <r>
    <x v="2257"/>
    <x v="1432"/>
    <x v="0"/>
    <x v="1"/>
    <x v="1"/>
    <x v="13"/>
    <x v="1"/>
    <x v="14"/>
    <x v="12"/>
    <x v="0"/>
    <x v="0"/>
    <x v="0"/>
    <x v="1"/>
    <x v="1"/>
  </r>
  <r>
    <x v="3867"/>
    <x v="2914"/>
    <x v="0"/>
    <x v="1"/>
    <x v="1"/>
    <x v="2"/>
    <x v="1"/>
    <x v="3"/>
    <x v="2"/>
    <x v="1"/>
    <x v="0"/>
    <x v="0"/>
    <x v="0"/>
    <x v="0"/>
  </r>
  <r>
    <x v="3675"/>
    <x v="384"/>
    <x v="0"/>
    <x v="1"/>
    <x v="1"/>
    <x v="0"/>
    <x v="1"/>
    <x v="1"/>
    <x v="1"/>
    <x v="1"/>
    <x v="0"/>
    <x v="0"/>
    <x v="0"/>
    <x v="0"/>
  </r>
  <r>
    <x v="439"/>
    <x v="3329"/>
    <x v="0"/>
    <x v="1"/>
    <x v="0"/>
    <x v="1"/>
    <x v="1"/>
    <x v="2"/>
    <x v="0"/>
    <x v="1"/>
    <x v="0"/>
    <x v="0"/>
    <x v="0"/>
    <x v="0"/>
  </r>
  <r>
    <x v="3593"/>
    <x v="1694"/>
    <x v="0"/>
    <x v="0"/>
    <x v="0"/>
    <x v="20"/>
    <x v="1"/>
    <x v="30"/>
    <x v="25"/>
    <x v="0"/>
    <x v="0"/>
    <x v="0"/>
    <x v="0"/>
    <x v="0"/>
  </r>
  <r>
    <x v="2899"/>
    <x v="351"/>
    <x v="0"/>
    <x v="1"/>
    <x v="1"/>
    <x v="1"/>
    <x v="1"/>
    <x v="2"/>
    <x v="2"/>
    <x v="1"/>
    <x v="0"/>
    <x v="0"/>
    <x v="0"/>
    <x v="0"/>
  </r>
  <r>
    <x v="2234"/>
    <x v="2073"/>
    <x v="0"/>
    <x v="1"/>
    <x v="1"/>
    <x v="0"/>
    <x v="1"/>
    <x v="1"/>
    <x v="1"/>
    <x v="1"/>
    <x v="0"/>
    <x v="0"/>
    <x v="0"/>
    <x v="0"/>
  </r>
  <r>
    <x v="2329"/>
    <x v="207"/>
    <x v="0"/>
    <x v="0"/>
    <x v="0"/>
    <x v="15"/>
    <x v="1"/>
    <x v="16"/>
    <x v="9"/>
    <x v="0"/>
    <x v="0"/>
    <x v="0"/>
    <x v="0"/>
    <x v="0"/>
  </r>
  <r>
    <x v="3502"/>
    <x v="3119"/>
    <x v="0"/>
    <x v="0"/>
    <x v="0"/>
    <x v="13"/>
    <x v="1"/>
    <x v="14"/>
    <x v="11"/>
    <x v="0"/>
    <x v="0"/>
    <x v="0"/>
    <x v="1"/>
    <x v="1"/>
  </r>
  <r>
    <x v="1045"/>
    <x v="1066"/>
    <x v="0"/>
    <x v="0"/>
    <x v="0"/>
    <x v="17"/>
    <x v="1"/>
    <x v="18"/>
    <x v="14"/>
    <x v="0"/>
    <x v="0"/>
    <x v="0"/>
    <x v="0"/>
    <x v="0"/>
  </r>
  <r>
    <x v="1697"/>
    <x v="2148"/>
    <x v="0"/>
    <x v="0"/>
    <x v="0"/>
    <x v="15"/>
    <x v="1"/>
    <x v="16"/>
    <x v="12"/>
    <x v="0"/>
    <x v="0"/>
    <x v="0"/>
    <x v="0"/>
    <x v="0"/>
  </r>
  <r>
    <x v="3499"/>
    <x v="3128"/>
    <x v="0"/>
    <x v="0"/>
    <x v="0"/>
    <x v="9"/>
    <x v="1"/>
    <x v="10"/>
    <x v="6"/>
    <x v="0"/>
    <x v="0"/>
    <x v="1"/>
    <x v="0"/>
    <x v="1"/>
  </r>
  <r>
    <x v="1618"/>
    <x v="1580"/>
    <x v="0"/>
    <x v="0"/>
    <x v="0"/>
    <x v="42"/>
    <x v="1"/>
    <x v="42"/>
    <x v="31"/>
    <x v="0"/>
    <x v="0"/>
    <x v="0"/>
    <x v="0"/>
    <x v="0"/>
  </r>
  <r>
    <x v="3089"/>
    <x v="2714"/>
    <x v="0"/>
    <x v="0"/>
    <x v="0"/>
    <x v="4"/>
    <x v="1"/>
    <x v="5"/>
    <x v="5"/>
    <x v="0"/>
    <x v="1"/>
    <x v="0"/>
    <x v="0"/>
    <x v="0"/>
  </r>
  <r>
    <x v="2145"/>
    <x v="2760"/>
    <x v="0"/>
    <x v="0"/>
    <x v="0"/>
    <x v="15"/>
    <x v="1"/>
    <x v="19"/>
    <x v="14"/>
    <x v="0"/>
    <x v="0"/>
    <x v="0"/>
    <x v="0"/>
    <x v="0"/>
  </r>
  <r>
    <x v="2982"/>
    <x v="2574"/>
    <x v="0"/>
    <x v="1"/>
    <x v="0"/>
    <x v="5"/>
    <x v="1"/>
    <x v="6"/>
    <x v="4"/>
    <x v="0"/>
    <x v="1"/>
    <x v="0"/>
    <x v="0"/>
    <x v="0"/>
  </r>
  <r>
    <x v="1261"/>
    <x v="2384"/>
    <x v="0"/>
    <x v="0"/>
    <x v="0"/>
    <x v="65"/>
    <x v="1"/>
    <x v="64"/>
    <x v="49"/>
    <x v="0"/>
    <x v="0"/>
    <x v="0"/>
    <x v="0"/>
    <x v="0"/>
  </r>
  <r>
    <x v="1568"/>
    <x v="911"/>
    <x v="0"/>
    <x v="1"/>
    <x v="0"/>
    <x v="1"/>
    <x v="1"/>
    <x v="2"/>
    <x v="0"/>
    <x v="1"/>
    <x v="0"/>
    <x v="0"/>
    <x v="0"/>
    <x v="0"/>
  </r>
  <r>
    <x v="2992"/>
    <x v="3471"/>
    <x v="0"/>
    <x v="0"/>
    <x v="0"/>
    <x v="11"/>
    <x v="1"/>
    <x v="12"/>
    <x v="9"/>
    <x v="0"/>
    <x v="0"/>
    <x v="0"/>
    <x v="1"/>
    <x v="1"/>
  </r>
  <r>
    <x v="2041"/>
    <x v="2068"/>
    <x v="0"/>
    <x v="0"/>
    <x v="0"/>
    <x v="18"/>
    <x v="1"/>
    <x v="19"/>
    <x v="15"/>
    <x v="0"/>
    <x v="0"/>
    <x v="0"/>
    <x v="0"/>
    <x v="0"/>
  </r>
  <r>
    <x v="3624"/>
    <x v="2530"/>
    <x v="0"/>
    <x v="0"/>
    <x v="0"/>
    <x v="10"/>
    <x v="1"/>
    <x v="11"/>
    <x v="8"/>
    <x v="0"/>
    <x v="0"/>
    <x v="0"/>
    <x v="1"/>
    <x v="1"/>
  </r>
  <r>
    <x v="3616"/>
    <x v="413"/>
    <x v="0"/>
    <x v="0"/>
    <x v="0"/>
    <x v="15"/>
    <x v="1"/>
    <x v="16"/>
    <x v="13"/>
    <x v="0"/>
    <x v="0"/>
    <x v="0"/>
    <x v="0"/>
    <x v="0"/>
  </r>
  <r>
    <x v="3644"/>
    <x v="1869"/>
    <x v="0"/>
    <x v="0"/>
    <x v="0"/>
    <x v="21"/>
    <x v="1"/>
    <x v="23"/>
    <x v="16"/>
    <x v="0"/>
    <x v="0"/>
    <x v="0"/>
    <x v="0"/>
    <x v="0"/>
  </r>
  <r>
    <x v="226"/>
    <x v="3109"/>
    <x v="0"/>
    <x v="0"/>
    <x v="0"/>
    <x v="28"/>
    <x v="1"/>
    <x v="26"/>
    <x v="21"/>
    <x v="0"/>
    <x v="0"/>
    <x v="0"/>
    <x v="0"/>
    <x v="0"/>
  </r>
  <r>
    <x v="627"/>
    <x v="3538"/>
    <x v="0"/>
    <x v="0"/>
    <x v="0"/>
    <x v="24"/>
    <x v="1"/>
    <x v="24"/>
    <x v="18"/>
    <x v="0"/>
    <x v="0"/>
    <x v="0"/>
    <x v="0"/>
    <x v="0"/>
  </r>
  <r>
    <x v="1588"/>
    <x v="3232"/>
    <x v="0"/>
    <x v="0"/>
    <x v="0"/>
    <x v="18"/>
    <x v="1"/>
    <x v="21"/>
    <x v="16"/>
    <x v="0"/>
    <x v="0"/>
    <x v="0"/>
    <x v="0"/>
    <x v="0"/>
  </r>
  <r>
    <x v="3790"/>
    <x v="2233"/>
    <x v="0"/>
    <x v="0"/>
    <x v="0"/>
    <x v="26"/>
    <x v="1"/>
    <x v="28"/>
    <x v="23"/>
    <x v="0"/>
    <x v="0"/>
    <x v="0"/>
    <x v="0"/>
    <x v="0"/>
  </r>
  <r>
    <x v="585"/>
    <x v="2400"/>
    <x v="0"/>
    <x v="0"/>
    <x v="0"/>
    <x v="11"/>
    <x v="1"/>
    <x v="13"/>
    <x v="8"/>
    <x v="0"/>
    <x v="0"/>
    <x v="0"/>
    <x v="1"/>
    <x v="1"/>
  </r>
  <r>
    <x v="3647"/>
    <x v="211"/>
    <x v="0"/>
    <x v="0"/>
    <x v="0"/>
    <x v="39"/>
    <x v="1"/>
    <x v="41"/>
    <x v="32"/>
    <x v="0"/>
    <x v="0"/>
    <x v="0"/>
    <x v="0"/>
    <x v="0"/>
  </r>
  <r>
    <x v="3140"/>
    <x v="1648"/>
    <x v="0"/>
    <x v="0"/>
    <x v="0"/>
    <x v="21"/>
    <x v="1"/>
    <x v="23"/>
    <x v="17"/>
    <x v="0"/>
    <x v="0"/>
    <x v="0"/>
    <x v="0"/>
    <x v="0"/>
  </r>
  <r>
    <x v="649"/>
    <x v="3213"/>
    <x v="0"/>
    <x v="0"/>
    <x v="0"/>
    <x v="16"/>
    <x v="1"/>
    <x v="17"/>
    <x v="8"/>
    <x v="0"/>
    <x v="0"/>
    <x v="0"/>
    <x v="0"/>
    <x v="0"/>
  </r>
  <r>
    <x v="993"/>
    <x v="2131"/>
    <x v="0"/>
    <x v="0"/>
    <x v="0"/>
    <x v="21"/>
    <x v="1"/>
    <x v="22"/>
    <x v="15"/>
    <x v="0"/>
    <x v="0"/>
    <x v="0"/>
    <x v="0"/>
    <x v="0"/>
  </r>
  <r>
    <x v="2724"/>
    <x v="1659"/>
    <x v="0"/>
    <x v="0"/>
    <x v="0"/>
    <x v="53"/>
    <x v="1"/>
    <x v="56"/>
    <x v="42"/>
    <x v="0"/>
    <x v="0"/>
    <x v="0"/>
    <x v="0"/>
    <x v="0"/>
  </r>
  <r>
    <x v="415"/>
    <x v="1412"/>
    <x v="0"/>
    <x v="0"/>
    <x v="0"/>
    <x v="8"/>
    <x v="1"/>
    <x v="9"/>
    <x v="5"/>
    <x v="0"/>
    <x v="0"/>
    <x v="1"/>
    <x v="0"/>
    <x v="1"/>
  </r>
  <r>
    <x v="1429"/>
    <x v="2812"/>
    <x v="0"/>
    <x v="1"/>
    <x v="1"/>
    <x v="6"/>
    <x v="1"/>
    <x v="7"/>
    <x v="4"/>
    <x v="0"/>
    <x v="1"/>
    <x v="0"/>
    <x v="0"/>
    <x v="0"/>
  </r>
  <r>
    <x v="3770"/>
    <x v="3367"/>
    <x v="0"/>
    <x v="0"/>
    <x v="0"/>
    <x v="16"/>
    <x v="1"/>
    <x v="17"/>
    <x v="14"/>
    <x v="0"/>
    <x v="0"/>
    <x v="0"/>
    <x v="0"/>
    <x v="0"/>
  </r>
  <r>
    <x v="3076"/>
    <x v="903"/>
    <x v="0"/>
    <x v="0"/>
    <x v="0"/>
    <x v="8"/>
    <x v="1"/>
    <x v="9"/>
    <x v="8"/>
    <x v="0"/>
    <x v="0"/>
    <x v="1"/>
    <x v="0"/>
    <x v="1"/>
  </r>
  <r>
    <x v="3774"/>
    <x v="599"/>
    <x v="0"/>
    <x v="1"/>
    <x v="1"/>
    <x v="0"/>
    <x v="1"/>
    <x v="1"/>
    <x v="1"/>
    <x v="1"/>
    <x v="0"/>
    <x v="0"/>
    <x v="0"/>
    <x v="0"/>
  </r>
  <r>
    <x v="3580"/>
    <x v="3618"/>
    <x v="0"/>
    <x v="1"/>
    <x v="1"/>
    <x v="0"/>
    <x v="1"/>
    <x v="1"/>
    <x v="0"/>
    <x v="1"/>
    <x v="0"/>
    <x v="0"/>
    <x v="0"/>
    <x v="0"/>
  </r>
  <r>
    <x v="1007"/>
    <x v="2564"/>
    <x v="0"/>
    <x v="0"/>
    <x v="0"/>
    <x v="28"/>
    <x v="1"/>
    <x v="28"/>
    <x v="21"/>
    <x v="0"/>
    <x v="0"/>
    <x v="0"/>
    <x v="0"/>
    <x v="0"/>
  </r>
  <r>
    <x v="3032"/>
    <x v="1087"/>
    <x v="0"/>
    <x v="0"/>
    <x v="0"/>
    <x v="12"/>
    <x v="1"/>
    <x v="13"/>
    <x v="10"/>
    <x v="0"/>
    <x v="0"/>
    <x v="0"/>
    <x v="1"/>
    <x v="1"/>
  </r>
  <r>
    <x v="2813"/>
    <x v="381"/>
    <x v="0"/>
    <x v="0"/>
    <x v="0"/>
    <x v="42"/>
    <x v="1"/>
    <x v="51"/>
    <x v="43"/>
    <x v="0"/>
    <x v="0"/>
    <x v="0"/>
    <x v="0"/>
    <x v="0"/>
  </r>
  <r>
    <x v="667"/>
    <x v="1976"/>
    <x v="0"/>
    <x v="0"/>
    <x v="0"/>
    <x v="22"/>
    <x v="1"/>
    <x v="23"/>
    <x v="15"/>
    <x v="0"/>
    <x v="0"/>
    <x v="0"/>
    <x v="0"/>
    <x v="0"/>
  </r>
  <r>
    <x v="487"/>
    <x v="2444"/>
    <x v="0"/>
    <x v="0"/>
    <x v="0"/>
    <x v="16"/>
    <x v="1"/>
    <x v="18"/>
    <x v="12"/>
    <x v="0"/>
    <x v="0"/>
    <x v="0"/>
    <x v="0"/>
    <x v="0"/>
  </r>
  <r>
    <x v="3419"/>
    <x v="2972"/>
    <x v="0"/>
    <x v="1"/>
    <x v="0"/>
    <x v="2"/>
    <x v="1"/>
    <x v="3"/>
    <x v="3"/>
    <x v="1"/>
    <x v="0"/>
    <x v="0"/>
    <x v="0"/>
    <x v="0"/>
  </r>
  <r>
    <x v="535"/>
    <x v="162"/>
    <x v="0"/>
    <x v="0"/>
    <x v="0"/>
    <x v="23"/>
    <x v="1"/>
    <x v="23"/>
    <x v="16"/>
    <x v="0"/>
    <x v="0"/>
    <x v="0"/>
    <x v="0"/>
    <x v="0"/>
  </r>
  <r>
    <x v="1927"/>
    <x v="731"/>
    <x v="0"/>
    <x v="0"/>
    <x v="0"/>
    <x v="26"/>
    <x v="1"/>
    <x v="27"/>
    <x v="19"/>
    <x v="0"/>
    <x v="0"/>
    <x v="0"/>
    <x v="0"/>
    <x v="0"/>
  </r>
  <r>
    <x v="441"/>
    <x v="2006"/>
    <x v="0"/>
    <x v="1"/>
    <x v="0"/>
    <x v="1"/>
    <x v="1"/>
    <x v="2"/>
    <x v="0"/>
    <x v="1"/>
    <x v="0"/>
    <x v="0"/>
    <x v="0"/>
    <x v="0"/>
  </r>
  <r>
    <x v="3441"/>
    <x v="2661"/>
    <x v="0"/>
    <x v="0"/>
    <x v="0"/>
    <x v="1"/>
    <x v="1"/>
    <x v="2"/>
    <x v="2"/>
    <x v="1"/>
    <x v="0"/>
    <x v="0"/>
    <x v="0"/>
    <x v="0"/>
  </r>
  <r>
    <x v="1393"/>
    <x v="1314"/>
    <x v="0"/>
    <x v="0"/>
    <x v="0"/>
    <x v="14"/>
    <x v="1"/>
    <x v="15"/>
    <x v="7"/>
    <x v="0"/>
    <x v="0"/>
    <x v="0"/>
    <x v="1"/>
    <x v="1"/>
  </r>
  <r>
    <x v="3244"/>
    <x v="292"/>
    <x v="0"/>
    <x v="0"/>
    <x v="0"/>
    <x v="12"/>
    <x v="1"/>
    <x v="12"/>
    <x v="7"/>
    <x v="0"/>
    <x v="0"/>
    <x v="0"/>
    <x v="1"/>
    <x v="1"/>
  </r>
  <r>
    <x v="3454"/>
    <x v="1960"/>
    <x v="0"/>
    <x v="1"/>
    <x v="0"/>
    <x v="7"/>
    <x v="1"/>
    <x v="8"/>
    <x v="6"/>
    <x v="0"/>
    <x v="0"/>
    <x v="1"/>
    <x v="0"/>
    <x v="1"/>
  </r>
  <r>
    <x v="2548"/>
    <x v="3412"/>
    <x v="0"/>
    <x v="0"/>
    <x v="0"/>
    <x v="21"/>
    <x v="1"/>
    <x v="22"/>
    <x v="12"/>
    <x v="0"/>
    <x v="0"/>
    <x v="0"/>
    <x v="0"/>
    <x v="0"/>
  </r>
  <r>
    <x v="63"/>
    <x v="846"/>
    <x v="0"/>
    <x v="1"/>
    <x v="1"/>
    <x v="0"/>
    <x v="1"/>
    <x v="1"/>
    <x v="1"/>
    <x v="1"/>
    <x v="0"/>
    <x v="0"/>
    <x v="0"/>
    <x v="0"/>
  </r>
  <r>
    <x v="1177"/>
    <x v="613"/>
    <x v="0"/>
    <x v="0"/>
    <x v="0"/>
    <x v="16"/>
    <x v="1"/>
    <x v="17"/>
    <x v="13"/>
    <x v="0"/>
    <x v="0"/>
    <x v="0"/>
    <x v="0"/>
    <x v="0"/>
  </r>
  <r>
    <x v="3556"/>
    <x v="2643"/>
    <x v="0"/>
    <x v="0"/>
    <x v="0"/>
    <x v="3"/>
    <x v="1"/>
    <x v="4"/>
    <x v="3"/>
    <x v="0"/>
    <x v="1"/>
    <x v="0"/>
    <x v="0"/>
    <x v="0"/>
  </r>
  <r>
    <x v="2570"/>
    <x v="1823"/>
    <x v="0"/>
    <x v="0"/>
    <x v="0"/>
    <x v="17"/>
    <x v="1"/>
    <x v="18"/>
    <x v="10"/>
    <x v="0"/>
    <x v="0"/>
    <x v="0"/>
    <x v="0"/>
    <x v="0"/>
  </r>
  <r>
    <x v="2799"/>
    <x v="2823"/>
    <x v="0"/>
    <x v="0"/>
    <x v="0"/>
    <x v="30"/>
    <x v="1"/>
    <x v="30"/>
    <x v="22"/>
    <x v="0"/>
    <x v="0"/>
    <x v="0"/>
    <x v="0"/>
    <x v="0"/>
  </r>
  <r>
    <x v="794"/>
    <x v="1165"/>
    <x v="0"/>
    <x v="1"/>
    <x v="0"/>
    <x v="1"/>
    <x v="1"/>
    <x v="2"/>
    <x v="0"/>
    <x v="1"/>
    <x v="0"/>
    <x v="0"/>
    <x v="0"/>
    <x v="0"/>
  </r>
  <r>
    <x v="3522"/>
    <x v="208"/>
    <x v="0"/>
    <x v="0"/>
    <x v="0"/>
    <x v="23"/>
    <x v="1"/>
    <x v="25"/>
    <x v="17"/>
    <x v="0"/>
    <x v="0"/>
    <x v="0"/>
    <x v="0"/>
    <x v="0"/>
  </r>
  <r>
    <x v="2915"/>
    <x v="3180"/>
    <x v="0"/>
    <x v="1"/>
    <x v="1"/>
    <x v="1"/>
    <x v="1"/>
    <x v="2"/>
    <x v="2"/>
    <x v="1"/>
    <x v="0"/>
    <x v="0"/>
    <x v="0"/>
    <x v="0"/>
  </r>
  <r>
    <x v="3104"/>
    <x v="611"/>
    <x v="0"/>
    <x v="0"/>
    <x v="0"/>
    <x v="10"/>
    <x v="1"/>
    <x v="11"/>
    <x v="9"/>
    <x v="0"/>
    <x v="0"/>
    <x v="0"/>
    <x v="1"/>
    <x v="1"/>
  </r>
  <r>
    <x v="1303"/>
    <x v="2604"/>
    <x v="0"/>
    <x v="0"/>
    <x v="0"/>
    <x v="23"/>
    <x v="1"/>
    <x v="24"/>
    <x v="15"/>
    <x v="0"/>
    <x v="0"/>
    <x v="0"/>
    <x v="0"/>
    <x v="0"/>
  </r>
  <r>
    <x v="351"/>
    <x v="2717"/>
    <x v="0"/>
    <x v="1"/>
    <x v="0"/>
    <x v="1"/>
    <x v="1"/>
    <x v="2"/>
    <x v="0"/>
    <x v="1"/>
    <x v="0"/>
    <x v="0"/>
    <x v="0"/>
    <x v="0"/>
  </r>
  <r>
    <x v="1426"/>
    <x v="2359"/>
    <x v="0"/>
    <x v="0"/>
    <x v="0"/>
    <x v="88"/>
    <x v="1"/>
    <x v="96"/>
    <x v="76"/>
    <x v="0"/>
    <x v="0"/>
    <x v="0"/>
    <x v="0"/>
    <x v="0"/>
  </r>
  <r>
    <x v="441"/>
    <x v="597"/>
    <x v="0"/>
    <x v="1"/>
    <x v="1"/>
    <x v="1"/>
    <x v="1"/>
    <x v="2"/>
    <x v="0"/>
    <x v="1"/>
    <x v="0"/>
    <x v="0"/>
    <x v="0"/>
    <x v="0"/>
  </r>
  <r>
    <x v="1347"/>
    <x v="1229"/>
    <x v="0"/>
    <x v="0"/>
    <x v="0"/>
    <x v="21"/>
    <x v="1"/>
    <x v="22"/>
    <x v="12"/>
    <x v="0"/>
    <x v="0"/>
    <x v="0"/>
    <x v="0"/>
    <x v="0"/>
  </r>
  <r>
    <x v="859"/>
    <x v="2795"/>
    <x v="0"/>
    <x v="0"/>
    <x v="0"/>
    <x v="14"/>
    <x v="1"/>
    <x v="15"/>
    <x v="11"/>
    <x v="0"/>
    <x v="0"/>
    <x v="0"/>
    <x v="1"/>
    <x v="1"/>
  </r>
  <r>
    <x v="2513"/>
    <x v="201"/>
    <x v="0"/>
    <x v="0"/>
    <x v="0"/>
    <x v="34"/>
    <x v="1"/>
    <x v="46"/>
    <x v="36"/>
    <x v="0"/>
    <x v="0"/>
    <x v="0"/>
    <x v="0"/>
    <x v="0"/>
  </r>
  <r>
    <x v="2345"/>
    <x v="3396"/>
    <x v="0"/>
    <x v="1"/>
    <x v="1"/>
    <x v="13"/>
    <x v="1"/>
    <x v="14"/>
    <x v="10"/>
    <x v="0"/>
    <x v="0"/>
    <x v="0"/>
    <x v="1"/>
    <x v="1"/>
  </r>
  <r>
    <x v="700"/>
    <x v="3392"/>
    <x v="0"/>
    <x v="0"/>
    <x v="0"/>
    <x v="14"/>
    <x v="1"/>
    <x v="14"/>
    <x v="8"/>
    <x v="0"/>
    <x v="0"/>
    <x v="0"/>
    <x v="1"/>
    <x v="1"/>
  </r>
  <r>
    <x v="1023"/>
    <x v="1480"/>
    <x v="0"/>
    <x v="0"/>
    <x v="0"/>
    <x v="49"/>
    <x v="1"/>
    <x v="51"/>
    <x v="35"/>
    <x v="0"/>
    <x v="0"/>
    <x v="0"/>
    <x v="0"/>
    <x v="0"/>
  </r>
  <r>
    <x v="794"/>
    <x v="1967"/>
    <x v="0"/>
    <x v="1"/>
    <x v="0"/>
    <x v="1"/>
    <x v="1"/>
    <x v="2"/>
    <x v="0"/>
    <x v="1"/>
    <x v="0"/>
    <x v="0"/>
    <x v="0"/>
    <x v="0"/>
  </r>
  <r>
    <x v="3754"/>
    <x v="2962"/>
    <x v="0"/>
    <x v="0"/>
    <x v="0"/>
    <x v="8"/>
    <x v="1"/>
    <x v="9"/>
    <x v="7"/>
    <x v="0"/>
    <x v="0"/>
    <x v="1"/>
    <x v="0"/>
    <x v="1"/>
  </r>
  <r>
    <x v="3131"/>
    <x v="2170"/>
    <x v="0"/>
    <x v="0"/>
    <x v="0"/>
    <x v="10"/>
    <x v="1"/>
    <x v="11"/>
    <x v="9"/>
    <x v="0"/>
    <x v="0"/>
    <x v="0"/>
    <x v="1"/>
    <x v="1"/>
  </r>
  <r>
    <x v="2362"/>
    <x v="2851"/>
    <x v="0"/>
    <x v="0"/>
    <x v="0"/>
    <x v="25"/>
    <x v="1"/>
    <x v="25"/>
    <x v="19"/>
    <x v="0"/>
    <x v="0"/>
    <x v="0"/>
    <x v="0"/>
    <x v="0"/>
  </r>
  <r>
    <x v="953"/>
    <x v="387"/>
    <x v="0"/>
    <x v="0"/>
    <x v="0"/>
    <x v="39"/>
    <x v="1"/>
    <x v="41"/>
    <x v="28"/>
    <x v="0"/>
    <x v="0"/>
    <x v="0"/>
    <x v="0"/>
    <x v="0"/>
  </r>
  <r>
    <x v="3302"/>
    <x v="1119"/>
    <x v="0"/>
    <x v="0"/>
    <x v="0"/>
    <x v="26"/>
    <x v="1"/>
    <x v="30"/>
    <x v="27"/>
    <x v="0"/>
    <x v="0"/>
    <x v="0"/>
    <x v="0"/>
    <x v="0"/>
  </r>
  <r>
    <x v="2897"/>
    <x v="3324"/>
    <x v="0"/>
    <x v="0"/>
    <x v="0"/>
    <x v="3"/>
    <x v="1"/>
    <x v="4"/>
    <x v="3"/>
    <x v="0"/>
    <x v="1"/>
    <x v="0"/>
    <x v="0"/>
    <x v="0"/>
  </r>
  <r>
    <x v="441"/>
    <x v="2670"/>
    <x v="0"/>
    <x v="1"/>
    <x v="0"/>
    <x v="1"/>
    <x v="1"/>
    <x v="2"/>
    <x v="0"/>
    <x v="1"/>
    <x v="0"/>
    <x v="0"/>
    <x v="0"/>
    <x v="0"/>
  </r>
  <r>
    <x v="1123"/>
    <x v="2951"/>
    <x v="0"/>
    <x v="0"/>
    <x v="0"/>
    <x v="45"/>
    <x v="1"/>
    <x v="46"/>
    <x v="34"/>
    <x v="0"/>
    <x v="0"/>
    <x v="0"/>
    <x v="0"/>
    <x v="0"/>
  </r>
  <r>
    <x v="1669"/>
    <x v="410"/>
    <x v="0"/>
    <x v="0"/>
    <x v="0"/>
    <x v="7"/>
    <x v="1"/>
    <x v="8"/>
    <x v="6"/>
    <x v="0"/>
    <x v="0"/>
    <x v="1"/>
    <x v="0"/>
    <x v="1"/>
  </r>
  <r>
    <x v="1616"/>
    <x v="1508"/>
    <x v="0"/>
    <x v="0"/>
    <x v="0"/>
    <x v="74"/>
    <x v="1"/>
    <x v="85"/>
    <x v="68"/>
    <x v="0"/>
    <x v="0"/>
    <x v="0"/>
    <x v="0"/>
    <x v="0"/>
  </r>
  <r>
    <x v="471"/>
    <x v="1496"/>
    <x v="0"/>
    <x v="0"/>
    <x v="0"/>
    <x v="38"/>
    <x v="1"/>
    <x v="39"/>
    <x v="29"/>
    <x v="0"/>
    <x v="0"/>
    <x v="0"/>
    <x v="0"/>
    <x v="0"/>
  </r>
  <r>
    <x v="638"/>
    <x v="2091"/>
    <x v="0"/>
    <x v="0"/>
    <x v="0"/>
    <x v="38"/>
    <x v="1"/>
    <x v="40"/>
    <x v="29"/>
    <x v="0"/>
    <x v="0"/>
    <x v="0"/>
    <x v="0"/>
    <x v="0"/>
  </r>
  <r>
    <x v="1377"/>
    <x v="1889"/>
    <x v="0"/>
    <x v="0"/>
    <x v="0"/>
    <x v="27"/>
    <x v="1"/>
    <x v="30"/>
    <x v="22"/>
    <x v="0"/>
    <x v="0"/>
    <x v="0"/>
    <x v="0"/>
    <x v="0"/>
  </r>
  <r>
    <x v="3681"/>
    <x v="3561"/>
    <x v="0"/>
    <x v="0"/>
    <x v="0"/>
    <x v="10"/>
    <x v="1"/>
    <x v="12"/>
    <x v="9"/>
    <x v="0"/>
    <x v="0"/>
    <x v="0"/>
    <x v="1"/>
    <x v="1"/>
  </r>
  <r>
    <x v="794"/>
    <x v="1569"/>
    <x v="0"/>
    <x v="1"/>
    <x v="0"/>
    <x v="1"/>
    <x v="1"/>
    <x v="2"/>
    <x v="0"/>
    <x v="1"/>
    <x v="0"/>
    <x v="0"/>
    <x v="0"/>
    <x v="0"/>
  </r>
  <r>
    <x v="136"/>
    <x v="1986"/>
    <x v="0"/>
    <x v="0"/>
    <x v="0"/>
    <x v="53"/>
    <x v="1"/>
    <x v="53"/>
    <x v="43"/>
    <x v="0"/>
    <x v="0"/>
    <x v="0"/>
    <x v="0"/>
    <x v="0"/>
  </r>
  <r>
    <x v="1366"/>
    <x v="529"/>
    <x v="0"/>
    <x v="0"/>
    <x v="0"/>
    <x v="40"/>
    <x v="1"/>
    <x v="43"/>
    <x v="28"/>
    <x v="0"/>
    <x v="0"/>
    <x v="0"/>
    <x v="0"/>
    <x v="0"/>
  </r>
  <r>
    <x v="100"/>
    <x v="1941"/>
    <x v="0"/>
    <x v="0"/>
    <x v="0"/>
    <x v="10"/>
    <x v="1"/>
    <x v="11"/>
    <x v="8"/>
    <x v="0"/>
    <x v="0"/>
    <x v="0"/>
    <x v="1"/>
    <x v="1"/>
  </r>
  <r>
    <x v="2496"/>
    <x v="735"/>
    <x v="0"/>
    <x v="1"/>
    <x v="0"/>
    <x v="0"/>
    <x v="1"/>
    <x v="1"/>
    <x v="0"/>
    <x v="1"/>
    <x v="0"/>
    <x v="0"/>
    <x v="0"/>
    <x v="0"/>
  </r>
  <r>
    <x v="2874"/>
    <x v="232"/>
    <x v="0"/>
    <x v="0"/>
    <x v="0"/>
    <x v="7"/>
    <x v="1"/>
    <x v="9"/>
    <x v="5"/>
    <x v="0"/>
    <x v="0"/>
    <x v="1"/>
    <x v="0"/>
    <x v="1"/>
  </r>
  <r>
    <x v="3744"/>
    <x v="513"/>
    <x v="0"/>
    <x v="1"/>
    <x v="1"/>
    <x v="5"/>
    <x v="1"/>
    <x v="6"/>
    <x v="5"/>
    <x v="0"/>
    <x v="1"/>
    <x v="0"/>
    <x v="0"/>
    <x v="0"/>
  </r>
  <r>
    <x v="2365"/>
    <x v="456"/>
    <x v="0"/>
    <x v="0"/>
    <x v="0"/>
    <x v="17"/>
    <x v="1"/>
    <x v="18"/>
    <x v="14"/>
    <x v="0"/>
    <x v="0"/>
    <x v="0"/>
    <x v="0"/>
    <x v="0"/>
  </r>
  <r>
    <x v="540"/>
    <x v="1690"/>
    <x v="0"/>
    <x v="0"/>
    <x v="0"/>
    <x v="47"/>
    <x v="1"/>
    <x v="52"/>
    <x v="40"/>
    <x v="0"/>
    <x v="0"/>
    <x v="0"/>
    <x v="0"/>
    <x v="0"/>
  </r>
  <r>
    <x v="1112"/>
    <x v="277"/>
    <x v="0"/>
    <x v="0"/>
    <x v="0"/>
    <x v="22"/>
    <x v="1"/>
    <x v="23"/>
    <x v="16"/>
    <x v="0"/>
    <x v="0"/>
    <x v="0"/>
    <x v="0"/>
    <x v="0"/>
  </r>
  <r>
    <x v="3653"/>
    <x v="2813"/>
    <x v="0"/>
    <x v="0"/>
    <x v="0"/>
    <x v="23"/>
    <x v="1"/>
    <x v="25"/>
    <x v="22"/>
    <x v="0"/>
    <x v="0"/>
    <x v="0"/>
    <x v="0"/>
    <x v="0"/>
  </r>
  <r>
    <x v="1658"/>
    <x v="3566"/>
    <x v="0"/>
    <x v="0"/>
    <x v="0"/>
    <x v="31"/>
    <x v="1"/>
    <x v="32"/>
    <x v="24"/>
    <x v="0"/>
    <x v="0"/>
    <x v="0"/>
    <x v="0"/>
    <x v="0"/>
  </r>
  <r>
    <x v="1939"/>
    <x v="1364"/>
    <x v="0"/>
    <x v="0"/>
    <x v="0"/>
    <x v="22"/>
    <x v="1"/>
    <x v="23"/>
    <x v="16"/>
    <x v="0"/>
    <x v="0"/>
    <x v="0"/>
    <x v="0"/>
    <x v="0"/>
  </r>
  <r>
    <x v="2087"/>
    <x v="1537"/>
    <x v="0"/>
    <x v="0"/>
    <x v="0"/>
    <x v="67"/>
    <x v="1"/>
    <x v="70"/>
    <x v="52"/>
    <x v="0"/>
    <x v="0"/>
    <x v="0"/>
    <x v="0"/>
    <x v="0"/>
  </r>
  <r>
    <x v="3367"/>
    <x v="149"/>
    <x v="0"/>
    <x v="0"/>
    <x v="0"/>
    <x v="49"/>
    <x v="1"/>
    <x v="51"/>
    <x v="44"/>
    <x v="0"/>
    <x v="0"/>
    <x v="0"/>
    <x v="0"/>
    <x v="0"/>
  </r>
  <r>
    <x v="1049"/>
    <x v="3100"/>
    <x v="0"/>
    <x v="0"/>
    <x v="0"/>
    <x v="40"/>
    <x v="1"/>
    <x v="42"/>
    <x v="30"/>
    <x v="0"/>
    <x v="0"/>
    <x v="0"/>
    <x v="0"/>
    <x v="0"/>
  </r>
  <r>
    <x v="3858"/>
    <x v="3368"/>
    <x v="0"/>
    <x v="0"/>
    <x v="0"/>
    <x v="4"/>
    <x v="1"/>
    <x v="5"/>
    <x v="3"/>
    <x v="0"/>
    <x v="1"/>
    <x v="0"/>
    <x v="0"/>
    <x v="0"/>
  </r>
  <r>
    <x v="1382"/>
    <x v="2694"/>
    <x v="0"/>
    <x v="0"/>
    <x v="0"/>
    <x v="33"/>
    <x v="1"/>
    <x v="34"/>
    <x v="25"/>
    <x v="0"/>
    <x v="0"/>
    <x v="0"/>
    <x v="0"/>
    <x v="0"/>
  </r>
  <r>
    <x v="2775"/>
    <x v="2909"/>
    <x v="0"/>
    <x v="0"/>
    <x v="0"/>
    <x v="5"/>
    <x v="1"/>
    <x v="6"/>
    <x v="5"/>
    <x v="0"/>
    <x v="1"/>
    <x v="0"/>
    <x v="0"/>
    <x v="0"/>
  </r>
  <r>
    <x v="669"/>
    <x v="422"/>
    <x v="0"/>
    <x v="0"/>
    <x v="0"/>
    <x v="36"/>
    <x v="1"/>
    <x v="37"/>
    <x v="25"/>
    <x v="0"/>
    <x v="0"/>
    <x v="0"/>
    <x v="0"/>
    <x v="0"/>
  </r>
  <r>
    <x v="813"/>
    <x v="2139"/>
    <x v="0"/>
    <x v="0"/>
    <x v="0"/>
    <x v="14"/>
    <x v="1"/>
    <x v="15"/>
    <x v="12"/>
    <x v="0"/>
    <x v="0"/>
    <x v="0"/>
    <x v="1"/>
    <x v="1"/>
  </r>
  <r>
    <x v="6"/>
    <x v="2517"/>
    <x v="0"/>
    <x v="1"/>
    <x v="1"/>
    <x v="12"/>
    <x v="1"/>
    <x v="13"/>
    <x v="8"/>
    <x v="0"/>
    <x v="0"/>
    <x v="0"/>
    <x v="1"/>
    <x v="1"/>
  </r>
  <r>
    <x v="1149"/>
    <x v="3000"/>
    <x v="0"/>
    <x v="0"/>
    <x v="0"/>
    <x v="15"/>
    <x v="1"/>
    <x v="16"/>
    <x v="6"/>
    <x v="0"/>
    <x v="0"/>
    <x v="0"/>
    <x v="0"/>
    <x v="0"/>
  </r>
  <r>
    <x v="1464"/>
    <x v="2318"/>
    <x v="0"/>
    <x v="0"/>
    <x v="0"/>
    <x v="31"/>
    <x v="1"/>
    <x v="32"/>
    <x v="23"/>
    <x v="0"/>
    <x v="0"/>
    <x v="0"/>
    <x v="0"/>
    <x v="0"/>
  </r>
  <r>
    <x v="1878"/>
    <x v="509"/>
    <x v="0"/>
    <x v="0"/>
    <x v="0"/>
    <x v="26"/>
    <x v="1"/>
    <x v="27"/>
    <x v="18"/>
    <x v="0"/>
    <x v="0"/>
    <x v="0"/>
    <x v="0"/>
    <x v="0"/>
  </r>
  <r>
    <x v="794"/>
    <x v="877"/>
    <x v="0"/>
    <x v="1"/>
    <x v="0"/>
    <x v="1"/>
    <x v="1"/>
    <x v="2"/>
    <x v="0"/>
    <x v="1"/>
    <x v="0"/>
    <x v="0"/>
    <x v="0"/>
    <x v="0"/>
  </r>
  <r>
    <x v="1992"/>
    <x v="2229"/>
    <x v="0"/>
    <x v="1"/>
    <x v="0"/>
    <x v="13"/>
    <x v="1"/>
    <x v="15"/>
    <x v="10"/>
    <x v="0"/>
    <x v="0"/>
    <x v="0"/>
    <x v="1"/>
    <x v="1"/>
  </r>
  <r>
    <x v="78"/>
    <x v="3594"/>
    <x v="0"/>
    <x v="0"/>
    <x v="0"/>
    <x v="19"/>
    <x v="1"/>
    <x v="21"/>
    <x v="17"/>
    <x v="0"/>
    <x v="0"/>
    <x v="0"/>
    <x v="0"/>
    <x v="0"/>
  </r>
  <r>
    <x v="3183"/>
    <x v="3587"/>
    <x v="0"/>
    <x v="0"/>
    <x v="0"/>
    <x v="9"/>
    <x v="1"/>
    <x v="10"/>
    <x v="7"/>
    <x v="0"/>
    <x v="0"/>
    <x v="1"/>
    <x v="0"/>
    <x v="1"/>
  </r>
  <r>
    <x v="159"/>
    <x v="3249"/>
    <x v="0"/>
    <x v="0"/>
    <x v="0"/>
    <x v="21"/>
    <x v="1"/>
    <x v="22"/>
    <x v="18"/>
    <x v="0"/>
    <x v="0"/>
    <x v="0"/>
    <x v="0"/>
    <x v="0"/>
  </r>
  <r>
    <x v="1613"/>
    <x v="1608"/>
    <x v="0"/>
    <x v="0"/>
    <x v="0"/>
    <x v="23"/>
    <x v="1"/>
    <x v="24"/>
    <x v="16"/>
    <x v="0"/>
    <x v="0"/>
    <x v="0"/>
    <x v="0"/>
    <x v="0"/>
  </r>
  <r>
    <x v="1635"/>
    <x v="2203"/>
    <x v="0"/>
    <x v="0"/>
    <x v="0"/>
    <x v="41"/>
    <x v="1"/>
    <x v="43"/>
    <x v="34"/>
    <x v="0"/>
    <x v="0"/>
    <x v="0"/>
    <x v="0"/>
    <x v="0"/>
  </r>
  <r>
    <x v="2589"/>
    <x v="1740"/>
    <x v="0"/>
    <x v="0"/>
    <x v="0"/>
    <x v="17"/>
    <x v="1"/>
    <x v="18"/>
    <x v="13"/>
    <x v="0"/>
    <x v="0"/>
    <x v="0"/>
    <x v="0"/>
    <x v="0"/>
  </r>
  <r>
    <x v="794"/>
    <x v="1854"/>
    <x v="0"/>
    <x v="1"/>
    <x v="0"/>
    <x v="1"/>
    <x v="1"/>
    <x v="2"/>
    <x v="0"/>
    <x v="1"/>
    <x v="0"/>
    <x v="0"/>
    <x v="0"/>
    <x v="0"/>
  </r>
  <r>
    <x v="2268"/>
    <x v="1368"/>
    <x v="0"/>
    <x v="0"/>
    <x v="0"/>
    <x v="18"/>
    <x v="1"/>
    <x v="18"/>
    <x v="13"/>
    <x v="0"/>
    <x v="0"/>
    <x v="0"/>
    <x v="0"/>
    <x v="0"/>
  </r>
  <r>
    <x v="1558"/>
    <x v="1835"/>
    <x v="0"/>
    <x v="0"/>
    <x v="0"/>
    <x v="9"/>
    <x v="1"/>
    <x v="11"/>
    <x v="6"/>
    <x v="0"/>
    <x v="0"/>
    <x v="0"/>
    <x v="1"/>
    <x v="1"/>
  </r>
  <r>
    <x v="1311"/>
    <x v="3602"/>
    <x v="0"/>
    <x v="0"/>
    <x v="0"/>
    <x v="36"/>
    <x v="1"/>
    <x v="36"/>
    <x v="27"/>
    <x v="0"/>
    <x v="0"/>
    <x v="0"/>
    <x v="0"/>
    <x v="0"/>
  </r>
  <r>
    <x v="2899"/>
    <x v="52"/>
    <x v="0"/>
    <x v="1"/>
    <x v="1"/>
    <x v="1"/>
    <x v="1"/>
    <x v="2"/>
    <x v="2"/>
    <x v="1"/>
    <x v="0"/>
    <x v="0"/>
    <x v="0"/>
    <x v="0"/>
  </r>
  <r>
    <x v="1422"/>
    <x v="600"/>
    <x v="0"/>
    <x v="0"/>
    <x v="0"/>
    <x v="13"/>
    <x v="1"/>
    <x v="14"/>
    <x v="10"/>
    <x v="0"/>
    <x v="0"/>
    <x v="0"/>
    <x v="1"/>
    <x v="1"/>
  </r>
  <r>
    <x v="86"/>
    <x v="816"/>
    <x v="0"/>
    <x v="0"/>
    <x v="0"/>
    <x v="10"/>
    <x v="1"/>
    <x v="11"/>
    <x v="8"/>
    <x v="0"/>
    <x v="0"/>
    <x v="0"/>
    <x v="1"/>
    <x v="1"/>
  </r>
  <r>
    <x v="567"/>
    <x v="3340"/>
    <x v="0"/>
    <x v="0"/>
    <x v="0"/>
    <x v="26"/>
    <x v="1"/>
    <x v="27"/>
    <x v="19"/>
    <x v="0"/>
    <x v="0"/>
    <x v="0"/>
    <x v="0"/>
    <x v="0"/>
  </r>
  <r>
    <x v="3575"/>
    <x v="368"/>
    <x v="0"/>
    <x v="0"/>
    <x v="0"/>
    <x v="58"/>
    <x v="1"/>
    <x v="68"/>
    <x v="62"/>
    <x v="0"/>
    <x v="0"/>
    <x v="0"/>
    <x v="0"/>
    <x v="0"/>
  </r>
  <r>
    <x v="778"/>
    <x v="1809"/>
    <x v="0"/>
    <x v="0"/>
    <x v="0"/>
    <x v="20"/>
    <x v="1"/>
    <x v="22"/>
    <x v="13"/>
    <x v="0"/>
    <x v="0"/>
    <x v="0"/>
    <x v="0"/>
    <x v="0"/>
  </r>
  <r>
    <x v="1726"/>
    <x v="2423"/>
    <x v="0"/>
    <x v="0"/>
    <x v="0"/>
    <x v="11"/>
    <x v="1"/>
    <x v="12"/>
    <x v="6"/>
    <x v="0"/>
    <x v="0"/>
    <x v="0"/>
    <x v="1"/>
    <x v="1"/>
  </r>
  <r>
    <x v="3676"/>
    <x v="1947"/>
    <x v="0"/>
    <x v="1"/>
    <x v="1"/>
    <x v="1"/>
    <x v="1"/>
    <x v="2"/>
    <x v="2"/>
    <x v="1"/>
    <x v="0"/>
    <x v="0"/>
    <x v="0"/>
    <x v="0"/>
  </r>
  <r>
    <x v="2150"/>
    <x v="1434"/>
    <x v="0"/>
    <x v="0"/>
    <x v="0"/>
    <x v="20"/>
    <x v="1"/>
    <x v="21"/>
    <x v="15"/>
    <x v="0"/>
    <x v="0"/>
    <x v="0"/>
    <x v="0"/>
    <x v="0"/>
  </r>
  <r>
    <x v="1640"/>
    <x v="2252"/>
    <x v="0"/>
    <x v="0"/>
    <x v="0"/>
    <x v="48"/>
    <x v="1"/>
    <x v="48"/>
    <x v="35"/>
    <x v="0"/>
    <x v="0"/>
    <x v="0"/>
    <x v="0"/>
    <x v="0"/>
  </r>
  <r>
    <x v="3420"/>
    <x v="2085"/>
    <x v="0"/>
    <x v="1"/>
    <x v="1"/>
    <x v="2"/>
    <x v="1"/>
    <x v="3"/>
    <x v="3"/>
    <x v="1"/>
    <x v="0"/>
    <x v="0"/>
    <x v="0"/>
    <x v="0"/>
  </r>
  <r>
    <x v="3311"/>
    <x v="340"/>
    <x v="0"/>
    <x v="0"/>
    <x v="0"/>
    <x v="16"/>
    <x v="1"/>
    <x v="17"/>
    <x v="11"/>
    <x v="0"/>
    <x v="0"/>
    <x v="0"/>
    <x v="0"/>
    <x v="0"/>
  </r>
  <r>
    <x v="2950"/>
    <x v="1062"/>
    <x v="0"/>
    <x v="0"/>
    <x v="0"/>
    <x v="41"/>
    <x v="1"/>
    <x v="42"/>
    <x v="33"/>
    <x v="0"/>
    <x v="0"/>
    <x v="0"/>
    <x v="0"/>
    <x v="0"/>
  </r>
  <r>
    <x v="1572"/>
    <x v="2387"/>
    <x v="0"/>
    <x v="0"/>
    <x v="0"/>
    <x v="33"/>
    <x v="1"/>
    <x v="35"/>
    <x v="28"/>
    <x v="0"/>
    <x v="0"/>
    <x v="0"/>
    <x v="0"/>
    <x v="0"/>
  </r>
  <r>
    <x v="1292"/>
    <x v="379"/>
    <x v="0"/>
    <x v="0"/>
    <x v="0"/>
    <x v="54"/>
    <x v="1"/>
    <x v="57"/>
    <x v="44"/>
    <x v="0"/>
    <x v="0"/>
    <x v="0"/>
    <x v="0"/>
    <x v="0"/>
  </r>
  <r>
    <x v="985"/>
    <x v="2439"/>
    <x v="0"/>
    <x v="0"/>
    <x v="0"/>
    <x v="14"/>
    <x v="1"/>
    <x v="15"/>
    <x v="9"/>
    <x v="0"/>
    <x v="0"/>
    <x v="0"/>
    <x v="1"/>
    <x v="1"/>
  </r>
  <r>
    <x v="23"/>
    <x v="3322"/>
    <x v="0"/>
    <x v="0"/>
    <x v="0"/>
    <x v="20"/>
    <x v="1"/>
    <x v="21"/>
    <x v="16"/>
    <x v="0"/>
    <x v="0"/>
    <x v="0"/>
    <x v="0"/>
    <x v="0"/>
  </r>
  <r>
    <x v="441"/>
    <x v="2797"/>
    <x v="0"/>
    <x v="1"/>
    <x v="0"/>
    <x v="1"/>
    <x v="1"/>
    <x v="2"/>
    <x v="0"/>
    <x v="1"/>
    <x v="0"/>
    <x v="0"/>
    <x v="0"/>
    <x v="0"/>
  </r>
  <r>
    <x v="1802"/>
    <x v="2705"/>
    <x v="0"/>
    <x v="0"/>
    <x v="0"/>
    <x v="21"/>
    <x v="1"/>
    <x v="22"/>
    <x v="15"/>
    <x v="0"/>
    <x v="0"/>
    <x v="0"/>
    <x v="0"/>
    <x v="0"/>
  </r>
  <r>
    <x v="2390"/>
    <x v="1949"/>
    <x v="0"/>
    <x v="0"/>
    <x v="0"/>
    <x v="13"/>
    <x v="1"/>
    <x v="16"/>
    <x v="13"/>
    <x v="0"/>
    <x v="0"/>
    <x v="0"/>
    <x v="0"/>
    <x v="0"/>
  </r>
  <r>
    <x v="3069"/>
    <x v="3241"/>
    <x v="0"/>
    <x v="1"/>
    <x v="0"/>
    <x v="9"/>
    <x v="1"/>
    <x v="10"/>
    <x v="7"/>
    <x v="0"/>
    <x v="0"/>
    <x v="1"/>
    <x v="0"/>
    <x v="1"/>
  </r>
  <r>
    <x v="441"/>
    <x v="170"/>
    <x v="0"/>
    <x v="1"/>
    <x v="0"/>
    <x v="1"/>
    <x v="1"/>
    <x v="2"/>
    <x v="0"/>
    <x v="1"/>
    <x v="0"/>
    <x v="0"/>
    <x v="0"/>
    <x v="0"/>
  </r>
  <r>
    <x v="3477"/>
    <x v="2520"/>
    <x v="0"/>
    <x v="0"/>
    <x v="0"/>
    <x v="21"/>
    <x v="1"/>
    <x v="22"/>
    <x v="19"/>
    <x v="0"/>
    <x v="0"/>
    <x v="0"/>
    <x v="0"/>
    <x v="0"/>
  </r>
  <r>
    <x v="3762"/>
    <x v="1762"/>
    <x v="0"/>
    <x v="1"/>
    <x v="1"/>
    <x v="4"/>
    <x v="1"/>
    <x v="6"/>
    <x v="5"/>
    <x v="0"/>
    <x v="1"/>
    <x v="0"/>
    <x v="0"/>
    <x v="0"/>
  </r>
  <r>
    <x v="1109"/>
    <x v="286"/>
    <x v="0"/>
    <x v="0"/>
    <x v="0"/>
    <x v="42"/>
    <x v="1"/>
    <x v="44"/>
    <x v="34"/>
    <x v="0"/>
    <x v="0"/>
    <x v="0"/>
    <x v="0"/>
    <x v="0"/>
  </r>
  <r>
    <x v="794"/>
    <x v="1330"/>
    <x v="0"/>
    <x v="1"/>
    <x v="0"/>
    <x v="1"/>
    <x v="1"/>
    <x v="2"/>
    <x v="0"/>
    <x v="1"/>
    <x v="0"/>
    <x v="0"/>
    <x v="0"/>
    <x v="0"/>
  </r>
  <r>
    <x v="1184"/>
    <x v="2697"/>
    <x v="0"/>
    <x v="0"/>
    <x v="0"/>
    <x v="25"/>
    <x v="1"/>
    <x v="27"/>
    <x v="23"/>
    <x v="0"/>
    <x v="0"/>
    <x v="0"/>
    <x v="0"/>
    <x v="0"/>
  </r>
  <r>
    <x v="3116"/>
    <x v="2551"/>
    <x v="0"/>
    <x v="1"/>
    <x v="0"/>
    <x v="7"/>
    <x v="1"/>
    <x v="8"/>
    <x v="7"/>
    <x v="0"/>
    <x v="0"/>
    <x v="1"/>
    <x v="0"/>
    <x v="1"/>
  </r>
  <r>
    <x v="7"/>
    <x v="284"/>
    <x v="0"/>
    <x v="0"/>
    <x v="0"/>
    <x v="72"/>
    <x v="1"/>
    <x v="76"/>
    <x v="60"/>
    <x v="0"/>
    <x v="0"/>
    <x v="0"/>
    <x v="0"/>
    <x v="0"/>
  </r>
  <r>
    <x v="2640"/>
    <x v="106"/>
    <x v="0"/>
    <x v="0"/>
    <x v="0"/>
    <x v="27"/>
    <x v="1"/>
    <x v="29"/>
    <x v="21"/>
    <x v="0"/>
    <x v="0"/>
    <x v="0"/>
    <x v="0"/>
    <x v="0"/>
  </r>
  <r>
    <x v="2915"/>
    <x v="2608"/>
    <x v="0"/>
    <x v="1"/>
    <x v="1"/>
    <x v="1"/>
    <x v="1"/>
    <x v="2"/>
    <x v="2"/>
    <x v="1"/>
    <x v="0"/>
    <x v="0"/>
    <x v="0"/>
    <x v="0"/>
  </r>
  <r>
    <x v="1936"/>
    <x v="3385"/>
    <x v="0"/>
    <x v="0"/>
    <x v="0"/>
    <x v="42"/>
    <x v="1"/>
    <x v="40"/>
    <x v="28"/>
    <x v="0"/>
    <x v="0"/>
    <x v="0"/>
    <x v="0"/>
    <x v="0"/>
  </r>
  <r>
    <x v="504"/>
    <x v="2600"/>
    <x v="0"/>
    <x v="0"/>
    <x v="0"/>
    <x v="27"/>
    <x v="1"/>
    <x v="26"/>
    <x v="18"/>
    <x v="0"/>
    <x v="0"/>
    <x v="0"/>
    <x v="0"/>
    <x v="0"/>
  </r>
  <r>
    <x v="2143"/>
    <x v="2364"/>
    <x v="0"/>
    <x v="0"/>
    <x v="0"/>
    <x v="17"/>
    <x v="1"/>
    <x v="18"/>
    <x v="15"/>
    <x v="0"/>
    <x v="0"/>
    <x v="0"/>
    <x v="0"/>
    <x v="0"/>
  </r>
  <r>
    <x v="2583"/>
    <x v="655"/>
    <x v="0"/>
    <x v="0"/>
    <x v="0"/>
    <x v="28"/>
    <x v="1"/>
    <x v="29"/>
    <x v="24"/>
    <x v="0"/>
    <x v="0"/>
    <x v="0"/>
    <x v="0"/>
    <x v="0"/>
  </r>
  <r>
    <x v="621"/>
    <x v="485"/>
    <x v="0"/>
    <x v="0"/>
    <x v="0"/>
    <x v="13"/>
    <x v="1"/>
    <x v="14"/>
    <x v="9"/>
    <x v="0"/>
    <x v="0"/>
    <x v="0"/>
    <x v="1"/>
    <x v="1"/>
  </r>
  <r>
    <x v="2569"/>
    <x v="3250"/>
    <x v="0"/>
    <x v="0"/>
    <x v="0"/>
    <x v="33"/>
    <x v="1"/>
    <x v="32"/>
    <x v="25"/>
    <x v="0"/>
    <x v="0"/>
    <x v="0"/>
    <x v="0"/>
    <x v="0"/>
  </r>
  <r>
    <x v="2433"/>
    <x v="2948"/>
    <x v="0"/>
    <x v="0"/>
    <x v="0"/>
    <x v="37"/>
    <x v="1"/>
    <x v="37"/>
    <x v="29"/>
    <x v="0"/>
    <x v="0"/>
    <x v="0"/>
    <x v="0"/>
    <x v="0"/>
  </r>
  <r>
    <x v="861"/>
    <x v="443"/>
    <x v="0"/>
    <x v="0"/>
    <x v="0"/>
    <x v="37"/>
    <x v="1"/>
    <x v="41"/>
    <x v="34"/>
    <x v="0"/>
    <x v="0"/>
    <x v="0"/>
    <x v="0"/>
    <x v="0"/>
  </r>
  <r>
    <x v="3368"/>
    <x v="1110"/>
    <x v="0"/>
    <x v="0"/>
    <x v="0"/>
    <x v="20"/>
    <x v="1"/>
    <x v="23"/>
    <x v="18"/>
    <x v="0"/>
    <x v="0"/>
    <x v="0"/>
    <x v="0"/>
    <x v="0"/>
  </r>
  <r>
    <x v="1540"/>
    <x v="1893"/>
    <x v="0"/>
    <x v="0"/>
    <x v="0"/>
    <x v="8"/>
    <x v="1"/>
    <x v="9"/>
    <x v="4"/>
    <x v="0"/>
    <x v="0"/>
    <x v="1"/>
    <x v="0"/>
    <x v="1"/>
  </r>
  <r>
    <x v="2899"/>
    <x v="650"/>
    <x v="0"/>
    <x v="1"/>
    <x v="1"/>
    <x v="1"/>
    <x v="1"/>
    <x v="2"/>
    <x v="2"/>
    <x v="1"/>
    <x v="0"/>
    <x v="0"/>
    <x v="0"/>
    <x v="0"/>
  </r>
  <r>
    <x v="1150"/>
    <x v="1664"/>
    <x v="0"/>
    <x v="0"/>
    <x v="0"/>
    <x v="8"/>
    <x v="1"/>
    <x v="9"/>
    <x v="3"/>
    <x v="0"/>
    <x v="0"/>
    <x v="1"/>
    <x v="0"/>
    <x v="1"/>
  </r>
  <r>
    <x v="512"/>
    <x v="2651"/>
    <x v="0"/>
    <x v="1"/>
    <x v="0"/>
    <x v="1"/>
    <x v="1"/>
    <x v="2"/>
    <x v="0"/>
    <x v="1"/>
    <x v="0"/>
    <x v="0"/>
    <x v="0"/>
    <x v="0"/>
  </r>
  <r>
    <x v="2928"/>
    <x v="2031"/>
    <x v="0"/>
    <x v="1"/>
    <x v="1"/>
    <x v="1"/>
    <x v="1"/>
    <x v="2"/>
    <x v="2"/>
    <x v="1"/>
    <x v="0"/>
    <x v="0"/>
    <x v="0"/>
    <x v="0"/>
  </r>
  <r>
    <x v="441"/>
    <x v="1818"/>
    <x v="0"/>
    <x v="1"/>
    <x v="0"/>
    <x v="1"/>
    <x v="1"/>
    <x v="2"/>
    <x v="0"/>
    <x v="1"/>
    <x v="0"/>
    <x v="0"/>
    <x v="0"/>
    <x v="0"/>
  </r>
  <r>
    <x v="1438"/>
    <x v="676"/>
    <x v="0"/>
    <x v="0"/>
    <x v="0"/>
    <x v="6"/>
    <x v="1"/>
    <x v="7"/>
    <x v="1"/>
    <x v="0"/>
    <x v="1"/>
    <x v="0"/>
    <x v="0"/>
    <x v="0"/>
  </r>
  <r>
    <x v="2915"/>
    <x v="1161"/>
    <x v="0"/>
    <x v="1"/>
    <x v="1"/>
    <x v="1"/>
    <x v="1"/>
    <x v="2"/>
    <x v="2"/>
    <x v="1"/>
    <x v="0"/>
    <x v="0"/>
    <x v="0"/>
    <x v="0"/>
  </r>
  <r>
    <x v="2593"/>
    <x v="830"/>
    <x v="0"/>
    <x v="0"/>
    <x v="0"/>
    <x v="7"/>
    <x v="1"/>
    <x v="8"/>
    <x v="6"/>
    <x v="0"/>
    <x v="0"/>
    <x v="1"/>
    <x v="0"/>
    <x v="1"/>
  </r>
  <r>
    <x v="2477"/>
    <x v="1940"/>
    <x v="0"/>
    <x v="0"/>
    <x v="0"/>
    <x v="31"/>
    <x v="1"/>
    <x v="32"/>
    <x v="24"/>
    <x v="0"/>
    <x v="0"/>
    <x v="0"/>
    <x v="0"/>
    <x v="0"/>
  </r>
  <r>
    <x v="2572"/>
    <x v="1781"/>
    <x v="0"/>
    <x v="0"/>
    <x v="0"/>
    <x v="10"/>
    <x v="1"/>
    <x v="11"/>
    <x v="6"/>
    <x v="0"/>
    <x v="0"/>
    <x v="0"/>
    <x v="1"/>
    <x v="1"/>
  </r>
  <r>
    <x v="3776"/>
    <x v="2685"/>
    <x v="0"/>
    <x v="0"/>
    <x v="0"/>
    <x v="1"/>
    <x v="1"/>
    <x v="2"/>
    <x v="2"/>
    <x v="1"/>
    <x v="0"/>
    <x v="0"/>
    <x v="0"/>
    <x v="0"/>
  </r>
  <r>
    <x v="199"/>
    <x v="56"/>
    <x v="0"/>
    <x v="0"/>
    <x v="0"/>
    <x v="13"/>
    <x v="1"/>
    <x v="14"/>
    <x v="10"/>
    <x v="0"/>
    <x v="0"/>
    <x v="0"/>
    <x v="1"/>
    <x v="1"/>
  </r>
  <r>
    <x v="2463"/>
    <x v="543"/>
    <x v="0"/>
    <x v="0"/>
    <x v="0"/>
    <x v="25"/>
    <x v="1"/>
    <x v="26"/>
    <x v="23"/>
    <x v="0"/>
    <x v="0"/>
    <x v="0"/>
    <x v="0"/>
    <x v="0"/>
  </r>
  <r>
    <x v="441"/>
    <x v="2898"/>
    <x v="0"/>
    <x v="1"/>
    <x v="0"/>
    <x v="1"/>
    <x v="1"/>
    <x v="2"/>
    <x v="0"/>
    <x v="1"/>
    <x v="0"/>
    <x v="0"/>
    <x v="0"/>
    <x v="0"/>
  </r>
  <r>
    <x v="1659"/>
    <x v="1554"/>
    <x v="0"/>
    <x v="0"/>
    <x v="0"/>
    <x v="20"/>
    <x v="1"/>
    <x v="22"/>
    <x v="17"/>
    <x v="0"/>
    <x v="0"/>
    <x v="0"/>
    <x v="0"/>
    <x v="0"/>
  </r>
  <r>
    <x v="3728"/>
    <x v="2957"/>
    <x v="0"/>
    <x v="1"/>
    <x v="1"/>
    <x v="1"/>
    <x v="1"/>
    <x v="2"/>
    <x v="2"/>
    <x v="1"/>
    <x v="0"/>
    <x v="0"/>
    <x v="0"/>
    <x v="0"/>
  </r>
  <r>
    <x v="441"/>
    <x v="3167"/>
    <x v="0"/>
    <x v="1"/>
    <x v="0"/>
    <x v="1"/>
    <x v="1"/>
    <x v="2"/>
    <x v="0"/>
    <x v="1"/>
    <x v="0"/>
    <x v="0"/>
    <x v="0"/>
    <x v="0"/>
  </r>
  <r>
    <x v="2791"/>
    <x v="2543"/>
    <x v="0"/>
    <x v="0"/>
    <x v="0"/>
    <x v="24"/>
    <x v="1"/>
    <x v="26"/>
    <x v="20"/>
    <x v="0"/>
    <x v="0"/>
    <x v="0"/>
    <x v="0"/>
    <x v="0"/>
  </r>
  <r>
    <x v="1423"/>
    <x v="2737"/>
    <x v="0"/>
    <x v="0"/>
    <x v="0"/>
    <x v="14"/>
    <x v="1"/>
    <x v="15"/>
    <x v="8"/>
    <x v="0"/>
    <x v="0"/>
    <x v="0"/>
    <x v="1"/>
    <x v="1"/>
  </r>
  <r>
    <x v="794"/>
    <x v="1076"/>
    <x v="0"/>
    <x v="1"/>
    <x v="0"/>
    <x v="1"/>
    <x v="1"/>
    <x v="2"/>
    <x v="0"/>
    <x v="1"/>
    <x v="0"/>
    <x v="0"/>
    <x v="0"/>
    <x v="0"/>
  </r>
  <r>
    <x v="180"/>
    <x v="284"/>
    <x v="0"/>
    <x v="0"/>
    <x v="0"/>
    <x v="1"/>
    <x v="1"/>
    <x v="2"/>
    <x v="2"/>
    <x v="1"/>
    <x v="0"/>
    <x v="0"/>
    <x v="0"/>
    <x v="0"/>
  </r>
  <r>
    <x v="2418"/>
    <x v="1556"/>
    <x v="0"/>
    <x v="0"/>
    <x v="0"/>
    <x v="9"/>
    <x v="1"/>
    <x v="10"/>
    <x v="6"/>
    <x v="0"/>
    <x v="0"/>
    <x v="1"/>
    <x v="0"/>
    <x v="1"/>
  </r>
  <r>
    <x v="2681"/>
    <x v="935"/>
    <x v="0"/>
    <x v="0"/>
    <x v="0"/>
    <x v="25"/>
    <x v="1"/>
    <x v="26"/>
    <x v="19"/>
    <x v="0"/>
    <x v="0"/>
    <x v="0"/>
    <x v="0"/>
    <x v="0"/>
  </r>
  <r>
    <x v="99"/>
    <x v="3440"/>
    <x v="0"/>
    <x v="0"/>
    <x v="0"/>
    <x v="10"/>
    <x v="1"/>
    <x v="12"/>
    <x v="9"/>
    <x v="0"/>
    <x v="0"/>
    <x v="0"/>
    <x v="1"/>
    <x v="1"/>
  </r>
  <r>
    <x v="19"/>
    <x v="170"/>
    <x v="0"/>
    <x v="0"/>
    <x v="0"/>
    <x v="0"/>
    <x v="1"/>
    <x v="2"/>
    <x v="2"/>
    <x v="1"/>
    <x v="0"/>
    <x v="0"/>
    <x v="0"/>
    <x v="0"/>
  </r>
  <r>
    <x v="1108"/>
    <x v="1680"/>
    <x v="0"/>
    <x v="0"/>
    <x v="0"/>
    <x v="35"/>
    <x v="1"/>
    <x v="34"/>
    <x v="26"/>
    <x v="0"/>
    <x v="0"/>
    <x v="0"/>
    <x v="0"/>
    <x v="0"/>
  </r>
  <r>
    <x v="1709"/>
    <x v="1401"/>
    <x v="0"/>
    <x v="0"/>
    <x v="0"/>
    <x v="20"/>
    <x v="1"/>
    <x v="21"/>
    <x v="13"/>
    <x v="0"/>
    <x v="0"/>
    <x v="0"/>
    <x v="0"/>
    <x v="0"/>
  </r>
  <r>
    <x v="3170"/>
    <x v="10"/>
    <x v="0"/>
    <x v="0"/>
    <x v="0"/>
    <x v="14"/>
    <x v="1"/>
    <x v="15"/>
    <x v="10"/>
    <x v="0"/>
    <x v="0"/>
    <x v="0"/>
    <x v="1"/>
    <x v="1"/>
  </r>
  <r>
    <x v="1649"/>
    <x v="1138"/>
    <x v="0"/>
    <x v="0"/>
    <x v="0"/>
    <x v="61"/>
    <x v="1"/>
    <x v="62"/>
    <x v="50"/>
    <x v="0"/>
    <x v="0"/>
    <x v="0"/>
    <x v="0"/>
    <x v="0"/>
  </r>
  <r>
    <x v="794"/>
    <x v="2627"/>
    <x v="0"/>
    <x v="1"/>
    <x v="0"/>
    <x v="1"/>
    <x v="1"/>
    <x v="2"/>
    <x v="0"/>
    <x v="1"/>
    <x v="0"/>
    <x v="0"/>
    <x v="0"/>
    <x v="0"/>
  </r>
  <r>
    <x v="1107"/>
    <x v="353"/>
    <x v="0"/>
    <x v="0"/>
    <x v="0"/>
    <x v="70"/>
    <x v="1"/>
    <x v="72"/>
    <x v="53"/>
    <x v="0"/>
    <x v="0"/>
    <x v="0"/>
    <x v="0"/>
    <x v="0"/>
  </r>
  <r>
    <x v="3405"/>
    <x v="411"/>
    <x v="0"/>
    <x v="1"/>
    <x v="1"/>
    <x v="4"/>
    <x v="1"/>
    <x v="5"/>
    <x v="3"/>
    <x v="0"/>
    <x v="1"/>
    <x v="0"/>
    <x v="0"/>
    <x v="0"/>
  </r>
  <r>
    <x v="2085"/>
    <x v="2615"/>
    <x v="0"/>
    <x v="0"/>
    <x v="0"/>
    <x v="16"/>
    <x v="1"/>
    <x v="20"/>
    <x v="13"/>
    <x v="0"/>
    <x v="0"/>
    <x v="0"/>
    <x v="0"/>
    <x v="0"/>
  </r>
  <r>
    <x v="3510"/>
    <x v="3004"/>
    <x v="0"/>
    <x v="0"/>
    <x v="0"/>
    <x v="16"/>
    <x v="1"/>
    <x v="20"/>
    <x v="15"/>
    <x v="0"/>
    <x v="0"/>
    <x v="0"/>
    <x v="0"/>
    <x v="0"/>
  </r>
  <r>
    <x v="3597"/>
    <x v="1615"/>
    <x v="0"/>
    <x v="0"/>
    <x v="0"/>
    <x v="1"/>
    <x v="1"/>
    <x v="2"/>
    <x v="2"/>
    <x v="1"/>
    <x v="0"/>
    <x v="0"/>
    <x v="0"/>
    <x v="0"/>
  </r>
  <r>
    <x v="2846"/>
    <x v="2673"/>
    <x v="0"/>
    <x v="0"/>
    <x v="0"/>
    <x v="35"/>
    <x v="1"/>
    <x v="37"/>
    <x v="24"/>
    <x v="0"/>
    <x v="0"/>
    <x v="0"/>
    <x v="0"/>
    <x v="0"/>
  </r>
  <r>
    <x v="2271"/>
    <x v="2816"/>
    <x v="0"/>
    <x v="0"/>
    <x v="0"/>
    <x v="14"/>
    <x v="1"/>
    <x v="15"/>
    <x v="10"/>
    <x v="0"/>
    <x v="0"/>
    <x v="0"/>
    <x v="1"/>
    <x v="1"/>
  </r>
  <r>
    <x v="2016"/>
    <x v="3207"/>
    <x v="0"/>
    <x v="0"/>
    <x v="0"/>
    <x v="17"/>
    <x v="1"/>
    <x v="18"/>
    <x v="11"/>
    <x v="0"/>
    <x v="0"/>
    <x v="0"/>
    <x v="0"/>
    <x v="0"/>
  </r>
  <r>
    <x v="441"/>
    <x v="693"/>
    <x v="0"/>
    <x v="1"/>
    <x v="0"/>
    <x v="1"/>
    <x v="1"/>
    <x v="2"/>
    <x v="0"/>
    <x v="1"/>
    <x v="0"/>
    <x v="0"/>
    <x v="0"/>
    <x v="0"/>
  </r>
  <r>
    <x v="1040"/>
    <x v="247"/>
    <x v="0"/>
    <x v="0"/>
    <x v="0"/>
    <x v="14"/>
    <x v="1"/>
    <x v="15"/>
    <x v="10"/>
    <x v="0"/>
    <x v="0"/>
    <x v="0"/>
    <x v="1"/>
    <x v="1"/>
  </r>
  <r>
    <x v="3148"/>
    <x v="2398"/>
    <x v="0"/>
    <x v="1"/>
    <x v="1"/>
    <x v="4"/>
    <x v="1"/>
    <x v="6"/>
    <x v="6"/>
    <x v="0"/>
    <x v="1"/>
    <x v="0"/>
    <x v="0"/>
    <x v="0"/>
  </r>
  <r>
    <x v="1419"/>
    <x v="102"/>
    <x v="0"/>
    <x v="0"/>
    <x v="0"/>
    <x v="37"/>
    <x v="1"/>
    <x v="38"/>
    <x v="32"/>
    <x v="0"/>
    <x v="0"/>
    <x v="0"/>
    <x v="0"/>
    <x v="0"/>
  </r>
  <r>
    <x v="2668"/>
    <x v="2956"/>
    <x v="0"/>
    <x v="0"/>
    <x v="0"/>
    <x v="19"/>
    <x v="1"/>
    <x v="20"/>
    <x v="12"/>
    <x v="0"/>
    <x v="0"/>
    <x v="0"/>
    <x v="0"/>
    <x v="0"/>
  </r>
  <r>
    <x v="3689"/>
    <x v="141"/>
    <x v="0"/>
    <x v="1"/>
    <x v="1"/>
    <x v="1"/>
    <x v="1"/>
    <x v="2"/>
    <x v="2"/>
    <x v="1"/>
    <x v="0"/>
    <x v="0"/>
    <x v="0"/>
    <x v="0"/>
  </r>
  <r>
    <x v="3100"/>
    <x v="1838"/>
    <x v="0"/>
    <x v="1"/>
    <x v="1"/>
    <x v="11"/>
    <x v="1"/>
    <x v="12"/>
    <x v="9"/>
    <x v="0"/>
    <x v="0"/>
    <x v="0"/>
    <x v="1"/>
    <x v="1"/>
  </r>
  <r>
    <x v="2793"/>
    <x v="3085"/>
    <x v="0"/>
    <x v="0"/>
    <x v="0"/>
    <x v="83"/>
    <x v="1"/>
    <x v="86"/>
    <x v="69"/>
    <x v="0"/>
    <x v="0"/>
    <x v="0"/>
    <x v="0"/>
    <x v="0"/>
  </r>
  <r>
    <x v="1456"/>
    <x v="783"/>
    <x v="0"/>
    <x v="0"/>
    <x v="0"/>
    <x v="11"/>
    <x v="1"/>
    <x v="12"/>
    <x v="7"/>
    <x v="0"/>
    <x v="0"/>
    <x v="0"/>
    <x v="1"/>
    <x v="1"/>
  </r>
  <r>
    <x v="2161"/>
    <x v="2910"/>
    <x v="0"/>
    <x v="0"/>
    <x v="0"/>
    <x v="42"/>
    <x v="1"/>
    <x v="43"/>
    <x v="35"/>
    <x v="0"/>
    <x v="0"/>
    <x v="0"/>
    <x v="0"/>
    <x v="0"/>
  </r>
  <r>
    <x v="3600"/>
    <x v="3339"/>
    <x v="0"/>
    <x v="0"/>
    <x v="0"/>
    <x v="44"/>
    <x v="1"/>
    <x v="46"/>
    <x v="38"/>
    <x v="0"/>
    <x v="0"/>
    <x v="0"/>
    <x v="0"/>
    <x v="0"/>
  </r>
  <r>
    <x v="2598"/>
    <x v="2973"/>
    <x v="0"/>
    <x v="0"/>
    <x v="0"/>
    <x v="30"/>
    <x v="1"/>
    <x v="32"/>
    <x v="24"/>
    <x v="0"/>
    <x v="0"/>
    <x v="0"/>
    <x v="0"/>
    <x v="0"/>
  </r>
  <r>
    <x v="1546"/>
    <x v="2830"/>
    <x v="0"/>
    <x v="0"/>
    <x v="0"/>
    <x v="26"/>
    <x v="1"/>
    <x v="28"/>
    <x v="24"/>
    <x v="0"/>
    <x v="0"/>
    <x v="0"/>
    <x v="0"/>
    <x v="0"/>
  </r>
  <r>
    <x v="3404"/>
    <x v="1016"/>
    <x v="0"/>
    <x v="1"/>
    <x v="1"/>
    <x v="1"/>
    <x v="1"/>
    <x v="2"/>
    <x v="2"/>
    <x v="1"/>
    <x v="0"/>
    <x v="0"/>
    <x v="0"/>
    <x v="0"/>
  </r>
  <r>
    <x v="3667"/>
    <x v="235"/>
    <x v="0"/>
    <x v="0"/>
    <x v="0"/>
    <x v="14"/>
    <x v="1"/>
    <x v="15"/>
    <x v="10"/>
    <x v="0"/>
    <x v="0"/>
    <x v="0"/>
    <x v="1"/>
    <x v="1"/>
  </r>
  <r>
    <x v="109"/>
    <x v="1539"/>
    <x v="0"/>
    <x v="0"/>
    <x v="0"/>
    <x v="41"/>
    <x v="1"/>
    <x v="42"/>
    <x v="35"/>
    <x v="0"/>
    <x v="0"/>
    <x v="0"/>
    <x v="0"/>
    <x v="0"/>
  </r>
  <r>
    <x v="3289"/>
    <x v="2139"/>
    <x v="0"/>
    <x v="0"/>
    <x v="0"/>
    <x v="5"/>
    <x v="1"/>
    <x v="6"/>
    <x v="4"/>
    <x v="0"/>
    <x v="1"/>
    <x v="0"/>
    <x v="0"/>
    <x v="0"/>
  </r>
  <r>
    <x v="1074"/>
    <x v="550"/>
    <x v="0"/>
    <x v="0"/>
    <x v="0"/>
    <x v="14"/>
    <x v="1"/>
    <x v="16"/>
    <x v="10"/>
    <x v="0"/>
    <x v="0"/>
    <x v="0"/>
    <x v="0"/>
    <x v="0"/>
  </r>
  <r>
    <x v="2208"/>
    <x v="1141"/>
    <x v="0"/>
    <x v="0"/>
    <x v="0"/>
    <x v="10"/>
    <x v="1"/>
    <x v="14"/>
    <x v="10"/>
    <x v="0"/>
    <x v="0"/>
    <x v="0"/>
    <x v="1"/>
    <x v="1"/>
  </r>
  <r>
    <x v="2334"/>
    <x v="2275"/>
    <x v="0"/>
    <x v="0"/>
    <x v="0"/>
    <x v="15"/>
    <x v="1"/>
    <x v="17"/>
    <x v="12"/>
    <x v="0"/>
    <x v="0"/>
    <x v="0"/>
    <x v="0"/>
    <x v="0"/>
  </r>
  <r>
    <x v="2224"/>
    <x v="1324"/>
    <x v="0"/>
    <x v="0"/>
    <x v="0"/>
    <x v="63"/>
    <x v="1"/>
    <x v="64"/>
    <x v="47"/>
    <x v="0"/>
    <x v="0"/>
    <x v="0"/>
    <x v="0"/>
    <x v="0"/>
  </r>
  <r>
    <x v="92"/>
    <x v="768"/>
    <x v="0"/>
    <x v="0"/>
    <x v="0"/>
    <x v="13"/>
    <x v="1"/>
    <x v="13"/>
    <x v="10"/>
    <x v="0"/>
    <x v="0"/>
    <x v="0"/>
    <x v="1"/>
    <x v="1"/>
  </r>
  <r>
    <x v="3423"/>
    <x v="2061"/>
    <x v="0"/>
    <x v="1"/>
    <x v="1"/>
    <x v="3"/>
    <x v="1"/>
    <x v="4"/>
    <x v="3"/>
    <x v="0"/>
    <x v="1"/>
    <x v="0"/>
    <x v="0"/>
    <x v="0"/>
  </r>
  <r>
    <x v="2706"/>
    <x v="1707"/>
    <x v="0"/>
    <x v="0"/>
    <x v="0"/>
    <x v="58"/>
    <x v="1"/>
    <x v="58"/>
    <x v="43"/>
    <x v="0"/>
    <x v="0"/>
    <x v="0"/>
    <x v="0"/>
    <x v="0"/>
  </r>
  <r>
    <x v="1817"/>
    <x v="3473"/>
    <x v="0"/>
    <x v="0"/>
    <x v="0"/>
    <x v="93"/>
    <x v="1"/>
    <x v="96"/>
    <x v="79"/>
    <x v="0"/>
    <x v="0"/>
    <x v="0"/>
    <x v="0"/>
    <x v="0"/>
  </r>
  <r>
    <x v="996"/>
    <x v="1910"/>
    <x v="0"/>
    <x v="0"/>
    <x v="0"/>
    <x v="22"/>
    <x v="1"/>
    <x v="23"/>
    <x v="15"/>
    <x v="0"/>
    <x v="0"/>
    <x v="0"/>
    <x v="0"/>
    <x v="0"/>
  </r>
  <r>
    <x v="3568"/>
    <x v="3165"/>
    <x v="0"/>
    <x v="0"/>
    <x v="0"/>
    <x v="28"/>
    <x v="1"/>
    <x v="30"/>
    <x v="26"/>
    <x v="0"/>
    <x v="0"/>
    <x v="0"/>
    <x v="0"/>
    <x v="0"/>
  </r>
  <r>
    <x v="1312"/>
    <x v="2701"/>
    <x v="0"/>
    <x v="0"/>
    <x v="0"/>
    <x v="16"/>
    <x v="1"/>
    <x v="17"/>
    <x v="12"/>
    <x v="0"/>
    <x v="0"/>
    <x v="0"/>
    <x v="0"/>
    <x v="0"/>
  </r>
  <r>
    <x v="1704"/>
    <x v="3350"/>
    <x v="0"/>
    <x v="0"/>
    <x v="0"/>
    <x v="16"/>
    <x v="1"/>
    <x v="19"/>
    <x v="14"/>
    <x v="0"/>
    <x v="0"/>
    <x v="0"/>
    <x v="0"/>
    <x v="0"/>
  </r>
  <r>
    <x v="441"/>
    <x v="2236"/>
    <x v="0"/>
    <x v="1"/>
    <x v="0"/>
    <x v="1"/>
    <x v="1"/>
    <x v="2"/>
    <x v="0"/>
    <x v="1"/>
    <x v="0"/>
    <x v="0"/>
    <x v="0"/>
    <x v="0"/>
  </r>
  <r>
    <x v="2562"/>
    <x v="760"/>
    <x v="0"/>
    <x v="0"/>
    <x v="0"/>
    <x v="14"/>
    <x v="1"/>
    <x v="15"/>
    <x v="11"/>
    <x v="0"/>
    <x v="0"/>
    <x v="0"/>
    <x v="1"/>
    <x v="1"/>
  </r>
  <r>
    <x v="1356"/>
    <x v="3136"/>
    <x v="0"/>
    <x v="0"/>
    <x v="0"/>
    <x v="84"/>
    <x v="1"/>
    <x v="89"/>
    <x v="71"/>
    <x v="0"/>
    <x v="0"/>
    <x v="0"/>
    <x v="0"/>
    <x v="0"/>
  </r>
  <r>
    <x v="3707"/>
    <x v="1025"/>
    <x v="0"/>
    <x v="1"/>
    <x v="1"/>
    <x v="0"/>
    <x v="1"/>
    <x v="1"/>
    <x v="1"/>
    <x v="1"/>
    <x v="0"/>
    <x v="0"/>
    <x v="0"/>
    <x v="0"/>
  </r>
  <r>
    <x v="2464"/>
    <x v="823"/>
    <x v="0"/>
    <x v="0"/>
    <x v="0"/>
    <x v="30"/>
    <x v="1"/>
    <x v="33"/>
    <x v="27"/>
    <x v="0"/>
    <x v="0"/>
    <x v="0"/>
    <x v="0"/>
    <x v="0"/>
  </r>
  <r>
    <x v="2137"/>
    <x v="489"/>
    <x v="0"/>
    <x v="0"/>
    <x v="0"/>
    <x v="48"/>
    <x v="1"/>
    <x v="53"/>
    <x v="38"/>
    <x v="0"/>
    <x v="0"/>
    <x v="0"/>
    <x v="0"/>
    <x v="0"/>
  </r>
  <r>
    <x v="581"/>
    <x v="3238"/>
    <x v="0"/>
    <x v="1"/>
    <x v="1"/>
    <x v="13"/>
    <x v="1"/>
    <x v="15"/>
    <x v="11"/>
    <x v="0"/>
    <x v="0"/>
    <x v="0"/>
    <x v="1"/>
    <x v="1"/>
  </r>
  <r>
    <x v="1820"/>
    <x v="1519"/>
    <x v="0"/>
    <x v="0"/>
    <x v="0"/>
    <x v="29"/>
    <x v="1"/>
    <x v="31"/>
    <x v="27"/>
    <x v="0"/>
    <x v="0"/>
    <x v="0"/>
    <x v="0"/>
    <x v="0"/>
  </r>
  <r>
    <x v="799"/>
    <x v="483"/>
    <x v="0"/>
    <x v="0"/>
    <x v="0"/>
    <x v="24"/>
    <x v="1"/>
    <x v="28"/>
    <x v="18"/>
    <x v="0"/>
    <x v="0"/>
    <x v="0"/>
    <x v="0"/>
    <x v="0"/>
  </r>
  <r>
    <x v="1797"/>
    <x v="2883"/>
    <x v="0"/>
    <x v="0"/>
    <x v="0"/>
    <x v="24"/>
    <x v="1"/>
    <x v="25"/>
    <x v="18"/>
    <x v="0"/>
    <x v="0"/>
    <x v="0"/>
    <x v="0"/>
    <x v="0"/>
  </r>
  <r>
    <x v="3345"/>
    <x v="3283"/>
    <x v="0"/>
    <x v="0"/>
    <x v="0"/>
    <x v="41"/>
    <x v="1"/>
    <x v="42"/>
    <x v="31"/>
    <x v="0"/>
    <x v="0"/>
    <x v="0"/>
    <x v="0"/>
    <x v="0"/>
  </r>
  <r>
    <x v="2842"/>
    <x v="1817"/>
    <x v="0"/>
    <x v="0"/>
    <x v="0"/>
    <x v="49"/>
    <x v="1"/>
    <x v="53"/>
    <x v="38"/>
    <x v="0"/>
    <x v="0"/>
    <x v="0"/>
    <x v="0"/>
    <x v="0"/>
  </r>
  <r>
    <x v="1929"/>
    <x v="1211"/>
    <x v="0"/>
    <x v="0"/>
    <x v="0"/>
    <x v="18"/>
    <x v="1"/>
    <x v="19"/>
    <x v="12"/>
    <x v="0"/>
    <x v="0"/>
    <x v="0"/>
    <x v="0"/>
    <x v="0"/>
  </r>
  <r>
    <x v="3563"/>
    <x v="2679"/>
    <x v="0"/>
    <x v="0"/>
    <x v="0"/>
    <x v="38"/>
    <x v="1"/>
    <x v="40"/>
    <x v="31"/>
    <x v="0"/>
    <x v="0"/>
    <x v="0"/>
    <x v="0"/>
    <x v="0"/>
  </r>
  <r>
    <x v="521"/>
    <x v="553"/>
    <x v="0"/>
    <x v="0"/>
    <x v="0"/>
    <x v="15"/>
    <x v="1"/>
    <x v="16"/>
    <x v="10"/>
    <x v="0"/>
    <x v="0"/>
    <x v="0"/>
    <x v="0"/>
    <x v="0"/>
  </r>
  <r>
    <x v="3567"/>
    <x v="1660"/>
    <x v="0"/>
    <x v="0"/>
    <x v="0"/>
    <x v="11"/>
    <x v="1"/>
    <x v="12"/>
    <x v="10"/>
    <x v="0"/>
    <x v="0"/>
    <x v="0"/>
    <x v="1"/>
    <x v="1"/>
  </r>
  <r>
    <x v="3463"/>
    <x v="1933"/>
    <x v="0"/>
    <x v="0"/>
    <x v="0"/>
    <x v="9"/>
    <x v="1"/>
    <x v="10"/>
    <x v="8"/>
    <x v="0"/>
    <x v="0"/>
    <x v="1"/>
    <x v="0"/>
    <x v="1"/>
  </r>
  <r>
    <x v="909"/>
    <x v="3413"/>
    <x v="0"/>
    <x v="0"/>
    <x v="0"/>
    <x v="13"/>
    <x v="1"/>
    <x v="14"/>
    <x v="12"/>
    <x v="0"/>
    <x v="0"/>
    <x v="0"/>
    <x v="1"/>
    <x v="1"/>
  </r>
  <r>
    <x v="878"/>
    <x v="3454"/>
    <x v="0"/>
    <x v="0"/>
    <x v="0"/>
    <x v="38"/>
    <x v="1"/>
    <x v="42"/>
    <x v="32"/>
    <x v="0"/>
    <x v="0"/>
    <x v="0"/>
    <x v="0"/>
    <x v="0"/>
  </r>
  <r>
    <x v="1057"/>
    <x v="3448"/>
    <x v="0"/>
    <x v="1"/>
    <x v="1"/>
    <x v="5"/>
    <x v="1"/>
    <x v="6"/>
    <x v="4"/>
    <x v="0"/>
    <x v="1"/>
    <x v="0"/>
    <x v="0"/>
    <x v="0"/>
  </r>
  <r>
    <x v="1368"/>
    <x v="2937"/>
    <x v="0"/>
    <x v="0"/>
    <x v="0"/>
    <x v="25"/>
    <x v="1"/>
    <x v="26"/>
    <x v="18"/>
    <x v="0"/>
    <x v="0"/>
    <x v="0"/>
    <x v="0"/>
    <x v="0"/>
  </r>
  <r>
    <x v="2685"/>
    <x v="2856"/>
    <x v="0"/>
    <x v="0"/>
    <x v="0"/>
    <x v="23"/>
    <x v="1"/>
    <x v="23"/>
    <x v="21"/>
    <x v="0"/>
    <x v="0"/>
    <x v="0"/>
    <x v="0"/>
    <x v="0"/>
  </r>
  <r>
    <x v="1135"/>
    <x v="3484"/>
    <x v="0"/>
    <x v="0"/>
    <x v="0"/>
    <x v="11"/>
    <x v="1"/>
    <x v="13"/>
    <x v="9"/>
    <x v="0"/>
    <x v="0"/>
    <x v="0"/>
    <x v="1"/>
    <x v="1"/>
  </r>
  <r>
    <x v="3387"/>
    <x v="2712"/>
    <x v="0"/>
    <x v="0"/>
    <x v="0"/>
    <x v="14"/>
    <x v="1"/>
    <x v="14"/>
    <x v="10"/>
    <x v="0"/>
    <x v="0"/>
    <x v="0"/>
    <x v="1"/>
    <x v="1"/>
  </r>
  <r>
    <x v="1252"/>
    <x v="1098"/>
    <x v="0"/>
    <x v="0"/>
    <x v="0"/>
    <x v="35"/>
    <x v="1"/>
    <x v="38"/>
    <x v="26"/>
    <x v="0"/>
    <x v="0"/>
    <x v="0"/>
    <x v="0"/>
    <x v="0"/>
  </r>
  <r>
    <x v="1446"/>
    <x v="2693"/>
    <x v="0"/>
    <x v="0"/>
    <x v="0"/>
    <x v="84"/>
    <x v="1"/>
    <x v="89"/>
    <x v="66"/>
    <x v="0"/>
    <x v="0"/>
    <x v="0"/>
    <x v="0"/>
    <x v="0"/>
  </r>
  <r>
    <x v="2856"/>
    <x v="659"/>
    <x v="0"/>
    <x v="0"/>
    <x v="0"/>
    <x v="67"/>
    <x v="1"/>
    <x v="68"/>
    <x v="47"/>
    <x v="0"/>
    <x v="0"/>
    <x v="0"/>
    <x v="0"/>
    <x v="0"/>
  </r>
  <r>
    <x v="3774"/>
    <x v="2841"/>
    <x v="0"/>
    <x v="1"/>
    <x v="1"/>
    <x v="0"/>
    <x v="1"/>
    <x v="1"/>
    <x v="1"/>
    <x v="1"/>
    <x v="0"/>
    <x v="0"/>
    <x v="0"/>
    <x v="0"/>
  </r>
  <r>
    <x v="3629"/>
    <x v="1199"/>
    <x v="0"/>
    <x v="0"/>
    <x v="0"/>
    <x v="6"/>
    <x v="1"/>
    <x v="7"/>
    <x v="6"/>
    <x v="0"/>
    <x v="1"/>
    <x v="0"/>
    <x v="0"/>
    <x v="0"/>
  </r>
  <r>
    <x v="1975"/>
    <x v="1094"/>
    <x v="0"/>
    <x v="0"/>
    <x v="0"/>
    <x v="30"/>
    <x v="1"/>
    <x v="32"/>
    <x v="26"/>
    <x v="0"/>
    <x v="0"/>
    <x v="0"/>
    <x v="0"/>
    <x v="0"/>
  </r>
  <r>
    <x v="3209"/>
    <x v="1189"/>
    <x v="0"/>
    <x v="0"/>
    <x v="0"/>
    <x v="16"/>
    <x v="1"/>
    <x v="17"/>
    <x v="12"/>
    <x v="0"/>
    <x v="0"/>
    <x v="0"/>
    <x v="0"/>
    <x v="0"/>
  </r>
  <r>
    <x v="3891"/>
    <x v="1440"/>
    <x v="0"/>
    <x v="0"/>
    <x v="0"/>
    <x v="13"/>
    <x v="1"/>
    <x v="14"/>
    <x v="13"/>
    <x v="0"/>
    <x v="0"/>
    <x v="0"/>
    <x v="1"/>
    <x v="1"/>
  </r>
  <r>
    <x v="1403"/>
    <x v="1123"/>
    <x v="0"/>
    <x v="0"/>
    <x v="0"/>
    <x v="28"/>
    <x v="1"/>
    <x v="30"/>
    <x v="23"/>
    <x v="0"/>
    <x v="0"/>
    <x v="0"/>
    <x v="0"/>
    <x v="0"/>
  </r>
  <r>
    <x v="841"/>
    <x v="3467"/>
    <x v="0"/>
    <x v="0"/>
    <x v="0"/>
    <x v="48"/>
    <x v="1"/>
    <x v="47"/>
    <x v="39"/>
    <x v="0"/>
    <x v="0"/>
    <x v="0"/>
    <x v="0"/>
    <x v="0"/>
  </r>
  <r>
    <x v="2190"/>
    <x v="1192"/>
    <x v="0"/>
    <x v="0"/>
    <x v="0"/>
    <x v="18"/>
    <x v="1"/>
    <x v="19"/>
    <x v="13"/>
    <x v="0"/>
    <x v="0"/>
    <x v="0"/>
    <x v="0"/>
    <x v="0"/>
  </r>
  <r>
    <x v="221"/>
    <x v="1180"/>
    <x v="0"/>
    <x v="0"/>
    <x v="0"/>
    <x v="30"/>
    <x v="1"/>
    <x v="30"/>
    <x v="21"/>
    <x v="0"/>
    <x v="0"/>
    <x v="0"/>
    <x v="0"/>
    <x v="0"/>
  </r>
  <r>
    <x v="3023"/>
    <x v="159"/>
    <x v="0"/>
    <x v="0"/>
    <x v="0"/>
    <x v="3"/>
    <x v="1"/>
    <x v="4"/>
    <x v="2"/>
    <x v="0"/>
    <x v="1"/>
    <x v="0"/>
    <x v="0"/>
    <x v="0"/>
  </r>
  <r>
    <x v="2311"/>
    <x v="1070"/>
    <x v="0"/>
    <x v="1"/>
    <x v="0"/>
    <x v="0"/>
    <x v="1"/>
    <x v="1"/>
    <x v="0"/>
    <x v="1"/>
    <x v="0"/>
    <x v="0"/>
    <x v="0"/>
    <x v="0"/>
  </r>
  <r>
    <x v="1566"/>
    <x v="2228"/>
    <x v="0"/>
    <x v="0"/>
    <x v="0"/>
    <x v="13"/>
    <x v="1"/>
    <x v="17"/>
    <x v="12"/>
    <x v="0"/>
    <x v="0"/>
    <x v="0"/>
    <x v="0"/>
    <x v="0"/>
  </r>
  <r>
    <x v="1568"/>
    <x v="1430"/>
    <x v="0"/>
    <x v="1"/>
    <x v="0"/>
    <x v="1"/>
    <x v="1"/>
    <x v="2"/>
    <x v="0"/>
    <x v="1"/>
    <x v="0"/>
    <x v="0"/>
    <x v="0"/>
    <x v="0"/>
  </r>
  <r>
    <x v="645"/>
    <x v="304"/>
    <x v="0"/>
    <x v="0"/>
    <x v="0"/>
    <x v="21"/>
    <x v="1"/>
    <x v="20"/>
    <x v="14"/>
    <x v="0"/>
    <x v="0"/>
    <x v="0"/>
    <x v="0"/>
    <x v="0"/>
  </r>
  <r>
    <x v="3666"/>
    <x v="1461"/>
    <x v="0"/>
    <x v="0"/>
    <x v="0"/>
    <x v="30"/>
    <x v="1"/>
    <x v="31"/>
    <x v="27"/>
    <x v="0"/>
    <x v="0"/>
    <x v="0"/>
    <x v="0"/>
    <x v="0"/>
  </r>
  <r>
    <x v="3782"/>
    <x v="3524"/>
    <x v="0"/>
    <x v="0"/>
    <x v="0"/>
    <x v="81"/>
    <x v="1"/>
    <x v="85"/>
    <x v="73"/>
    <x v="0"/>
    <x v="0"/>
    <x v="0"/>
    <x v="0"/>
    <x v="0"/>
  </r>
  <r>
    <x v="2471"/>
    <x v="2719"/>
    <x v="0"/>
    <x v="0"/>
    <x v="0"/>
    <x v="53"/>
    <x v="1"/>
    <x v="54"/>
    <x v="40"/>
    <x v="0"/>
    <x v="0"/>
    <x v="0"/>
    <x v="0"/>
    <x v="0"/>
  </r>
  <r>
    <x v="1738"/>
    <x v="67"/>
    <x v="0"/>
    <x v="0"/>
    <x v="0"/>
    <x v="12"/>
    <x v="1"/>
    <x v="13"/>
    <x v="9"/>
    <x v="0"/>
    <x v="0"/>
    <x v="0"/>
    <x v="1"/>
    <x v="1"/>
  </r>
  <r>
    <x v="590"/>
    <x v="1865"/>
    <x v="0"/>
    <x v="0"/>
    <x v="0"/>
    <x v="12"/>
    <x v="1"/>
    <x v="15"/>
    <x v="10"/>
    <x v="0"/>
    <x v="0"/>
    <x v="0"/>
    <x v="1"/>
    <x v="1"/>
  </r>
  <r>
    <x v="157"/>
    <x v="3451"/>
    <x v="0"/>
    <x v="0"/>
    <x v="0"/>
    <x v="63"/>
    <x v="1"/>
    <x v="65"/>
    <x v="55"/>
    <x v="0"/>
    <x v="0"/>
    <x v="0"/>
    <x v="0"/>
    <x v="0"/>
  </r>
  <r>
    <x v="149"/>
    <x v="206"/>
    <x v="0"/>
    <x v="0"/>
    <x v="0"/>
    <x v="13"/>
    <x v="1"/>
    <x v="14"/>
    <x v="11"/>
    <x v="0"/>
    <x v="0"/>
    <x v="0"/>
    <x v="1"/>
    <x v="1"/>
  </r>
  <r>
    <x v="960"/>
    <x v="2814"/>
    <x v="0"/>
    <x v="0"/>
    <x v="0"/>
    <x v="37"/>
    <x v="1"/>
    <x v="38"/>
    <x v="26"/>
    <x v="0"/>
    <x v="0"/>
    <x v="0"/>
    <x v="0"/>
    <x v="0"/>
  </r>
  <r>
    <x v="3655"/>
    <x v="3225"/>
    <x v="0"/>
    <x v="0"/>
    <x v="0"/>
    <x v="1"/>
    <x v="1"/>
    <x v="2"/>
    <x v="2"/>
    <x v="1"/>
    <x v="0"/>
    <x v="0"/>
    <x v="0"/>
    <x v="0"/>
  </r>
  <r>
    <x v="2989"/>
    <x v="1013"/>
    <x v="0"/>
    <x v="0"/>
    <x v="0"/>
    <x v="9"/>
    <x v="1"/>
    <x v="10"/>
    <x v="7"/>
    <x v="0"/>
    <x v="0"/>
    <x v="1"/>
    <x v="0"/>
    <x v="1"/>
  </r>
  <r>
    <x v="165"/>
    <x v="2350"/>
    <x v="0"/>
    <x v="0"/>
    <x v="0"/>
    <x v="22"/>
    <x v="1"/>
    <x v="23"/>
    <x v="19"/>
    <x v="0"/>
    <x v="0"/>
    <x v="0"/>
    <x v="0"/>
    <x v="0"/>
  </r>
  <r>
    <x v="3214"/>
    <x v="3087"/>
    <x v="0"/>
    <x v="0"/>
    <x v="0"/>
    <x v="6"/>
    <x v="1"/>
    <x v="8"/>
    <x v="4"/>
    <x v="0"/>
    <x v="0"/>
    <x v="1"/>
    <x v="0"/>
    <x v="1"/>
  </r>
  <r>
    <x v="441"/>
    <x v="934"/>
    <x v="0"/>
    <x v="1"/>
    <x v="0"/>
    <x v="1"/>
    <x v="1"/>
    <x v="2"/>
    <x v="0"/>
    <x v="1"/>
    <x v="0"/>
    <x v="0"/>
    <x v="0"/>
    <x v="0"/>
  </r>
  <r>
    <x v="1982"/>
    <x v="3245"/>
    <x v="0"/>
    <x v="0"/>
    <x v="0"/>
    <x v="21"/>
    <x v="1"/>
    <x v="23"/>
    <x v="14"/>
    <x v="0"/>
    <x v="0"/>
    <x v="0"/>
    <x v="0"/>
    <x v="0"/>
  </r>
  <r>
    <x v="3879"/>
    <x v="1539"/>
    <x v="0"/>
    <x v="0"/>
    <x v="0"/>
    <x v="5"/>
    <x v="1"/>
    <x v="6"/>
    <x v="5"/>
    <x v="0"/>
    <x v="1"/>
    <x v="0"/>
    <x v="0"/>
    <x v="0"/>
  </r>
  <r>
    <x v="1027"/>
    <x v="2798"/>
    <x v="0"/>
    <x v="0"/>
    <x v="0"/>
    <x v="21"/>
    <x v="1"/>
    <x v="23"/>
    <x v="18"/>
    <x v="0"/>
    <x v="0"/>
    <x v="0"/>
    <x v="0"/>
    <x v="0"/>
  </r>
  <r>
    <x v="794"/>
    <x v="2075"/>
    <x v="0"/>
    <x v="1"/>
    <x v="0"/>
    <x v="1"/>
    <x v="1"/>
    <x v="2"/>
    <x v="0"/>
    <x v="1"/>
    <x v="0"/>
    <x v="0"/>
    <x v="0"/>
    <x v="0"/>
  </r>
  <r>
    <x v="794"/>
    <x v="843"/>
    <x v="0"/>
    <x v="1"/>
    <x v="0"/>
    <x v="1"/>
    <x v="1"/>
    <x v="2"/>
    <x v="0"/>
    <x v="1"/>
    <x v="0"/>
    <x v="0"/>
    <x v="0"/>
    <x v="0"/>
  </r>
  <r>
    <x v="2065"/>
    <x v="1091"/>
    <x v="0"/>
    <x v="0"/>
    <x v="0"/>
    <x v="24"/>
    <x v="1"/>
    <x v="26"/>
    <x v="19"/>
    <x v="0"/>
    <x v="0"/>
    <x v="0"/>
    <x v="0"/>
    <x v="0"/>
  </r>
  <r>
    <x v="1056"/>
    <x v="1445"/>
    <x v="0"/>
    <x v="0"/>
    <x v="0"/>
    <x v="11"/>
    <x v="1"/>
    <x v="12"/>
    <x v="10"/>
    <x v="0"/>
    <x v="0"/>
    <x v="0"/>
    <x v="1"/>
    <x v="1"/>
  </r>
  <r>
    <x v="2165"/>
    <x v="460"/>
    <x v="0"/>
    <x v="0"/>
    <x v="0"/>
    <x v="19"/>
    <x v="1"/>
    <x v="21"/>
    <x v="15"/>
    <x v="0"/>
    <x v="0"/>
    <x v="0"/>
    <x v="0"/>
    <x v="0"/>
  </r>
  <r>
    <x v="510"/>
    <x v="2533"/>
    <x v="0"/>
    <x v="0"/>
    <x v="0"/>
    <x v="19"/>
    <x v="1"/>
    <x v="20"/>
    <x v="14"/>
    <x v="0"/>
    <x v="0"/>
    <x v="0"/>
    <x v="0"/>
    <x v="0"/>
  </r>
  <r>
    <x v="3245"/>
    <x v="480"/>
    <x v="0"/>
    <x v="1"/>
    <x v="0"/>
    <x v="13"/>
    <x v="1"/>
    <x v="13"/>
    <x v="12"/>
    <x v="0"/>
    <x v="0"/>
    <x v="0"/>
    <x v="1"/>
    <x v="1"/>
  </r>
  <r>
    <x v="1357"/>
    <x v="1116"/>
    <x v="0"/>
    <x v="0"/>
    <x v="0"/>
    <x v="11"/>
    <x v="1"/>
    <x v="14"/>
    <x v="7"/>
    <x v="0"/>
    <x v="0"/>
    <x v="0"/>
    <x v="1"/>
    <x v="1"/>
  </r>
  <r>
    <x v="2261"/>
    <x v="645"/>
    <x v="0"/>
    <x v="0"/>
    <x v="0"/>
    <x v="10"/>
    <x v="1"/>
    <x v="13"/>
    <x v="9"/>
    <x v="0"/>
    <x v="0"/>
    <x v="0"/>
    <x v="1"/>
    <x v="1"/>
  </r>
  <r>
    <x v="1987"/>
    <x v="2314"/>
    <x v="0"/>
    <x v="0"/>
    <x v="0"/>
    <x v="33"/>
    <x v="1"/>
    <x v="33"/>
    <x v="26"/>
    <x v="0"/>
    <x v="0"/>
    <x v="0"/>
    <x v="0"/>
    <x v="0"/>
  </r>
  <r>
    <x v="1484"/>
    <x v="2332"/>
    <x v="0"/>
    <x v="0"/>
    <x v="0"/>
    <x v="16"/>
    <x v="1"/>
    <x v="17"/>
    <x v="10"/>
    <x v="0"/>
    <x v="0"/>
    <x v="0"/>
    <x v="0"/>
    <x v="0"/>
  </r>
  <r>
    <x v="441"/>
    <x v="876"/>
    <x v="0"/>
    <x v="1"/>
    <x v="0"/>
    <x v="1"/>
    <x v="1"/>
    <x v="2"/>
    <x v="0"/>
    <x v="1"/>
    <x v="0"/>
    <x v="0"/>
    <x v="0"/>
    <x v="0"/>
  </r>
  <r>
    <x v="3791"/>
    <x v="1306"/>
    <x v="0"/>
    <x v="0"/>
    <x v="0"/>
    <x v="30"/>
    <x v="1"/>
    <x v="31"/>
    <x v="25"/>
    <x v="0"/>
    <x v="0"/>
    <x v="0"/>
    <x v="0"/>
    <x v="0"/>
  </r>
  <r>
    <x v="1940"/>
    <x v="880"/>
    <x v="0"/>
    <x v="1"/>
    <x v="1"/>
    <x v="10"/>
    <x v="1"/>
    <x v="11"/>
    <x v="5"/>
    <x v="0"/>
    <x v="0"/>
    <x v="0"/>
    <x v="1"/>
    <x v="1"/>
  </r>
  <r>
    <x v="2753"/>
    <x v="1870"/>
    <x v="0"/>
    <x v="0"/>
    <x v="0"/>
    <x v="67"/>
    <x v="1"/>
    <x v="69"/>
    <x v="56"/>
    <x v="0"/>
    <x v="0"/>
    <x v="0"/>
    <x v="0"/>
    <x v="0"/>
  </r>
  <r>
    <x v="2805"/>
    <x v="1117"/>
    <x v="0"/>
    <x v="0"/>
    <x v="0"/>
    <x v="5"/>
    <x v="1"/>
    <x v="6"/>
    <x v="3"/>
    <x v="0"/>
    <x v="1"/>
    <x v="0"/>
    <x v="0"/>
    <x v="0"/>
  </r>
  <r>
    <x v="3157"/>
    <x v="2641"/>
    <x v="0"/>
    <x v="0"/>
    <x v="0"/>
    <x v="5"/>
    <x v="1"/>
    <x v="6"/>
    <x v="4"/>
    <x v="0"/>
    <x v="1"/>
    <x v="0"/>
    <x v="0"/>
    <x v="0"/>
  </r>
  <r>
    <x v="1134"/>
    <x v="2107"/>
    <x v="0"/>
    <x v="0"/>
    <x v="0"/>
    <x v="14"/>
    <x v="1"/>
    <x v="15"/>
    <x v="10"/>
    <x v="0"/>
    <x v="0"/>
    <x v="0"/>
    <x v="1"/>
    <x v="1"/>
  </r>
  <r>
    <x v="1038"/>
    <x v="782"/>
    <x v="0"/>
    <x v="1"/>
    <x v="0"/>
    <x v="10"/>
    <x v="1"/>
    <x v="11"/>
    <x v="7"/>
    <x v="0"/>
    <x v="0"/>
    <x v="0"/>
    <x v="1"/>
    <x v="1"/>
  </r>
  <r>
    <x v="2895"/>
    <x v="746"/>
    <x v="0"/>
    <x v="0"/>
    <x v="0"/>
    <x v="8"/>
    <x v="1"/>
    <x v="9"/>
    <x v="7"/>
    <x v="0"/>
    <x v="0"/>
    <x v="1"/>
    <x v="0"/>
    <x v="1"/>
  </r>
  <r>
    <x v="1700"/>
    <x v="3336"/>
    <x v="0"/>
    <x v="0"/>
    <x v="0"/>
    <x v="29"/>
    <x v="1"/>
    <x v="31"/>
    <x v="21"/>
    <x v="0"/>
    <x v="0"/>
    <x v="0"/>
    <x v="0"/>
    <x v="0"/>
  </r>
  <r>
    <x v="3525"/>
    <x v="2374"/>
    <x v="0"/>
    <x v="0"/>
    <x v="0"/>
    <x v="59"/>
    <x v="1"/>
    <x v="60"/>
    <x v="53"/>
    <x v="0"/>
    <x v="0"/>
    <x v="0"/>
    <x v="0"/>
    <x v="0"/>
  </r>
  <r>
    <x v="3034"/>
    <x v="3596"/>
    <x v="0"/>
    <x v="0"/>
    <x v="0"/>
    <x v="17"/>
    <x v="1"/>
    <x v="19"/>
    <x v="15"/>
    <x v="0"/>
    <x v="0"/>
    <x v="0"/>
    <x v="0"/>
    <x v="0"/>
  </r>
  <r>
    <x v="2957"/>
    <x v="239"/>
    <x v="0"/>
    <x v="0"/>
    <x v="0"/>
    <x v="18"/>
    <x v="1"/>
    <x v="19"/>
    <x v="17"/>
    <x v="0"/>
    <x v="0"/>
    <x v="0"/>
    <x v="0"/>
    <x v="0"/>
  </r>
  <r>
    <x v="779"/>
    <x v="3319"/>
    <x v="0"/>
    <x v="0"/>
    <x v="0"/>
    <x v="10"/>
    <x v="1"/>
    <x v="14"/>
    <x v="10"/>
    <x v="0"/>
    <x v="0"/>
    <x v="0"/>
    <x v="1"/>
    <x v="1"/>
  </r>
  <r>
    <x v="1596"/>
    <x v="1433"/>
    <x v="0"/>
    <x v="0"/>
    <x v="0"/>
    <x v="14"/>
    <x v="1"/>
    <x v="17"/>
    <x v="13"/>
    <x v="0"/>
    <x v="0"/>
    <x v="0"/>
    <x v="0"/>
    <x v="0"/>
  </r>
  <r>
    <x v="3874"/>
    <x v="2019"/>
    <x v="0"/>
    <x v="0"/>
    <x v="0"/>
    <x v="14"/>
    <x v="1"/>
    <x v="15"/>
    <x v="13"/>
    <x v="0"/>
    <x v="0"/>
    <x v="0"/>
    <x v="1"/>
    <x v="1"/>
  </r>
  <r>
    <x v="1868"/>
    <x v="2082"/>
    <x v="0"/>
    <x v="0"/>
    <x v="0"/>
    <x v="35"/>
    <x v="1"/>
    <x v="36"/>
    <x v="29"/>
    <x v="0"/>
    <x v="0"/>
    <x v="0"/>
    <x v="0"/>
    <x v="0"/>
  </r>
  <r>
    <x v="246"/>
    <x v="214"/>
    <x v="0"/>
    <x v="0"/>
    <x v="0"/>
    <x v="12"/>
    <x v="1"/>
    <x v="13"/>
    <x v="7"/>
    <x v="0"/>
    <x v="0"/>
    <x v="0"/>
    <x v="1"/>
    <x v="1"/>
  </r>
  <r>
    <x v="1341"/>
    <x v="1622"/>
    <x v="0"/>
    <x v="0"/>
    <x v="0"/>
    <x v="33"/>
    <x v="1"/>
    <x v="35"/>
    <x v="24"/>
    <x v="0"/>
    <x v="0"/>
    <x v="0"/>
    <x v="0"/>
    <x v="0"/>
  </r>
  <r>
    <x v="922"/>
    <x v="1616"/>
    <x v="0"/>
    <x v="0"/>
    <x v="0"/>
    <x v="43"/>
    <x v="1"/>
    <x v="44"/>
    <x v="31"/>
    <x v="0"/>
    <x v="0"/>
    <x v="0"/>
    <x v="0"/>
    <x v="0"/>
  </r>
  <r>
    <x v="502"/>
    <x v="2137"/>
    <x v="0"/>
    <x v="0"/>
    <x v="0"/>
    <x v="23"/>
    <x v="1"/>
    <x v="24"/>
    <x v="14"/>
    <x v="0"/>
    <x v="0"/>
    <x v="0"/>
    <x v="0"/>
    <x v="0"/>
  </r>
  <r>
    <x v="101"/>
    <x v="2542"/>
    <x v="0"/>
    <x v="0"/>
    <x v="0"/>
    <x v="61"/>
    <x v="1"/>
    <x v="68"/>
    <x v="52"/>
    <x v="0"/>
    <x v="0"/>
    <x v="0"/>
    <x v="0"/>
    <x v="0"/>
  </r>
  <r>
    <x v="3682"/>
    <x v="2171"/>
    <x v="0"/>
    <x v="1"/>
    <x v="1"/>
    <x v="1"/>
    <x v="1"/>
    <x v="2"/>
    <x v="2"/>
    <x v="1"/>
    <x v="0"/>
    <x v="0"/>
    <x v="0"/>
    <x v="0"/>
  </r>
  <r>
    <x v="1629"/>
    <x v="2114"/>
    <x v="0"/>
    <x v="1"/>
    <x v="0"/>
    <x v="13"/>
    <x v="1"/>
    <x v="16"/>
    <x v="7"/>
    <x v="0"/>
    <x v="0"/>
    <x v="0"/>
    <x v="0"/>
    <x v="0"/>
  </r>
  <r>
    <x v="3774"/>
    <x v="1529"/>
    <x v="0"/>
    <x v="1"/>
    <x v="1"/>
    <x v="0"/>
    <x v="1"/>
    <x v="1"/>
    <x v="1"/>
    <x v="1"/>
    <x v="0"/>
    <x v="0"/>
    <x v="0"/>
    <x v="0"/>
  </r>
  <r>
    <x v="236"/>
    <x v="1705"/>
    <x v="0"/>
    <x v="1"/>
    <x v="0"/>
    <x v="1"/>
    <x v="1"/>
    <x v="2"/>
    <x v="0"/>
    <x v="1"/>
    <x v="0"/>
    <x v="0"/>
    <x v="0"/>
    <x v="0"/>
  </r>
  <r>
    <x v="794"/>
    <x v="1282"/>
    <x v="0"/>
    <x v="1"/>
    <x v="1"/>
    <x v="1"/>
    <x v="1"/>
    <x v="2"/>
    <x v="0"/>
    <x v="1"/>
    <x v="0"/>
    <x v="0"/>
    <x v="0"/>
    <x v="0"/>
  </r>
  <r>
    <x v="2915"/>
    <x v="3621"/>
    <x v="0"/>
    <x v="1"/>
    <x v="1"/>
    <x v="1"/>
    <x v="1"/>
    <x v="2"/>
    <x v="2"/>
    <x v="1"/>
    <x v="0"/>
    <x v="0"/>
    <x v="0"/>
    <x v="0"/>
  </r>
  <r>
    <x v="2915"/>
    <x v="3622"/>
    <x v="0"/>
    <x v="1"/>
    <x v="1"/>
    <x v="1"/>
    <x v="1"/>
    <x v="2"/>
    <x v="2"/>
    <x v="1"/>
    <x v="0"/>
    <x v="0"/>
    <x v="0"/>
    <x v="0"/>
  </r>
  <r>
    <x v="598"/>
    <x v="127"/>
    <x v="0"/>
    <x v="0"/>
    <x v="0"/>
    <x v="9"/>
    <x v="1"/>
    <x v="10"/>
    <x v="5"/>
    <x v="0"/>
    <x v="0"/>
    <x v="1"/>
    <x v="0"/>
    <x v="1"/>
  </r>
  <r>
    <x v="493"/>
    <x v="2807"/>
    <x v="0"/>
    <x v="1"/>
    <x v="1"/>
    <x v="4"/>
    <x v="1"/>
    <x v="5"/>
    <x v="2"/>
    <x v="0"/>
    <x v="1"/>
    <x v="0"/>
    <x v="0"/>
    <x v="0"/>
  </r>
  <r>
    <x v="2665"/>
    <x v="858"/>
    <x v="0"/>
    <x v="0"/>
    <x v="0"/>
    <x v="9"/>
    <x v="1"/>
    <x v="11"/>
    <x v="8"/>
    <x v="0"/>
    <x v="0"/>
    <x v="0"/>
    <x v="1"/>
    <x v="1"/>
  </r>
  <r>
    <x v="771"/>
    <x v="651"/>
    <x v="0"/>
    <x v="1"/>
    <x v="1"/>
    <x v="4"/>
    <x v="1"/>
    <x v="5"/>
    <x v="3"/>
    <x v="0"/>
    <x v="1"/>
    <x v="0"/>
    <x v="0"/>
    <x v="0"/>
  </r>
  <r>
    <x v="151"/>
    <x v="3340"/>
    <x v="0"/>
    <x v="0"/>
    <x v="0"/>
    <x v="48"/>
    <x v="1"/>
    <x v="52"/>
    <x v="39"/>
    <x v="0"/>
    <x v="0"/>
    <x v="0"/>
    <x v="0"/>
    <x v="0"/>
  </r>
  <r>
    <x v="3243"/>
    <x v="2337"/>
    <x v="0"/>
    <x v="0"/>
    <x v="0"/>
    <x v="8"/>
    <x v="1"/>
    <x v="9"/>
    <x v="7"/>
    <x v="0"/>
    <x v="0"/>
    <x v="1"/>
    <x v="0"/>
    <x v="1"/>
  </r>
  <r>
    <x v="1523"/>
    <x v="1852"/>
    <x v="0"/>
    <x v="0"/>
    <x v="0"/>
    <x v="21"/>
    <x v="1"/>
    <x v="22"/>
    <x v="19"/>
    <x v="0"/>
    <x v="0"/>
    <x v="0"/>
    <x v="0"/>
    <x v="0"/>
  </r>
  <r>
    <x v="1494"/>
    <x v="616"/>
    <x v="0"/>
    <x v="0"/>
    <x v="0"/>
    <x v="18"/>
    <x v="1"/>
    <x v="21"/>
    <x v="14"/>
    <x v="0"/>
    <x v="0"/>
    <x v="0"/>
    <x v="0"/>
    <x v="0"/>
  </r>
  <r>
    <x v="2893"/>
    <x v="59"/>
    <x v="0"/>
    <x v="0"/>
    <x v="0"/>
    <x v="8"/>
    <x v="1"/>
    <x v="9"/>
    <x v="7"/>
    <x v="0"/>
    <x v="0"/>
    <x v="1"/>
    <x v="0"/>
    <x v="1"/>
  </r>
  <r>
    <x v="2322"/>
    <x v="1247"/>
    <x v="0"/>
    <x v="0"/>
    <x v="0"/>
    <x v="24"/>
    <x v="1"/>
    <x v="23"/>
    <x v="18"/>
    <x v="0"/>
    <x v="0"/>
    <x v="0"/>
    <x v="0"/>
    <x v="0"/>
  </r>
  <r>
    <x v="3163"/>
    <x v="59"/>
    <x v="0"/>
    <x v="0"/>
    <x v="0"/>
    <x v="20"/>
    <x v="1"/>
    <x v="21"/>
    <x v="18"/>
    <x v="0"/>
    <x v="0"/>
    <x v="0"/>
    <x v="0"/>
    <x v="0"/>
  </r>
  <r>
    <x v="674"/>
    <x v="1217"/>
    <x v="0"/>
    <x v="0"/>
    <x v="0"/>
    <x v="28"/>
    <x v="1"/>
    <x v="29"/>
    <x v="21"/>
    <x v="0"/>
    <x v="0"/>
    <x v="0"/>
    <x v="0"/>
    <x v="0"/>
  </r>
  <r>
    <x v="3764"/>
    <x v="1214"/>
    <x v="0"/>
    <x v="0"/>
    <x v="0"/>
    <x v="19"/>
    <x v="1"/>
    <x v="19"/>
    <x v="15"/>
    <x v="0"/>
    <x v="0"/>
    <x v="0"/>
    <x v="0"/>
    <x v="0"/>
  </r>
  <r>
    <x v="1130"/>
    <x v="1411"/>
    <x v="0"/>
    <x v="0"/>
    <x v="0"/>
    <x v="58"/>
    <x v="1"/>
    <x v="62"/>
    <x v="48"/>
    <x v="0"/>
    <x v="0"/>
    <x v="0"/>
    <x v="0"/>
    <x v="0"/>
  </r>
  <r>
    <x v="3095"/>
    <x v="620"/>
    <x v="0"/>
    <x v="0"/>
    <x v="0"/>
    <x v="6"/>
    <x v="1"/>
    <x v="7"/>
    <x v="5"/>
    <x v="0"/>
    <x v="1"/>
    <x v="0"/>
    <x v="0"/>
    <x v="0"/>
  </r>
  <r>
    <x v="446"/>
    <x v="853"/>
    <x v="0"/>
    <x v="0"/>
    <x v="0"/>
    <x v="30"/>
    <x v="1"/>
    <x v="31"/>
    <x v="22"/>
    <x v="0"/>
    <x v="0"/>
    <x v="0"/>
    <x v="0"/>
    <x v="0"/>
  </r>
  <r>
    <x v="3232"/>
    <x v="688"/>
    <x v="0"/>
    <x v="0"/>
    <x v="0"/>
    <x v="36"/>
    <x v="1"/>
    <x v="36"/>
    <x v="31"/>
    <x v="0"/>
    <x v="0"/>
    <x v="0"/>
    <x v="0"/>
    <x v="0"/>
  </r>
  <r>
    <x v="2033"/>
    <x v="163"/>
    <x v="0"/>
    <x v="0"/>
    <x v="0"/>
    <x v="31"/>
    <x v="1"/>
    <x v="35"/>
    <x v="26"/>
    <x v="0"/>
    <x v="0"/>
    <x v="0"/>
    <x v="0"/>
    <x v="0"/>
  </r>
  <r>
    <x v="3044"/>
    <x v="2526"/>
    <x v="0"/>
    <x v="1"/>
    <x v="1"/>
    <x v="4"/>
    <x v="1"/>
    <x v="5"/>
    <x v="3"/>
    <x v="0"/>
    <x v="1"/>
    <x v="0"/>
    <x v="0"/>
    <x v="0"/>
  </r>
  <r>
    <x v="2661"/>
    <x v="562"/>
    <x v="0"/>
    <x v="0"/>
    <x v="0"/>
    <x v="44"/>
    <x v="1"/>
    <x v="45"/>
    <x v="28"/>
    <x v="0"/>
    <x v="0"/>
    <x v="0"/>
    <x v="0"/>
    <x v="0"/>
  </r>
  <r>
    <x v="930"/>
    <x v="2738"/>
    <x v="0"/>
    <x v="0"/>
    <x v="0"/>
    <x v="77"/>
    <x v="1"/>
    <x v="80"/>
    <x v="63"/>
    <x v="0"/>
    <x v="0"/>
    <x v="0"/>
    <x v="0"/>
    <x v="0"/>
  </r>
  <r>
    <x v="949"/>
    <x v="3330"/>
    <x v="0"/>
    <x v="0"/>
    <x v="0"/>
    <x v="31"/>
    <x v="1"/>
    <x v="35"/>
    <x v="27"/>
    <x v="0"/>
    <x v="0"/>
    <x v="0"/>
    <x v="0"/>
    <x v="0"/>
  </r>
  <r>
    <x v="3675"/>
    <x v="1165"/>
    <x v="0"/>
    <x v="1"/>
    <x v="1"/>
    <x v="0"/>
    <x v="1"/>
    <x v="1"/>
    <x v="1"/>
    <x v="1"/>
    <x v="0"/>
    <x v="0"/>
    <x v="0"/>
    <x v="0"/>
  </r>
  <r>
    <x v="1060"/>
    <x v="2338"/>
    <x v="0"/>
    <x v="0"/>
    <x v="0"/>
    <x v="28"/>
    <x v="1"/>
    <x v="31"/>
    <x v="21"/>
    <x v="0"/>
    <x v="0"/>
    <x v="0"/>
    <x v="0"/>
    <x v="0"/>
  </r>
  <r>
    <x v="987"/>
    <x v="177"/>
    <x v="0"/>
    <x v="0"/>
    <x v="0"/>
    <x v="13"/>
    <x v="1"/>
    <x v="14"/>
    <x v="10"/>
    <x v="0"/>
    <x v="0"/>
    <x v="0"/>
    <x v="1"/>
    <x v="1"/>
  </r>
  <r>
    <x v="1972"/>
    <x v="1767"/>
    <x v="0"/>
    <x v="0"/>
    <x v="0"/>
    <x v="17"/>
    <x v="1"/>
    <x v="19"/>
    <x v="12"/>
    <x v="0"/>
    <x v="0"/>
    <x v="0"/>
    <x v="0"/>
    <x v="0"/>
  </r>
  <r>
    <x v="1641"/>
    <x v="391"/>
    <x v="0"/>
    <x v="0"/>
    <x v="0"/>
    <x v="14"/>
    <x v="1"/>
    <x v="15"/>
    <x v="8"/>
    <x v="0"/>
    <x v="0"/>
    <x v="0"/>
    <x v="1"/>
    <x v="1"/>
  </r>
  <r>
    <x v="441"/>
    <x v="3278"/>
    <x v="0"/>
    <x v="1"/>
    <x v="1"/>
    <x v="1"/>
    <x v="1"/>
    <x v="2"/>
    <x v="0"/>
    <x v="1"/>
    <x v="0"/>
    <x v="0"/>
    <x v="0"/>
    <x v="0"/>
  </r>
  <r>
    <x v="1515"/>
    <x v="1312"/>
    <x v="0"/>
    <x v="0"/>
    <x v="0"/>
    <x v="32"/>
    <x v="1"/>
    <x v="33"/>
    <x v="21"/>
    <x v="0"/>
    <x v="0"/>
    <x v="0"/>
    <x v="0"/>
    <x v="0"/>
  </r>
  <r>
    <x v="2762"/>
    <x v="185"/>
    <x v="0"/>
    <x v="0"/>
    <x v="0"/>
    <x v="6"/>
    <x v="1"/>
    <x v="7"/>
    <x v="5"/>
    <x v="0"/>
    <x v="1"/>
    <x v="0"/>
    <x v="0"/>
    <x v="0"/>
  </r>
  <r>
    <x v="1507"/>
    <x v="585"/>
    <x v="0"/>
    <x v="0"/>
    <x v="0"/>
    <x v="19"/>
    <x v="1"/>
    <x v="20"/>
    <x v="15"/>
    <x v="0"/>
    <x v="0"/>
    <x v="0"/>
    <x v="0"/>
    <x v="0"/>
  </r>
  <r>
    <x v="2023"/>
    <x v="2505"/>
    <x v="0"/>
    <x v="0"/>
    <x v="0"/>
    <x v="25"/>
    <x v="1"/>
    <x v="26"/>
    <x v="20"/>
    <x v="0"/>
    <x v="0"/>
    <x v="0"/>
    <x v="0"/>
    <x v="0"/>
  </r>
  <r>
    <x v="3020"/>
    <x v="2162"/>
    <x v="0"/>
    <x v="0"/>
    <x v="0"/>
    <x v="12"/>
    <x v="1"/>
    <x v="14"/>
    <x v="9"/>
    <x v="0"/>
    <x v="0"/>
    <x v="0"/>
    <x v="1"/>
    <x v="1"/>
  </r>
  <r>
    <x v="115"/>
    <x v="1365"/>
    <x v="0"/>
    <x v="0"/>
    <x v="0"/>
    <x v="8"/>
    <x v="1"/>
    <x v="8"/>
    <x v="6"/>
    <x v="0"/>
    <x v="0"/>
    <x v="1"/>
    <x v="0"/>
    <x v="1"/>
  </r>
  <r>
    <x v="2496"/>
    <x v="245"/>
    <x v="0"/>
    <x v="1"/>
    <x v="0"/>
    <x v="0"/>
    <x v="1"/>
    <x v="1"/>
    <x v="0"/>
    <x v="1"/>
    <x v="0"/>
    <x v="0"/>
    <x v="0"/>
    <x v="0"/>
  </r>
  <r>
    <x v="1920"/>
    <x v="3248"/>
    <x v="0"/>
    <x v="0"/>
    <x v="0"/>
    <x v="14"/>
    <x v="1"/>
    <x v="15"/>
    <x v="10"/>
    <x v="0"/>
    <x v="0"/>
    <x v="0"/>
    <x v="1"/>
    <x v="1"/>
  </r>
  <r>
    <x v="2048"/>
    <x v="671"/>
    <x v="0"/>
    <x v="0"/>
    <x v="0"/>
    <x v="85"/>
    <x v="1"/>
    <x v="86"/>
    <x v="67"/>
    <x v="0"/>
    <x v="0"/>
    <x v="0"/>
    <x v="0"/>
    <x v="0"/>
  </r>
  <r>
    <x v="441"/>
    <x v="2123"/>
    <x v="0"/>
    <x v="1"/>
    <x v="0"/>
    <x v="1"/>
    <x v="1"/>
    <x v="2"/>
    <x v="0"/>
    <x v="1"/>
    <x v="0"/>
    <x v="0"/>
    <x v="0"/>
    <x v="0"/>
  </r>
  <r>
    <x v="1520"/>
    <x v="680"/>
    <x v="0"/>
    <x v="0"/>
    <x v="0"/>
    <x v="84"/>
    <x v="1"/>
    <x v="86"/>
    <x v="70"/>
    <x v="0"/>
    <x v="0"/>
    <x v="0"/>
    <x v="0"/>
    <x v="0"/>
  </r>
  <r>
    <x v="441"/>
    <x v="3389"/>
    <x v="0"/>
    <x v="1"/>
    <x v="0"/>
    <x v="1"/>
    <x v="1"/>
    <x v="2"/>
    <x v="0"/>
    <x v="1"/>
    <x v="0"/>
    <x v="0"/>
    <x v="0"/>
    <x v="0"/>
  </r>
  <r>
    <x v="794"/>
    <x v="86"/>
    <x v="0"/>
    <x v="1"/>
    <x v="0"/>
    <x v="1"/>
    <x v="1"/>
    <x v="2"/>
    <x v="0"/>
    <x v="1"/>
    <x v="0"/>
    <x v="0"/>
    <x v="0"/>
    <x v="0"/>
  </r>
  <r>
    <x v="3448"/>
    <x v="1455"/>
    <x v="0"/>
    <x v="0"/>
    <x v="0"/>
    <x v="18"/>
    <x v="1"/>
    <x v="21"/>
    <x v="18"/>
    <x v="0"/>
    <x v="0"/>
    <x v="0"/>
    <x v="0"/>
    <x v="0"/>
  </r>
  <r>
    <x v="1256"/>
    <x v="3536"/>
    <x v="0"/>
    <x v="0"/>
    <x v="0"/>
    <x v="53"/>
    <x v="1"/>
    <x v="54"/>
    <x v="42"/>
    <x v="0"/>
    <x v="0"/>
    <x v="0"/>
    <x v="0"/>
    <x v="0"/>
  </r>
  <r>
    <x v="1801"/>
    <x v="2700"/>
    <x v="0"/>
    <x v="0"/>
    <x v="0"/>
    <x v="11"/>
    <x v="1"/>
    <x v="12"/>
    <x v="6"/>
    <x v="0"/>
    <x v="0"/>
    <x v="0"/>
    <x v="1"/>
    <x v="1"/>
  </r>
  <r>
    <x v="484"/>
    <x v="1082"/>
    <x v="0"/>
    <x v="0"/>
    <x v="0"/>
    <x v="11"/>
    <x v="1"/>
    <x v="13"/>
    <x v="10"/>
    <x v="0"/>
    <x v="0"/>
    <x v="0"/>
    <x v="1"/>
    <x v="1"/>
  </r>
  <r>
    <x v="694"/>
    <x v="2419"/>
    <x v="0"/>
    <x v="0"/>
    <x v="0"/>
    <x v="21"/>
    <x v="1"/>
    <x v="21"/>
    <x v="12"/>
    <x v="0"/>
    <x v="0"/>
    <x v="0"/>
    <x v="0"/>
    <x v="0"/>
  </r>
  <r>
    <x v="2262"/>
    <x v="1938"/>
    <x v="0"/>
    <x v="0"/>
    <x v="0"/>
    <x v="13"/>
    <x v="1"/>
    <x v="14"/>
    <x v="11"/>
    <x v="0"/>
    <x v="0"/>
    <x v="0"/>
    <x v="1"/>
    <x v="1"/>
  </r>
  <r>
    <x v="537"/>
    <x v="1419"/>
    <x v="0"/>
    <x v="0"/>
    <x v="0"/>
    <x v="78"/>
    <x v="1"/>
    <x v="81"/>
    <x v="68"/>
    <x v="0"/>
    <x v="0"/>
    <x v="0"/>
    <x v="0"/>
    <x v="0"/>
  </r>
  <r>
    <x v="852"/>
    <x v="2304"/>
    <x v="0"/>
    <x v="0"/>
    <x v="0"/>
    <x v="24"/>
    <x v="1"/>
    <x v="25"/>
    <x v="19"/>
    <x v="0"/>
    <x v="0"/>
    <x v="0"/>
    <x v="0"/>
    <x v="0"/>
  </r>
  <r>
    <x v="3750"/>
    <x v="2455"/>
    <x v="0"/>
    <x v="1"/>
    <x v="1"/>
    <x v="4"/>
    <x v="1"/>
    <x v="5"/>
    <x v="4"/>
    <x v="0"/>
    <x v="1"/>
    <x v="0"/>
    <x v="0"/>
    <x v="0"/>
  </r>
  <r>
    <x v="1182"/>
    <x v="2244"/>
    <x v="0"/>
    <x v="0"/>
    <x v="0"/>
    <x v="13"/>
    <x v="1"/>
    <x v="15"/>
    <x v="11"/>
    <x v="0"/>
    <x v="0"/>
    <x v="0"/>
    <x v="1"/>
    <x v="1"/>
  </r>
  <r>
    <x v="3543"/>
    <x v="2004"/>
    <x v="0"/>
    <x v="0"/>
    <x v="0"/>
    <x v="5"/>
    <x v="1"/>
    <x v="6"/>
    <x v="5"/>
    <x v="0"/>
    <x v="1"/>
    <x v="0"/>
    <x v="0"/>
    <x v="0"/>
  </r>
  <r>
    <x v="3420"/>
    <x v="1663"/>
    <x v="0"/>
    <x v="1"/>
    <x v="1"/>
    <x v="2"/>
    <x v="1"/>
    <x v="3"/>
    <x v="3"/>
    <x v="1"/>
    <x v="0"/>
    <x v="0"/>
    <x v="0"/>
    <x v="0"/>
  </r>
  <r>
    <x v="3527"/>
    <x v="2642"/>
    <x v="0"/>
    <x v="0"/>
    <x v="0"/>
    <x v="28"/>
    <x v="1"/>
    <x v="32"/>
    <x v="22"/>
    <x v="0"/>
    <x v="0"/>
    <x v="0"/>
    <x v="0"/>
    <x v="0"/>
  </r>
  <r>
    <x v="175"/>
    <x v="339"/>
    <x v="0"/>
    <x v="0"/>
    <x v="0"/>
    <x v="0"/>
    <x v="1"/>
    <x v="1"/>
    <x v="1"/>
    <x v="1"/>
    <x v="0"/>
    <x v="0"/>
    <x v="0"/>
    <x v="0"/>
  </r>
  <r>
    <x v="352"/>
    <x v="2473"/>
    <x v="0"/>
    <x v="1"/>
    <x v="0"/>
    <x v="1"/>
    <x v="1"/>
    <x v="2"/>
    <x v="0"/>
    <x v="1"/>
    <x v="0"/>
    <x v="0"/>
    <x v="0"/>
    <x v="0"/>
  </r>
  <r>
    <x v="3423"/>
    <x v="3310"/>
    <x v="0"/>
    <x v="1"/>
    <x v="1"/>
    <x v="3"/>
    <x v="1"/>
    <x v="4"/>
    <x v="3"/>
    <x v="0"/>
    <x v="1"/>
    <x v="0"/>
    <x v="0"/>
    <x v="0"/>
  </r>
  <r>
    <x v="3639"/>
    <x v="1869"/>
    <x v="0"/>
    <x v="0"/>
    <x v="0"/>
    <x v="11"/>
    <x v="1"/>
    <x v="12"/>
    <x v="8"/>
    <x v="0"/>
    <x v="0"/>
    <x v="0"/>
    <x v="1"/>
    <x v="1"/>
  </r>
  <r>
    <x v="1568"/>
    <x v="244"/>
    <x v="0"/>
    <x v="1"/>
    <x v="0"/>
    <x v="1"/>
    <x v="1"/>
    <x v="2"/>
    <x v="0"/>
    <x v="1"/>
    <x v="0"/>
    <x v="0"/>
    <x v="0"/>
    <x v="0"/>
  </r>
  <r>
    <x v="1653"/>
    <x v="1329"/>
    <x v="0"/>
    <x v="0"/>
    <x v="0"/>
    <x v="13"/>
    <x v="1"/>
    <x v="14"/>
    <x v="10"/>
    <x v="0"/>
    <x v="0"/>
    <x v="0"/>
    <x v="1"/>
    <x v="1"/>
  </r>
  <r>
    <x v="1301"/>
    <x v="3315"/>
    <x v="0"/>
    <x v="0"/>
    <x v="0"/>
    <x v="59"/>
    <x v="1"/>
    <x v="65"/>
    <x v="53"/>
    <x v="0"/>
    <x v="0"/>
    <x v="0"/>
    <x v="0"/>
    <x v="0"/>
  </r>
  <r>
    <x v="3617"/>
    <x v="1494"/>
    <x v="0"/>
    <x v="0"/>
    <x v="0"/>
    <x v="7"/>
    <x v="1"/>
    <x v="10"/>
    <x v="9"/>
    <x v="0"/>
    <x v="0"/>
    <x v="1"/>
    <x v="0"/>
    <x v="1"/>
  </r>
  <r>
    <x v="2316"/>
    <x v="2371"/>
    <x v="0"/>
    <x v="0"/>
    <x v="0"/>
    <x v="28"/>
    <x v="1"/>
    <x v="25"/>
    <x v="17"/>
    <x v="0"/>
    <x v="0"/>
    <x v="0"/>
    <x v="0"/>
    <x v="0"/>
  </r>
  <r>
    <x v="2342"/>
    <x v="1975"/>
    <x v="0"/>
    <x v="1"/>
    <x v="1"/>
    <x v="2"/>
    <x v="1"/>
    <x v="3"/>
    <x v="2"/>
    <x v="1"/>
    <x v="0"/>
    <x v="0"/>
    <x v="0"/>
    <x v="0"/>
  </r>
  <r>
    <x v="2486"/>
    <x v="313"/>
    <x v="0"/>
    <x v="0"/>
    <x v="0"/>
    <x v="38"/>
    <x v="1"/>
    <x v="39"/>
    <x v="27"/>
    <x v="0"/>
    <x v="0"/>
    <x v="0"/>
    <x v="0"/>
    <x v="0"/>
  </r>
  <r>
    <x v="722"/>
    <x v="1685"/>
    <x v="0"/>
    <x v="0"/>
    <x v="0"/>
    <x v="18"/>
    <x v="1"/>
    <x v="21"/>
    <x v="12"/>
    <x v="0"/>
    <x v="0"/>
    <x v="0"/>
    <x v="0"/>
    <x v="0"/>
  </r>
  <r>
    <x v="1568"/>
    <x v="2339"/>
    <x v="0"/>
    <x v="1"/>
    <x v="0"/>
    <x v="1"/>
    <x v="1"/>
    <x v="2"/>
    <x v="0"/>
    <x v="1"/>
    <x v="0"/>
    <x v="0"/>
    <x v="0"/>
    <x v="0"/>
  </r>
  <r>
    <x v="1586"/>
    <x v="149"/>
    <x v="0"/>
    <x v="0"/>
    <x v="0"/>
    <x v="85"/>
    <x v="1"/>
    <x v="85"/>
    <x v="75"/>
    <x v="0"/>
    <x v="0"/>
    <x v="0"/>
    <x v="0"/>
    <x v="0"/>
  </r>
  <r>
    <x v="3283"/>
    <x v="152"/>
    <x v="0"/>
    <x v="1"/>
    <x v="1"/>
    <x v="1"/>
    <x v="1"/>
    <x v="2"/>
    <x v="2"/>
    <x v="1"/>
    <x v="0"/>
    <x v="0"/>
    <x v="0"/>
    <x v="0"/>
  </r>
  <r>
    <x v="2229"/>
    <x v="2305"/>
    <x v="0"/>
    <x v="0"/>
    <x v="0"/>
    <x v="22"/>
    <x v="1"/>
    <x v="23"/>
    <x v="17"/>
    <x v="0"/>
    <x v="0"/>
    <x v="0"/>
    <x v="0"/>
    <x v="0"/>
  </r>
  <r>
    <x v="2930"/>
    <x v="1009"/>
    <x v="0"/>
    <x v="0"/>
    <x v="0"/>
    <x v="16"/>
    <x v="1"/>
    <x v="17"/>
    <x v="13"/>
    <x v="0"/>
    <x v="0"/>
    <x v="0"/>
    <x v="0"/>
    <x v="0"/>
  </r>
  <r>
    <x v="811"/>
    <x v="1825"/>
    <x v="0"/>
    <x v="0"/>
    <x v="0"/>
    <x v="14"/>
    <x v="1"/>
    <x v="15"/>
    <x v="10"/>
    <x v="0"/>
    <x v="0"/>
    <x v="0"/>
    <x v="1"/>
    <x v="1"/>
  </r>
  <r>
    <x v="1568"/>
    <x v="295"/>
    <x v="0"/>
    <x v="1"/>
    <x v="1"/>
    <x v="1"/>
    <x v="1"/>
    <x v="2"/>
    <x v="0"/>
    <x v="1"/>
    <x v="0"/>
    <x v="0"/>
    <x v="0"/>
    <x v="0"/>
  </r>
  <r>
    <x v="441"/>
    <x v="3188"/>
    <x v="0"/>
    <x v="1"/>
    <x v="0"/>
    <x v="1"/>
    <x v="1"/>
    <x v="2"/>
    <x v="0"/>
    <x v="1"/>
    <x v="0"/>
    <x v="0"/>
    <x v="0"/>
    <x v="0"/>
  </r>
  <r>
    <x v="2027"/>
    <x v="409"/>
    <x v="0"/>
    <x v="0"/>
    <x v="0"/>
    <x v="14"/>
    <x v="1"/>
    <x v="15"/>
    <x v="10"/>
    <x v="0"/>
    <x v="0"/>
    <x v="0"/>
    <x v="1"/>
    <x v="1"/>
  </r>
  <r>
    <x v="794"/>
    <x v="2593"/>
    <x v="0"/>
    <x v="1"/>
    <x v="0"/>
    <x v="1"/>
    <x v="1"/>
    <x v="2"/>
    <x v="0"/>
    <x v="1"/>
    <x v="0"/>
    <x v="0"/>
    <x v="0"/>
    <x v="0"/>
  </r>
  <r>
    <x v="3174"/>
    <x v="2412"/>
    <x v="0"/>
    <x v="0"/>
    <x v="0"/>
    <x v="12"/>
    <x v="1"/>
    <x v="14"/>
    <x v="11"/>
    <x v="0"/>
    <x v="0"/>
    <x v="0"/>
    <x v="1"/>
    <x v="1"/>
  </r>
  <r>
    <x v="3632"/>
    <x v="3018"/>
    <x v="0"/>
    <x v="0"/>
    <x v="0"/>
    <x v="7"/>
    <x v="1"/>
    <x v="8"/>
    <x v="6"/>
    <x v="0"/>
    <x v="0"/>
    <x v="1"/>
    <x v="0"/>
    <x v="1"/>
  </r>
  <r>
    <x v="129"/>
    <x v="3549"/>
    <x v="0"/>
    <x v="0"/>
    <x v="0"/>
    <x v="14"/>
    <x v="1"/>
    <x v="15"/>
    <x v="8"/>
    <x v="0"/>
    <x v="0"/>
    <x v="0"/>
    <x v="1"/>
    <x v="1"/>
  </r>
  <r>
    <x v="1140"/>
    <x v="990"/>
    <x v="0"/>
    <x v="0"/>
    <x v="0"/>
    <x v="23"/>
    <x v="1"/>
    <x v="24"/>
    <x v="17"/>
    <x v="0"/>
    <x v="0"/>
    <x v="0"/>
    <x v="0"/>
    <x v="0"/>
  </r>
  <r>
    <x v="1035"/>
    <x v="2397"/>
    <x v="0"/>
    <x v="1"/>
    <x v="1"/>
    <x v="12"/>
    <x v="1"/>
    <x v="13"/>
    <x v="8"/>
    <x v="0"/>
    <x v="0"/>
    <x v="0"/>
    <x v="1"/>
    <x v="1"/>
  </r>
  <r>
    <x v="1219"/>
    <x v="2503"/>
    <x v="0"/>
    <x v="0"/>
    <x v="0"/>
    <x v="22"/>
    <x v="1"/>
    <x v="23"/>
    <x v="17"/>
    <x v="0"/>
    <x v="0"/>
    <x v="0"/>
    <x v="0"/>
    <x v="0"/>
  </r>
  <r>
    <x v="2591"/>
    <x v="1635"/>
    <x v="0"/>
    <x v="0"/>
    <x v="0"/>
    <x v="15"/>
    <x v="1"/>
    <x v="16"/>
    <x v="11"/>
    <x v="0"/>
    <x v="0"/>
    <x v="0"/>
    <x v="0"/>
    <x v="0"/>
  </r>
  <r>
    <x v="2948"/>
    <x v="3254"/>
    <x v="0"/>
    <x v="0"/>
    <x v="0"/>
    <x v="21"/>
    <x v="1"/>
    <x v="22"/>
    <x v="15"/>
    <x v="0"/>
    <x v="0"/>
    <x v="0"/>
    <x v="0"/>
    <x v="0"/>
  </r>
  <r>
    <x v="3058"/>
    <x v="1536"/>
    <x v="0"/>
    <x v="0"/>
    <x v="0"/>
    <x v="7"/>
    <x v="1"/>
    <x v="8"/>
    <x v="5"/>
    <x v="0"/>
    <x v="0"/>
    <x v="1"/>
    <x v="0"/>
    <x v="1"/>
  </r>
  <r>
    <x v="1146"/>
    <x v="684"/>
    <x v="0"/>
    <x v="1"/>
    <x v="1"/>
    <x v="5"/>
    <x v="1"/>
    <x v="6"/>
    <x v="2"/>
    <x v="0"/>
    <x v="1"/>
    <x v="0"/>
    <x v="0"/>
    <x v="0"/>
  </r>
  <r>
    <x v="3815"/>
    <x v="749"/>
    <x v="0"/>
    <x v="0"/>
    <x v="0"/>
    <x v="21"/>
    <x v="1"/>
    <x v="22"/>
    <x v="17"/>
    <x v="0"/>
    <x v="0"/>
    <x v="0"/>
    <x v="0"/>
    <x v="0"/>
  </r>
  <r>
    <x v="3083"/>
    <x v="798"/>
    <x v="0"/>
    <x v="0"/>
    <x v="0"/>
    <x v="14"/>
    <x v="1"/>
    <x v="15"/>
    <x v="11"/>
    <x v="0"/>
    <x v="0"/>
    <x v="0"/>
    <x v="1"/>
    <x v="1"/>
  </r>
  <r>
    <x v="2848"/>
    <x v="2466"/>
    <x v="0"/>
    <x v="0"/>
    <x v="0"/>
    <x v="33"/>
    <x v="1"/>
    <x v="34"/>
    <x v="24"/>
    <x v="0"/>
    <x v="0"/>
    <x v="0"/>
    <x v="0"/>
    <x v="0"/>
  </r>
  <r>
    <x v="3719"/>
    <x v="3567"/>
    <x v="0"/>
    <x v="0"/>
    <x v="0"/>
    <x v="5"/>
    <x v="1"/>
    <x v="6"/>
    <x v="4"/>
    <x v="0"/>
    <x v="1"/>
    <x v="0"/>
    <x v="0"/>
    <x v="0"/>
  </r>
  <r>
    <x v="1125"/>
    <x v="728"/>
    <x v="0"/>
    <x v="0"/>
    <x v="0"/>
    <x v="78"/>
    <x v="1"/>
    <x v="76"/>
    <x v="61"/>
    <x v="0"/>
    <x v="0"/>
    <x v="0"/>
    <x v="0"/>
    <x v="0"/>
  </r>
  <r>
    <x v="3420"/>
    <x v="892"/>
    <x v="0"/>
    <x v="1"/>
    <x v="1"/>
    <x v="2"/>
    <x v="1"/>
    <x v="3"/>
    <x v="3"/>
    <x v="1"/>
    <x v="0"/>
    <x v="0"/>
    <x v="0"/>
    <x v="0"/>
  </r>
  <r>
    <x v="2228"/>
    <x v="3322"/>
    <x v="0"/>
    <x v="1"/>
    <x v="0"/>
    <x v="9"/>
    <x v="1"/>
    <x v="10"/>
    <x v="8"/>
    <x v="0"/>
    <x v="0"/>
    <x v="1"/>
    <x v="0"/>
    <x v="1"/>
  </r>
  <r>
    <x v="1489"/>
    <x v="2602"/>
    <x v="0"/>
    <x v="0"/>
    <x v="0"/>
    <x v="16"/>
    <x v="1"/>
    <x v="17"/>
    <x v="12"/>
    <x v="0"/>
    <x v="0"/>
    <x v="0"/>
    <x v="0"/>
    <x v="0"/>
  </r>
  <r>
    <x v="1608"/>
    <x v="193"/>
    <x v="0"/>
    <x v="0"/>
    <x v="0"/>
    <x v="62"/>
    <x v="1"/>
    <x v="68"/>
    <x v="52"/>
    <x v="0"/>
    <x v="0"/>
    <x v="0"/>
    <x v="0"/>
    <x v="0"/>
  </r>
  <r>
    <x v="690"/>
    <x v="3578"/>
    <x v="0"/>
    <x v="0"/>
    <x v="0"/>
    <x v="17"/>
    <x v="1"/>
    <x v="18"/>
    <x v="10"/>
    <x v="0"/>
    <x v="0"/>
    <x v="0"/>
    <x v="0"/>
    <x v="0"/>
  </r>
  <r>
    <x v="529"/>
    <x v="558"/>
    <x v="0"/>
    <x v="0"/>
    <x v="0"/>
    <x v="35"/>
    <x v="1"/>
    <x v="36"/>
    <x v="26"/>
    <x v="0"/>
    <x v="0"/>
    <x v="0"/>
    <x v="0"/>
    <x v="0"/>
  </r>
  <r>
    <x v="2346"/>
    <x v="1827"/>
    <x v="0"/>
    <x v="0"/>
    <x v="0"/>
    <x v="17"/>
    <x v="1"/>
    <x v="20"/>
    <x v="16"/>
    <x v="0"/>
    <x v="0"/>
    <x v="0"/>
    <x v="0"/>
    <x v="0"/>
  </r>
  <r>
    <x v="794"/>
    <x v="2078"/>
    <x v="0"/>
    <x v="1"/>
    <x v="1"/>
    <x v="1"/>
    <x v="1"/>
    <x v="2"/>
    <x v="0"/>
    <x v="1"/>
    <x v="0"/>
    <x v="0"/>
    <x v="0"/>
    <x v="0"/>
  </r>
  <r>
    <x v="2210"/>
    <x v="3187"/>
    <x v="0"/>
    <x v="0"/>
    <x v="0"/>
    <x v="16"/>
    <x v="1"/>
    <x v="18"/>
    <x v="11"/>
    <x v="0"/>
    <x v="0"/>
    <x v="0"/>
    <x v="0"/>
    <x v="0"/>
  </r>
  <r>
    <x v="1031"/>
    <x v="1460"/>
    <x v="0"/>
    <x v="0"/>
    <x v="0"/>
    <x v="15"/>
    <x v="1"/>
    <x v="16"/>
    <x v="12"/>
    <x v="0"/>
    <x v="0"/>
    <x v="0"/>
    <x v="0"/>
    <x v="0"/>
  </r>
  <r>
    <x v="1851"/>
    <x v="378"/>
    <x v="0"/>
    <x v="0"/>
    <x v="0"/>
    <x v="13"/>
    <x v="1"/>
    <x v="14"/>
    <x v="8"/>
    <x v="0"/>
    <x v="0"/>
    <x v="0"/>
    <x v="1"/>
    <x v="1"/>
  </r>
  <r>
    <x v="3255"/>
    <x v="2330"/>
    <x v="0"/>
    <x v="1"/>
    <x v="0"/>
    <x v="7"/>
    <x v="1"/>
    <x v="8"/>
    <x v="4"/>
    <x v="0"/>
    <x v="0"/>
    <x v="1"/>
    <x v="0"/>
    <x v="1"/>
  </r>
  <r>
    <x v="2915"/>
    <x v="3381"/>
    <x v="0"/>
    <x v="1"/>
    <x v="1"/>
    <x v="1"/>
    <x v="1"/>
    <x v="2"/>
    <x v="2"/>
    <x v="1"/>
    <x v="0"/>
    <x v="0"/>
    <x v="0"/>
    <x v="0"/>
  </r>
  <r>
    <x v="3707"/>
    <x v="323"/>
    <x v="0"/>
    <x v="1"/>
    <x v="1"/>
    <x v="0"/>
    <x v="1"/>
    <x v="1"/>
    <x v="1"/>
    <x v="1"/>
    <x v="0"/>
    <x v="0"/>
    <x v="0"/>
    <x v="0"/>
  </r>
  <r>
    <x v="1597"/>
    <x v="1572"/>
    <x v="0"/>
    <x v="0"/>
    <x v="0"/>
    <x v="90"/>
    <x v="1"/>
    <x v="92"/>
    <x v="72"/>
    <x v="0"/>
    <x v="0"/>
    <x v="0"/>
    <x v="0"/>
    <x v="0"/>
  </r>
  <r>
    <x v="2776"/>
    <x v="2445"/>
    <x v="0"/>
    <x v="0"/>
    <x v="0"/>
    <x v="33"/>
    <x v="1"/>
    <x v="37"/>
    <x v="30"/>
    <x v="0"/>
    <x v="0"/>
    <x v="0"/>
    <x v="0"/>
    <x v="0"/>
  </r>
  <r>
    <x v="2620"/>
    <x v="2243"/>
    <x v="0"/>
    <x v="0"/>
    <x v="0"/>
    <x v="21"/>
    <x v="1"/>
    <x v="22"/>
    <x v="17"/>
    <x v="0"/>
    <x v="0"/>
    <x v="0"/>
    <x v="0"/>
    <x v="0"/>
  </r>
  <r>
    <x v="194"/>
    <x v="2338"/>
    <x v="0"/>
    <x v="0"/>
    <x v="0"/>
    <x v="6"/>
    <x v="1"/>
    <x v="7"/>
    <x v="5"/>
    <x v="0"/>
    <x v="1"/>
    <x v="0"/>
    <x v="0"/>
    <x v="0"/>
  </r>
  <r>
    <x v="150"/>
    <x v="2436"/>
    <x v="0"/>
    <x v="0"/>
    <x v="0"/>
    <x v="21"/>
    <x v="1"/>
    <x v="22"/>
    <x v="18"/>
    <x v="0"/>
    <x v="0"/>
    <x v="0"/>
    <x v="0"/>
    <x v="0"/>
  </r>
  <r>
    <x v="2131"/>
    <x v="3159"/>
    <x v="0"/>
    <x v="0"/>
    <x v="0"/>
    <x v="38"/>
    <x v="1"/>
    <x v="41"/>
    <x v="31"/>
    <x v="0"/>
    <x v="0"/>
    <x v="0"/>
    <x v="0"/>
    <x v="0"/>
  </r>
  <r>
    <x v="2915"/>
    <x v="1619"/>
    <x v="0"/>
    <x v="1"/>
    <x v="1"/>
    <x v="1"/>
    <x v="1"/>
    <x v="2"/>
    <x v="2"/>
    <x v="1"/>
    <x v="0"/>
    <x v="0"/>
    <x v="0"/>
    <x v="0"/>
  </r>
  <r>
    <x v="2999"/>
    <x v="1764"/>
    <x v="0"/>
    <x v="0"/>
    <x v="0"/>
    <x v="10"/>
    <x v="1"/>
    <x v="11"/>
    <x v="8"/>
    <x v="0"/>
    <x v="0"/>
    <x v="0"/>
    <x v="1"/>
    <x v="1"/>
  </r>
  <r>
    <x v="2998"/>
    <x v="2270"/>
    <x v="0"/>
    <x v="0"/>
    <x v="0"/>
    <x v="9"/>
    <x v="1"/>
    <x v="10"/>
    <x v="7"/>
    <x v="0"/>
    <x v="0"/>
    <x v="1"/>
    <x v="0"/>
    <x v="1"/>
  </r>
  <r>
    <x v="2303"/>
    <x v="2021"/>
    <x v="0"/>
    <x v="0"/>
    <x v="0"/>
    <x v="1"/>
    <x v="1"/>
    <x v="2"/>
    <x v="2"/>
    <x v="1"/>
    <x v="0"/>
    <x v="0"/>
    <x v="0"/>
    <x v="0"/>
  </r>
  <r>
    <x v="901"/>
    <x v="2916"/>
    <x v="0"/>
    <x v="0"/>
    <x v="0"/>
    <x v="15"/>
    <x v="1"/>
    <x v="16"/>
    <x v="12"/>
    <x v="0"/>
    <x v="0"/>
    <x v="0"/>
    <x v="0"/>
    <x v="0"/>
  </r>
  <r>
    <x v="2089"/>
    <x v="524"/>
    <x v="0"/>
    <x v="0"/>
    <x v="0"/>
    <x v="81"/>
    <x v="1"/>
    <x v="81"/>
    <x v="66"/>
    <x v="0"/>
    <x v="0"/>
    <x v="0"/>
    <x v="0"/>
    <x v="0"/>
  </r>
  <r>
    <x v="2350"/>
    <x v="146"/>
    <x v="0"/>
    <x v="0"/>
    <x v="0"/>
    <x v="16"/>
    <x v="1"/>
    <x v="17"/>
    <x v="10"/>
    <x v="0"/>
    <x v="0"/>
    <x v="0"/>
    <x v="0"/>
    <x v="0"/>
  </r>
  <r>
    <x v="1545"/>
    <x v="2434"/>
    <x v="0"/>
    <x v="0"/>
    <x v="0"/>
    <x v="31"/>
    <x v="1"/>
    <x v="31"/>
    <x v="23"/>
    <x v="0"/>
    <x v="0"/>
    <x v="0"/>
    <x v="0"/>
    <x v="0"/>
  </r>
  <r>
    <x v="2234"/>
    <x v="3606"/>
    <x v="0"/>
    <x v="1"/>
    <x v="1"/>
    <x v="0"/>
    <x v="1"/>
    <x v="1"/>
    <x v="1"/>
    <x v="1"/>
    <x v="0"/>
    <x v="0"/>
    <x v="0"/>
    <x v="0"/>
  </r>
  <r>
    <x v="3493"/>
    <x v="2346"/>
    <x v="0"/>
    <x v="0"/>
    <x v="0"/>
    <x v="13"/>
    <x v="1"/>
    <x v="14"/>
    <x v="8"/>
    <x v="0"/>
    <x v="0"/>
    <x v="0"/>
    <x v="1"/>
    <x v="1"/>
  </r>
  <r>
    <x v="2037"/>
    <x v="2982"/>
    <x v="0"/>
    <x v="0"/>
    <x v="0"/>
    <x v="36"/>
    <x v="1"/>
    <x v="41"/>
    <x v="33"/>
    <x v="0"/>
    <x v="0"/>
    <x v="0"/>
    <x v="0"/>
    <x v="0"/>
  </r>
  <r>
    <x v="3470"/>
    <x v="676"/>
    <x v="0"/>
    <x v="0"/>
    <x v="0"/>
    <x v="1"/>
    <x v="1"/>
    <x v="2"/>
    <x v="2"/>
    <x v="1"/>
    <x v="0"/>
    <x v="0"/>
    <x v="0"/>
    <x v="0"/>
  </r>
  <r>
    <x v="1079"/>
    <x v="270"/>
    <x v="0"/>
    <x v="0"/>
    <x v="0"/>
    <x v="16"/>
    <x v="1"/>
    <x v="17"/>
    <x v="11"/>
    <x v="0"/>
    <x v="0"/>
    <x v="0"/>
    <x v="0"/>
    <x v="0"/>
  </r>
  <r>
    <x v="3627"/>
    <x v="2225"/>
    <x v="0"/>
    <x v="0"/>
    <x v="0"/>
    <x v="7"/>
    <x v="1"/>
    <x v="7"/>
    <x v="6"/>
    <x v="0"/>
    <x v="1"/>
    <x v="0"/>
    <x v="0"/>
    <x v="0"/>
  </r>
  <r>
    <x v="3774"/>
    <x v="19"/>
    <x v="0"/>
    <x v="1"/>
    <x v="1"/>
    <x v="0"/>
    <x v="1"/>
    <x v="1"/>
    <x v="1"/>
    <x v="1"/>
    <x v="0"/>
    <x v="0"/>
    <x v="0"/>
    <x v="0"/>
  </r>
  <r>
    <x v="3079"/>
    <x v="202"/>
    <x v="0"/>
    <x v="0"/>
    <x v="0"/>
    <x v="12"/>
    <x v="1"/>
    <x v="13"/>
    <x v="8"/>
    <x v="0"/>
    <x v="0"/>
    <x v="0"/>
    <x v="1"/>
    <x v="1"/>
  </r>
  <r>
    <x v="381"/>
    <x v="1491"/>
    <x v="0"/>
    <x v="0"/>
    <x v="0"/>
    <x v="19"/>
    <x v="1"/>
    <x v="20"/>
    <x v="12"/>
    <x v="0"/>
    <x v="0"/>
    <x v="0"/>
    <x v="0"/>
    <x v="0"/>
  </r>
  <r>
    <x v="1119"/>
    <x v="3507"/>
    <x v="0"/>
    <x v="0"/>
    <x v="0"/>
    <x v="13"/>
    <x v="1"/>
    <x v="14"/>
    <x v="10"/>
    <x v="0"/>
    <x v="0"/>
    <x v="0"/>
    <x v="1"/>
    <x v="1"/>
  </r>
  <r>
    <x v="1100"/>
    <x v="3343"/>
    <x v="0"/>
    <x v="0"/>
    <x v="0"/>
    <x v="10"/>
    <x v="1"/>
    <x v="12"/>
    <x v="9"/>
    <x v="0"/>
    <x v="0"/>
    <x v="0"/>
    <x v="1"/>
    <x v="1"/>
  </r>
  <r>
    <x v="2235"/>
    <x v="1951"/>
    <x v="0"/>
    <x v="1"/>
    <x v="1"/>
    <x v="1"/>
    <x v="1"/>
    <x v="2"/>
    <x v="2"/>
    <x v="1"/>
    <x v="0"/>
    <x v="0"/>
    <x v="0"/>
    <x v="0"/>
  </r>
  <r>
    <x v="1269"/>
    <x v="3131"/>
    <x v="0"/>
    <x v="0"/>
    <x v="0"/>
    <x v="22"/>
    <x v="1"/>
    <x v="24"/>
    <x v="15"/>
    <x v="0"/>
    <x v="0"/>
    <x v="0"/>
    <x v="0"/>
    <x v="0"/>
  </r>
  <r>
    <x v="1965"/>
    <x v="3552"/>
    <x v="0"/>
    <x v="0"/>
    <x v="0"/>
    <x v="21"/>
    <x v="1"/>
    <x v="22"/>
    <x v="15"/>
    <x v="0"/>
    <x v="0"/>
    <x v="0"/>
    <x v="0"/>
    <x v="0"/>
  </r>
  <r>
    <x v="826"/>
    <x v="3169"/>
    <x v="0"/>
    <x v="0"/>
    <x v="0"/>
    <x v="34"/>
    <x v="1"/>
    <x v="37"/>
    <x v="29"/>
    <x v="0"/>
    <x v="0"/>
    <x v="0"/>
    <x v="0"/>
    <x v="0"/>
  </r>
  <r>
    <x v="1103"/>
    <x v="1957"/>
    <x v="0"/>
    <x v="0"/>
    <x v="0"/>
    <x v="22"/>
    <x v="1"/>
    <x v="23"/>
    <x v="17"/>
    <x v="0"/>
    <x v="0"/>
    <x v="0"/>
    <x v="0"/>
    <x v="0"/>
  </r>
  <r>
    <x v="1136"/>
    <x v="2847"/>
    <x v="0"/>
    <x v="0"/>
    <x v="0"/>
    <x v="21"/>
    <x v="1"/>
    <x v="22"/>
    <x v="13"/>
    <x v="0"/>
    <x v="0"/>
    <x v="0"/>
    <x v="0"/>
    <x v="0"/>
  </r>
  <r>
    <x v="2311"/>
    <x v="3626"/>
    <x v="0"/>
    <x v="1"/>
    <x v="1"/>
    <x v="0"/>
    <x v="1"/>
    <x v="1"/>
    <x v="0"/>
    <x v="1"/>
    <x v="0"/>
    <x v="0"/>
    <x v="0"/>
    <x v="0"/>
  </r>
  <r>
    <x v="730"/>
    <x v="1704"/>
    <x v="0"/>
    <x v="0"/>
    <x v="0"/>
    <x v="20"/>
    <x v="1"/>
    <x v="20"/>
    <x v="14"/>
    <x v="0"/>
    <x v="0"/>
    <x v="0"/>
    <x v="0"/>
    <x v="0"/>
  </r>
  <r>
    <x v="3774"/>
    <x v="1808"/>
    <x v="0"/>
    <x v="1"/>
    <x v="1"/>
    <x v="0"/>
    <x v="1"/>
    <x v="1"/>
    <x v="1"/>
    <x v="1"/>
    <x v="0"/>
    <x v="0"/>
    <x v="0"/>
    <x v="0"/>
  </r>
  <r>
    <x v="2291"/>
    <x v="764"/>
    <x v="0"/>
    <x v="0"/>
    <x v="0"/>
    <x v="16"/>
    <x v="1"/>
    <x v="16"/>
    <x v="13"/>
    <x v="0"/>
    <x v="0"/>
    <x v="0"/>
    <x v="0"/>
    <x v="0"/>
  </r>
  <r>
    <x v="1675"/>
    <x v="224"/>
    <x v="0"/>
    <x v="0"/>
    <x v="0"/>
    <x v="28"/>
    <x v="1"/>
    <x v="29"/>
    <x v="23"/>
    <x v="0"/>
    <x v="0"/>
    <x v="0"/>
    <x v="0"/>
    <x v="0"/>
  </r>
  <r>
    <x v="3229"/>
    <x v="2379"/>
    <x v="0"/>
    <x v="1"/>
    <x v="1"/>
    <x v="1"/>
    <x v="1"/>
    <x v="2"/>
    <x v="2"/>
    <x v="1"/>
    <x v="0"/>
    <x v="0"/>
    <x v="0"/>
    <x v="0"/>
  </r>
  <r>
    <x v="1343"/>
    <x v="3096"/>
    <x v="0"/>
    <x v="0"/>
    <x v="0"/>
    <x v="13"/>
    <x v="1"/>
    <x v="14"/>
    <x v="6"/>
    <x v="0"/>
    <x v="0"/>
    <x v="0"/>
    <x v="1"/>
    <x v="1"/>
  </r>
  <r>
    <x v="132"/>
    <x v="1539"/>
    <x v="0"/>
    <x v="0"/>
    <x v="0"/>
    <x v="35"/>
    <x v="1"/>
    <x v="37"/>
    <x v="26"/>
    <x v="0"/>
    <x v="0"/>
    <x v="0"/>
    <x v="0"/>
    <x v="0"/>
  </r>
  <r>
    <x v="3285"/>
    <x v="2033"/>
    <x v="0"/>
    <x v="0"/>
    <x v="0"/>
    <x v="3"/>
    <x v="1"/>
    <x v="4"/>
    <x v="4"/>
    <x v="0"/>
    <x v="1"/>
    <x v="0"/>
    <x v="0"/>
    <x v="0"/>
  </r>
  <r>
    <x v="2311"/>
    <x v="380"/>
    <x v="0"/>
    <x v="1"/>
    <x v="0"/>
    <x v="0"/>
    <x v="1"/>
    <x v="1"/>
    <x v="0"/>
    <x v="1"/>
    <x v="0"/>
    <x v="0"/>
    <x v="0"/>
    <x v="0"/>
  </r>
  <r>
    <x v="1654"/>
    <x v="279"/>
    <x v="0"/>
    <x v="0"/>
    <x v="0"/>
    <x v="15"/>
    <x v="1"/>
    <x v="16"/>
    <x v="11"/>
    <x v="0"/>
    <x v="0"/>
    <x v="0"/>
    <x v="0"/>
    <x v="0"/>
  </r>
  <r>
    <x v="2915"/>
    <x v="3376"/>
    <x v="0"/>
    <x v="1"/>
    <x v="1"/>
    <x v="1"/>
    <x v="1"/>
    <x v="2"/>
    <x v="2"/>
    <x v="1"/>
    <x v="0"/>
    <x v="0"/>
    <x v="0"/>
    <x v="0"/>
  </r>
  <r>
    <x v="3393"/>
    <x v="3234"/>
    <x v="0"/>
    <x v="0"/>
    <x v="0"/>
    <x v="29"/>
    <x v="1"/>
    <x v="30"/>
    <x v="25"/>
    <x v="0"/>
    <x v="0"/>
    <x v="0"/>
    <x v="0"/>
    <x v="0"/>
  </r>
  <r>
    <x v="2881"/>
    <x v="3556"/>
    <x v="0"/>
    <x v="0"/>
    <x v="0"/>
    <x v="54"/>
    <x v="1"/>
    <x v="56"/>
    <x v="44"/>
    <x v="0"/>
    <x v="0"/>
    <x v="0"/>
    <x v="0"/>
    <x v="0"/>
  </r>
  <r>
    <x v="3218"/>
    <x v="2320"/>
    <x v="0"/>
    <x v="0"/>
    <x v="0"/>
    <x v="12"/>
    <x v="1"/>
    <x v="12"/>
    <x v="9"/>
    <x v="0"/>
    <x v="0"/>
    <x v="0"/>
    <x v="1"/>
    <x v="1"/>
  </r>
  <r>
    <x v="3530"/>
    <x v="1949"/>
    <x v="0"/>
    <x v="0"/>
    <x v="0"/>
    <x v="17"/>
    <x v="1"/>
    <x v="22"/>
    <x v="18"/>
    <x v="0"/>
    <x v="0"/>
    <x v="0"/>
    <x v="0"/>
    <x v="0"/>
  </r>
  <r>
    <x v="2628"/>
    <x v="537"/>
    <x v="0"/>
    <x v="0"/>
    <x v="0"/>
    <x v="32"/>
    <x v="1"/>
    <x v="35"/>
    <x v="26"/>
    <x v="0"/>
    <x v="0"/>
    <x v="0"/>
    <x v="0"/>
    <x v="0"/>
  </r>
  <r>
    <x v="843"/>
    <x v="2185"/>
    <x v="0"/>
    <x v="0"/>
    <x v="0"/>
    <x v="22"/>
    <x v="1"/>
    <x v="23"/>
    <x v="16"/>
    <x v="0"/>
    <x v="0"/>
    <x v="0"/>
    <x v="0"/>
    <x v="0"/>
  </r>
  <r>
    <x v="1810"/>
    <x v="1592"/>
    <x v="0"/>
    <x v="0"/>
    <x v="0"/>
    <x v="53"/>
    <x v="1"/>
    <x v="54"/>
    <x v="43"/>
    <x v="0"/>
    <x v="0"/>
    <x v="0"/>
    <x v="0"/>
    <x v="0"/>
  </r>
  <r>
    <x v="1228"/>
    <x v="2501"/>
    <x v="0"/>
    <x v="0"/>
    <x v="0"/>
    <x v="12"/>
    <x v="1"/>
    <x v="12"/>
    <x v="6"/>
    <x v="0"/>
    <x v="0"/>
    <x v="0"/>
    <x v="1"/>
    <x v="1"/>
  </r>
  <r>
    <x v="591"/>
    <x v="3321"/>
    <x v="0"/>
    <x v="0"/>
    <x v="0"/>
    <x v="76"/>
    <x v="1"/>
    <x v="77"/>
    <x v="57"/>
    <x v="0"/>
    <x v="0"/>
    <x v="0"/>
    <x v="0"/>
    <x v="0"/>
  </r>
  <r>
    <x v="1331"/>
    <x v="172"/>
    <x v="0"/>
    <x v="0"/>
    <x v="0"/>
    <x v="32"/>
    <x v="1"/>
    <x v="33"/>
    <x v="24"/>
    <x v="0"/>
    <x v="0"/>
    <x v="0"/>
    <x v="0"/>
    <x v="0"/>
  </r>
  <r>
    <x v="1384"/>
    <x v="2752"/>
    <x v="0"/>
    <x v="0"/>
    <x v="0"/>
    <x v="13"/>
    <x v="1"/>
    <x v="15"/>
    <x v="8"/>
    <x v="0"/>
    <x v="0"/>
    <x v="0"/>
    <x v="1"/>
    <x v="1"/>
  </r>
  <r>
    <x v="2376"/>
    <x v="18"/>
    <x v="0"/>
    <x v="0"/>
    <x v="0"/>
    <x v="9"/>
    <x v="1"/>
    <x v="10"/>
    <x v="8"/>
    <x v="0"/>
    <x v="0"/>
    <x v="1"/>
    <x v="0"/>
    <x v="1"/>
  </r>
  <r>
    <x v="3676"/>
    <x v="1740"/>
    <x v="0"/>
    <x v="1"/>
    <x v="1"/>
    <x v="1"/>
    <x v="1"/>
    <x v="2"/>
    <x v="2"/>
    <x v="1"/>
    <x v="0"/>
    <x v="0"/>
    <x v="0"/>
    <x v="0"/>
  </r>
  <r>
    <x v="3608"/>
    <x v="88"/>
    <x v="0"/>
    <x v="1"/>
    <x v="0"/>
    <x v="3"/>
    <x v="1"/>
    <x v="4"/>
    <x v="3"/>
    <x v="0"/>
    <x v="1"/>
    <x v="0"/>
    <x v="0"/>
    <x v="0"/>
  </r>
  <r>
    <x v="2887"/>
    <x v="3163"/>
    <x v="0"/>
    <x v="0"/>
    <x v="0"/>
    <x v="0"/>
    <x v="1"/>
    <x v="1"/>
    <x v="1"/>
    <x v="1"/>
    <x v="0"/>
    <x v="0"/>
    <x v="0"/>
    <x v="0"/>
  </r>
  <r>
    <x v="2979"/>
    <x v="1354"/>
    <x v="0"/>
    <x v="1"/>
    <x v="1"/>
    <x v="7"/>
    <x v="1"/>
    <x v="8"/>
    <x v="5"/>
    <x v="0"/>
    <x v="0"/>
    <x v="1"/>
    <x v="0"/>
    <x v="1"/>
  </r>
  <r>
    <x v="2644"/>
    <x v="571"/>
    <x v="0"/>
    <x v="0"/>
    <x v="0"/>
    <x v="11"/>
    <x v="1"/>
    <x v="12"/>
    <x v="7"/>
    <x v="0"/>
    <x v="0"/>
    <x v="0"/>
    <x v="1"/>
    <x v="1"/>
  </r>
  <r>
    <x v="794"/>
    <x v="559"/>
    <x v="0"/>
    <x v="1"/>
    <x v="0"/>
    <x v="1"/>
    <x v="1"/>
    <x v="2"/>
    <x v="0"/>
    <x v="1"/>
    <x v="0"/>
    <x v="0"/>
    <x v="0"/>
    <x v="0"/>
  </r>
  <r>
    <x v="220"/>
    <x v="2483"/>
    <x v="0"/>
    <x v="0"/>
    <x v="0"/>
    <x v="24"/>
    <x v="1"/>
    <x v="26"/>
    <x v="19"/>
    <x v="0"/>
    <x v="0"/>
    <x v="0"/>
    <x v="0"/>
    <x v="0"/>
  </r>
  <r>
    <x v="532"/>
    <x v="2172"/>
    <x v="0"/>
    <x v="0"/>
    <x v="0"/>
    <x v="14"/>
    <x v="1"/>
    <x v="14"/>
    <x v="9"/>
    <x v="0"/>
    <x v="0"/>
    <x v="0"/>
    <x v="1"/>
    <x v="1"/>
  </r>
  <r>
    <x v="1164"/>
    <x v="775"/>
    <x v="0"/>
    <x v="0"/>
    <x v="0"/>
    <x v="12"/>
    <x v="1"/>
    <x v="14"/>
    <x v="9"/>
    <x v="0"/>
    <x v="0"/>
    <x v="0"/>
    <x v="1"/>
    <x v="1"/>
  </r>
  <r>
    <x v="202"/>
    <x v="2918"/>
    <x v="0"/>
    <x v="0"/>
    <x v="0"/>
    <x v="19"/>
    <x v="1"/>
    <x v="20"/>
    <x v="13"/>
    <x v="0"/>
    <x v="0"/>
    <x v="0"/>
    <x v="0"/>
    <x v="0"/>
  </r>
  <r>
    <x v="2781"/>
    <x v="307"/>
    <x v="0"/>
    <x v="0"/>
    <x v="0"/>
    <x v="17"/>
    <x v="1"/>
    <x v="18"/>
    <x v="13"/>
    <x v="0"/>
    <x v="0"/>
    <x v="0"/>
    <x v="0"/>
    <x v="0"/>
  </r>
  <r>
    <x v="1345"/>
    <x v="2135"/>
    <x v="0"/>
    <x v="0"/>
    <x v="0"/>
    <x v="25"/>
    <x v="1"/>
    <x v="26"/>
    <x v="16"/>
    <x v="0"/>
    <x v="0"/>
    <x v="0"/>
    <x v="0"/>
    <x v="0"/>
  </r>
  <r>
    <x v="2592"/>
    <x v="1744"/>
    <x v="0"/>
    <x v="0"/>
    <x v="0"/>
    <x v="17"/>
    <x v="1"/>
    <x v="19"/>
    <x v="13"/>
    <x v="0"/>
    <x v="0"/>
    <x v="0"/>
    <x v="0"/>
    <x v="0"/>
  </r>
  <r>
    <x v="988"/>
    <x v="1828"/>
    <x v="0"/>
    <x v="0"/>
    <x v="0"/>
    <x v="18"/>
    <x v="1"/>
    <x v="19"/>
    <x v="13"/>
    <x v="0"/>
    <x v="0"/>
    <x v="0"/>
    <x v="0"/>
    <x v="0"/>
  </r>
  <r>
    <x v="1736"/>
    <x v="1754"/>
    <x v="0"/>
    <x v="0"/>
    <x v="0"/>
    <x v="9"/>
    <x v="1"/>
    <x v="10"/>
    <x v="5"/>
    <x v="0"/>
    <x v="0"/>
    <x v="1"/>
    <x v="0"/>
    <x v="1"/>
  </r>
  <r>
    <x v="1724"/>
    <x v="3404"/>
    <x v="0"/>
    <x v="0"/>
    <x v="0"/>
    <x v="28"/>
    <x v="1"/>
    <x v="29"/>
    <x v="22"/>
    <x v="0"/>
    <x v="0"/>
    <x v="0"/>
    <x v="0"/>
    <x v="0"/>
  </r>
  <r>
    <x v="2381"/>
    <x v="3060"/>
    <x v="0"/>
    <x v="0"/>
    <x v="0"/>
    <x v="10"/>
    <x v="1"/>
    <x v="11"/>
    <x v="6"/>
    <x v="0"/>
    <x v="0"/>
    <x v="0"/>
    <x v="1"/>
    <x v="1"/>
  </r>
  <r>
    <x v="2530"/>
    <x v="2582"/>
    <x v="0"/>
    <x v="0"/>
    <x v="0"/>
    <x v="17"/>
    <x v="1"/>
    <x v="19"/>
    <x v="14"/>
    <x v="0"/>
    <x v="0"/>
    <x v="0"/>
    <x v="0"/>
    <x v="0"/>
  </r>
  <r>
    <x v="2384"/>
    <x v="652"/>
    <x v="0"/>
    <x v="0"/>
    <x v="0"/>
    <x v="16"/>
    <x v="1"/>
    <x v="17"/>
    <x v="12"/>
    <x v="0"/>
    <x v="0"/>
    <x v="0"/>
    <x v="0"/>
    <x v="0"/>
  </r>
  <r>
    <x v="3305"/>
    <x v="1856"/>
    <x v="0"/>
    <x v="1"/>
    <x v="1"/>
    <x v="2"/>
    <x v="1"/>
    <x v="3"/>
    <x v="2"/>
    <x v="1"/>
    <x v="0"/>
    <x v="0"/>
    <x v="0"/>
    <x v="0"/>
  </r>
  <r>
    <x v="2403"/>
    <x v="865"/>
    <x v="0"/>
    <x v="0"/>
    <x v="0"/>
    <x v="30"/>
    <x v="1"/>
    <x v="30"/>
    <x v="23"/>
    <x v="0"/>
    <x v="0"/>
    <x v="0"/>
    <x v="0"/>
    <x v="0"/>
  </r>
  <r>
    <x v="2311"/>
    <x v="3014"/>
    <x v="0"/>
    <x v="1"/>
    <x v="0"/>
    <x v="0"/>
    <x v="1"/>
    <x v="1"/>
    <x v="0"/>
    <x v="1"/>
    <x v="0"/>
    <x v="0"/>
    <x v="0"/>
    <x v="0"/>
  </r>
  <r>
    <x v="1316"/>
    <x v="1913"/>
    <x v="0"/>
    <x v="0"/>
    <x v="0"/>
    <x v="25"/>
    <x v="1"/>
    <x v="26"/>
    <x v="19"/>
    <x v="0"/>
    <x v="0"/>
    <x v="0"/>
    <x v="0"/>
    <x v="0"/>
  </r>
  <r>
    <x v="1577"/>
    <x v="2652"/>
    <x v="0"/>
    <x v="0"/>
    <x v="0"/>
    <x v="53"/>
    <x v="1"/>
    <x v="51"/>
    <x v="34"/>
    <x v="0"/>
    <x v="0"/>
    <x v="0"/>
    <x v="0"/>
    <x v="0"/>
  </r>
  <r>
    <x v="2547"/>
    <x v="2281"/>
    <x v="0"/>
    <x v="0"/>
    <x v="0"/>
    <x v="16"/>
    <x v="1"/>
    <x v="17"/>
    <x v="11"/>
    <x v="0"/>
    <x v="0"/>
    <x v="0"/>
    <x v="0"/>
    <x v="0"/>
  </r>
  <r>
    <x v="3804"/>
    <x v="3631"/>
    <x v="0"/>
    <x v="1"/>
    <x v="1"/>
    <x v="2"/>
    <x v="1"/>
    <x v="3"/>
    <x v="3"/>
    <x v="1"/>
    <x v="0"/>
    <x v="0"/>
    <x v="0"/>
    <x v="0"/>
  </r>
  <r>
    <x v="3703"/>
    <x v="2732"/>
    <x v="0"/>
    <x v="1"/>
    <x v="1"/>
    <x v="0"/>
    <x v="1"/>
    <x v="1"/>
    <x v="1"/>
    <x v="1"/>
    <x v="0"/>
    <x v="0"/>
    <x v="0"/>
    <x v="0"/>
  </r>
  <r>
    <x v="794"/>
    <x v="195"/>
    <x v="0"/>
    <x v="0"/>
    <x v="0"/>
    <x v="1"/>
    <x v="1"/>
    <x v="2"/>
    <x v="0"/>
    <x v="1"/>
    <x v="0"/>
    <x v="0"/>
    <x v="0"/>
    <x v="0"/>
  </r>
  <r>
    <x v="1944"/>
    <x v="869"/>
    <x v="0"/>
    <x v="0"/>
    <x v="0"/>
    <x v="47"/>
    <x v="1"/>
    <x v="49"/>
    <x v="32"/>
    <x v="0"/>
    <x v="0"/>
    <x v="0"/>
    <x v="0"/>
    <x v="0"/>
  </r>
  <r>
    <x v="3420"/>
    <x v="1733"/>
    <x v="0"/>
    <x v="1"/>
    <x v="1"/>
    <x v="2"/>
    <x v="1"/>
    <x v="3"/>
    <x v="3"/>
    <x v="1"/>
    <x v="0"/>
    <x v="0"/>
    <x v="0"/>
    <x v="0"/>
  </r>
  <r>
    <x v="441"/>
    <x v="1067"/>
    <x v="0"/>
    <x v="1"/>
    <x v="0"/>
    <x v="1"/>
    <x v="1"/>
    <x v="2"/>
    <x v="0"/>
    <x v="1"/>
    <x v="0"/>
    <x v="0"/>
    <x v="0"/>
    <x v="0"/>
  </r>
  <r>
    <x v="3860"/>
    <x v="2251"/>
    <x v="0"/>
    <x v="1"/>
    <x v="1"/>
    <x v="6"/>
    <x v="1"/>
    <x v="7"/>
    <x v="5"/>
    <x v="0"/>
    <x v="1"/>
    <x v="0"/>
    <x v="0"/>
    <x v="0"/>
  </r>
  <r>
    <x v="3882"/>
    <x v="3165"/>
    <x v="0"/>
    <x v="0"/>
    <x v="0"/>
    <x v="31"/>
    <x v="1"/>
    <x v="32"/>
    <x v="28"/>
    <x v="0"/>
    <x v="0"/>
    <x v="0"/>
    <x v="0"/>
    <x v="0"/>
  </r>
  <r>
    <x v="1529"/>
    <x v="1308"/>
    <x v="0"/>
    <x v="0"/>
    <x v="0"/>
    <x v="63"/>
    <x v="1"/>
    <x v="64"/>
    <x v="48"/>
    <x v="0"/>
    <x v="0"/>
    <x v="0"/>
    <x v="0"/>
    <x v="0"/>
  </r>
  <r>
    <x v="3675"/>
    <x v="880"/>
    <x v="0"/>
    <x v="1"/>
    <x v="1"/>
    <x v="0"/>
    <x v="1"/>
    <x v="1"/>
    <x v="1"/>
    <x v="1"/>
    <x v="0"/>
    <x v="0"/>
    <x v="0"/>
    <x v="0"/>
  </r>
  <r>
    <x v="3574"/>
    <x v="3408"/>
    <x v="0"/>
    <x v="0"/>
    <x v="0"/>
    <x v="46"/>
    <x v="1"/>
    <x v="47"/>
    <x v="35"/>
    <x v="0"/>
    <x v="0"/>
    <x v="0"/>
    <x v="0"/>
    <x v="0"/>
  </r>
  <r>
    <x v="2273"/>
    <x v="321"/>
    <x v="0"/>
    <x v="0"/>
    <x v="0"/>
    <x v="8"/>
    <x v="1"/>
    <x v="10"/>
    <x v="7"/>
    <x v="0"/>
    <x v="0"/>
    <x v="1"/>
    <x v="0"/>
    <x v="1"/>
  </r>
  <r>
    <x v="2627"/>
    <x v="212"/>
    <x v="0"/>
    <x v="0"/>
    <x v="0"/>
    <x v="35"/>
    <x v="1"/>
    <x v="36"/>
    <x v="26"/>
    <x v="0"/>
    <x v="0"/>
    <x v="0"/>
    <x v="0"/>
    <x v="0"/>
  </r>
  <r>
    <x v="2052"/>
    <x v="663"/>
    <x v="0"/>
    <x v="0"/>
    <x v="0"/>
    <x v="19"/>
    <x v="1"/>
    <x v="20"/>
    <x v="17"/>
    <x v="0"/>
    <x v="0"/>
    <x v="0"/>
    <x v="0"/>
    <x v="0"/>
  </r>
  <r>
    <x v="3523"/>
    <x v="1604"/>
    <x v="0"/>
    <x v="0"/>
    <x v="0"/>
    <x v="17"/>
    <x v="1"/>
    <x v="18"/>
    <x v="12"/>
    <x v="0"/>
    <x v="0"/>
    <x v="0"/>
    <x v="0"/>
    <x v="0"/>
  </r>
  <r>
    <x v="456"/>
    <x v="651"/>
    <x v="0"/>
    <x v="0"/>
    <x v="0"/>
    <x v="46"/>
    <x v="1"/>
    <x v="47"/>
    <x v="40"/>
    <x v="0"/>
    <x v="0"/>
    <x v="0"/>
    <x v="0"/>
    <x v="0"/>
  </r>
  <r>
    <x v="533"/>
    <x v="617"/>
    <x v="0"/>
    <x v="0"/>
    <x v="0"/>
    <x v="36"/>
    <x v="1"/>
    <x v="37"/>
    <x v="27"/>
    <x v="0"/>
    <x v="0"/>
    <x v="0"/>
    <x v="0"/>
    <x v="0"/>
  </r>
  <r>
    <x v="1583"/>
    <x v="3231"/>
    <x v="0"/>
    <x v="0"/>
    <x v="0"/>
    <x v="58"/>
    <x v="1"/>
    <x v="53"/>
    <x v="38"/>
    <x v="0"/>
    <x v="0"/>
    <x v="0"/>
    <x v="0"/>
    <x v="0"/>
  </r>
  <r>
    <x v="3703"/>
    <x v="676"/>
    <x v="0"/>
    <x v="0"/>
    <x v="0"/>
    <x v="0"/>
    <x v="1"/>
    <x v="1"/>
    <x v="1"/>
    <x v="1"/>
    <x v="0"/>
    <x v="0"/>
    <x v="0"/>
    <x v="0"/>
  </r>
  <r>
    <x v="43"/>
    <x v="3234"/>
    <x v="0"/>
    <x v="0"/>
    <x v="0"/>
    <x v="7"/>
    <x v="1"/>
    <x v="8"/>
    <x v="7"/>
    <x v="0"/>
    <x v="0"/>
    <x v="1"/>
    <x v="0"/>
    <x v="1"/>
  </r>
  <r>
    <x v="1418"/>
    <x v="2638"/>
    <x v="0"/>
    <x v="0"/>
    <x v="0"/>
    <x v="20"/>
    <x v="1"/>
    <x v="21"/>
    <x v="17"/>
    <x v="0"/>
    <x v="0"/>
    <x v="0"/>
    <x v="0"/>
    <x v="0"/>
  </r>
  <r>
    <x v="3293"/>
    <x v="560"/>
    <x v="0"/>
    <x v="0"/>
    <x v="0"/>
    <x v="7"/>
    <x v="1"/>
    <x v="8"/>
    <x v="6"/>
    <x v="0"/>
    <x v="0"/>
    <x v="1"/>
    <x v="0"/>
    <x v="1"/>
  </r>
  <r>
    <x v="120"/>
    <x v="639"/>
    <x v="0"/>
    <x v="0"/>
    <x v="0"/>
    <x v="5"/>
    <x v="1"/>
    <x v="6"/>
    <x v="6"/>
    <x v="0"/>
    <x v="1"/>
    <x v="0"/>
    <x v="0"/>
    <x v="0"/>
  </r>
  <r>
    <x v="2870"/>
    <x v="26"/>
    <x v="0"/>
    <x v="0"/>
    <x v="0"/>
    <x v="31"/>
    <x v="1"/>
    <x v="31"/>
    <x v="23"/>
    <x v="0"/>
    <x v="0"/>
    <x v="0"/>
    <x v="0"/>
    <x v="0"/>
  </r>
  <r>
    <x v="1751"/>
    <x v="2634"/>
    <x v="0"/>
    <x v="0"/>
    <x v="0"/>
    <x v="13"/>
    <x v="1"/>
    <x v="15"/>
    <x v="10"/>
    <x v="0"/>
    <x v="0"/>
    <x v="0"/>
    <x v="1"/>
    <x v="1"/>
  </r>
  <r>
    <x v="3488"/>
    <x v="1332"/>
    <x v="0"/>
    <x v="0"/>
    <x v="0"/>
    <x v="23"/>
    <x v="1"/>
    <x v="24"/>
    <x v="21"/>
    <x v="0"/>
    <x v="0"/>
    <x v="0"/>
    <x v="0"/>
    <x v="0"/>
  </r>
  <r>
    <x v="597"/>
    <x v="3575"/>
    <x v="0"/>
    <x v="0"/>
    <x v="0"/>
    <x v="7"/>
    <x v="1"/>
    <x v="8"/>
    <x v="5"/>
    <x v="0"/>
    <x v="0"/>
    <x v="1"/>
    <x v="0"/>
    <x v="1"/>
  </r>
  <r>
    <x v="3658"/>
    <x v="2951"/>
    <x v="0"/>
    <x v="0"/>
    <x v="0"/>
    <x v="2"/>
    <x v="1"/>
    <x v="3"/>
    <x v="3"/>
    <x v="1"/>
    <x v="0"/>
    <x v="0"/>
    <x v="0"/>
    <x v="0"/>
  </r>
  <r>
    <x v="2328"/>
    <x v="662"/>
    <x v="0"/>
    <x v="1"/>
    <x v="1"/>
    <x v="8"/>
    <x v="1"/>
    <x v="9"/>
    <x v="6"/>
    <x v="0"/>
    <x v="0"/>
    <x v="1"/>
    <x v="0"/>
    <x v="1"/>
  </r>
  <r>
    <x v="1496"/>
    <x v="3359"/>
    <x v="0"/>
    <x v="0"/>
    <x v="0"/>
    <x v="36"/>
    <x v="1"/>
    <x v="37"/>
    <x v="24"/>
    <x v="0"/>
    <x v="0"/>
    <x v="0"/>
    <x v="0"/>
    <x v="0"/>
  </r>
  <r>
    <x v="1188"/>
    <x v="2655"/>
    <x v="0"/>
    <x v="0"/>
    <x v="0"/>
    <x v="33"/>
    <x v="1"/>
    <x v="33"/>
    <x v="21"/>
    <x v="0"/>
    <x v="0"/>
    <x v="0"/>
    <x v="0"/>
    <x v="0"/>
  </r>
  <r>
    <x v="98"/>
    <x v="1685"/>
    <x v="0"/>
    <x v="0"/>
    <x v="0"/>
    <x v="29"/>
    <x v="1"/>
    <x v="32"/>
    <x v="25"/>
    <x v="0"/>
    <x v="0"/>
    <x v="0"/>
    <x v="0"/>
    <x v="0"/>
  </r>
  <r>
    <x v="3853"/>
    <x v="570"/>
    <x v="0"/>
    <x v="0"/>
    <x v="0"/>
    <x v="14"/>
    <x v="1"/>
    <x v="15"/>
    <x v="10"/>
    <x v="0"/>
    <x v="0"/>
    <x v="0"/>
    <x v="1"/>
    <x v="1"/>
  </r>
  <r>
    <x v="850"/>
    <x v="2206"/>
    <x v="0"/>
    <x v="0"/>
    <x v="0"/>
    <x v="43"/>
    <x v="1"/>
    <x v="48"/>
    <x v="35"/>
    <x v="0"/>
    <x v="0"/>
    <x v="0"/>
    <x v="0"/>
    <x v="0"/>
  </r>
  <r>
    <x v="2821"/>
    <x v="399"/>
    <x v="0"/>
    <x v="1"/>
    <x v="1"/>
    <x v="5"/>
    <x v="1"/>
    <x v="6"/>
    <x v="3"/>
    <x v="0"/>
    <x v="1"/>
    <x v="0"/>
    <x v="0"/>
    <x v="0"/>
  </r>
  <r>
    <x v="2977"/>
    <x v="1763"/>
    <x v="0"/>
    <x v="0"/>
    <x v="0"/>
    <x v="28"/>
    <x v="1"/>
    <x v="29"/>
    <x v="22"/>
    <x v="0"/>
    <x v="0"/>
    <x v="0"/>
    <x v="0"/>
    <x v="0"/>
  </r>
  <r>
    <x v="1671"/>
    <x v="973"/>
    <x v="0"/>
    <x v="0"/>
    <x v="0"/>
    <x v="17"/>
    <x v="1"/>
    <x v="19"/>
    <x v="14"/>
    <x v="0"/>
    <x v="0"/>
    <x v="0"/>
    <x v="0"/>
    <x v="0"/>
  </r>
  <r>
    <x v="1568"/>
    <x v="2313"/>
    <x v="0"/>
    <x v="1"/>
    <x v="0"/>
    <x v="1"/>
    <x v="1"/>
    <x v="2"/>
    <x v="0"/>
    <x v="1"/>
    <x v="0"/>
    <x v="0"/>
    <x v="0"/>
    <x v="0"/>
  </r>
  <r>
    <x v="1142"/>
    <x v="138"/>
    <x v="0"/>
    <x v="1"/>
    <x v="1"/>
    <x v="10"/>
    <x v="1"/>
    <x v="11"/>
    <x v="6"/>
    <x v="0"/>
    <x v="0"/>
    <x v="0"/>
    <x v="1"/>
    <x v="1"/>
  </r>
  <r>
    <x v="794"/>
    <x v="3628"/>
    <x v="0"/>
    <x v="1"/>
    <x v="1"/>
    <x v="1"/>
    <x v="1"/>
    <x v="2"/>
    <x v="0"/>
    <x v="1"/>
    <x v="0"/>
    <x v="0"/>
    <x v="0"/>
    <x v="0"/>
  </r>
  <r>
    <x v="633"/>
    <x v="3034"/>
    <x v="0"/>
    <x v="0"/>
    <x v="0"/>
    <x v="24"/>
    <x v="1"/>
    <x v="24"/>
    <x v="20"/>
    <x v="0"/>
    <x v="0"/>
    <x v="0"/>
    <x v="0"/>
    <x v="0"/>
  </r>
  <r>
    <x v="2816"/>
    <x v="2443"/>
    <x v="0"/>
    <x v="0"/>
    <x v="0"/>
    <x v="35"/>
    <x v="1"/>
    <x v="37"/>
    <x v="29"/>
    <x v="0"/>
    <x v="0"/>
    <x v="0"/>
    <x v="0"/>
    <x v="0"/>
  </r>
  <r>
    <x v="441"/>
    <x v="1152"/>
    <x v="0"/>
    <x v="1"/>
    <x v="0"/>
    <x v="1"/>
    <x v="1"/>
    <x v="2"/>
    <x v="0"/>
    <x v="1"/>
    <x v="0"/>
    <x v="0"/>
    <x v="0"/>
    <x v="0"/>
  </r>
  <r>
    <x v="203"/>
    <x v="511"/>
    <x v="0"/>
    <x v="0"/>
    <x v="0"/>
    <x v="9"/>
    <x v="1"/>
    <x v="10"/>
    <x v="6"/>
    <x v="0"/>
    <x v="0"/>
    <x v="1"/>
    <x v="0"/>
    <x v="1"/>
  </r>
  <r>
    <x v="2579"/>
    <x v="3551"/>
    <x v="0"/>
    <x v="0"/>
    <x v="0"/>
    <x v="25"/>
    <x v="1"/>
    <x v="26"/>
    <x v="17"/>
    <x v="0"/>
    <x v="0"/>
    <x v="0"/>
    <x v="0"/>
    <x v="0"/>
  </r>
  <r>
    <x v="3405"/>
    <x v="3063"/>
    <x v="0"/>
    <x v="1"/>
    <x v="1"/>
    <x v="4"/>
    <x v="1"/>
    <x v="5"/>
    <x v="3"/>
    <x v="0"/>
    <x v="1"/>
    <x v="0"/>
    <x v="0"/>
    <x v="0"/>
  </r>
  <r>
    <x v="1950"/>
    <x v="1625"/>
    <x v="0"/>
    <x v="0"/>
    <x v="0"/>
    <x v="19"/>
    <x v="1"/>
    <x v="20"/>
    <x v="12"/>
    <x v="0"/>
    <x v="0"/>
    <x v="0"/>
    <x v="0"/>
    <x v="0"/>
  </r>
  <r>
    <x v="3132"/>
    <x v="1184"/>
    <x v="0"/>
    <x v="0"/>
    <x v="0"/>
    <x v="12"/>
    <x v="1"/>
    <x v="16"/>
    <x v="12"/>
    <x v="0"/>
    <x v="0"/>
    <x v="0"/>
    <x v="0"/>
    <x v="0"/>
  </r>
  <r>
    <x v="3703"/>
    <x v="2387"/>
    <x v="0"/>
    <x v="1"/>
    <x v="1"/>
    <x v="0"/>
    <x v="1"/>
    <x v="1"/>
    <x v="1"/>
    <x v="1"/>
    <x v="0"/>
    <x v="0"/>
    <x v="0"/>
    <x v="0"/>
  </r>
  <r>
    <x v="2311"/>
    <x v="3453"/>
    <x v="0"/>
    <x v="1"/>
    <x v="1"/>
    <x v="0"/>
    <x v="1"/>
    <x v="1"/>
    <x v="0"/>
    <x v="1"/>
    <x v="0"/>
    <x v="0"/>
    <x v="0"/>
    <x v="0"/>
  </r>
  <r>
    <x v="1993"/>
    <x v="395"/>
    <x v="0"/>
    <x v="0"/>
    <x v="0"/>
    <x v="35"/>
    <x v="1"/>
    <x v="36"/>
    <x v="27"/>
    <x v="0"/>
    <x v="0"/>
    <x v="0"/>
    <x v="0"/>
    <x v="0"/>
  </r>
  <r>
    <x v="1656"/>
    <x v="3095"/>
    <x v="0"/>
    <x v="0"/>
    <x v="0"/>
    <x v="37"/>
    <x v="1"/>
    <x v="38"/>
    <x v="28"/>
    <x v="0"/>
    <x v="0"/>
    <x v="0"/>
    <x v="0"/>
    <x v="0"/>
  </r>
  <r>
    <x v="441"/>
    <x v="3528"/>
    <x v="0"/>
    <x v="1"/>
    <x v="0"/>
    <x v="1"/>
    <x v="1"/>
    <x v="2"/>
    <x v="0"/>
    <x v="1"/>
    <x v="0"/>
    <x v="0"/>
    <x v="0"/>
    <x v="0"/>
  </r>
  <r>
    <x v="986"/>
    <x v="1028"/>
    <x v="0"/>
    <x v="0"/>
    <x v="0"/>
    <x v="14"/>
    <x v="1"/>
    <x v="15"/>
    <x v="8"/>
    <x v="0"/>
    <x v="0"/>
    <x v="0"/>
    <x v="1"/>
    <x v="1"/>
  </r>
  <r>
    <x v="794"/>
    <x v="2538"/>
    <x v="0"/>
    <x v="1"/>
    <x v="0"/>
    <x v="1"/>
    <x v="1"/>
    <x v="2"/>
    <x v="0"/>
    <x v="1"/>
    <x v="0"/>
    <x v="0"/>
    <x v="0"/>
    <x v="0"/>
  </r>
  <r>
    <x v="406"/>
    <x v="1756"/>
    <x v="0"/>
    <x v="1"/>
    <x v="0"/>
    <x v="1"/>
    <x v="1"/>
    <x v="2"/>
    <x v="0"/>
    <x v="1"/>
    <x v="0"/>
    <x v="0"/>
    <x v="0"/>
    <x v="0"/>
  </r>
  <r>
    <x v="2618"/>
    <x v="355"/>
    <x v="0"/>
    <x v="0"/>
    <x v="0"/>
    <x v="36"/>
    <x v="1"/>
    <x v="37"/>
    <x v="30"/>
    <x v="0"/>
    <x v="0"/>
    <x v="0"/>
    <x v="0"/>
    <x v="0"/>
  </r>
  <r>
    <x v="2517"/>
    <x v="2416"/>
    <x v="0"/>
    <x v="0"/>
    <x v="0"/>
    <x v="17"/>
    <x v="1"/>
    <x v="20"/>
    <x v="16"/>
    <x v="0"/>
    <x v="0"/>
    <x v="0"/>
    <x v="0"/>
    <x v="0"/>
  </r>
  <r>
    <x v="441"/>
    <x v="2866"/>
    <x v="0"/>
    <x v="1"/>
    <x v="0"/>
    <x v="1"/>
    <x v="1"/>
    <x v="2"/>
    <x v="0"/>
    <x v="1"/>
    <x v="0"/>
    <x v="0"/>
    <x v="0"/>
    <x v="0"/>
  </r>
  <r>
    <x v="205"/>
    <x v="1050"/>
    <x v="0"/>
    <x v="1"/>
    <x v="0"/>
    <x v="2"/>
    <x v="1"/>
    <x v="3"/>
    <x v="3"/>
    <x v="1"/>
    <x v="0"/>
    <x v="0"/>
    <x v="0"/>
    <x v="0"/>
  </r>
  <r>
    <x v="3420"/>
    <x v="1195"/>
    <x v="0"/>
    <x v="1"/>
    <x v="1"/>
    <x v="2"/>
    <x v="1"/>
    <x v="3"/>
    <x v="3"/>
    <x v="1"/>
    <x v="0"/>
    <x v="0"/>
    <x v="0"/>
    <x v="0"/>
  </r>
  <r>
    <x v="1016"/>
    <x v="443"/>
    <x v="0"/>
    <x v="0"/>
    <x v="0"/>
    <x v="12"/>
    <x v="1"/>
    <x v="12"/>
    <x v="9"/>
    <x v="0"/>
    <x v="0"/>
    <x v="0"/>
    <x v="1"/>
    <x v="1"/>
  </r>
  <r>
    <x v="702"/>
    <x v="800"/>
    <x v="0"/>
    <x v="0"/>
    <x v="0"/>
    <x v="24"/>
    <x v="1"/>
    <x v="25"/>
    <x v="15"/>
    <x v="0"/>
    <x v="0"/>
    <x v="0"/>
    <x v="0"/>
    <x v="0"/>
  </r>
  <r>
    <x v="1166"/>
    <x v="1333"/>
    <x v="0"/>
    <x v="0"/>
    <x v="0"/>
    <x v="11"/>
    <x v="1"/>
    <x v="11"/>
    <x v="7"/>
    <x v="0"/>
    <x v="0"/>
    <x v="0"/>
    <x v="1"/>
    <x v="1"/>
  </r>
  <r>
    <x v="1450"/>
    <x v="1160"/>
    <x v="0"/>
    <x v="0"/>
    <x v="0"/>
    <x v="33"/>
    <x v="1"/>
    <x v="34"/>
    <x v="28"/>
    <x v="0"/>
    <x v="0"/>
    <x v="0"/>
    <x v="0"/>
    <x v="0"/>
  </r>
  <r>
    <x v="3888"/>
    <x v="70"/>
    <x v="0"/>
    <x v="0"/>
    <x v="0"/>
    <x v="13"/>
    <x v="1"/>
    <x v="14"/>
    <x v="11"/>
    <x v="0"/>
    <x v="0"/>
    <x v="0"/>
    <x v="1"/>
    <x v="1"/>
  </r>
  <r>
    <x v="3524"/>
    <x v="1192"/>
    <x v="0"/>
    <x v="0"/>
    <x v="0"/>
    <x v="39"/>
    <x v="1"/>
    <x v="44"/>
    <x v="35"/>
    <x v="0"/>
    <x v="0"/>
    <x v="0"/>
    <x v="0"/>
    <x v="0"/>
  </r>
  <r>
    <x v="2674"/>
    <x v="457"/>
    <x v="0"/>
    <x v="0"/>
    <x v="0"/>
    <x v="42"/>
    <x v="1"/>
    <x v="43"/>
    <x v="34"/>
    <x v="0"/>
    <x v="0"/>
    <x v="0"/>
    <x v="0"/>
    <x v="0"/>
  </r>
  <r>
    <x v="2802"/>
    <x v="984"/>
    <x v="0"/>
    <x v="0"/>
    <x v="0"/>
    <x v="12"/>
    <x v="1"/>
    <x v="14"/>
    <x v="10"/>
    <x v="0"/>
    <x v="0"/>
    <x v="0"/>
    <x v="1"/>
    <x v="1"/>
  </r>
  <r>
    <x v="2480"/>
    <x v="3133"/>
    <x v="0"/>
    <x v="0"/>
    <x v="0"/>
    <x v="8"/>
    <x v="1"/>
    <x v="9"/>
    <x v="6"/>
    <x v="0"/>
    <x v="0"/>
    <x v="1"/>
    <x v="0"/>
    <x v="1"/>
  </r>
  <r>
    <x v="84"/>
    <x v="8"/>
    <x v="0"/>
    <x v="0"/>
    <x v="0"/>
    <x v="10"/>
    <x v="1"/>
    <x v="11"/>
    <x v="8"/>
    <x v="0"/>
    <x v="0"/>
    <x v="0"/>
    <x v="1"/>
    <x v="1"/>
  </r>
  <r>
    <x v="709"/>
    <x v="2594"/>
    <x v="0"/>
    <x v="0"/>
    <x v="0"/>
    <x v="11"/>
    <x v="1"/>
    <x v="12"/>
    <x v="6"/>
    <x v="0"/>
    <x v="0"/>
    <x v="0"/>
    <x v="1"/>
    <x v="1"/>
  </r>
  <r>
    <x v="794"/>
    <x v="1417"/>
    <x v="0"/>
    <x v="1"/>
    <x v="0"/>
    <x v="1"/>
    <x v="1"/>
    <x v="2"/>
    <x v="0"/>
    <x v="1"/>
    <x v="0"/>
    <x v="0"/>
    <x v="0"/>
    <x v="0"/>
  </r>
  <r>
    <x v="3192"/>
    <x v="1038"/>
    <x v="0"/>
    <x v="0"/>
    <x v="0"/>
    <x v="18"/>
    <x v="1"/>
    <x v="19"/>
    <x v="13"/>
    <x v="0"/>
    <x v="0"/>
    <x v="0"/>
    <x v="0"/>
    <x v="0"/>
  </r>
  <r>
    <x v="2086"/>
    <x v="2193"/>
    <x v="0"/>
    <x v="0"/>
    <x v="0"/>
    <x v="30"/>
    <x v="1"/>
    <x v="30"/>
    <x v="21"/>
    <x v="0"/>
    <x v="0"/>
    <x v="0"/>
    <x v="0"/>
    <x v="0"/>
  </r>
  <r>
    <x v="513"/>
    <x v="2547"/>
    <x v="0"/>
    <x v="0"/>
    <x v="0"/>
    <x v="21"/>
    <x v="1"/>
    <x v="22"/>
    <x v="15"/>
    <x v="0"/>
    <x v="0"/>
    <x v="0"/>
    <x v="0"/>
    <x v="0"/>
  </r>
  <r>
    <x v="606"/>
    <x v="3638"/>
    <x v="0"/>
    <x v="0"/>
    <x v="0"/>
    <x v="8"/>
    <x v="1"/>
    <x v="9"/>
    <x v="5"/>
    <x v="0"/>
    <x v="0"/>
    <x v="1"/>
    <x v="0"/>
    <x v="1"/>
  </r>
  <r>
    <x v="2496"/>
    <x v="2399"/>
    <x v="0"/>
    <x v="1"/>
    <x v="0"/>
    <x v="0"/>
    <x v="1"/>
    <x v="1"/>
    <x v="0"/>
    <x v="1"/>
    <x v="0"/>
    <x v="0"/>
    <x v="0"/>
    <x v="0"/>
  </r>
  <r>
    <x v="3725"/>
    <x v="972"/>
    <x v="0"/>
    <x v="1"/>
    <x v="1"/>
    <x v="9"/>
    <x v="1"/>
    <x v="10"/>
    <x v="9"/>
    <x v="0"/>
    <x v="0"/>
    <x v="1"/>
    <x v="0"/>
    <x v="1"/>
  </r>
  <r>
    <x v="245"/>
    <x v="1595"/>
    <x v="0"/>
    <x v="0"/>
    <x v="0"/>
    <x v="21"/>
    <x v="1"/>
    <x v="22"/>
    <x v="16"/>
    <x v="0"/>
    <x v="0"/>
    <x v="0"/>
    <x v="0"/>
    <x v="0"/>
  </r>
  <r>
    <x v="2878"/>
    <x v="641"/>
    <x v="0"/>
    <x v="0"/>
    <x v="0"/>
    <x v="41"/>
    <x v="1"/>
    <x v="47"/>
    <x v="36"/>
    <x v="0"/>
    <x v="0"/>
    <x v="0"/>
    <x v="0"/>
    <x v="0"/>
  </r>
  <r>
    <x v="1178"/>
    <x v="2369"/>
    <x v="0"/>
    <x v="0"/>
    <x v="0"/>
    <x v="32"/>
    <x v="1"/>
    <x v="36"/>
    <x v="30"/>
    <x v="0"/>
    <x v="0"/>
    <x v="0"/>
    <x v="0"/>
    <x v="0"/>
  </r>
  <r>
    <x v="3139"/>
    <x v="2872"/>
    <x v="0"/>
    <x v="0"/>
    <x v="0"/>
    <x v="27"/>
    <x v="1"/>
    <x v="29"/>
    <x v="22"/>
    <x v="0"/>
    <x v="0"/>
    <x v="0"/>
    <x v="0"/>
    <x v="0"/>
  </r>
  <r>
    <x v="1652"/>
    <x v="2678"/>
    <x v="0"/>
    <x v="0"/>
    <x v="0"/>
    <x v="53"/>
    <x v="1"/>
    <x v="54"/>
    <x v="38"/>
    <x v="0"/>
    <x v="0"/>
    <x v="0"/>
    <x v="0"/>
    <x v="0"/>
  </r>
  <r>
    <x v="738"/>
    <x v="2047"/>
    <x v="0"/>
    <x v="0"/>
    <x v="0"/>
    <x v="5"/>
    <x v="1"/>
    <x v="6"/>
    <x v="2"/>
    <x v="0"/>
    <x v="1"/>
    <x v="0"/>
    <x v="0"/>
    <x v="0"/>
  </r>
  <r>
    <x v="1283"/>
    <x v="40"/>
    <x v="0"/>
    <x v="0"/>
    <x v="0"/>
    <x v="17"/>
    <x v="1"/>
    <x v="18"/>
    <x v="10"/>
    <x v="0"/>
    <x v="0"/>
    <x v="0"/>
    <x v="0"/>
    <x v="0"/>
  </r>
  <r>
    <x v="818"/>
    <x v="640"/>
    <x v="0"/>
    <x v="0"/>
    <x v="0"/>
    <x v="70"/>
    <x v="1"/>
    <x v="70"/>
    <x v="57"/>
    <x v="0"/>
    <x v="0"/>
    <x v="0"/>
    <x v="0"/>
    <x v="0"/>
  </r>
  <r>
    <x v="441"/>
    <x v="3445"/>
    <x v="0"/>
    <x v="1"/>
    <x v="1"/>
    <x v="1"/>
    <x v="1"/>
    <x v="2"/>
    <x v="0"/>
    <x v="1"/>
    <x v="0"/>
    <x v="0"/>
    <x v="0"/>
    <x v="0"/>
  </r>
  <r>
    <x v="1258"/>
    <x v="2986"/>
    <x v="0"/>
    <x v="1"/>
    <x v="1"/>
    <x v="11"/>
    <x v="1"/>
    <x v="12"/>
    <x v="6"/>
    <x v="0"/>
    <x v="0"/>
    <x v="0"/>
    <x v="1"/>
    <x v="1"/>
  </r>
  <r>
    <x v="620"/>
    <x v="2658"/>
    <x v="0"/>
    <x v="0"/>
    <x v="0"/>
    <x v="10"/>
    <x v="1"/>
    <x v="11"/>
    <x v="4"/>
    <x v="0"/>
    <x v="0"/>
    <x v="0"/>
    <x v="1"/>
    <x v="1"/>
  </r>
  <r>
    <x v="3176"/>
    <x v="337"/>
    <x v="0"/>
    <x v="0"/>
    <x v="0"/>
    <x v="21"/>
    <x v="1"/>
    <x v="21"/>
    <x v="16"/>
    <x v="0"/>
    <x v="0"/>
    <x v="0"/>
    <x v="0"/>
    <x v="0"/>
  </r>
  <r>
    <x v="1002"/>
    <x v="817"/>
    <x v="0"/>
    <x v="0"/>
    <x v="0"/>
    <x v="25"/>
    <x v="1"/>
    <x v="26"/>
    <x v="20"/>
    <x v="0"/>
    <x v="0"/>
    <x v="0"/>
    <x v="0"/>
    <x v="0"/>
  </r>
  <r>
    <x v="3549"/>
    <x v="1327"/>
    <x v="0"/>
    <x v="0"/>
    <x v="0"/>
    <x v="27"/>
    <x v="1"/>
    <x v="28"/>
    <x v="24"/>
    <x v="0"/>
    <x v="0"/>
    <x v="0"/>
    <x v="0"/>
    <x v="0"/>
  </r>
  <r>
    <x v="95"/>
    <x v="858"/>
    <x v="0"/>
    <x v="0"/>
    <x v="0"/>
    <x v="12"/>
    <x v="1"/>
    <x v="13"/>
    <x v="8"/>
    <x v="0"/>
    <x v="0"/>
    <x v="0"/>
    <x v="1"/>
    <x v="1"/>
  </r>
  <r>
    <x v="517"/>
    <x v="1888"/>
    <x v="0"/>
    <x v="0"/>
    <x v="0"/>
    <x v="53"/>
    <x v="1"/>
    <x v="58"/>
    <x v="46"/>
    <x v="0"/>
    <x v="0"/>
    <x v="0"/>
    <x v="0"/>
    <x v="0"/>
  </r>
  <r>
    <x v="750"/>
    <x v="1855"/>
    <x v="0"/>
    <x v="0"/>
    <x v="0"/>
    <x v="4"/>
    <x v="1"/>
    <x v="5"/>
    <x v="1"/>
    <x v="0"/>
    <x v="1"/>
    <x v="0"/>
    <x v="0"/>
    <x v="0"/>
  </r>
  <r>
    <x v="1335"/>
    <x v="879"/>
    <x v="0"/>
    <x v="0"/>
    <x v="0"/>
    <x v="18"/>
    <x v="1"/>
    <x v="21"/>
    <x v="14"/>
    <x v="0"/>
    <x v="0"/>
    <x v="0"/>
    <x v="0"/>
    <x v="0"/>
  </r>
  <r>
    <x v="76"/>
    <x v="106"/>
    <x v="0"/>
    <x v="0"/>
    <x v="0"/>
    <x v="35"/>
    <x v="1"/>
    <x v="37"/>
    <x v="30"/>
    <x v="0"/>
    <x v="0"/>
    <x v="0"/>
    <x v="0"/>
    <x v="0"/>
  </r>
  <r>
    <x v="2469"/>
    <x v="2408"/>
    <x v="0"/>
    <x v="0"/>
    <x v="0"/>
    <x v="13"/>
    <x v="1"/>
    <x v="14"/>
    <x v="8"/>
    <x v="0"/>
    <x v="0"/>
    <x v="0"/>
    <x v="1"/>
    <x v="1"/>
  </r>
  <r>
    <x v="2697"/>
    <x v="3342"/>
    <x v="0"/>
    <x v="0"/>
    <x v="0"/>
    <x v="60"/>
    <x v="1"/>
    <x v="62"/>
    <x v="48"/>
    <x v="0"/>
    <x v="0"/>
    <x v="0"/>
    <x v="0"/>
    <x v="0"/>
  </r>
  <r>
    <x v="3184"/>
    <x v="1292"/>
    <x v="0"/>
    <x v="0"/>
    <x v="0"/>
    <x v="13"/>
    <x v="1"/>
    <x v="14"/>
    <x v="10"/>
    <x v="0"/>
    <x v="0"/>
    <x v="0"/>
    <x v="1"/>
    <x v="1"/>
  </r>
  <r>
    <x v="3554"/>
    <x v="1943"/>
    <x v="0"/>
    <x v="0"/>
    <x v="0"/>
    <x v="4"/>
    <x v="1"/>
    <x v="5"/>
    <x v="5"/>
    <x v="0"/>
    <x v="1"/>
    <x v="0"/>
    <x v="0"/>
    <x v="0"/>
  </r>
  <r>
    <x v="3836"/>
    <x v="2610"/>
    <x v="0"/>
    <x v="0"/>
    <x v="0"/>
    <x v="3"/>
    <x v="1"/>
    <x v="5"/>
    <x v="5"/>
    <x v="0"/>
    <x v="1"/>
    <x v="0"/>
    <x v="0"/>
    <x v="0"/>
  </r>
  <r>
    <x v="1673"/>
    <x v="2976"/>
    <x v="0"/>
    <x v="0"/>
    <x v="0"/>
    <x v="29"/>
    <x v="1"/>
    <x v="32"/>
    <x v="20"/>
    <x v="0"/>
    <x v="0"/>
    <x v="0"/>
    <x v="0"/>
    <x v="0"/>
  </r>
  <r>
    <x v="1263"/>
    <x v="2038"/>
    <x v="0"/>
    <x v="0"/>
    <x v="0"/>
    <x v="22"/>
    <x v="1"/>
    <x v="24"/>
    <x v="14"/>
    <x v="0"/>
    <x v="0"/>
    <x v="0"/>
    <x v="0"/>
    <x v="0"/>
  </r>
  <r>
    <x v="753"/>
    <x v="1793"/>
    <x v="0"/>
    <x v="0"/>
    <x v="0"/>
    <x v="7"/>
    <x v="1"/>
    <x v="8"/>
    <x v="3"/>
    <x v="0"/>
    <x v="0"/>
    <x v="1"/>
    <x v="0"/>
    <x v="1"/>
  </r>
  <r>
    <x v="2587"/>
    <x v="3064"/>
    <x v="0"/>
    <x v="0"/>
    <x v="0"/>
    <x v="23"/>
    <x v="1"/>
    <x v="25"/>
    <x v="19"/>
    <x v="0"/>
    <x v="0"/>
    <x v="0"/>
    <x v="0"/>
    <x v="0"/>
  </r>
  <r>
    <x v="2083"/>
    <x v="2888"/>
    <x v="0"/>
    <x v="0"/>
    <x v="0"/>
    <x v="23"/>
    <x v="1"/>
    <x v="24"/>
    <x v="17"/>
    <x v="0"/>
    <x v="0"/>
    <x v="0"/>
    <x v="0"/>
    <x v="0"/>
  </r>
  <r>
    <x v="3207"/>
    <x v="2668"/>
    <x v="0"/>
    <x v="0"/>
    <x v="0"/>
    <x v="9"/>
    <x v="1"/>
    <x v="10"/>
    <x v="6"/>
    <x v="0"/>
    <x v="0"/>
    <x v="1"/>
    <x v="0"/>
    <x v="1"/>
  </r>
  <r>
    <x v="1508"/>
    <x v="866"/>
    <x v="0"/>
    <x v="0"/>
    <x v="0"/>
    <x v="37"/>
    <x v="1"/>
    <x v="38"/>
    <x v="29"/>
    <x v="0"/>
    <x v="0"/>
    <x v="0"/>
    <x v="0"/>
    <x v="0"/>
  </r>
  <r>
    <x v="1849"/>
    <x v="57"/>
    <x v="0"/>
    <x v="0"/>
    <x v="0"/>
    <x v="24"/>
    <x v="1"/>
    <x v="27"/>
    <x v="17"/>
    <x v="0"/>
    <x v="0"/>
    <x v="0"/>
    <x v="0"/>
    <x v="0"/>
  </r>
  <r>
    <x v="1009"/>
    <x v="1790"/>
    <x v="0"/>
    <x v="0"/>
    <x v="0"/>
    <x v="15"/>
    <x v="1"/>
    <x v="17"/>
    <x v="11"/>
    <x v="0"/>
    <x v="0"/>
    <x v="0"/>
    <x v="0"/>
    <x v="0"/>
  </r>
  <r>
    <x v="25"/>
    <x v="2722"/>
    <x v="0"/>
    <x v="0"/>
    <x v="0"/>
    <x v="1"/>
    <x v="1"/>
    <x v="3"/>
    <x v="3"/>
    <x v="1"/>
    <x v="0"/>
    <x v="0"/>
    <x v="0"/>
    <x v="0"/>
  </r>
  <r>
    <x v="1568"/>
    <x v="1853"/>
    <x v="0"/>
    <x v="1"/>
    <x v="0"/>
    <x v="1"/>
    <x v="1"/>
    <x v="2"/>
    <x v="0"/>
    <x v="1"/>
    <x v="0"/>
    <x v="0"/>
    <x v="0"/>
    <x v="0"/>
  </r>
  <r>
    <x v="1453"/>
    <x v="886"/>
    <x v="0"/>
    <x v="0"/>
    <x v="0"/>
    <x v="9"/>
    <x v="1"/>
    <x v="10"/>
    <x v="7"/>
    <x v="0"/>
    <x v="0"/>
    <x v="1"/>
    <x v="0"/>
    <x v="1"/>
  </r>
  <r>
    <x v="2683"/>
    <x v="221"/>
    <x v="0"/>
    <x v="0"/>
    <x v="0"/>
    <x v="20"/>
    <x v="1"/>
    <x v="21"/>
    <x v="16"/>
    <x v="0"/>
    <x v="0"/>
    <x v="0"/>
    <x v="0"/>
    <x v="0"/>
  </r>
  <r>
    <x v="2124"/>
    <x v="2198"/>
    <x v="0"/>
    <x v="0"/>
    <x v="0"/>
    <x v="28"/>
    <x v="1"/>
    <x v="29"/>
    <x v="19"/>
    <x v="0"/>
    <x v="0"/>
    <x v="0"/>
    <x v="0"/>
    <x v="0"/>
  </r>
  <r>
    <x v="1806"/>
    <x v="2315"/>
    <x v="0"/>
    <x v="0"/>
    <x v="0"/>
    <x v="14"/>
    <x v="1"/>
    <x v="15"/>
    <x v="9"/>
    <x v="0"/>
    <x v="0"/>
    <x v="0"/>
    <x v="1"/>
    <x v="1"/>
  </r>
  <r>
    <x v="794"/>
    <x v="2428"/>
    <x v="0"/>
    <x v="1"/>
    <x v="0"/>
    <x v="1"/>
    <x v="1"/>
    <x v="2"/>
    <x v="0"/>
    <x v="1"/>
    <x v="0"/>
    <x v="0"/>
    <x v="0"/>
    <x v="0"/>
  </r>
  <r>
    <x v="913"/>
    <x v="2549"/>
    <x v="0"/>
    <x v="0"/>
    <x v="0"/>
    <x v="21"/>
    <x v="1"/>
    <x v="22"/>
    <x v="17"/>
    <x v="0"/>
    <x v="0"/>
    <x v="0"/>
    <x v="0"/>
    <x v="0"/>
  </r>
  <r>
    <x v="794"/>
    <x v="2295"/>
    <x v="0"/>
    <x v="1"/>
    <x v="0"/>
    <x v="1"/>
    <x v="1"/>
    <x v="2"/>
    <x v="0"/>
    <x v="1"/>
    <x v="0"/>
    <x v="0"/>
    <x v="0"/>
    <x v="0"/>
  </r>
  <r>
    <x v="766"/>
    <x v="1926"/>
    <x v="0"/>
    <x v="0"/>
    <x v="0"/>
    <x v="29"/>
    <x v="1"/>
    <x v="32"/>
    <x v="23"/>
    <x v="0"/>
    <x v="0"/>
    <x v="0"/>
    <x v="0"/>
    <x v="0"/>
  </r>
  <r>
    <x v="1925"/>
    <x v="2985"/>
    <x v="0"/>
    <x v="0"/>
    <x v="0"/>
    <x v="19"/>
    <x v="1"/>
    <x v="20"/>
    <x v="13"/>
    <x v="0"/>
    <x v="0"/>
    <x v="0"/>
    <x v="0"/>
    <x v="0"/>
  </r>
  <r>
    <x v="47"/>
    <x v="1666"/>
    <x v="0"/>
    <x v="0"/>
    <x v="0"/>
    <x v="5"/>
    <x v="1"/>
    <x v="6"/>
    <x v="5"/>
    <x v="0"/>
    <x v="1"/>
    <x v="0"/>
    <x v="0"/>
    <x v="0"/>
  </r>
  <r>
    <x v="593"/>
    <x v="3269"/>
    <x v="0"/>
    <x v="0"/>
    <x v="0"/>
    <x v="14"/>
    <x v="1"/>
    <x v="15"/>
    <x v="10"/>
    <x v="0"/>
    <x v="0"/>
    <x v="0"/>
    <x v="1"/>
    <x v="1"/>
  </r>
  <r>
    <x v="3355"/>
    <x v="2540"/>
    <x v="0"/>
    <x v="0"/>
    <x v="0"/>
    <x v="2"/>
    <x v="1"/>
    <x v="3"/>
    <x v="3"/>
    <x v="1"/>
    <x v="0"/>
    <x v="0"/>
    <x v="0"/>
    <x v="0"/>
  </r>
  <r>
    <x v="2312"/>
    <x v="2056"/>
    <x v="0"/>
    <x v="0"/>
    <x v="0"/>
    <x v="19"/>
    <x v="1"/>
    <x v="21"/>
    <x v="14"/>
    <x v="0"/>
    <x v="0"/>
    <x v="0"/>
    <x v="0"/>
    <x v="0"/>
  </r>
  <r>
    <x v="2071"/>
    <x v="3365"/>
    <x v="0"/>
    <x v="0"/>
    <x v="0"/>
    <x v="38"/>
    <x v="1"/>
    <x v="41"/>
    <x v="30"/>
    <x v="0"/>
    <x v="0"/>
    <x v="0"/>
    <x v="0"/>
    <x v="0"/>
  </r>
  <r>
    <x v="82"/>
    <x v="2563"/>
    <x v="0"/>
    <x v="0"/>
    <x v="0"/>
    <x v="19"/>
    <x v="1"/>
    <x v="20"/>
    <x v="15"/>
    <x v="0"/>
    <x v="0"/>
    <x v="0"/>
    <x v="0"/>
    <x v="0"/>
  </r>
  <r>
    <x v="2311"/>
    <x v="312"/>
    <x v="0"/>
    <x v="1"/>
    <x v="0"/>
    <x v="0"/>
    <x v="1"/>
    <x v="1"/>
    <x v="0"/>
    <x v="1"/>
    <x v="0"/>
    <x v="0"/>
    <x v="0"/>
    <x v="0"/>
  </r>
  <r>
    <x v="693"/>
    <x v="554"/>
    <x v="0"/>
    <x v="0"/>
    <x v="0"/>
    <x v="9"/>
    <x v="1"/>
    <x v="10"/>
    <x v="5"/>
    <x v="0"/>
    <x v="0"/>
    <x v="1"/>
    <x v="0"/>
    <x v="1"/>
  </r>
  <r>
    <x v="70"/>
    <x v="2530"/>
    <x v="0"/>
    <x v="0"/>
    <x v="0"/>
    <x v="7"/>
    <x v="1"/>
    <x v="8"/>
    <x v="7"/>
    <x v="0"/>
    <x v="0"/>
    <x v="1"/>
    <x v="0"/>
    <x v="1"/>
  </r>
  <r>
    <x v="1470"/>
    <x v="2480"/>
    <x v="0"/>
    <x v="0"/>
    <x v="0"/>
    <x v="11"/>
    <x v="1"/>
    <x v="12"/>
    <x v="7"/>
    <x v="0"/>
    <x v="0"/>
    <x v="0"/>
    <x v="1"/>
    <x v="1"/>
  </r>
  <r>
    <x v="966"/>
    <x v="772"/>
    <x v="0"/>
    <x v="0"/>
    <x v="0"/>
    <x v="31"/>
    <x v="1"/>
    <x v="32"/>
    <x v="20"/>
    <x v="0"/>
    <x v="0"/>
    <x v="0"/>
    <x v="0"/>
    <x v="0"/>
  </r>
  <r>
    <x v="3704"/>
    <x v="2916"/>
    <x v="0"/>
    <x v="0"/>
    <x v="0"/>
    <x v="15"/>
    <x v="1"/>
    <x v="16"/>
    <x v="12"/>
    <x v="0"/>
    <x v="0"/>
    <x v="0"/>
    <x v="0"/>
    <x v="0"/>
  </r>
  <r>
    <x v="1798"/>
    <x v="3477"/>
    <x v="0"/>
    <x v="0"/>
    <x v="0"/>
    <x v="11"/>
    <x v="1"/>
    <x v="12"/>
    <x v="6"/>
    <x v="0"/>
    <x v="0"/>
    <x v="0"/>
    <x v="1"/>
    <x v="1"/>
  </r>
  <r>
    <x v="1387"/>
    <x v="2897"/>
    <x v="0"/>
    <x v="0"/>
    <x v="0"/>
    <x v="44"/>
    <x v="1"/>
    <x v="44"/>
    <x v="36"/>
    <x v="0"/>
    <x v="0"/>
    <x v="0"/>
    <x v="0"/>
    <x v="0"/>
  </r>
  <r>
    <x v="441"/>
    <x v="2756"/>
    <x v="0"/>
    <x v="1"/>
    <x v="0"/>
    <x v="1"/>
    <x v="1"/>
    <x v="2"/>
    <x v="0"/>
    <x v="1"/>
    <x v="0"/>
    <x v="0"/>
    <x v="0"/>
    <x v="0"/>
  </r>
  <r>
    <x v="18"/>
    <x v="1793"/>
    <x v="0"/>
    <x v="0"/>
    <x v="0"/>
    <x v="0"/>
    <x v="1"/>
    <x v="2"/>
    <x v="2"/>
    <x v="1"/>
    <x v="0"/>
    <x v="0"/>
    <x v="0"/>
    <x v="0"/>
  </r>
  <r>
    <x v="1904"/>
    <x v="804"/>
    <x v="0"/>
    <x v="1"/>
    <x v="1"/>
    <x v="5"/>
    <x v="1"/>
    <x v="6"/>
    <x v="3"/>
    <x v="0"/>
    <x v="1"/>
    <x v="0"/>
    <x v="0"/>
    <x v="0"/>
  </r>
  <r>
    <x v="1626"/>
    <x v="215"/>
    <x v="0"/>
    <x v="0"/>
    <x v="0"/>
    <x v="28"/>
    <x v="1"/>
    <x v="30"/>
    <x v="23"/>
    <x v="0"/>
    <x v="0"/>
    <x v="0"/>
    <x v="0"/>
    <x v="0"/>
  </r>
  <r>
    <x v="3414"/>
    <x v="3416"/>
    <x v="0"/>
    <x v="0"/>
    <x v="0"/>
    <x v="3"/>
    <x v="1"/>
    <x v="4"/>
    <x v="3"/>
    <x v="0"/>
    <x v="1"/>
    <x v="0"/>
    <x v="0"/>
    <x v="0"/>
  </r>
  <r>
    <x v="479"/>
    <x v="1557"/>
    <x v="0"/>
    <x v="0"/>
    <x v="0"/>
    <x v="48"/>
    <x v="1"/>
    <x v="48"/>
    <x v="37"/>
    <x v="0"/>
    <x v="0"/>
    <x v="0"/>
    <x v="0"/>
    <x v="0"/>
  </r>
  <r>
    <x v="1625"/>
    <x v="1525"/>
    <x v="0"/>
    <x v="0"/>
    <x v="0"/>
    <x v="6"/>
    <x v="1"/>
    <x v="7"/>
    <x v="2"/>
    <x v="0"/>
    <x v="1"/>
    <x v="0"/>
    <x v="0"/>
    <x v="0"/>
  </r>
  <r>
    <x v="797"/>
    <x v="442"/>
    <x v="0"/>
    <x v="0"/>
    <x v="0"/>
    <x v="95"/>
    <x v="1"/>
    <x v="100"/>
    <x v="78"/>
    <x v="0"/>
    <x v="0"/>
    <x v="0"/>
    <x v="0"/>
    <x v="0"/>
  </r>
  <r>
    <x v="2110"/>
    <x v="2592"/>
    <x v="0"/>
    <x v="0"/>
    <x v="0"/>
    <x v="28"/>
    <x v="1"/>
    <x v="32"/>
    <x v="28"/>
    <x v="0"/>
    <x v="0"/>
    <x v="0"/>
    <x v="0"/>
    <x v="0"/>
  </r>
  <r>
    <x v="956"/>
    <x v="899"/>
    <x v="0"/>
    <x v="0"/>
    <x v="0"/>
    <x v="16"/>
    <x v="1"/>
    <x v="19"/>
    <x v="13"/>
    <x v="0"/>
    <x v="0"/>
    <x v="0"/>
    <x v="0"/>
    <x v="0"/>
  </r>
  <r>
    <x v="2155"/>
    <x v="1544"/>
    <x v="0"/>
    <x v="0"/>
    <x v="0"/>
    <x v="32"/>
    <x v="1"/>
    <x v="33"/>
    <x v="24"/>
    <x v="0"/>
    <x v="0"/>
    <x v="0"/>
    <x v="0"/>
    <x v="0"/>
  </r>
  <r>
    <x v="2295"/>
    <x v="3087"/>
    <x v="0"/>
    <x v="0"/>
    <x v="0"/>
    <x v="5"/>
    <x v="1"/>
    <x v="6"/>
    <x v="4"/>
    <x v="0"/>
    <x v="1"/>
    <x v="0"/>
    <x v="0"/>
    <x v="0"/>
  </r>
  <r>
    <x v="2113"/>
    <x v="815"/>
    <x v="0"/>
    <x v="0"/>
    <x v="0"/>
    <x v="20"/>
    <x v="1"/>
    <x v="21"/>
    <x v="10"/>
    <x v="0"/>
    <x v="0"/>
    <x v="0"/>
    <x v="0"/>
    <x v="0"/>
  </r>
  <r>
    <x v="441"/>
    <x v="3540"/>
    <x v="0"/>
    <x v="1"/>
    <x v="0"/>
    <x v="1"/>
    <x v="1"/>
    <x v="2"/>
    <x v="0"/>
    <x v="1"/>
    <x v="0"/>
    <x v="0"/>
    <x v="0"/>
    <x v="0"/>
  </r>
  <r>
    <x v="1118"/>
    <x v="2249"/>
    <x v="0"/>
    <x v="0"/>
    <x v="0"/>
    <x v="16"/>
    <x v="1"/>
    <x v="17"/>
    <x v="9"/>
    <x v="0"/>
    <x v="0"/>
    <x v="0"/>
    <x v="0"/>
    <x v="0"/>
  </r>
  <r>
    <x v="2676"/>
    <x v="1542"/>
    <x v="0"/>
    <x v="0"/>
    <x v="0"/>
    <x v="31"/>
    <x v="1"/>
    <x v="33"/>
    <x v="26"/>
    <x v="0"/>
    <x v="0"/>
    <x v="0"/>
    <x v="0"/>
    <x v="0"/>
  </r>
  <r>
    <x v="237"/>
    <x v="2489"/>
    <x v="0"/>
    <x v="0"/>
    <x v="0"/>
    <x v="13"/>
    <x v="1"/>
    <x v="14"/>
    <x v="7"/>
    <x v="0"/>
    <x v="0"/>
    <x v="0"/>
    <x v="1"/>
    <x v="1"/>
  </r>
  <r>
    <x v="3206"/>
    <x v="1800"/>
    <x v="0"/>
    <x v="0"/>
    <x v="0"/>
    <x v="16"/>
    <x v="1"/>
    <x v="17"/>
    <x v="12"/>
    <x v="0"/>
    <x v="0"/>
    <x v="0"/>
    <x v="0"/>
    <x v="0"/>
  </r>
  <r>
    <x v="2507"/>
    <x v="173"/>
    <x v="0"/>
    <x v="0"/>
    <x v="0"/>
    <x v="9"/>
    <x v="1"/>
    <x v="9"/>
    <x v="7"/>
    <x v="0"/>
    <x v="0"/>
    <x v="1"/>
    <x v="0"/>
    <x v="1"/>
  </r>
  <r>
    <x v="3703"/>
    <x v="585"/>
    <x v="0"/>
    <x v="1"/>
    <x v="0"/>
    <x v="0"/>
    <x v="1"/>
    <x v="1"/>
    <x v="1"/>
    <x v="1"/>
    <x v="0"/>
    <x v="0"/>
    <x v="0"/>
    <x v="0"/>
  </r>
  <r>
    <x v="25"/>
    <x v="418"/>
    <x v="0"/>
    <x v="0"/>
    <x v="0"/>
    <x v="1"/>
    <x v="1"/>
    <x v="3"/>
    <x v="3"/>
    <x v="1"/>
    <x v="0"/>
    <x v="0"/>
    <x v="0"/>
    <x v="0"/>
  </r>
  <r>
    <x v="3774"/>
    <x v="233"/>
    <x v="0"/>
    <x v="1"/>
    <x v="1"/>
    <x v="0"/>
    <x v="1"/>
    <x v="1"/>
    <x v="1"/>
    <x v="1"/>
    <x v="0"/>
    <x v="0"/>
    <x v="0"/>
    <x v="0"/>
  </r>
  <r>
    <x v="2932"/>
    <x v="3583"/>
    <x v="0"/>
    <x v="0"/>
    <x v="0"/>
    <x v="29"/>
    <x v="1"/>
    <x v="30"/>
    <x v="24"/>
    <x v="0"/>
    <x v="0"/>
    <x v="0"/>
    <x v="0"/>
    <x v="0"/>
  </r>
  <r>
    <x v="3759"/>
    <x v="3250"/>
    <x v="0"/>
    <x v="0"/>
    <x v="0"/>
    <x v="33"/>
    <x v="1"/>
    <x v="32"/>
    <x v="28"/>
    <x v="0"/>
    <x v="0"/>
    <x v="0"/>
    <x v="0"/>
    <x v="0"/>
  </r>
  <r>
    <x v="3440"/>
    <x v="2824"/>
    <x v="0"/>
    <x v="1"/>
    <x v="1"/>
    <x v="5"/>
    <x v="1"/>
    <x v="6"/>
    <x v="4"/>
    <x v="0"/>
    <x v="1"/>
    <x v="0"/>
    <x v="0"/>
    <x v="0"/>
  </r>
  <r>
    <x v="512"/>
    <x v="2825"/>
    <x v="0"/>
    <x v="1"/>
    <x v="0"/>
    <x v="1"/>
    <x v="1"/>
    <x v="2"/>
    <x v="0"/>
    <x v="1"/>
    <x v="0"/>
    <x v="0"/>
    <x v="0"/>
    <x v="0"/>
  </r>
  <r>
    <x v="3707"/>
    <x v="224"/>
    <x v="0"/>
    <x v="1"/>
    <x v="1"/>
    <x v="0"/>
    <x v="1"/>
    <x v="1"/>
    <x v="1"/>
    <x v="1"/>
    <x v="0"/>
    <x v="0"/>
    <x v="0"/>
    <x v="0"/>
  </r>
  <r>
    <x v="3548"/>
    <x v="2270"/>
    <x v="0"/>
    <x v="0"/>
    <x v="0"/>
    <x v="16"/>
    <x v="1"/>
    <x v="17"/>
    <x v="14"/>
    <x v="0"/>
    <x v="0"/>
    <x v="0"/>
    <x v="0"/>
    <x v="0"/>
  </r>
  <r>
    <x v="2282"/>
    <x v="422"/>
    <x v="0"/>
    <x v="0"/>
    <x v="0"/>
    <x v="77"/>
    <x v="1"/>
    <x v="76"/>
    <x v="64"/>
    <x v="0"/>
    <x v="0"/>
    <x v="0"/>
    <x v="0"/>
    <x v="0"/>
  </r>
  <r>
    <x v="816"/>
    <x v="137"/>
    <x v="0"/>
    <x v="0"/>
    <x v="0"/>
    <x v="43"/>
    <x v="1"/>
    <x v="42"/>
    <x v="30"/>
    <x v="0"/>
    <x v="0"/>
    <x v="0"/>
    <x v="0"/>
    <x v="0"/>
  </r>
  <r>
    <x v="2510"/>
    <x v="918"/>
    <x v="0"/>
    <x v="0"/>
    <x v="0"/>
    <x v="36"/>
    <x v="1"/>
    <x v="37"/>
    <x v="28"/>
    <x v="0"/>
    <x v="0"/>
    <x v="0"/>
    <x v="0"/>
    <x v="0"/>
  </r>
  <r>
    <x v="3136"/>
    <x v="1883"/>
    <x v="0"/>
    <x v="1"/>
    <x v="0"/>
    <x v="5"/>
    <x v="1"/>
    <x v="6"/>
    <x v="6"/>
    <x v="0"/>
    <x v="1"/>
    <x v="0"/>
    <x v="0"/>
    <x v="0"/>
  </r>
  <r>
    <x v="441"/>
    <x v="3625"/>
    <x v="0"/>
    <x v="1"/>
    <x v="1"/>
    <x v="1"/>
    <x v="1"/>
    <x v="2"/>
    <x v="0"/>
    <x v="1"/>
    <x v="0"/>
    <x v="0"/>
    <x v="0"/>
    <x v="0"/>
  </r>
  <r>
    <x v="2497"/>
    <x v="0"/>
    <x v="0"/>
    <x v="0"/>
    <x v="0"/>
    <x v="36"/>
    <x v="1"/>
    <x v="36"/>
    <x v="23"/>
    <x v="0"/>
    <x v="0"/>
    <x v="0"/>
    <x v="0"/>
    <x v="0"/>
  </r>
  <r>
    <x v="224"/>
    <x v="946"/>
    <x v="0"/>
    <x v="0"/>
    <x v="0"/>
    <x v="42"/>
    <x v="1"/>
    <x v="43"/>
    <x v="33"/>
    <x v="0"/>
    <x v="0"/>
    <x v="0"/>
    <x v="0"/>
    <x v="0"/>
  </r>
  <r>
    <x v="71"/>
    <x v="1365"/>
    <x v="0"/>
    <x v="0"/>
    <x v="0"/>
    <x v="7"/>
    <x v="1"/>
    <x v="9"/>
    <x v="8"/>
    <x v="0"/>
    <x v="0"/>
    <x v="1"/>
    <x v="0"/>
    <x v="1"/>
  </r>
  <r>
    <x v="2511"/>
    <x v="1320"/>
    <x v="0"/>
    <x v="0"/>
    <x v="0"/>
    <x v="11"/>
    <x v="1"/>
    <x v="12"/>
    <x v="9"/>
    <x v="0"/>
    <x v="0"/>
    <x v="0"/>
    <x v="1"/>
    <x v="1"/>
  </r>
  <r>
    <x v="441"/>
    <x v="2878"/>
    <x v="0"/>
    <x v="1"/>
    <x v="0"/>
    <x v="1"/>
    <x v="1"/>
    <x v="2"/>
    <x v="0"/>
    <x v="1"/>
    <x v="0"/>
    <x v="0"/>
    <x v="0"/>
    <x v="0"/>
  </r>
  <r>
    <x v="441"/>
    <x v="1000"/>
    <x v="0"/>
    <x v="1"/>
    <x v="0"/>
    <x v="1"/>
    <x v="1"/>
    <x v="2"/>
    <x v="0"/>
    <x v="1"/>
    <x v="0"/>
    <x v="0"/>
    <x v="0"/>
    <x v="0"/>
  </r>
  <r>
    <x v="3175"/>
    <x v="1472"/>
    <x v="0"/>
    <x v="0"/>
    <x v="0"/>
    <x v="14"/>
    <x v="1"/>
    <x v="16"/>
    <x v="12"/>
    <x v="0"/>
    <x v="0"/>
    <x v="0"/>
    <x v="0"/>
    <x v="0"/>
  </r>
  <r>
    <x v="3050"/>
    <x v="2288"/>
    <x v="0"/>
    <x v="1"/>
    <x v="0"/>
    <x v="10"/>
    <x v="1"/>
    <x v="11"/>
    <x v="6"/>
    <x v="0"/>
    <x v="0"/>
    <x v="0"/>
    <x v="1"/>
    <x v="1"/>
  </r>
  <r>
    <x v="1370"/>
    <x v="1709"/>
    <x v="0"/>
    <x v="0"/>
    <x v="0"/>
    <x v="21"/>
    <x v="1"/>
    <x v="23"/>
    <x v="16"/>
    <x v="0"/>
    <x v="0"/>
    <x v="0"/>
    <x v="0"/>
    <x v="0"/>
  </r>
  <r>
    <x v="588"/>
    <x v="1463"/>
    <x v="0"/>
    <x v="0"/>
    <x v="0"/>
    <x v="84"/>
    <x v="1"/>
    <x v="88"/>
    <x v="68"/>
    <x v="0"/>
    <x v="0"/>
    <x v="0"/>
    <x v="0"/>
    <x v="0"/>
  </r>
  <r>
    <x v="3703"/>
    <x v="413"/>
    <x v="0"/>
    <x v="1"/>
    <x v="1"/>
    <x v="0"/>
    <x v="1"/>
    <x v="1"/>
    <x v="1"/>
    <x v="1"/>
    <x v="0"/>
    <x v="0"/>
    <x v="0"/>
    <x v="0"/>
  </r>
  <r>
    <x v="455"/>
    <x v="938"/>
    <x v="0"/>
    <x v="0"/>
    <x v="0"/>
    <x v="16"/>
    <x v="1"/>
    <x v="15"/>
    <x v="8"/>
    <x v="0"/>
    <x v="0"/>
    <x v="0"/>
    <x v="1"/>
    <x v="1"/>
  </r>
  <r>
    <x v="566"/>
    <x v="2328"/>
    <x v="0"/>
    <x v="0"/>
    <x v="0"/>
    <x v="45"/>
    <x v="1"/>
    <x v="46"/>
    <x v="33"/>
    <x v="0"/>
    <x v="0"/>
    <x v="0"/>
    <x v="0"/>
    <x v="0"/>
  </r>
  <r>
    <x v="3774"/>
    <x v="145"/>
    <x v="0"/>
    <x v="1"/>
    <x v="1"/>
    <x v="0"/>
    <x v="1"/>
    <x v="1"/>
    <x v="1"/>
    <x v="1"/>
    <x v="0"/>
    <x v="0"/>
    <x v="0"/>
    <x v="0"/>
  </r>
  <r>
    <x v="961"/>
    <x v="778"/>
    <x v="0"/>
    <x v="0"/>
    <x v="0"/>
    <x v="33"/>
    <x v="1"/>
    <x v="36"/>
    <x v="26"/>
    <x v="0"/>
    <x v="0"/>
    <x v="0"/>
    <x v="0"/>
    <x v="0"/>
  </r>
  <r>
    <x v="687"/>
    <x v="1396"/>
    <x v="0"/>
    <x v="0"/>
    <x v="0"/>
    <x v="20"/>
    <x v="1"/>
    <x v="21"/>
    <x v="13"/>
    <x v="0"/>
    <x v="0"/>
    <x v="0"/>
    <x v="0"/>
    <x v="0"/>
  </r>
  <r>
    <x v="1677"/>
    <x v="41"/>
    <x v="0"/>
    <x v="0"/>
    <x v="0"/>
    <x v="27"/>
    <x v="1"/>
    <x v="30"/>
    <x v="20"/>
    <x v="0"/>
    <x v="0"/>
    <x v="0"/>
    <x v="0"/>
    <x v="0"/>
  </r>
  <r>
    <x v="209"/>
    <x v="1085"/>
    <x v="0"/>
    <x v="0"/>
    <x v="0"/>
    <x v="11"/>
    <x v="1"/>
    <x v="12"/>
    <x v="8"/>
    <x v="0"/>
    <x v="0"/>
    <x v="0"/>
    <x v="1"/>
    <x v="1"/>
  </r>
  <r>
    <x v="1670"/>
    <x v="3489"/>
    <x v="0"/>
    <x v="0"/>
    <x v="0"/>
    <x v="16"/>
    <x v="1"/>
    <x v="18"/>
    <x v="12"/>
    <x v="0"/>
    <x v="0"/>
    <x v="0"/>
    <x v="0"/>
    <x v="0"/>
  </r>
  <r>
    <x v="749"/>
    <x v="995"/>
    <x v="0"/>
    <x v="0"/>
    <x v="0"/>
    <x v="24"/>
    <x v="1"/>
    <x v="26"/>
    <x v="17"/>
    <x v="0"/>
    <x v="0"/>
    <x v="0"/>
    <x v="0"/>
    <x v="0"/>
  </r>
  <r>
    <x v="1850"/>
    <x v="163"/>
    <x v="0"/>
    <x v="0"/>
    <x v="0"/>
    <x v="10"/>
    <x v="1"/>
    <x v="12"/>
    <x v="7"/>
    <x v="0"/>
    <x v="0"/>
    <x v="0"/>
    <x v="1"/>
    <x v="1"/>
  </r>
  <r>
    <x v="3675"/>
    <x v="1949"/>
    <x v="0"/>
    <x v="0"/>
    <x v="0"/>
    <x v="0"/>
    <x v="1"/>
    <x v="1"/>
    <x v="1"/>
    <x v="1"/>
    <x v="0"/>
    <x v="0"/>
    <x v="0"/>
    <x v="0"/>
  </r>
  <r>
    <x v="206"/>
    <x v="1169"/>
    <x v="0"/>
    <x v="0"/>
    <x v="0"/>
    <x v="7"/>
    <x v="1"/>
    <x v="8"/>
    <x v="6"/>
    <x v="0"/>
    <x v="0"/>
    <x v="1"/>
    <x v="0"/>
    <x v="1"/>
  </r>
  <r>
    <x v="3506"/>
    <x v="485"/>
    <x v="0"/>
    <x v="0"/>
    <x v="0"/>
    <x v="9"/>
    <x v="1"/>
    <x v="10"/>
    <x v="7"/>
    <x v="0"/>
    <x v="0"/>
    <x v="1"/>
    <x v="0"/>
    <x v="1"/>
  </r>
  <r>
    <x v="3503"/>
    <x v="2374"/>
    <x v="0"/>
    <x v="0"/>
    <x v="0"/>
    <x v="12"/>
    <x v="1"/>
    <x v="13"/>
    <x v="8"/>
    <x v="0"/>
    <x v="0"/>
    <x v="0"/>
    <x v="1"/>
    <x v="1"/>
  </r>
  <r>
    <x v="1014"/>
    <x v="1686"/>
    <x v="0"/>
    <x v="0"/>
    <x v="0"/>
    <x v="10"/>
    <x v="1"/>
    <x v="11"/>
    <x v="8"/>
    <x v="0"/>
    <x v="0"/>
    <x v="0"/>
    <x v="1"/>
    <x v="1"/>
  </r>
  <r>
    <x v="2496"/>
    <x v="389"/>
    <x v="0"/>
    <x v="1"/>
    <x v="0"/>
    <x v="0"/>
    <x v="1"/>
    <x v="1"/>
    <x v="0"/>
    <x v="1"/>
    <x v="0"/>
    <x v="0"/>
    <x v="0"/>
    <x v="0"/>
  </r>
  <r>
    <x v="1598"/>
    <x v="2316"/>
    <x v="0"/>
    <x v="0"/>
    <x v="0"/>
    <x v="36"/>
    <x v="1"/>
    <x v="37"/>
    <x v="28"/>
    <x v="0"/>
    <x v="0"/>
    <x v="0"/>
    <x v="0"/>
    <x v="0"/>
  </r>
  <r>
    <x v="1028"/>
    <x v="2296"/>
    <x v="0"/>
    <x v="0"/>
    <x v="0"/>
    <x v="8"/>
    <x v="1"/>
    <x v="9"/>
    <x v="7"/>
    <x v="0"/>
    <x v="0"/>
    <x v="1"/>
    <x v="0"/>
    <x v="1"/>
  </r>
  <r>
    <x v="3811"/>
    <x v="1524"/>
    <x v="0"/>
    <x v="0"/>
    <x v="0"/>
    <x v="25"/>
    <x v="1"/>
    <x v="24"/>
    <x v="20"/>
    <x v="0"/>
    <x v="0"/>
    <x v="0"/>
    <x v="0"/>
    <x v="0"/>
  </r>
  <r>
    <x v="3774"/>
    <x v="1860"/>
    <x v="0"/>
    <x v="1"/>
    <x v="1"/>
    <x v="0"/>
    <x v="1"/>
    <x v="1"/>
    <x v="1"/>
    <x v="1"/>
    <x v="0"/>
    <x v="0"/>
    <x v="0"/>
    <x v="0"/>
  </r>
  <r>
    <x v="1491"/>
    <x v="3311"/>
    <x v="0"/>
    <x v="1"/>
    <x v="1"/>
    <x v="5"/>
    <x v="1"/>
    <x v="6"/>
    <x v="4"/>
    <x v="0"/>
    <x v="1"/>
    <x v="0"/>
    <x v="0"/>
    <x v="0"/>
  </r>
  <r>
    <x v="2611"/>
    <x v="974"/>
    <x v="0"/>
    <x v="0"/>
    <x v="0"/>
    <x v="15"/>
    <x v="1"/>
    <x v="15"/>
    <x v="11"/>
    <x v="0"/>
    <x v="0"/>
    <x v="0"/>
    <x v="1"/>
    <x v="1"/>
  </r>
  <r>
    <x v="969"/>
    <x v="2406"/>
    <x v="0"/>
    <x v="0"/>
    <x v="0"/>
    <x v="37"/>
    <x v="1"/>
    <x v="39"/>
    <x v="29"/>
    <x v="0"/>
    <x v="0"/>
    <x v="0"/>
    <x v="0"/>
    <x v="0"/>
  </r>
  <r>
    <x v="1375"/>
    <x v="3486"/>
    <x v="0"/>
    <x v="0"/>
    <x v="0"/>
    <x v="17"/>
    <x v="1"/>
    <x v="18"/>
    <x v="11"/>
    <x v="0"/>
    <x v="0"/>
    <x v="0"/>
    <x v="0"/>
    <x v="0"/>
  </r>
  <r>
    <x v="2011"/>
    <x v="1558"/>
    <x v="0"/>
    <x v="1"/>
    <x v="0"/>
    <x v="10"/>
    <x v="1"/>
    <x v="11"/>
    <x v="4"/>
    <x v="0"/>
    <x v="0"/>
    <x v="0"/>
    <x v="1"/>
    <x v="1"/>
  </r>
  <r>
    <x v="794"/>
    <x v="231"/>
    <x v="0"/>
    <x v="1"/>
    <x v="0"/>
    <x v="1"/>
    <x v="1"/>
    <x v="2"/>
    <x v="0"/>
    <x v="1"/>
    <x v="0"/>
    <x v="0"/>
    <x v="0"/>
    <x v="0"/>
  </r>
  <r>
    <x v="686"/>
    <x v="242"/>
    <x v="0"/>
    <x v="0"/>
    <x v="0"/>
    <x v="19"/>
    <x v="1"/>
    <x v="20"/>
    <x v="13"/>
    <x v="0"/>
    <x v="0"/>
    <x v="0"/>
    <x v="0"/>
    <x v="0"/>
  </r>
  <r>
    <x v="2899"/>
    <x v="2380"/>
    <x v="0"/>
    <x v="1"/>
    <x v="1"/>
    <x v="1"/>
    <x v="1"/>
    <x v="2"/>
    <x v="2"/>
    <x v="1"/>
    <x v="0"/>
    <x v="0"/>
    <x v="0"/>
    <x v="0"/>
  </r>
  <r>
    <x v="582"/>
    <x v="1907"/>
    <x v="0"/>
    <x v="0"/>
    <x v="0"/>
    <x v="13"/>
    <x v="1"/>
    <x v="14"/>
    <x v="10"/>
    <x v="0"/>
    <x v="0"/>
    <x v="0"/>
    <x v="1"/>
    <x v="1"/>
  </r>
  <r>
    <x v="794"/>
    <x v="1428"/>
    <x v="0"/>
    <x v="1"/>
    <x v="0"/>
    <x v="1"/>
    <x v="1"/>
    <x v="2"/>
    <x v="0"/>
    <x v="1"/>
    <x v="0"/>
    <x v="0"/>
    <x v="0"/>
    <x v="0"/>
  </r>
  <r>
    <x v="3405"/>
    <x v="300"/>
    <x v="0"/>
    <x v="1"/>
    <x v="1"/>
    <x v="4"/>
    <x v="1"/>
    <x v="5"/>
    <x v="3"/>
    <x v="0"/>
    <x v="1"/>
    <x v="0"/>
    <x v="0"/>
    <x v="0"/>
  </r>
  <r>
    <x v="3150"/>
    <x v="1128"/>
    <x v="0"/>
    <x v="0"/>
    <x v="0"/>
    <x v="13"/>
    <x v="1"/>
    <x v="14"/>
    <x v="10"/>
    <x v="0"/>
    <x v="0"/>
    <x v="0"/>
    <x v="1"/>
    <x v="1"/>
  </r>
  <r>
    <x v="2144"/>
    <x v="1848"/>
    <x v="0"/>
    <x v="0"/>
    <x v="0"/>
    <x v="23"/>
    <x v="1"/>
    <x v="29"/>
    <x v="22"/>
    <x v="0"/>
    <x v="0"/>
    <x v="0"/>
    <x v="0"/>
    <x v="0"/>
  </r>
  <r>
    <x v="958"/>
    <x v="963"/>
    <x v="0"/>
    <x v="0"/>
    <x v="0"/>
    <x v="85"/>
    <x v="1"/>
    <x v="87"/>
    <x v="67"/>
    <x v="0"/>
    <x v="0"/>
    <x v="0"/>
    <x v="0"/>
    <x v="0"/>
  </r>
  <r>
    <x v="3562"/>
    <x v="1009"/>
    <x v="0"/>
    <x v="0"/>
    <x v="0"/>
    <x v="9"/>
    <x v="1"/>
    <x v="10"/>
    <x v="8"/>
    <x v="0"/>
    <x v="0"/>
    <x v="1"/>
    <x v="0"/>
    <x v="1"/>
  </r>
  <r>
    <x v="1323"/>
    <x v="967"/>
    <x v="0"/>
    <x v="0"/>
    <x v="0"/>
    <x v="20"/>
    <x v="1"/>
    <x v="21"/>
    <x v="13"/>
    <x v="0"/>
    <x v="0"/>
    <x v="0"/>
    <x v="0"/>
    <x v="0"/>
  </r>
  <r>
    <x v="3872"/>
    <x v="2311"/>
    <x v="0"/>
    <x v="0"/>
    <x v="0"/>
    <x v="8"/>
    <x v="1"/>
    <x v="9"/>
    <x v="7"/>
    <x v="0"/>
    <x v="0"/>
    <x v="1"/>
    <x v="0"/>
    <x v="1"/>
  </r>
  <r>
    <x v="441"/>
    <x v="429"/>
    <x v="0"/>
    <x v="1"/>
    <x v="0"/>
    <x v="1"/>
    <x v="1"/>
    <x v="2"/>
    <x v="0"/>
    <x v="1"/>
    <x v="0"/>
    <x v="0"/>
    <x v="0"/>
    <x v="0"/>
  </r>
  <r>
    <x v="1976"/>
    <x v="1688"/>
    <x v="0"/>
    <x v="0"/>
    <x v="0"/>
    <x v="26"/>
    <x v="1"/>
    <x v="27"/>
    <x v="20"/>
    <x v="0"/>
    <x v="0"/>
    <x v="0"/>
    <x v="0"/>
    <x v="0"/>
  </r>
  <r>
    <x v="2551"/>
    <x v="1816"/>
    <x v="0"/>
    <x v="0"/>
    <x v="0"/>
    <x v="11"/>
    <x v="1"/>
    <x v="12"/>
    <x v="9"/>
    <x v="0"/>
    <x v="0"/>
    <x v="0"/>
    <x v="1"/>
    <x v="1"/>
  </r>
  <r>
    <x v="794"/>
    <x v="373"/>
    <x v="0"/>
    <x v="1"/>
    <x v="0"/>
    <x v="1"/>
    <x v="1"/>
    <x v="2"/>
    <x v="0"/>
    <x v="1"/>
    <x v="0"/>
    <x v="0"/>
    <x v="0"/>
    <x v="0"/>
  </r>
  <r>
    <x v="3237"/>
    <x v="2498"/>
    <x v="0"/>
    <x v="0"/>
    <x v="0"/>
    <x v="14"/>
    <x v="1"/>
    <x v="15"/>
    <x v="13"/>
    <x v="0"/>
    <x v="0"/>
    <x v="0"/>
    <x v="1"/>
    <x v="1"/>
  </r>
  <r>
    <x v="2191"/>
    <x v="2766"/>
    <x v="0"/>
    <x v="0"/>
    <x v="0"/>
    <x v="43"/>
    <x v="1"/>
    <x v="47"/>
    <x v="34"/>
    <x v="0"/>
    <x v="0"/>
    <x v="0"/>
    <x v="0"/>
    <x v="0"/>
  </r>
  <r>
    <x v="2264"/>
    <x v="2577"/>
    <x v="0"/>
    <x v="0"/>
    <x v="0"/>
    <x v="15"/>
    <x v="1"/>
    <x v="16"/>
    <x v="11"/>
    <x v="0"/>
    <x v="0"/>
    <x v="0"/>
    <x v="0"/>
    <x v="0"/>
  </r>
  <r>
    <x v="592"/>
    <x v="243"/>
    <x v="0"/>
    <x v="0"/>
    <x v="0"/>
    <x v="11"/>
    <x v="1"/>
    <x v="12"/>
    <x v="8"/>
    <x v="0"/>
    <x v="0"/>
    <x v="0"/>
    <x v="1"/>
    <x v="1"/>
  </r>
  <r>
    <x v="2172"/>
    <x v="1107"/>
    <x v="0"/>
    <x v="0"/>
    <x v="0"/>
    <x v="6"/>
    <x v="1"/>
    <x v="7"/>
    <x v="5"/>
    <x v="0"/>
    <x v="1"/>
    <x v="0"/>
    <x v="0"/>
    <x v="0"/>
  </r>
  <r>
    <x v="453"/>
    <x v="1833"/>
    <x v="0"/>
    <x v="0"/>
    <x v="0"/>
    <x v="49"/>
    <x v="1"/>
    <x v="49"/>
    <x v="38"/>
    <x v="0"/>
    <x v="0"/>
    <x v="0"/>
    <x v="0"/>
    <x v="0"/>
  </r>
  <r>
    <x v="1855"/>
    <x v="708"/>
    <x v="0"/>
    <x v="0"/>
    <x v="0"/>
    <x v="28"/>
    <x v="1"/>
    <x v="29"/>
    <x v="18"/>
    <x v="0"/>
    <x v="0"/>
    <x v="0"/>
    <x v="0"/>
    <x v="0"/>
  </r>
  <r>
    <x v="2496"/>
    <x v="744"/>
    <x v="0"/>
    <x v="1"/>
    <x v="1"/>
    <x v="0"/>
    <x v="1"/>
    <x v="1"/>
    <x v="0"/>
    <x v="1"/>
    <x v="0"/>
    <x v="0"/>
    <x v="0"/>
    <x v="0"/>
  </r>
  <r>
    <x v="421"/>
    <x v="2648"/>
    <x v="0"/>
    <x v="0"/>
    <x v="0"/>
    <x v="16"/>
    <x v="1"/>
    <x v="17"/>
    <x v="9"/>
    <x v="0"/>
    <x v="0"/>
    <x v="0"/>
    <x v="0"/>
    <x v="0"/>
  </r>
  <r>
    <x v="3271"/>
    <x v="1813"/>
    <x v="0"/>
    <x v="0"/>
    <x v="0"/>
    <x v="10"/>
    <x v="1"/>
    <x v="12"/>
    <x v="9"/>
    <x v="0"/>
    <x v="0"/>
    <x v="0"/>
    <x v="1"/>
    <x v="1"/>
  </r>
  <r>
    <x v="1305"/>
    <x v="3483"/>
    <x v="0"/>
    <x v="0"/>
    <x v="0"/>
    <x v="56"/>
    <x v="1"/>
    <x v="55"/>
    <x v="39"/>
    <x v="0"/>
    <x v="0"/>
    <x v="0"/>
    <x v="0"/>
    <x v="0"/>
  </r>
  <r>
    <x v="3664"/>
    <x v="2320"/>
    <x v="0"/>
    <x v="0"/>
    <x v="0"/>
    <x v="15"/>
    <x v="1"/>
    <x v="15"/>
    <x v="12"/>
    <x v="0"/>
    <x v="0"/>
    <x v="0"/>
    <x v="1"/>
    <x v="1"/>
  </r>
  <r>
    <x v="1555"/>
    <x v="1939"/>
    <x v="0"/>
    <x v="1"/>
    <x v="1"/>
    <x v="6"/>
    <x v="1"/>
    <x v="9"/>
    <x v="6"/>
    <x v="0"/>
    <x v="0"/>
    <x v="1"/>
    <x v="0"/>
    <x v="1"/>
  </r>
  <r>
    <x v="3728"/>
    <x v="1649"/>
    <x v="0"/>
    <x v="1"/>
    <x v="1"/>
    <x v="1"/>
    <x v="1"/>
    <x v="2"/>
    <x v="2"/>
    <x v="1"/>
    <x v="0"/>
    <x v="0"/>
    <x v="0"/>
    <x v="0"/>
  </r>
  <r>
    <x v="3855"/>
    <x v="2763"/>
    <x v="0"/>
    <x v="0"/>
    <x v="0"/>
    <x v="17"/>
    <x v="1"/>
    <x v="18"/>
    <x v="13"/>
    <x v="0"/>
    <x v="0"/>
    <x v="0"/>
    <x v="0"/>
    <x v="0"/>
  </r>
  <r>
    <x v="952"/>
    <x v="1233"/>
    <x v="0"/>
    <x v="0"/>
    <x v="0"/>
    <x v="27"/>
    <x v="1"/>
    <x v="28"/>
    <x v="18"/>
    <x v="0"/>
    <x v="0"/>
    <x v="0"/>
    <x v="0"/>
    <x v="0"/>
  </r>
  <r>
    <x v="3662"/>
    <x v="558"/>
    <x v="0"/>
    <x v="0"/>
    <x v="0"/>
    <x v="1"/>
    <x v="1"/>
    <x v="2"/>
    <x v="2"/>
    <x v="1"/>
    <x v="0"/>
    <x v="0"/>
    <x v="0"/>
    <x v="0"/>
  </r>
  <r>
    <x v="2241"/>
    <x v="287"/>
    <x v="0"/>
    <x v="0"/>
    <x v="0"/>
    <x v="15"/>
    <x v="1"/>
    <x v="16"/>
    <x v="11"/>
    <x v="0"/>
    <x v="0"/>
    <x v="0"/>
    <x v="0"/>
    <x v="0"/>
  </r>
  <r>
    <x v="3286"/>
    <x v="688"/>
    <x v="0"/>
    <x v="0"/>
    <x v="0"/>
    <x v="6"/>
    <x v="1"/>
    <x v="7"/>
    <x v="7"/>
    <x v="0"/>
    <x v="1"/>
    <x v="0"/>
    <x v="0"/>
    <x v="0"/>
  </r>
  <r>
    <x v="877"/>
    <x v="1699"/>
    <x v="0"/>
    <x v="0"/>
    <x v="0"/>
    <x v="23"/>
    <x v="1"/>
    <x v="27"/>
    <x v="20"/>
    <x v="0"/>
    <x v="0"/>
    <x v="0"/>
    <x v="0"/>
    <x v="0"/>
  </r>
  <r>
    <x v="3761"/>
    <x v="1443"/>
    <x v="0"/>
    <x v="0"/>
    <x v="0"/>
    <x v="7"/>
    <x v="1"/>
    <x v="8"/>
    <x v="5"/>
    <x v="0"/>
    <x v="0"/>
    <x v="1"/>
    <x v="0"/>
    <x v="1"/>
  </r>
  <r>
    <x v="1746"/>
    <x v="1228"/>
    <x v="0"/>
    <x v="0"/>
    <x v="0"/>
    <x v="31"/>
    <x v="1"/>
    <x v="31"/>
    <x v="25"/>
    <x v="0"/>
    <x v="0"/>
    <x v="0"/>
    <x v="0"/>
    <x v="0"/>
  </r>
  <r>
    <x v="786"/>
    <x v="2396"/>
    <x v="0"/>
    <x v="0"/>
    <x v="0"/>
    <x v="15"/>
    <x v="1"/>
    <x v="17"/>
    <x v="11"/>
    <x v="0"/>
    <x v="0"/>
    <x v="0"/>
    <x v="0"/>
    <x v="0"/>
  </r>
  <r>
    <x v="238"/>
    <x v="320"/>
    <x v="0"/>
    <x v="0"/>
    <x v="0"/>
    <x v="16"/>
    <x v="1"/>
    <x v="17"/>
    <x v="12"/>
    <x v="0"/>
    <x v="0"/>
    <x v="0"/>
    <x v="0"/>
    <x v="0"/>
  </r>
  <r>
    <x v="175"/>
    <x v="2652"/>
    <x v="0"/>
    <x v="0"/>
    <x v="0"/>
    <x v="0"/>
    <x v="1"/>
    <x v="1"/>
    <x v="1"/>
    <x v="1"/>
    <x v="0"/>
    <x v="0"/>
    <x v="0"/>
    <x v="0"/>
  </r>
  <r>
    <x v="1215"/>
    <x v="2863"/>
    <x v="0"/>
    <x v="0"/>
    <x v="0"/>
    <x v="35"/>
    <x v="1"/>
    <x v="36"/>
    <x v="29"/>
    <x v="0"/>
    <x v="0"/>
    <x v="0"/>
    <x v="0"/>
    <x v="0"/>
  </r>
  <r>
    <x v="79"/>
    <x v="3479"/>
    <x v="0"/>
    <x v="1"/>
    <x v="0"/>
    <x v="12"/>
    <x v="1"/>
    <x v="12"/>
    <x v="8"/>
    <x v="0"/>
    <x v="0"/>
    <x v="0"/>
    <x v="1"/>
    <x v="1"/>
  </r>
  <r>
    <x v="3162"/>
    <x v="170"/>
    <x v="0"/>
    <x v="0"/>
    <x v="0"/>
    <x v="7"/>
    <x v="1"/>
    <x v="8"/>
    <x v="8"/>
    <x v="0"/>
    <x v="0"/>
    <x v="1"/>
    <x v="0"/>
    <x v="1"/>
  </r>
  <r>
    <x v="3113"/>
    <x v="3435"/>
    <x v="0"/>
    <x v="1"/>
    <x v="1"/>
    <x v="3"/>
    <x v="1"/>
    <x v="5"/>
    <x v="4"/>
    <x v="0"/>
    <x v="1"/>
    <x v="0"/>
    <x v="0"/>
    <x v="0"/>
  </r>
  <r>
    <x v="3223"/>
    <x v="1214"/>
    <x v="0"/>
    <x v="0"/>
    <x v="0"/>
    <x v="41"/>
    <x v="1"/>
    <x v="42"/>
    <x v="27"/>
    <x v="0"/>
    <x v="0"/>
    <x v="0"/>
    <x v="0"/>
    <x v="0"/>
  </r>
  <r>
    <x v="1218"/>
    <x v="2020"/>
    <x v="0"/>
    <x v="0"/>
    <x v="0"/>
    <x v="15"/>
    <x v="1"/>
    <x v="17"/>
    <x v="13"/>
    <x v="0"/>
    <x v="0"/>
    <x v="0"/>
    <x v="0"/>
    <x v="0"/>
  </r>
  <r>
    <x v="3634"/>
    <x v="3586"/>
    <x v="0"/>
    <x v="0"/>
    <x v="0"/>
    <x v="3"/>
    <x v="1"/>
    <x v="4"/>
    <x v="3"/>
    <x v="0"/>
    <x v="1"/>
    <x v="0"/>
    <x v="0"/>
    <x v="0"/>
  </r>
  <r>
    <x v="2209"/>
    <x v="3129"/>
    <x v="0"/>
    <x v="0"/>
    <x v="0"/>
    <x v="16"/>
    <x v="1"/>
    <x v="18"/>
    <x v="13"/>
    <x v="0"/>
    <x v="0"/>
    <x v="0"/>
    <x v="0"/>
    <x v="0"/>
  </r>
  <r>
    <x v="1728"/>
    <x v="1530"/>
    <x v="0"/>
    <x v="0"/>
    <x v="0"/>
    <x v="7"/>
    <x v="1"/>
    <x v="8"/>
    <x v="5"/>
    <x v="0"/>
    <x v="0"/>
    <x v="1"/>
    <x v="0"/>
    <x v="1"/>
  </r>
  <r>
    <x v="3712"/>
    <x v="2313"/>
    <x v="0"/>
    <x v="1"/>
    <x v="1"/>
    <x v="1"/>
    <x v="1"/>
    <x v="2"/>
    <x v="2"/>
    <x v="1"/>
    <x v="0"/>
    <x v="0"/>
    <x v="0"/>
    <x v="0"/>
  </r>
  <r>
    <x v="3094"/>
    <x v="570"/>
    <x v="0"/>
    <x v="0"/>
    <x v="0"/>
    <x v="8"/>
    <x v="1"/>
    <x v="9"/>
    <x v="7"/>
    <x v="0"/>
    <x v="0"/>
    <x v="1"/>
    <x v="0"/>
    <x v="1"/>
  </r>
  <r>
    <x v="2294"/>
    <x v="169"/>
    <x v="0"/>
    <x v="0"/>
    <x v="0"/>
    <x v="9"/>
    <x v="1"/>
    <x v="10"/>
    <x v="8"/>
    <x v="0"/>
    <x v="0"/>
    <x v="1"/>
    <x v="0"/>
    <x v="1"/>
  </r>
  <r>
    <x v="2302"/>
    <x v="2248"/>
    <x v="0"/>
    <x v="0"/>
    <x v="0"/>
    <x v="8"/>
    <x v="1"/>
    <x v="9"/>
    <x v="7"/>
    <x v="0"/>
    <x v="0"/>
    <x v="1"/>
    <x v="0"/>
    <x v="1"/>
  </r>
  <r>
    <x v="1315"/>
    <x v="1695"/>
    <x v="0"/>
    <x v="0"/>
    <x v="0"/>
    <x v="22"/>
    <x v="1"/>
    <x v="23"/>
    <x v="16"/>
    <x v="0"/>
    <x v="0"/>
    <x v="0"/>
    <x v="0"/>
    <x v="0"/>
  </r>
  <r>
    <x v="2049"/>
    <x v="1475"/>
    <x v="0"/>
    <x v="0"/>
    <x v="0"/>
    <x v="23"/>
    <x v="1"/>
    <x v="25"/>
    <x v="17"/>
    <x v="0"/>
    <x v="0"/>
    <x v="0"/>
    <x v="0"/>
    <x v="0"/>
  </r>
  <r>
    <x v="1706"/>
    <x v="1997"/>
    <x v="0"/>
    <x v="0"/>
    <x v="0"/>
    <x v="37"/>
    <x v="1"/>
    <x v="38"/>
    <x v="32"/>
    <x v="0"/>
    <x v="0"/>
    <x v="0"/>
    <x v="0"/>
    <x v="0"/>
  </r>
  <r>
    <x v="1355"/>
    <x v="1582"/>
    <x v="0"/>
    <x v="0"/>
    <x v="0"/>
    <x v="58"/>
    <x v="1"/>
    <x v="59"/>
    <x v="43"/>
    <x v="0"/>
    <x v="0"/>
    <x v="0"/>
    <x v="0"/>
    <x v="0"/>
  </r>
  <r>
    <x v="3405"/>
    <x v="2277"/>
    <x v="0"/>
    <x v="1"/>
    <x v="1"/>
    <x v="4"/>
    <x v="1"/>
    <x v="5"/>
    <x v="3"/>
    <x v="0"/>
    <x v="1"/>
    <x v="0"/>
    <x v="0"/>
    <x v="0"/>
  </r>
  <r>
    <x v="1020"/>
    <x v="2902"/>
    <x v="0"/>
    <x v="0"/>
    <x v="0"/>
    <x v="12"/>
    <x v="1"/>
    <x v="12"/>
    <x v="9"/>
    <x v="0"/>
    <x v="0"/>
    <x v="0"/>
    <x v="1"/>
    <x v="1"/>
  </r>
  <r>
    <x v="937"/>
    <x v="2826"/>
    <x v="0"/>
    <x v="0"/>
    <x v="0"/>
    <x v="34"/>
    <x v="1"/>
    <x v="36"/>
    <x v="30"/>
    <x v="0"/>
    <x v="0"/>
    <x v="0"/>
    <x v="0"/>
    <x v="0"/>
  </r>
  <r>
    <x v="794"/>
    <x v="3383"/>
    <x v="0"/>
    <x v="1"/>
    <x v="0"/>
    <x v="1"/>
    <x v="1"/>
    <x v="2"/>
    <x v="0"/>
    <x v="1"/>
    <x v="0"/>
    <x v="0"/>
    <x v="0"/>
    <x v="0"/>
  </r>
  <r>
    <x v="941"/>
    <x v="1394"/>
    <x v="0"/>
    <x v="0"/>
    <x v="0"/>
    <x v="28"/>
    <x v="1"/>
    <x v="29"/>
    <x v="22"/>
    <x v="0"/>
    <x v="0"/>
    <x v="0"/>
    <x v="0"/>
    <x v="0"/>
  </r>
  <r>
    <x v="3703"/>
    <x v="2112"/>
    <x v="0"/>
    <x v="1"/>
    <x v="1"/>
    <x v="0"/>
    <x v="1"/>
    <x v="1"/>
    <x v="1"/>
    <x v="1"/>
    <x v="0"/>
    <x v="0"/>
    <x v="0"/>
    <x v="0"/>
  </r>
  <r>
    <x v="1997"/>
    <x v="1468"/>
    <x v="0"/>
    <x v="0"/>
    <x v="0"/>
    <x v="15"/>
    <x v="1"/>
    <x v="16"/>
    <x v="10"/>
    <x v="0"/>
    <x v="0"/>
    <x v="0"/>
    <x v="0"/>
    <x v="0"/>
  </r>
  <r>
    <x v="2136"/>
    <x v="2452"/>
    <x v="0"/>
    <x v="0"/>
    <x v="0"/>
    <x v="32"/>
    <x v="1"/>
    <x v="42"/>
    <x v="37"/>
    <x v="0"/>
    <x v="0"/>
    <x v="0"/>
    <x v="0"/>
    <x v="0"/>
  </r>
  <r>
    <x v="441"/>
    <x v="981"/>
    <x v="0"/>
    <x v="1"/>
    <x v="1"/>
    <x v="1"/>
    <x v="1"/>
    <x v="2"/>
    <x v="0"/>
    <x v="1"/>
    <x v="0"/>
    <x v="0"/>
    <x v="0"/>
    <x v="0"/>
  </r>
  <r>
    <x v="441"/>
    <x v="2256"/>
    <x v="0"/>
    <x v="1"/>
    <x v="0"/>
    <x v="1"/>
    <x v="1"/>
    <x v="2"/>
    <x v="0"/>
    <x v="1"/>
    <x v="0"/>
    <x v="0"/>
    <x v="0"/>
    <x v="0"/>
  </r>
  <r>
    <x v="794"/>
    <x v="1692"/>
    <x v="0"/>
    <x v="1"/>
    <x v="0"/>
    <x v="1"/>
    <x v="1"/>
    <x v="2"/>
    <x v="0"/>
    <x v="1"/>
    <x v="0"/>
    <x v="0"/>
    <x v="0"/>
    <x v="0"/>
  </r>
  <r>
    <x v="1288"/>
    <x v="1782"/>
    <x v="0"/>
    <x v="0"/>
    <x v="0"/>
    <x v="35"/>
    <x v="1"/>
    <x v="37"/>
    <x v="27"/>
    <x v="0"/>
    <x v="0"/>
    <x v="0"/>
    <x v="0"/>
    <x v="0"/>
  </r>
  <r>
    <x v="216"/>
    <x v="619"/>
    <x v="0"/>
    <x v="0"/>
    <x v="0"/>
    <x v="25"/>
    <x v="1"/>
    <x v="26"/>
    <x v="16"/>
    <x v="0"/>
    <x v="0"/>
    <x v="0"/>
    <x v="0"/>
    <x v="0"/>
  </r>
  <r>
    <x v="2867"/>
    <x v="3305"/>
    <x v="0"/>
    <x v="0"/>
    <x v="0"/>
    <x v="17"/>
    <x v="1"/>
    <x v="18"/>
    <x v="17"/>
    <x v="0"/>
    <x v="0"/>
    <x v="0"/>
    <x v="0"/>
    <x v="0"/>
  </r>
  <r>
    <x v="3757"/>
    <x v="767"/>
    <x v="0"/>
    <x v="1"/>
    <x v="1"/>
    <x v="3"/>
    <x v="1"/>
    <x v="4"/>
    <x v="4"/>
    <x v="0"/>
    <x v="1"/>
    <x v="0"/>
    <x v="0"/>
    <x v="0"/>
  </r>
  <r>
    <x v="3675"/>
    <x v="2137"/>
    <x v="0"/>
    <x v="1"/>
    <x v="1"/>
    <x v="0"/>
    <x v="1"/>
    <x v="1"/>
    <x v="1"/>
    <x v="1"/>
    <x v="0"/>
    <x v="0"/>
    <x v="0"/>
    <x v="0"/>
  </r>
  <r>
    <x v="1568"/>
    <x v="421"/>
    <x v="0"/>
    <x v="1"/>
    <x v="1"/>
    <x v="1"/>
    <x v="1"/>
    <x v="2"/>
    <x v="0"/>
    <x v="1"/>
    <x v="0"/>
    <x v="0"/>
    <x v="0"/>
    <x v="0"/>
  </r>
  <r>
    <x v="2021"/>
    <x v="545"/>
    <x v="0"/>
    <x v="0"/>
    <x v="0"/>
    <x v="17"/>
    <x v="1"/>
    <x v="18"/>
    <x v="9"/>
    <x v="0"/>
    <x v="0"/>
    <x v="0"/>
    <x v="0"/>
    <x v="0"/>
  </r>
  <r>
    <x v="618"/>
    <x v="462"/>
    <x v="0"/>
    <x v="0"/>
    <x v="0"/>
    <x v="19"/>
    <x v="1"/>
    <x v="20"/>
    <x v="12"/>
    <x v="0"/>
    <x v="0"/>
    <x v="0"/>
    <x v="0"/>
    <x v="0"/>
  </r>
  <r>
    <x v="3595"/>
    <x v="1214"/>
    <x v="0"/>
    <x v="0"/>
    <x v="0"/>
    <x v="23"/>
    <x v="1"/>
    <x v="21"/>
    <x v="19"/>
    <x v="0"/>
    <x v="0"/>
    <x v="0"/>
    <x v="0"/>
    <x v="0"/>
  </r>
  <r>
    <x v="193"/>
    <x v="680"/>
    <x v="0"/>
    <x v="0"/>
    <x v="0"/>
    <x v="3"/>
    <x v="1"/>
    <x v="4"/>
    <x v="4"/>
    <x v="0"/>
    <x v="1"/>
    <x v="0"/>
    <x v="0"/>
    <x v="0"/>
  </r>
  <r>
    <x v="1367"/>
    <x v="350"/>
    <x v="0"/>
    <x v="0"/>
    <x v="0"/>
    <x v="9"/>
    <x v="1"/>
    <x v="10"/>
    <x v="5"/>
    <x v="0"/>
    <x v="0"/>
    <x v="1"/>
    <x v="0"/>
    <x v="1"/>
  </r>
  <r>
    <x v="1568"/>
    <x v="2933"/>
    <x v="0"/>
    <x v="1"/>
    <x v="0"/>
    <x v="1"/>
    <x v="1"/>
    <x v="2"/>
    <x v="0"/>
    <x v="1"/>
    <x v="0"/>
    <x v="0"/>
    <x v="0"/>
    <x v="0"/>
  </r>
  <r>
    <x v="3405"/>
    <x v="288"/>
    <x v="0"/>
    <x v="1"/>
    <x v="1"/>
    <x v="4"/>
    <x v="1"/>
    <x v="5"/>
    <x v="3"/>
    <x v="0"/>
    <x v="1"/>
    <x v="0"/>
    <x v="0"/>
    <x v="0"/>
  </r>
  <r>
    <x v="2002"/>
    <x v="2889"/>
    <x v="0"/>
    <x v="0"/>
    <x v="0"/>
    <x v="24"/>
    <x v="1"/>
    <x v="26"/>
    <x v="19"/>
    <x v="0"/>
    <x v="0"/>
    <x v="0"/>
    <x v="0"/>
    <x v="0"/>
  </r>
  <r>
    <x v="2922"/>
    <x v="649"/>
    <x v="0"/>
    <x v="1"/>
    <x v="1"/>
    <x v="3"/>
    <x v="1"/>
    <x v="4"/>
    <x v="4"/>
    <x v="0"/>
    <x v="1"/>
    <x v="0"/>
    <x v="0"/>
    <x v="0"/>
  </r>
  <r>
    <x v="1638"/>
    <x v="160"/>
    <x v="0"/>
    <x v="0"/>
    <x v="0"/>
    <x v="34"/>
    <x v="1"/>
    <x v="36"/>
    <x v="28"/>
    <x v="0"/>
    <x v="0"/>
    <x v="0"/>
    <x v="0"/>
    <x v="0"/>
  </r>
  <r>
    <x v="2207"/>
    <x v="861"/>
    <x v="0"/>
    <x v="0"/>
    <x v="0"/>
    <x v="33"/>
    <x v="1"/>
    <x v="39"/>
    <x v="30"/>
    <x v="0"/>
    <x v="0"/>
    <x v="0"/>
    <x v="0"/>
    <x v="0"/>
  </r>
  <r>
    <x v="2285"/>
    <x v="395"/>
    <x v="0"/>
    <x v="0"/>
    <x v="0"/>
    <x v="27"/>
    <x v="1"/>
    <x v="28"/>
    <x v="19"/>
    <x v="0"/>
    <x v="0"/>
    <x v="0"/>
    <x v="0"/>
    <x v="0"/>
  </r>
  <r>
    <x v="3703"/>
    <x v="811"/>
    <x v="0"/>
    <x v="1"/>
    <x v="1"/>
    <x v="0"/>
    <x v="1"/>
    <x v="1"/>
    <x v="1"/>
    <x v="1"/>
    <x v="0"/>
    <x v="0"/>
    <x v="0"/>
    <x v="0"/>
  </r>
  <r>
    <x v="3654"/>
    <x v="749"/>
    <x v="0"/>
    <x v="0"/>
    <x v="0"/>
    <x v="0"/>
    <x v="1"/>
    <x v="1"/>
    <x v="1"/>
    <x v="1"/>
    <x v="0"/>
    <x v="0"/>
    <x v="0"/>
    <x v="0"/>
  </r>
  <r>
    <x v="2311"/>
    <x v="3442"/>
    <x v="0"/>
    <x v="1"/>
    <x v="0"/>
    <x v="0"/>
    <x v="1"/>
    <x v="1"/>
    <x v="0"/>
    <x v="1"/>
    <x v="0"/>
    <x v="0"/>
    <x v="0"/>
    <x v="0"/>
  </r>
  <r>
    <x v="876"/>
    <x v="1697"/>
    <x v="0"/>
    <x v="0"/>
    <x v="0"/>
    <x v="55"/>
    <x v="1"/>
    <x v="57"/>
    <x v="43"/>
    <x v="0"/>
    <x v="0"/>
    <x v="0"/>
    <x v="0"/>
    <x v="0"/>
  </r>
  <r>
    <x v="1189"/>
    <x v="3138"/>
    <x v="0"/>
    <x v="0"/>
    <x v="0"/>
    <x v="47"/>
    <x v="1"/>
    <x v="49"/>
    <x v="39"/>
    <x v="0"/>
    <x v="0"/>
    <x v="0"/>
    <x v="0"/>
    <x v="0"/>
  </r>
  <r>
    <x v="3507"/>
    <x v="3107"/>
    <x v="0"/>
    <x v="0"/>
    <x v="0"/>
    <x v="16"/>
    <x v="1"/>
    <x v="20"/>
    <x v="16"/>
    <x v="0"/>
    <x v="0"/>
    <x v="0"/>
    <x v="0"/>
    <x v="0"/>
  </r>
  <r>
    <x v="3357"/>
    <x v="1616"/>
    <x v="0"/>
    <x v="0"/>
    <x v="0"/>
    <x v="19"/>
    <x v="1"/>
    <x v="20"/>
    <x v="14"/>
    <x v="0"/>
    <x v="0"/>
    <x v="0"/>
    <x v="0"/>
    <x v="0"/>
  </r>
  <r>
    <x v="3873"/>
    <x v="3187"/>
    <x v="0"/>
    <x v="0"/>
    <x v="0"/>
    <x v="25"/>
    <x v="1"/>
    <x v="26"/>
    <x v="21"/>
    <x v="0"/>
    <x v="0"/>
    <x v="0"/>
    <x v="0"/>
    <x v="0"/>
  </r>
  <r>
    <x v="1672"/>
    <x v="3229"/>
    <x v="0"/>
    <x v="0"/>
    <x v="0"/>
    <x v="13"/>
    <x v="1"/>
    <x v="15"/>
    <x v="9"/>
    <x v="0"/>
    <x v="0"/>
    <x v="0"/>
    <x v="1"/>
    <x v="1"/>
  </r>
  <r>
    <x v="548"/>
    <x v="1418"/>
    <x v="0"/>
    <x v="0"/>
    <x v="0"/>
    <x v="17"/>
    <x v="1"/>
    <x v="18"/>
    <x v="13"/>
    <x v="0"/>
    <x v="0"/>
    <x v="0"/>
    <x v="0"/>
    <x v="0"/>
  </r>
  <r>
    <x v="2082"/>
    <x v="609"/>
    <x v="0"/>
    <x v="0"/>
    <x v="0"/>
    <x v="47"/>
    <x v="1"/>
    <x v="48"/>
    <x v="36"/>
    <x v="0"/>
    <x v="0"/>
    <x v="0"/>
    <x v="0"/>
    <x v="0"/>
  </r>
  <r>
    <x v="405"/>
    <x v="2361"/>
    <x v="0"/>
    <x v="0"/>
    <x v="0"/>
    <x v="34"/>
    <x v="1"/>
    <x v="34"/>
    <x v="23"/>
    <x v="0"/>
    <x v="0"/>
    <x v="0"/>
    <x v="0"/>
    <x v="0"/>
  </r>
  <r>
    <x v="2311"/>
    <x v="660"/>
    <x v="0"/>
    <x v="1"/>
    <x v="0"/>
    <x v="0"/>
    <x v="1"/>
    <x v="1"/>
    <x v="0"/>
    <x v="1"/>
    <x v="0"/>
    <x v="0"/>
    <x v="0"/>
    <x v="0"/>
  </r>
  <r>
    <x v="93"/>
    <x v="1968"/>
    <x v="0"/>
    <x v="0"/>
    <x v="0"/>
    <x v="31"/>
    <x v="1"/>
    <x v="32"/>
    <x v="30"/>
    <x v="0"/>
    <x v="0"/>
    <x v="0"/>
    <x v="0"/>
    <x v="0"/>
  </r>
  <r>
    <x v="168"/>
    <x v="1312"/>
    <x v="0"/>
    <x v="0"/>
    <x v="0"/>
    <x v="19"/>
    <x v="1"/>
    <x v="20"/>
    <x v="17"/>
    <x v="0"/>
    <x v="0"/>
    <x v="0"/>
    <x v="0"/>
    <x v="0"/>
  </r>
  <r>
    <x v="1095"/>
    <x v="263"/>
    <x v="0"/>
    <x v="0"/>
    <x v="0"/>
    <x v="6"/>
    <x v="1"/>
    <x v="6"/>
    <x v="3"/>
    <x v="0"/>
    <x v="1"/>
    <x v="0"/>
    <x v="0"/>
    <x v="0"/>
  </r>
  <r>
    <x v="1075"/>
    <x v="291"/>
    <x v="0"/>
    <x v="0"/>
    <x v="0"/>
    <x v="21"/>
    <x v="1"/>
    <x v="21"/>
    <x v="19"/>
    <x v="0"/>
    <x v="0"/>
    <x v="0"/>
    <x v="0"/>
    <x v="0"/>
  </r>
  <r>
    <x v="430"/>
    <x v="3521"/>
    <x v="0"/>
    <x v="0"/>
    <x v="0"/>
    <x v="30"/>
    <x v="1"/>
    <x v="31"/>
    <x v="19"/>
    <x v="0"/>
    <x v="0"/>
    <x v="0"/>
    <x v="0"/>
    <x v="0"/>
  </r>
  <r>
    <x v="2532"/>
    <x v="2487"/>
    <x v="0"/>
    <x v="0"/>
    <x v="0"/>
    <x v="26"/>
    <x v="1"/>
    <x v="26"/>
    <x v="19"/>
    <x v="0"/>
    <x v="0"/>
    <x v="0"/>
    <x v="0"/>
    <x v="0"/>
  </r>
  <r>
    <x v="3774"/>
    <x v="975"/>
    <x v="0"/>
    <x v="1"/>
    <x v="1"/>
    <x v="0"/>
    <x v="1"/>
    <x v="1"/>
    <x v="1"/>
    <x v="1"/>
    <x v="0"/>
    <x v="0"/>
    <x v="0"/>
    <x v="0"/>
  </r>
  <r>
    <x v="1584"/>
    <x v="2084"/>
    <x v="0"/>
    <x v="0"/>
    <x v="0"/>
    <x v="23"/>
    <x v="1"/>
    <x v="23"/>
    <x v="17"/>
    <x v="0"/>
    <x v="0"/>
    <x v="0"/>
    <x v="0"/>
    <x v="0"/>
  </r>
  <r>
    <x v="119"/>
    <x v="1452"/>
    <x v="0"/>
    <x v="0"/>
    <x v="0"/>
    <x v="17"/>
    <x v="1"/>
    <x v="18"/>
    <x v="15"/>
    <x v="0"/>
    <x v="0"/>
    <x v="0"/>
    <x v="0"/>
    <x v="0"/>
  </r>
  <r>
    <x v="3199"/>
    <x v="2260"/>
    <x v="0"/>
    <x v="1"/>
    <x v="0"/>
    <x v="8"/>
    <x v="1"/>
    <x v="9"/>
    <x v="6"/>
    <x v="0"/>
    <x v="0"/>
    <x v="1"/>
    <x v="0"/>
    <x v="1"/>
  </r>
  <r>
    <x v="1734"/>
    <x v="2994"/>
    <x v="0"/>
    <x v="0"/>
    <x v="0"/>
    <x v="10"/>
    <x v="1"/>
    <x v="11"/>
    <x v="5"/>
    <x v="0"/>
    <x v="0"/>
    <x v="0"/>
    <x v="1"/>
    <x v="1"/>
  </r>
  <r>
    <x v="2708"/>
    <x v="66"/>
    <x v="0"/>
    <x v="0"/>
    <x v="0"/>
    <x v="18"/>
    <x v="1"/>
    <x v="19"/>
    <x v="12"/>
    <x v="0"/>
    <x v="0"/>
    <x v="0"/>
    <x v="0"/>
    <x v="0"/>
  </r>
  <r>
    <x v="1200"/>
    <x v="3070"/>
    <x v="0"/>
    <x v="0"/>
    <x v="0"/>
    <x v="29"/>
    <x v="1"/>
    <x v="30"/>
    <x v="25"/>
    <x v="0"/>
    <x v="0"/>
    <x v="0"/>
    <x v="0"/>
    <x v="0"/>
  </r>
  <r>
    <x v="794"/>
    <x v="1316"/>
    <x v="0"/>
    <x v="1"/>
    <x v="0"/>
    <x v="1"/>
    <x v="1"/>
    <x v="2"/>
    <x v="0"/>
    <x v="1"/>
    <x v="0"/>
    <x v="0"/>
    <x v="0"/>
    <x v="0"/>
  </r>
  <r>
    <x v="195"/>
    <x v="3490"/>
    <x v="0"/>
    <x v="1"/>
    <x v="0"/>
    <x v="1"/>
    <x v="1"/>
    <x v="2"/>
    <x v="2"/>
    <x v="1"/>
    <x v="0"/>
    <x v="0"/>
    <x v="0"/>
    <x v="0"/>
  </r>
  <r>
    <x v="528"/>
    <x v="2687"/>
    <x v="0"/>
    <x v="0"/>
    <x v="0"/>
    <x v="25"/>
    <x v="1"/>
    <x v="25"/>
    <x v="20"/>
    <x v="0"/>
    <x v="0"/>
    <x v="0"/>
    <x v="0"/>
    <x v="0"/>
  </r>
  <r>
    <x v="794"/>
    <x v="1040"/>
    <x v="0"/>
    <x v="1"/>
    <x v="0"/>
    <x v="1"/>
    <x v="1"/>
    <x v="2"/>
    <x v="0"/>
    <x v="1"/>
    <x v="0"/>
    <x v="0"/>
    <x v="0"/>
    <x v="0"/>
  </r>
  <r>
    <x v="3385"/>
    <x v="1236"/>
    <x v="0"/>
    <x v="0"/>
    <x v="0"/>
    <x v="27"/>
    <x v="1"/>
    <x v="29"/>
    <x v="26"/>
    <x v="0"/>
    <x v="0"/>
    <x v="0"/>
    <x v="0"/>
    <x v="0"/>
  </r>
  <r>
    <x v="2915"/>
    <x v="871"/>
    <x v="0"/>
    <x v="1"/>
    <x v="1"/>
    <x v="1"/>
    <x v="1"/>
    <x v="2"/>
    <x v="2"/>
    <x v="1"/>
    <x v="0"/>
    <x v="0"/>
    <x v="0"/>
    <x v="0"/>
  </r>
  <r>
    <x v="1707"/>
    <x v="785"/>
    <x v="0"/>
    <x v="0"/>
    <x v="0"/>
    <x v="13"/>
    <x v="1"/>
    <x v="14"/>
    <x v="10"/>
    <x v="0"/>
    <x v="0"/>
    <x v="0"/>
    <x v="1"/>
    <x v="1"/>
  </r>
  <r>
    <x v="1568"/>
    <x v="1044"/>
    <x v="0"/>
    <x v="1"/>
    <x v="0"/>
    <x v="1"/>
    <x v="1"/>
    <x v="2"/>
    <x v="0"/>
    <x v="1"/>
    <x v="0"/>
    <x v="0"/>
    <x v="0"/>
    <x v="0"/>
  </r>
  <r>
    <x v="3703"/>
    <x v="151"/>
    <x v="0"/>
    <x v="1"/>
    <x v="1"/>
    <x v="0"/>
    <x v="1"/>
    <x v="1"/>
    <x v="1"/>
    <x v="1"/>
    <x v="0"/>
    <x v="0"/>
    <x v="0"/>
    <x v="0"/>
  </r>
  <r>
    <x v="1300"/>
    <x v="3200"/>
    <x v="0"/>
    <x v="0"/>
    <x v="0"/>
    <x v="21"/>
    <x v="1"/>
    <x v="22"/>
    <x v="15"/>
    <x v="0"/>
    <x v="0"/>
    <x v="0"/>
    <x v="0"/>
    <x v="0"/>
  </r>
  <r>
    <x v="3703"/>
    <x v="1038"/>
    <x v="0"/>
    <x v="1"/>
    <x v="1"/>
    <x v="0"/>
    <x v="1"/>
    <x v="1"/>
    <x v="1"/>
    <x v="1"/>
    <x v="0"/>
    <x v="0"/>
    <x v="0"/>
    <x v="0"/>
  </r>
  <r>
    <x v="218"/>
    <x v="987"/>
    <x v="0"/>
    <x v="0"/>
    <x v="0"/>
    <x v="30"/>
    <x v="1"/>
    <x v="31"/>
    <x v="23"/>
    <x v="0"/>
    <x v="0"/>
    <x v="0"/>
    <x v="0"/>
    <x v="0"/>
  </r>
  <r>
    <x v="3335"/>
    <x v="1691"/>
    <x v="0"/>
    <x v="0"/>
    <x v="0"/>
    <x v="11"/>
    <x v="1"/>
    <x v="11"/>
    <x v="8"/>
    <x v="0"/>
    <x v="0"/>
    <x v="0"/>
    <x v="1"/>
    <x v="1"/>
  </r>
  <r>
    <x v="1204"/>
    <x v="3259"/>
    <x v="0"/>
    <x v="0"/>
    <x v="0"/>
    <x v="24"/>
    <x v="1"/>
    <x v="26"/>
    <x v="20"/>
    <x v="0"/>
    <x v="0"/>
    <x v="0"/>
    <x v="0"/>
    <x v="0"/>
  </r>
  <r>
    <x v="789"/>
    <x v="1274"/>
    <x v="0"/>
    <x v="0"/>
    <x v="0"/>
    <x v="5"/>
    <x v="1"/>
    <x v="8"/>
    <x v="5"/>
    <x v="0"/>
    <x v="0"/>
    <x v="1"/>
    <x v="0"/>
    <x v="1"/>
  </r>
  <r>
    <x v="496"/>
    <x v="2039"/>
    <x v="0"/>
    <x v="0"/>
    <x v="0"/>
    <x v="8"/>
    <x v="1"/>
    <x v="9"/>
    <x v="6"/>
    <x v="0"/>
    <x v="0"/>
    <x v="1"/>
    <x v="0"/>
    <x v="1"/>
  </r>
  <r>
    <x v="644"/>
    <x v="304"/>
    <x v="0"/>
    <x v="0"/>
    <x v="0"/>
    <x v="26"/>
    <x v="1"/>
    <x v="24"/>
    <x v="16"/>
    <x v="0"/>
    <x v="0"/>
    <x v="0"/>
    <x v="0"/>
    <x v="0"/>
  </r>
  <r>
    <x v="1495"/>
    <x v="3425"/>
    <x v="0"/>
    <x v="0"/>
    <x v="0"/>
    <x v="14"/>
    <x v="1"/>
    <x v="15"/>
    <x v="11"/>
    <x v="0"/>
    <x v="0"/>
    <x v="0"/>
    <x v="1"/>
    <x v="1"/>
  </r>
  <r>
    <x v="1693"/>
    <x v="657"/>
    <x v="0"/>
    <x v="0"/>
    <x v="0"/>
    <x v="23"/>
    <x v="1"/>
    <x v="24"/>
    <x v="16"/>
    <x v="0"/>
    <x v="0"/>
    <x v="0"/>
    <x v="0"/>
    <x v="0"/>
  </r>
  <r>
    <x v="1348"/>
    <x v="3411"/>
    <x v="0"/>
    <x v="0"/>
    <x v="0"/>
    <x v="63"/>
    <x v="1"/>
    <x v="65"/>
    <x v="49"/>
    <x v="0"/>
    <x v="0"/>
    <x v="0"/>
    <x v="0"/>
    <x v="0"/>
  </r>
  <r>
    <x v="406"/>
    <x v="1125"/>
    <x v="0"/>
    <x v="1"/>
    <x v="0"/>
    <x v="1"/>
    <x v="1"/>
    <x v="2"/>
    <x v="0"/>
    <x v="1"/>
    <x v="0"/>
    <x v="0"/>
    <x v="0"/>
    <x v="0"/>
  </r>
  <r>
    <x v="1191"/>
    <x v="3047"/>
    <x v="0"/>
    <x v="0"/>
    <x v="0"/>
    <x v="10"/>
    <x v="1"/>
    <x v="11"/>
    <x v="8"/>
    <x v="0"/>
    <x v="0"/>
    <x v="0"/>
    <x v="1"/>
    <x v="1"/>
  </r>
  <r>
    <x v="3019"/>
    <x v="2538"/>
    <x v="0"/>
    <x v="1"/>
    <x v="0"/>
    <x v="7"/>
    <x v="1"/>
    <x v="9"/>
    <x v="6"/>
    <x v="0"/>
    <x v="0"/>
    <x v="1"/>
    <x v="0"/>
    <x v="1"/>
  </r>
  <r>
    <x v="2255"/>
    <x v="149"/>
    <x v="0"/>
    <x v="0"/>
    <x v="0"/>
    <x v="34"/>
    <x v="1"/>
    <x v="36"/>
    <x v="27"/>
    <x v="0"/>
    <x v="0"/>
    <x v="0"/>
    <x v="0"/>
    <x v="0"/>
  </r>
  <r>
    <x v="3558"/>
    <x v="2897"/>
    <x v="0"/>
    <x v="0"/>
    <x v="0"/>
    <x v="37"/>
    <x v="1"/>
    <x v="38"/>
    <x v="32"/>
    <x v="0"/>
    <x v="0"/>
    <x v="0"/>
    <x v="0"/>
    <x v="0"/>
  </r>
  <r>
    <x v="2408"/>
    <x v="1474"/>
    <x v="0"/>
    <x v="0"/>
    <x v="0"/>
    <x v="20"/>
    <x v="1"/>
    <x v="21"/>
    <x v="15"/>
    <x v="0"/>
    <x v="0"/>
    <x v="0"/>
    <x v="0"/>
    <x v="0"/>
  </r>
  <r>
    <x v="219"/>
    <x v="1205"/>
    <x v="0"/>
    <x v="0"/>
    <x v="0"/>
    <x v="78"/>
    <x v="1"/>
    <x v="79"/>
    <x v="62"/>
    <x v="0"/>
    <x v="0"/>
    <x v="0"/>
    <x v="0"/>
    <x v="0"/>
  </r>
  <r>
    <x v="1759"/>
    <x v="2402"/>
    <x v="0"/>
    <x v="0"/>
    <x v="0"/>
    <x v="17"/>
    <x v="1"/>
    <x v="18"/>
    <x v="12"/>
    <x v="0"/>
    <x v="0"/>
    <x v="0"/>
    <x v="0"/>
    <x v="0"/>
  </r>
  <r>
    <x v="3861"/>
    <x v="1440"/>
    <x v="0"/>
    <x v="0"/>
    <x v="0"/>
    <x v="5"/>
    <x v="1"/>
    <x v="6"/>
    <x v="4"/>
    <x v="0"/>
    <x v="1"/>
    <x v="0"/>
    <x v="0"/>
    <x v="0"/>
  </r>
  <r>
    <x v="794"/>
    <x v="2329"/>
    <x v="0"/>
    <x v="1"/>
    <x v="0"/>
    <x v="1"/>
    <x v="1"/>
    <x v="2"/>
    <x v="0"/>
    <x v="1"/>
    <x v="0"/>
    <x v="0"/>
    <x v="0"/>
    <x v="0"/>
  </r>
  <r>
    <x v="512"/>
    <x v="2262"/>
    <x v="0"/>
    <x v="1"/>
    <x v="0"/>
    <x v="1"/>
    <x v="1"/>
    <x v="2"/>
    <x v="0"/>
    <x v="1"/>
    <x v="0"/>
    <x v="0"/>
    <x v="0"/>
    <x v="0"/>
  </r>
  <r>
    <x v="1890"/>
    <x v="1857"/>
    <x v="0"/>
    <x v="0"/>
    <x v="0"/>
    <x v="18"/>
    <x v="1"/>
    <x v="19"/>
    <x v="15"/>
    <x v="0"/>
    <x v="0"/>
    <x v="0"/>
    <x v="0"/>
    <x v="0"/>
  </r>
  <r>
    <x v="1036"/>
    <x v="2895"/>
    <x v="0"/>
    <x v="0"/>
    <x v="0"/>
    <x v="23"/>
    <x v="1"/>
    <x v="23"/>
    <x v="17"/>
    <x v="0"/>
    <x v="0"/>
    <x v="0"/>
    <x v="0"/>
    <x v="0"/>
  </r>
  <r>
    <x v="481"/>
    <x v="2325"/>
    <x v="0"/>
    <x v="0"/>
    <x v="0"/>
    <x v="10"/>
    <x v="1"/>
    <x v="9"/>
    <x v="6"/>
    <x v="0"/>
    <x v="0"/>
    <x v="1"/>
    <x v="0"/>
    <x v="1"/>
  </r>
  <r>
    <x v="3774"/>
    <x v="2689"/>
    <x v="0"/>
    <x v="1"/>
    <x v="1"/>
    <x v="0"/>
    <x v="1"/>
    <x v="1"/>
    <x v="1"/>
    <x v="1"/>
    <x v="0"/>
    <x v="0"/>
    <x v="0"/>
    <x v="0"/>
  </r>
  <r>
    <x v="441"/>
    <x v="1299"/>
    <x v="0"/>
    <x v="1"/>
    <x v="0"/>
    <x v="1"/>
    <x v="1"/>
    <x v="2"/>
    <x v="0"/>
    <x v="1"/>
    <x v="0"/>
    <x v="0"/>
    <x v="0"/>
    <x v="0"/>
  </r>
  <r>
    <x v="69"/>
    <x v="169"/>
    <x v="0"/>
    <x v="0"/>
    <x v="0"/>
    <x v="5"/>
    <x v="1"/>
    <x v="7"/>
    <x v="7"/>
    <x v="0"/>
    <x v="1"/>
    <x v="0"/>
    <x v="0"/>
    <x v="0"/>
  </r>
  <r>
    <x v="794"/>
    <x v="949"/>
    <x v="0"/>
    <x v="1"/>
    <x v="1"/>
    <x v="1"/>
    <x v="1"/>
    <x v="2"/>
    <x v="0"/>
    <x v="1"/>
    <x v="0"/>
    <x v="0"/>
    <x v="0"/>
    <x v="0"/>
  </r>
  <r>
    <x v="355"/>
    <x v="1173"/>
    <x v="0"/>
    <x v="1"/>
    <x v="0"/>
    <x v="1"/>
    <x v="1"/>
    <x v="2"/>
    <x v="0"/>
    <x v="1"/>
    <x v="0"/>
    <x v="0"/>
    <x v="0"/>
    <x v="0"/>
  </r>
  <r>
    <x v="880"/>
    <x v="3075"/>
    <x v="0"/>
    <x v="0"/>
    <x v="0"/>
    <x v="69"/>
    <x v="1"/>
    <x v="72"/>
    <x v="59"/>
    <x v="0"/>
    <x v="0"/>
    <x v="0"/>
    <x v="0"/>
    <x v="0"/>
  </r>
  <r>
    <x v="2354"/>
    <x v="132"/>
    <x v="0"/>
    <x v="0"/>
    <x v="0"/>
    <x v="20"/>
    <x v="1"/>
    <x v="21"/>
    <x v="13"/>
    <x v="0"/>
    <x v="0"/>
    <x v="0"/>
    <x v="0"/>
    <x v="0"/>
  </r>
  <r>
    <x v="3498"/>
    <x v="237"/>
    <x v="0"/>
    <x v="0"/>
    <x v="0"/>
    <x v="10"/>
    <x v="1"/>
    <x v="11"/>
    <x v="7"/>
    <x v="0"/>
    <x v="0"/>
    <x v="0"/>
    <x v="1"/>
    <x v="1"/>
  </r>
  <r>
    <x v="2563"/>
    <x v="537"/>
    <x v="0"/>
    <x v="0"/>
    <x v="0"/>
    <x v="28"/>
    <x v="1"/>
    <x v="29"/>
    <x v="21"/>
    <x v="0"/>
    <x v="0"/>
    <x v="0"/>
    <x v="0"/>
    <x v="0"/>
  </r>
  <r>
    <x v="214"/>
    <x v="1374"/>
    <x v="0"/>
    <x v="0"/>
    <x v="0"/>
    <x v="40"/>
    <x v="1"/>
    <x v="42"/>
    <x v="32"/>
    <x v="0"/>
    <x v="0"/>
    <x v="0"/>
    <x v="0"/>
    <x v="0"/>
  </r>
  <r>
    <x v="435"/>
    <x v="3543"/>
    <x v="0"/>
    <x v="0"/>
    <x v="0"/>
    <x v="12"/>
    <x v="1"/>
    <x v="13"/>
    <x v="9"/>
    <x v="0"/>
    <x v="0"/>
    <x v="0"/>
    <x v="1"/>
    <x v="1"/>
  </r>
  <r>
    <x v="441"/>
    <x v="1281"/>
    <x v="0"/>
    <x v="1"/>
    <x v="0"/>
    <x v="1"/>
    <x v="1"/>
    <x v="2"/>
    <x v="0"/>
    <x v="1"/>
    <x v="0"/>
    <x v="0"/>
    <x v="0"/>
    <x v="0"/>
  </r>
  <r>
    <x v="1535"/>
    <x v="2121"/>
    <x v="0"/>
    <x v="0"/>
    <x v="0"/>
    <x v="32"/>
    <x v="1"/>
    <x v="33"/>
    <x v="26"/>
    <x v="0"/>
    <x v="0"/>
    <x v="0"/>
    <x v="0"/>
    <x v="0"/>
  </r>
  <r>
    <x v="376"/>
    <x v="2266"/>
    <x v="0"/>
    <x v="1"/>
    <x v="0"/>
    <x v="1"/>
    <x v="1"/>
    <x v="2"/>
    <x v="0"/>
    <x v="1"/>
    <x v="0"/>
    <x v="0"/>
    <x v="0"/>
    <x v="0"/>
  </r>
  <r>
    <x v="357"/>
    <x v="3074"/>
    <x v="0"/>
    <x v="0"/>
    <x v="0"/>
    <x v="11"/>
    <x v="1"/>
    <x v="12"/>
    <x v="6"/>
    <x v="0"/>
    <x v="0"/>
    <x v="0"/>
    <x v="1"/>
    <x v="1"/>
  </r>
  <r>
    <x v="2496"/>
    <x v="2921"/>
    <x v="0"/>
    <x v="1"/>
    <x v="0"/>
    <x v="0"/>
    <x v="1"/>
    <x v="1"/>
    <x v="0"/>
    <x v="1"/>
    <x v="0"/>
    <x v="0"/>
    <x v="0"/>
    <x v="0"/>
  </r>
  <r>
    <x v="3868"/>
    <x v="2311"/>
    <x v="0"/>
    <x v="0"/>
    <x v="0"/>
    <x v="4"/>
    <x v="1"/>
    <x v="5"/>
    <x v="4"/>
    <x v="0"/>
    <x v="1"/>
    <x v="0"/>
    <x v="0"/>
    <x v="0"/>
  </r>
  <r>
    <x v="2276"/>
    <x v="2897"/>
    <x v="0"/>
    <x v="0"/>
    <x v="0"/>
    <x v="29"/>
    <x v="1"/>
    <x v="30"/>
    <x v="25"/>
    <x v="0"/>
    <x v="0"/>
    <x v="0"/>
    <x v="0"/>
    <x v="0"/>
  </r>
  <r>
    <x v="1185"/>
    <x v="982"/>
    <x v="0"/>
    <x v="0"/>
    <x v="0"/>
    <x v="13"/>
    <x v="1"/>
    <x v="16"/>
    <x v="12"/>
    <x v="0"/>
    <x v="0"/>
    <x v="0"/>
    <x v="0"/>
    <x v="0"/>
  </r>
  <r>
    <x v="68"/>
    <x v="619"/>
    <x v="0"/>
    <x v="0"/>
    <x v="0"/>
    <x v="0"/>
    <x v="1"/>
    <x v="1"/>
    <x v="1"/>
    <x v="1"/>
    <x v="0"/>
    <x v="0"/>
    <x v="0"/>
    <x v="0"/>
  </r>
  <r>
    <x v="441"/>
    <x v="276"/>
    <x v="0"/>
    <x v="1"/>
    <x v="0"/>
    <x v="1"/>
    <x v="1"/>
    <x v="2"/>
    <x v="0"/>
    <x v="1"/>
    <x v="0"/>
    <x v="0"/>
    <x v="0"/>
    <x v="0"/>
  </r>
  <r>
    <x v="3766"/>
    <x v="40"/>
    <x v="0"/>
    <x v="0"/>
    <x v="0"/>
    <x v="16"/>
    <x v="1"/>
    <x v="18"/>
    <x v="14"/>
    <x v="0"/>
    <x v="0"/>
    <x v="0"/>
    <x v="0"/>
    <x v="0"/>
  </r>
  <r>
    <x v="3464"/>
    <x v="2311"/>
    <x v="0"/>
    <x v="0"/>
    <x v="0"/>
    <x v="6"/>
    <x v="1"/>
    <x v="7"/>
    <x v="5"/>
    <x v="0"/>
    <x v="1"/>
    <x v="0"/>
    <x v="0"/>
    <x v="0"/>
  </r>
  <r>
    <x v="3703"/>
    <x v="308"/>
    <x v="0"/>
    <x v="1"/>
    <x v="1"/>
    <x v="0"/>
    <x v="1"/>
    <x v="1"/>
    <x v="1"/>
    <x v="1"/>
    <x v="0"/>
    <x v="0"/>
    <x v="0"/>
    <x v="0"/>
  </r>
  <r>
    <x v="2393"/>
    <x v="1859"/>
    <x v="0"/>
    <x v="0"/>
    <x v="0"/>
    <x v="6"/>
    <x v="1"/>
    <x v="7"/>
    <x v="5"/>
    <x v="0"/>
    <x v="1"/>
    <x v="0"/>
    <x v="0"/>
    <x v="0"/>
  </r>
  <r>
    <x v="794"/>
    <x v="844"/>
    <x v="0"/>
    <x v="1"/>
    <x v="0"/>
    <x v="1"/>
    <x v="1"/>
    <x v="2"/>
    <x v="0"/>
    <x v="1"/>
    <x v="0"/>
    <x v="0"/>
    <x v="0"/>
    <x v="0"/>
  </r>
  <r>
    <x v="2363"/>
    <x v="704"/>
    <x v="0"/>
    <x v="0"/>
    <x v="0"/>
    <x v="27"/>
    <x v="1"/>
    <x v="30"/>
    <x v="24"/>
    <x v="0"/>
    <x v="0"/>
    <x v="0"/>
    <x v="0"/>
    <x v="0"/>
  </r>
  <r>
    <x v="794"/>
    <x v="2060"/>
    <x v="0"/>
    <x v="1"/>
    <x v="0"/>
    <x v="1"/>
    <x v="1"/>
    <x v="2"/>
    <x v="0"/>
    <x v="1"/>
    <x v="0"/>
    <x v="0"/>
    <x v="0"/>
    <x v="0"/>
  </r>
  <r>
    <x v="1497"/>
    <x v="790"/>
    <x v="0"/>
    <x v="0"/>
    <x v="0"/>
    <x v="40"/>
    <x v="1"/>
    <x v="44"/>
    <x v="32"/>
    <x v="0"/>
    <x v="0"/>
    <x v="0"/>
    <x v="0"/>
    <x v="0"/>
  </r>
  <r>
    <x v="1667"/>
    <x v="2096"/>
    <x v="0"/>
    <x v="0"/>
    <x v="0"/>
    <x v="21"/>
    <x v="1"/>
    <x v="22"/>
    <x v="13"/>
    <x v="0"/>
    <x v="0"/>
    <x v="0"/>
    <x v="0"/>
    <x v="0"/>
  </r>
  <r>
    <x v="3428"/>
    <x v="670"/>
    <x v="0"/>
    <x v="1"/>
    <x v="1"/>
    <x v="5"/>
    <x v="1"/>
    <x v="6"/>
    <x v="5"/>
    <x v="0"/>
    <x v="1"/>
    <x v="0"/>
    <x v="0"/>
    <x v="0"/>
  </r>
  <r>
    <x v="3010"/>
    <x v="3219"/>
    <x v="0"/>
    <x v="0"/>
    <x v="0"/>
    <x v="19"/>
    <x v="1"/>
    <x v="20"/>
    <x v="13"/>
    <x v="0"/>
    <x v="0"/>
    <x v="0"/>
    <x v="0"/>
    <x v="0"/>
  </r>
  <r>
    <x v="2247"/>
    <x v="3241"/>
    <x v="0"/>
    <x v="0"/>
    <x v="0"/>
    <x v="7"/>
    <x v="1"/>
    <x v="9"/>
    <x v="7"/>
    <x v="0"/>
    <x v="0"/>
    <x v="1"/>
    <x v="0"/>
    <x v="1"/>
  </r>
  <r>
    <x v="864"/>
    <x v="1979"/>
    <x v="0"/>
    <x v="0"/>
    <x v="0"/>
    <x v="46"/>
    <x v="1"/>
    <x v="47"/>
    <x v="39"/>
    <x v="0"/>
    <x v="0"/>
    <x v="0"/>
    <x v="0"/>
    <x v="0"/>
  </r>
  <r>
    <x v="2007"/>
    <x v="2253"/>
    <x v="0"/>
    <x v="0"/>
    <x v="0"/>
    <x v="15"/>
    <x v="1"/>
    <x v="16"/>
    <x v="10"/>
    <x v="0"/>
    <x v="0"/>
    <x v="0"/>
    <x v="0"/>
    <x v="0"/>
  </r>
  <r>
    <x v="3569"/>
    <x v="2852"/>
    <x v="0"/>
    <x v="0"/>
    <x v="0"/>
    <x v="21"/>
    <x v="1"/>
    <x v="23"/>
    <x v="17"/>
    <x v="0"/>
    <x v="0"/>
    <x v="0"/>
    <x v="0"/>
    <x v="0"/>
  </r>
  <r>
    <x v="28"/>
    <x v="800"/>
    <x v="0"/>
    <x v="0"/>
    <x v="0"/>
    <x v="2"/>
    <x v="1"/>
    <x v="3"/>
    <x v="3"/>
    <x v="1"/>
    <x v="0"/>
    <x v="0"/>
    <x v="0"/>
    <x v="0"/>
  </r>
  <r>
    <x v="915"/>
    <x v="2422"/>
    <x v="0"/>
    <x v="0"/>
    <x v="0"/>
    <x v="14"/>
    <x v="1"/>
    <x v="15"/>
    <x v="11"/>
    <x v="0"/>
    <x v="0"/>
    <x v="0"/>
    <x v="1"/>
    <x v="1"/>
  </r>
  <r>
    <x v="1606"/>
    <x v="1168"/>
    <x v="0"/>
    <x v="0"/>
    <x v="0"/>
    <x v="22"/>
    <x v="1"/>
    <x v="23"/>
    <x v="16"/>
    <x v="0"/>
    <x v="0"/>
    <x v="0"/>
    <x v="0"/>
    <x v="0"/>
  </r>
  <r>
    <x v="3866"/>
    <x v="2754"/>
    <x v="0"/>
    <x v="1"/>
    <x v="1"/>
    <x v="3"/>
    <x v="1"/>
    <x v="4"/>
    <x v="3"/>
    <x v="0"/>
    <x v="1"/>
    <x v="0"/>
    <x v="0"/>
    <x v="0"/>
  </r>
  <r>
    <x v="3810"/>
    <x v="423"/>
    <x v="0"/>
    <x v="0"/>
    <x v="0"/>
    <x v="4"/>
    <x v="1"/>
    <x v="5"/>
    <x v="5"/>
    <x v="0"/>
    <x v="1"/>
    <x v="0"/>
    <x v="0"/>
    <x v="0"/>
  </r>
  <r>
    <x v="3015"/>
    <x v="2582"/>
    <x v="0"/>
    <x v="0"/>
    <x v="0"/>
    <x v="14"/>
    <x v="1"/>
    <x v="15"/>
    <x v="10"/>
    <x v="0"/>
    <x v="0"/>
    <x v="0"/>
    <x v="1"/>
    <x v="1"/>
  </r>
  <r>
    <x v="30"/>
    <x v="879"/>
    <x v="0"/>
    <x v="0"/>
    <x v="0"/>
    <x v="6"/>
    <x v="1"/>
    <x v="7"/>
    <x v="6"/>
    <x v="0"/>
    <x v="1"/>
    <x v="0"/>
    <x v="0"/>
    <x v="0"/>
  </r>
  <r>
    <x v="3886"/>
    <x v="3408"/>
    <x v="0"/>
    <x v="0"/>
    <x v="0"/>
    <x v="3"/>
    <x v="1"/>
    <x v="4"/>
    <x v="4"/>
    <x v="0"/>
    <x v="1"/>
    <x v="0"/>
    <x v="0"/>
    <x v="0"/>
  </r>
  <r>
    <x v="3685"/>
    <x v="1233"/>
    <x v="0"/>
    <x v="1"/>
    <x v="1"/>
    <x v="1"/>
    <x v="1"/>
    <x v="2"/>
    <x v="2"/>
    <x v="1"/>
    <x v="0"/>
    <x v="0"/>
    <x v="0"/>
    <x v="0"/>
  </r>
  <r>
    <x v="3500"/>
    <x v="2485"/>
    <x v="0"/>
    <x v="0"/>
    <x v="0"/>
    <x v="30"/>
    <x v="1"/>
    <x v="32"/>
    <x v="24"/>
    <x v="0"/>
    <x v="0"/>
    <x v="0"/>
    <x v="0"/>
    <x v="0"/>
  </r>
  <r>
    <x v="441"/>
    <x v="2208"/>
    <x v="0"/>
    <x v="1"/>
    <x v="0"/>
    <x v="1"/>
    <x v="1"/>
    <x v="2"/>
    <x v="0"/>
    <x v="1"/>
    <x v="0"/>
    <x v="0"/>
    <x v="0"/>
    <x v="0"/>
  </r>
  <r>
    <x v="2498"/>
    <x v="3434"/>
    <x v="0"/>
    <x v="0"/>
    <x v="0"/>
    <x v="18"/>
    <x v="1"/>
    <x v="19"/>
    <x v="13"/>
    <x v="0"/>
    <x v="0"/>
    <x v="0"/>
    <x v="0"/>
    <x v="0"/>
  </r>
  <r>
    <x v="3172"/>
    <x v="1830"/>
    <x v="0"/>
    <x v="0"/>
    <x v="0"/>
    <x v="17"/>
    <x v="1"/>
    <x v="17"/>
    <x v="12"/>
    <x v="0"/>
    <x v="0"/>
    <x v="0"/>
    <x v="0"/>
    <x v="0"/>
  </r>
  <r>
    <x v="622"/>
    <x v="2586"/>
    <x v="0"/>
    <x v="0"/>
    <x v="0"/>
    <x v="43"/>
    <x v="1"/>
    <x v="45"/>
    <x v="34"/>
    <x v="0"/>
    <x v="0"/>
    <x v="0"/>
    <x v="0"/>
    <x v="0"/>
  </r>
  <r>
    <x v="925"/>
    <x v="2810"/>
    <x v="0"/>
    <x v="0"/>
    <x v="0"/>
    <x v="20"/>
    <x v="1"/>
    <x v="21"/>
    <x v="15"/>
    <x v="0"/>
    <x v="0"/>
    <x v="0"/>
    <x v="0"/>
    <x v="0"/>
  </r>
  <r>
    <x v="94"/>
    <x v="40"/>
    <x v="0"/>
    <x v="0"/>
    <x v="0"/>
    <x v="10"/>
    <x v="1"/>
    <x v="12"/>
    <x v="9"/>
    <x v="0"/>
    <x v="0"/>
    <x v="0"/>
    <x v="1"/>
    <x v="1"/>
  </r>
  <r>
    <x v="2658"/>
    <x v="173"/>
    <x v="0"/>
    <x v="0"/>
    <x v="0"/>
    <x v="18"/>
    <x v="1"/>
    <x v="19"/>
    <x v="13"/>
    <x v="0"/>
    <x v="0"/>
    <x v="0"/>
    <x v="0"/>
    <x v="0"/>
  </r>
  <r>
    <x v="819"/>
    <x v="3545"/>
    <x v="0"/>
    <x v="0"/>
    <x v="0"/>
    <x v="27"/>
    <x v="1"/>
    <x v="30"/>
    <x v="23"/>
    <x v="0"/>
    <x v="0"/>
    <x v="0"/>
    <x v="0"/>
    <x v="0"/>
  </r>
  <r>
    <x v="486"/>
    <x v="2309"/>
    <x v="0"/>
    <x v="0"/>
    <x v="0"/>
    <x v="19"/>
    <x v="1"/>
    <x v="19"/>
    <x v="12"/>
    <x v="0"/>
    <x v="0"/>
    <x v="0"/>
    <x v="0"/>
    <x v="0"/>
  </r>
  <r>
    <x v="2519"/>
    <x v="759"/>
    <x v="0"/>
    <x v="0"/>
    <x v="0"/>
    <x v="28"/>
    <x v="1"/>
    <x v="34"/>
    <x v="24"/>
    <x v="0"/>
    <x v="0"/>
    <x v="0"/>
    <x v="0"/>
    <x v="0"/>
  </r>
  <r>
    <x v="2258"/>
    <x v="1713"/>
    <x v="0"/>
    <x v="0"/>
    <x v="0"/>
    <x v="28"/>
    <x v="1"/>
    <x v="29"/>
    <x v="20"/>
    <x v="0"/>
    <x v="0"/>
    <x v="0"/>
    <x v="0"/>
    <x v="0"/>
  </r>
  <r>
    <x v="1067"/>
    <x v="2782"/>
    <x v="0"/>
    <x v="0"/>
    <x v="0"/>
    <x v="30"/>
    <x v="1"/>
    <x v="31"/>
    <x v="22"/>
    <x v="0"/>
    <x v="0"/>
    <x v="0"/>
    <x v="0"/>
    <x v="0"/>
  </r>
  <r>
    <x v="2835"/>
    <x v="2043"/>
    <x v="0"/>
    <x v="0"/>
    <x v="0"/>
    <x v="16"/>
    <x v="1"/>
    <x v="17"/>
    <x v="12"/>
    <x v="0"/>
    <x v="0"/>
    <x v="0"/>
    <x v="0"/>
    <x v="0"/>
  </r>
  <r>
    <x v="2109"/>
    <x v="2168"/>
    <x v="0"/>
    <x v="0"/>
    <x v="0"/>
    <x v="19"/>
    <x v="1"/>
    <x v="22"/>
    <x v="19"/>
    <x v="0"/>
    <x v="0"/>
    <x v="0"/>
    <x v="0"/>
    <x v="0"/>
  </r>
  <r>
    <x v="441"/>
    <x v="3308"/>
    <x v="0"/>
    <x v="1"/>
    <x v="0"/>
    <x v="1"/>
    <x v="1"/>
    <x v="2"/>
    <x v="0"/>
    <x v="1"/>
    <x v="0"/>
    <x v="0"/>
    <x v="0"/>
    <x v="0"/>
  </r>
  <r>
    <x v="1564"/>
    <x v="183"/>
    <x v="0"/>
    <x v="0"/>
    <x v="0"/>
    <x v="58"/>
    <x v="1"/>
    <x v="66"/>
    <x v="54"/>
    <x v="0"/>
    <x v="0"/>
    <x v="0"/>
    <x v="0"/>
    <x v="0"/>
  </r>
  <r>
    <x v="2936"/>
    <x v="1299"/>
    <x v="0"/>
    <x v="0"/>
    <x v="0"/>
    <x v="1"/>
    <x v="1"/>
    <x v="2"/>
    <x v="2"/>
    <x v="1"/>
    <x v="0"/>
    <x v="0"/>
    <x v="0"/>
    <x v="0"/>
  </r>
  <r>
    <x v="600"/>
    <x v="1446"/>
    <x v="0"/>
    <x v="0"/>
    <x v="0"/>
    <x v="10"/>
    <x v="1"/>
    <x v="11"/>
    <x v="5"/>
    <x v="0"/>
    <x v="0"/>
    <x v="0"/>
    <x v="1"/>
    <x v="1"/>
  </r>
  <r>
    <x v="589"/>
    <x v="648"/>
    <x v="0"/>
    <x v="0"/>
    <x v="0"/>
    <x v="16"/>
    <x v="1"/>
    <x v="17"/>
    <x v="11"/>
    <x v="0"/>
    <x v="0"/>
    <x v="0"/>
    <x v="0"/>
    <x v="0"/>
  </r>
  <r>
    <x v="3475"/>
    <x v="1952"/>
    <x v="0"/>
    <x v="0"/>
    <x v="0"/>
    <x v="40"/>
    <x v="1"/>
    <x v="40"/>
    <x v="30"/>
    <x v="0"/>
    <x v="0"/>
    <x v="0"/>
    <x v="0"/>
    <x v="0"/>
  </r>
  <r>
    <x v="88"/>
    <x v="3453"/>
    <x v="0"/>
    <x v="0"/>
    <x v="0"/>
    <x v="83"/>
    <x v="1"/>
    <x v="94"/>
    <x v="73"/>
    <x v="0"/>
    <x v="0"/>
    <x v="0"/>
    <x v="0"/>
    <x v="0"/>
  </r>
  <r>
    <x v="3141"/>
    <x v="2434"/>
    <x v="0"/>
    <x v="0"/>
    <x v="0"/>
    <x v="15"/>
    <x v="1"/>
    <x v="16"/>
    <x v="14"/>
    <x v="0"/>
    <x v="0"/>
    <x v="0"/>
    <x v="0"/>
    <x v="0"/>
  </r>
  <r>
    <x v="2537"/>
    <x v="471"/>
    <x v="0"/>
    <x v="0"/>
    <x v="0"/>
    <x v="20"/>
    <x v="1"/>
    <x v="23"/>
    <x v="17"/>
    <x v="0"/>
    <x v="0"/>
    <x v="0"/>
    <x v="0"/>
    <x v="0"/>
  </r>
  <r>
    <x v="673"/>
    <x v="2128"/>
    <x v="0"/>
    <x v="1"/>
    <x v="0"/>
    <x v="3"/>
    <x v="1"/>
    <x v="4"/>
    <x v="0"/>
    <x v="0"/>
    <x v="1"/>
    <x v="0"/>
    <x v="0"/>
    <x v="0"/>
  </r>
  <r>
    <x v="1757"/>
    <x v="2619"/>
    <x v="0"/>
    <x v="0"/>
    <x v="0"/>
    <x v="18"/>
    <x v="1"/>
    <x v="19"/>
    <x v="15"/>
    <x v="0"/>
    <x v="0"/>
    <x v="0"/>
    <x v="0"/>
    <x v="0"/>
  </r>
  <r>
    <x v="3752"/>
    <x v="3534"/>
    <x v="0"/>
    <x v="1"/>
    <x v="1"/>
    <x v="2"/>
    <x v="1"/>
    <x v="3"/>
    <x v="3"/>
    <x v="1"/>
    <x v="0"/>
    <x v="0"/>
    <x v="0"/>
    <x v="0"/>
  </r>
  <r>
    <x v="2185"/>
    <x v="563"/>
    <x v="0"/>
    <x v="0"/>
    <x v="0"/>
    <x v="37"/>
    <x v="1"/>
    <x v="38"/>
    <x v="28"/>
    <x v="0"/>
    <x v="0"/>
    <x v="0"/>
    <x v="0"/>
    <x v="0"/>
  </r>
  <r>
    <x v="741"/>
    <x v="1217"/>
    <x v="0"/>
    <x v="0"/>
    <x v="0"/>
    <x v="28"/>
    <x v="1"/>
    <x v="29"/>
    <x v="17"/>
    <x v="0"/>
    <x v="0"/>
    <x v="0"/>
    <x v="0"/>
    <x v="0"/>
  </r>
  <r>
    <x v="1385"/>
    <x v="2621"/>
    <x v="0"/>
    <x v="0"/>
    <x v="0"/>
    <x v="62"/>
    <x v="1"/>
    <x v="66"/>
    <x v="49"/>
    <x v="0"/>
    <x v="0"/>
    <x v="0"/>
    <x v="0"/>
    <x v="0"/>
  </r>
  <r>
    <x v="3842"/>
    <x v="1440"/>
    <x v="0"/>
    <x v="0"/>
    <x v="0"/>
    <x v="1"/>
    <x v="1"/>
    <x v="2"/>
    <x v="2"/>
    <x v="1"/>
    <x v="0"/>
    <x v="0"/>
    <x v="0"/>
    <x v="0"/>
  </r>
  <r>
    <x v="3579"/>
    <x v="137"/>
    <x v="0"/>
    <x v="0"/>
    <x v="0"/>
    <x v="15"/>
    <x v="1"/>
    <x v="16"/>
    <x v="12"/>
    <x v="0"/>
    <x v="0"/>
    <x v="0"/>
    <x v="0"/>
    <x v="0"/>
  </r>
  <r>
    <x v="794"/>
    <x v="1658"/>
    <x v="0"/>
    <x v="1"/>
    <x v="0"/>
    <x v="1"/>
    <x v="1"/>
    <x v="2"/>
    <x v="0"/>
    <x v="1"/>
    <x v="0"/>
    <x v="0"/>
    <x v="0"/>
    <x v="0"/>
  </r>
  <r>
    <x v="964"/>
    <x v="3569"/>
    <x v="0"/>
    <x v="0"/>
    <x v="0"/>
    <x v="25"/>
    <x v="1"/>
    <x v="29"/>
    <x v="26"/>
    <x v="0"/>
    <x v="0"/>
    <x v="0"/>
    <x v="0"/>
    <x v="0"/>
  </r>
  <r>
    <x v="2496"/>
    <x v="576"/>
    <x v="0"/>
    <x v="1"/>
    <x v="0"/>
    <x v="0"/>
    <x v="1"/>
    <x v="1"/>
    <x v="0"/>
    <x v="1"/>
    <x v="0"/>
    <x v="0"/>
    <x v="0"/>
    <x v="0"/>
  </r>
  <r>
    <x v="2276"/>
    <x v="2897"/>
    <x v="0"/>
    <x v="0"/>
    <x v="0"/>
    <x v="29"/>
    <x v="1"/>
    <x v="30"/>
    <x v="25"/>
    <x v="0"/>
    <x v="0"/>
    <x v="0"/>
    <x v="0"/>
    <x v="0"/>
  </r>
  <r>
    <x v="1752"/>
    <x v="1948"/>
    <x v="0"/>
    <x v="0"/>
    <x v="0"/>
    <x v="16"/>
    <x v="1"/>
    <x v="19"/>
    <x v="13"/>
    <x v="0"/>
    <x v="0"/>
    <x v="0"/>
    <x v="0"/>
    <x v="0"/>
  </r>
  <r>
    <x v="3390"/>
    <x v="711"/>
    <x v="0"/>
    <x v="0"/>
    <x v="0"/>
    <x v="23"/>
    <x v="1"/>
    <x v="25"/>
    <x v="17"/>
    <x v="0"/>
    <x v="0"/>
    <x v="0"/>
    <x v="0"/>
    <x v="0"/>
  </r>
  <r>
    <x v="680"/>
    <x v="1170"/>
    <x v="0"/>
    <x v="0"/>
    <x v="0"/>
    <x v="18"/>
    <x v="1"/>
    <x v="19"/>
    <x v="12"/>
    <x v="0"/>
    <x v="0"/>
    <x v="0"/>
    <x v="0"/>
    <x v="0"/>
  </r>
  <r>
    <x v="2714"/>
    <x v="1033"/>
    <x v="0"/>
    <x v="0"/>
    <x v="0"/>
    <x v="14"/>
    <x v="1"/>
    <x v="15"/>
    <x v="11"/>
    <x v="0"/>
    <x v="0"/>
    <x v="0"/>
    <x v="1"/>
    <x v="1"/>
  </r>
  <r>
    <x v="441"/>
    <x v="1766"/>
    <x v="0"/>
    <x v="1"/>
    <x v="0"/>
    <x v="1"/>
    <x v="1"/>
    <x v="2"/>
    <x v="0"/>
    <x v="1"/>
    <x v="0"/>
    <x v="0"/>
    <x v="0"/>
    <x v="0"/>
  </r>
  <r>
    <x v="2062"/>
    <x v="1891"/>
    <x v="0"/>
    <x v="0"/>
    <x v="0"/>
    <x v="28"/>
    <x v="1"/>
    <x v="29"/>
    <x v="22"/>
    <x v="0"/>
    <x v="0"/>
    <x v="0"/>
    <x v="0"/>
    <x v="0"/>
  </r>
  <r>
    <x v="1442"/>
    <x v="1837"/>
    <x v="0"/>
    <x v="0"/>
    <x v="0"/>
    <x v="25"/>
    <x v="1"/>
    <x v="26"/>
    <x v="15"/>
    <x v="0"/>
    <x v="0"/>
    <x v="0"/>
    <x v="0"/>
    <x v="0"/>
  </r>
  <r>
    <x v="2221"/>
    <x v="291"/>
    <x v="0"/>
    <x v="0"/>
    <x v="0"/>
    <x v="7"/>
    <x v="1"/>
    <x v="7"/>
    <x v="6"/>
    <x v="0"/>
    <x v="1"/>
    <x v="0"/>
    <x v="0"/>
    <x v="0"/>
  </r>
  <r>
    <x v="477"/>
    <x v="2268"/>
    <x v="0"/>
    <x v="0"/>
    <x v="0"/>
    <x v="31"/>
    <x v="1"/>
    <x v="28"/>
    <x v="20"/>
    <x v="0"/>
    <x v="0"/>
    <x v="0"/>
    <x v="0"/>
    <x v="0"/>
  </r>
  <r>
    <x v="1267"/>
    <x v="2991"/>
    <x v="0"/>
    <x v="0"/>
    <x v="0"/>
    <x v="32"/>
    <x v="1"/>
    <x v="35"/>
    <x v="25"/>
    <x v="0"/>
    <x v="0"/>
    <x v="0"/>
    <x v="0"/>
    <x v="0"/>
  </r>
  <r>
    <x v="2340"/>
    <x v="2464"/>
    <x v="0"/>
    <x v="0"/>
    <x v="0"/>
    <x v="30"/>
    <x v="1"/>
    <x v="31"/>
    <x v="23"/>
    <x v="0"/>
    <x v="0"/>
    <x v="0"/>
    <x v="0"/>
    <x v="0"/>
  </r>
  <r>
    <x v="794"/>
    <x v="777"/>
    <x v="0"/>
    <x v="1"/>
    <x v="0"/>
    <x v="1"/>
    <x v="1"/>
    <x v="2"/>
    <x v="0"/>
    <x v="1"/>
    <x v="0"/>
    <x v="0"/>
    <x v="0"/>
    <x v="0"/>
  </r>
  <r>
    <x v="382"/>
    <x v="1469"/>
    <x v="0"/>
    <x v="0"/>
    <x v="0"/>
    <x v="46"/>
    <x v="1"/>
    <x v="46"/>
    <x v="35"/>
    <x v="0"/>
    <x v="0"/>
    <x v="0"/>
    <x v="0"/>
    <x v="0"/>
  </r>
  <r>
    <x v="3880"/>
    <x v="3305"/>
    <x v="0"/>
    <x v="0"/>
    <x v="0"/>
    <x v="6"/>
    <x v="1"/>
    <x v="7"/>
    <x v="5"/>
    <x v="0"/>
    <x v="1"/>
    <x v="0"/>
    <x v="0"/>
    <x v="0"/>
  </r>
  <r>
    <x v="3675"/>
    <x v="1411"/>
    <x v="0"/>
    <x v="1"/>
    <x v="1"/>
    <x v="0"/>
    <x v="1"/>
    <x v="1"/>
    <x v="1"/>
    <x v="1"/>
    <x v="0"/>
    <x v="0"/>
    <x v="0"/>
    <x v="0"/>
  </r>
  <r>
    <x v="83"/>
    <x v="952"/>
    <x v="0"/>
    <x v="0"/>
    <x v="0"/>
    <x v="12"/>
    <x v="1"/>
    <x v="13"/>
    <x v="12"/>
    <x v="0"/>
    <x v="0"/>
    <x v="0"/>
    <x v="1"/>
    <x v="1"/>
  </r>
  <r>
    <x v="794"/>
    <x v="1015"/>
    <x v="0"/>
    <x v="1"/>
    <x v="0"/>
    <x v="1"/>
    <x v="1"/>
    <x v="2"/>
    <x v="0"/>
    <x v="1"/>
    <x v="0"/>
    <x v="0"/>
    <x v="0"/>
    <x v="0"/>
  </r>
  <r>
    <x v="853"/>
    <x v="1789"/>
    <x v="0"/>
    <x v="0"/>
    <x v="0"/>
    <x v="79"/>
    <x v="1"/>
    <x v="87"/>
    <x v="70"/>
    <x v="0"/>
    <x v="0"/>
    <x v="0"/>
    <x v="0"/>
    <x v="0"/>
  </r>
  <r>
    <x v="3342"/>
    <x v="3588"/>
    <x v="0"/>
    <x v="0"/>
    <x v="0"/>
    <x v="3"/>
    <x v="1"/>
    <x v="4"/>
    <x v="3"/>
    <x v="0"/>
    <x v="1"/>
    <x v="0"/>
    <x v="0"/>
    <x v="0"/>
  </r>
  <r>
    <x v="1353"/>
    <x v="1904"/>
    <x v="0"/>
    <x v="0"/>
    <x v="0"/>
    <x v="13"/>
    <x v="1"/>
    <x v="14"/>
    <x v="10"/>
    <x v="0"/>
    <x v="0"/>
    <x v="0"/>
    <x v="1"/>
    <x v="1"/>
  </r>
  <r>
    <x v="522"/>
    <x v="1914"/>
    <x v="0"/>
    <x v="0"/>
    <x v="0"/>
    <x v="15"/>
    <x v="1"/>
    <x v="17"/>
    <x v="10"/>
    <x v="0"/>
    <x v="0"/>
    <x v="0"/>
    <x v="0"/>
    <x v="0"/>
  </r>
  <r>
    <x v="681"/>
    <x v="1804"/>
    <x v="0"/>
    <x v="0"/>
    <x v="0"/>
    <x v="40"/>
    <x v="1"/>
    <x v="41"/>
    <x v="28"/>
    <x v="0"/>
    <x v="0"/>
    <x v="0"/>
    <x v="0"/>
    <x v="0"/>
  </r>
  <r>
    <x v="3171"/>
    <x v="1109"/>
    <x v="0"/>
    <x v="0"/>
    <x v="0"/>
    <x v="18"/>
    <x v="1"/>
    <x v="19"/>
    <x v="15"/>
    <x v="0"/>
    <x v="0"/>
    <x v="0"/>
    <x v="0"/>
    <x v="0"/>
  </r>
  <r>
    <x v="3259"/>
    <x v="1189"/>
    <x v="0"/>
    <x v="0"/>
    <x v="0"/>
    <x v="17"/>
    <x v="1"/>
    <x v="18"/>
    <x v="10"/>
    <x v="0"/>
    <x v="0"/>
    <x v="0"/>
    <x v="0"/>
    <x v="0"/>
  </r>
  <r>
    <x v="1695"/>
    <x v="2565"/>
    <x v="0"/>
    <x v="0"/>
    <x v="0"/>
    <x v="31"/>
    <x v="1"/>
    <x v="30"/>
    <x v="22"/>
    <x v="0"/>
    <x v="0"/>
    <x v="0"/>
    <x v="0"/>
    <x v="0"/>
  </r>
  <r>
    <x v="3247"/>
    <x v="1711"/>
    <x v="0"/>
    <x v="0"/>
    <x v="0"/>
    <x v="22"/>
    <x v="1"/>
    <x v="22"/>
    <x v="20"/>
    <x v="0"/>
    <x v="0"/>
    <x v="0"/>
    <x v="0"/>
    <x v="0"/>
  </r>
  <r>
    <x v="1206"/>
    <x v="2971"/>
    <x v="0"/>
    <x v="0"/>
    <x v="0"/>
    <x v="20"/>
    <x v="1"/>
    <x v="21"/>
    <x v="15"/>
    <x v="0"/>
    <x v="0"/>
    <x v="0"/>
    <x v="0"/>
    <x v="0"/>
  </r>
  <r>
    <x v="3512"/>
    <x v="1192"/>
    <x v="0"/>
    <x v="0"/>
    <x v="0"/>
    <x v="26"/>
    <x v="1"/>
    <x v="27"/>
    <x v="20"/>
    <x v="0"/>
    <x v="0"/>
    <x v="0"/>
    <x v="0"/>
    <x v="0"/>
  </r>
  <r>
    <x v="131"/>
    <x v="1691"/>
    <x v="0"/>
    <x v="0"/>
    <x v="0"/>
    <x v="40"/>
    <x v="1"/>
    <x v="44"/>
    <x v="34"/>
    <x v="0"/>
    <x v="0"/>
    <x v="0"/>
    <x v="0"/>
    <x v="0"/>
  </r>
  <r>
    <x v="1994"/>
    <x v="1485"/>
    <x v="0"/>
    <x v="0"/>
    <x v="0"/>
    <x v="24"/>
    <x v="1"/>
    <x v="24"/>
    <x v="14"/>
    <x v="0"/>
    <x v="0"/>
    <x v="0"/>
    <x v="0"/>
    <x v="0"/>
  </r>
  <r>
    <x v="3845"/>
    <x v="149"/>
    <x v="0"/>
    <x v="0"/>
    <x v="0"/>
    <x v="27"/>
    <x v="1"/>
    <x v="28"/>
    <x v="20"/>
    <x v="0"/>
    <x v="0"/>
    <x v="0"/>
    <x v="0"/>
    <x v="0"/>
  </r>
  <r>
    <x v="3312"/>
    <x v="1883"/>
    <x v="0"/>
    <x v="0"/>
    <x v="0"/>
    <x v="9"/>
    <x v="1"/>
    <x v="10"/>
    <x v="7"/>
    <x v="0"/>
    <x v="0"/>
    <x v="1"/>
    <x v="0"/>
    <x v="1"/>
  </r>
  <r>
    <x v="572"/>
    <x v="2943"/>
    <x v="0"/>
    <x v="0"/>
    <x v="0"/>
    <x v="13"/>
    <x v="1"/>
    <x v="14"/>
    <x v="9"/>
    <x v="0"/>
    <x v="0"/>
    <x v="0"/>
    <x v="1"/>
    <x v="1"/>
  </r>
  <r>
    <x v="2446"/>
    <x v="495"/>
    <x v="0"/>
    <x v="0"/>
    <x v="0"/>
    <x v="37"/>
    <x v="1"/>
    <x v="38"/>
    <x v="27"/>
    <x v="0"/>
    <x v="0"/>
    <x v="0"/>
    <x v="0"/>
    <x v="0"/>
  </r>
  <r>
    <x v="393"/>
    <x v="2784"/>
    <x v="0"/>
    <x v="0"/>
    <x v="0"/>
    <x v="23"/>
    <x v="1"/>
    <x v="25"/>
    <x v="18"/>
    <x v="0"/>
    <x v="0"/>
    <x v="0"/>
    <x v="0"/>
    <x v="0"/>
  </r>
  <r>
    <x v="1763"/>
    <x v="1552"/>
    <x v="0"/>
    <x v="0"/>
    <x v="0"/>
    <x v="19"/>
    <x v="1"/>
    <x v="21"/>
    <x v="16"/>
    <x v="0"/>
    <x v="0"/>
    <x v="0"/>
    <x v="0"/>
    <x v="0"/>
  </r>
  <r>
    <x v="64"/>
    <x v="373"/>
    <x v="0"/>
    <x v="0"/>
    <x v="0"/>
    <x v="7"/>
    <x v="1"/>
    <x v="7"/>
    <x v="4"/>
    <x v="0"/>
    <x v="1"/>
    <x v="0"/>
    <x v="0"/>
    <x v="0"/>
  </r>
  <r>
    <x v="1104"/>
    <x v="443"/>
    <x v="0"/>
    <x v="0"/>
    <x v="0"/>
    <x v="23"/>
    <x v="1"/>
    <x v="24"/>
    <x v="19"/>
    <x v="0"/>
    <x v="0"/>
    <x v="0"/>
    <x v="0"/>
    <x v="0"/>
  </r>
  <r>
    <x v="2839"/>
    <x v="333"/>
    <x v="0"/>
    <x v="0"/>
    <x v="0"/>
    <x v="28"/>
    <x v="1"/>
    <x v="28"/>
    <x v="19"/>
    <x v="0"/>
    <x v="0"/>
    <x v="0"/>
    <x v="0"/>
    <x v="0"/>
  </r>
  <r>
    <x v="1714"/>
    <x v="178"/>
    <x v="0"/>
    <x v="0"/>
    <x v="0"/>
    <x v="30"/>
    <x v="1"/>
    <x v="29"/>
    <x v="24"/>
    <x v="0"/>
    <x v="0"/>
    <x v="0"/>
    <x v="0"/>
    <x v="0"/>
  </r>
  <r>
    <x v="904"/>
    <x v="2855"/>
    <x v="0"/>
    <x v="0"/>
    <x v="0"/>
    <x v="42"/>
    <x v="1"/>
    <x v="43"/>
    <x v="33"/>
    <x v="0"/>
    <x v="0"/>
    <x v="0"/>
    <x v="0"/>
    <x v="0"/>
  </r>
  <r>
    <x v="2118"/>
    <x v="2646"/>
    <x v="0"/>
    <x v="0"/>
    <x v="0"/>
    <x v="14"/>
    <x v="1"/>
    <x v="15"/>
    <x v="7"/>
    <x v="0"/>
    <x v="0"/>
    <x v="0"/>
    <x v="1"/>
    <x v="1"/>
  </r>
  <r>
    <x v="2820"/>
    <x v="2833"/>
    <x v="0"/>
    <x v="0"/>
    <x v="0"/>
    <x v="19"/>
    <x v="1"/>
    <x v="20"/>
    <x v="18"/>
    <x v="0"/>
    <x v="0"/>
    <x v="0"/>
    <x v="0"/>
    <x v="0"/>
  </r>
  <r>
    <x v="1085"/>
    <x v="3102"/>
    <x v="0"/>
    <x v="0"/>
    <x v="0"/>
    <x v="23"/>
    <x v="1"/>
    <x v="25"/>
    <x v="15"/>
    <x v="0"/>
    <x v="0"/>
    <x v="0"/>
    <x v="0"/>
    <x v="0"/>
  </r>
  <r>
    <x v="3078"/>
    <x v="2903"/>
    <x v="0"/>
    <x v="1"/>
    <x v="0"/>
    <x v="7"/>
    <x v="1"/>
    <x v="7"/>
    <x v="5"/>
    <x v="0"/>
    <x v="1"/>
    <x v="0"/>
    <x v="0"/>
    <x v="0"/>
  </r>
  <r>
    <x v="441"/>
    <x v="2232"/>
    <x v="0"/>
    <x v="1"/>
    <x v="0"/>
    <x v="1"/>
    <x v="1"/>
    <x v="2"/>
    <x v="0"/>
    <x v="1"/>
    <x v="0"/>
    <x v="0"/>
    <x v="0"/>
    <x v="0"/>
  </r>
  <r>
    <x v="3288"/>
    <x v="1009"/>
    <x v="0"/>
    <x v="0"/>
    <x v="0"/>
    <x v="7"/>
    <x v="1"/>
    <x v="8"/>
    <x v="5"/>
    <x v="0"/>
    <x v="0"/>
    <x v="1"/>
    <x v="0"/>
    <x v="1"/>
  </r>
  <r>
    <x v="2542"/>
    <x v="2165"/>
    <x v="0"/>
    <x v="0"/>
    <x v="0"/>
    <x v="46"/>
    <x v="1"/>
    <x v="49"/>
    <x v="37"/>
    <x v="0"/>
    <x v="0"/>
    <x v="0"/>
    <x v="0"/>
    <x v="0"/>
  </r>
  <r>
    <x v="3399"/>
    <x v="954"/>
    <x v="0"/>
    <x v="0"/>
    <x v="0"/>
    <x v="11"/>
    <x v="1"/>
    <x v="12"/>
    <x v="9"/>
    <x v="0"/>
    <x v="0"/>
    <x v="0"/>
    <x v="1"/>
    <x v="1"/>
  </r>
  <r>
    <x v="3351"/>
    <x v="2978"/>
    <x v="0"/>
    <x v="0"/>
    <x v="0"/>
    <x v="27"/>
    <x v="1"/>
    <x v="28"/>
    <x v="24"/>
    <x v="0"/>
    <x v="0"/>
    <x v="0"/>
    <x v="0"/>
    <x v="0"/>
  </r>
  <r>
    <x v="895"/>
    <x v="2471"/>
    <x v="0"/>
    <x v="0"/>
    <x v="0"/>
    <x v="23"/>
    <x v="1"/>
    <x v="26"/>
    <x v="18"/>
    <x v="0"/>
    <x v="0"/>
    <x v="0"/>
    <x v="0"/>
    <x v="0"/>
  </r>
  <r>
    <x v="794"/>
    <x v="1616"/>
    <x v="0"/>
    <x v="1"/>
    <x v="0"/>
    <x v="1"/>
    <x v="1"/>
    <x v="2"/>
    <x v="0"/>
    <x v="1"/>
    <x v="0"/>
    <x v="0"/>
    <x v="0"/>
    <x v="0"/>
  </r>
  <r>
    <x v="1270"/>
    <x v="520"/>
    <x v="0"/>
    <x v="0"/>
    <x v="0"/>
    <x v="27"/>
    <x v="1"/>
    <x v="29"/>
    <x v="20"/>
    <x v="0"/>
    <x v="0"/>
    <x v="0"/>
    <x v="0"/>
    <x v="0"/>
  </r>
  <r>
    <x v="1568"/>
    <x v="1618"/>
    <x v="0"/>
    <x v="1"/>
    <x v="0"/>
    <x v="1"/>
    <x v="1"/>
    <x v="2"/>
    <x v="0"/>
    <x v="1"/>
    <x v="0"/>
    <x v="0"/>
    <x v="0"/>
    <x v="0"/>
  </r>
  <r>
    <x v="164"/>
    <x v="2915"/>
    <x v="0"/>
    <x v="0"/>
    <x v="0"/>
    <x v="8"/>
    <x v="1"/>
    <x v="9"/>
    <x v="7"/>
    <x v="0"/>
    <x v="0"/>
    <x v="1"/>
    <x v="0"/>
    <x v="1"/>
  </r>
  <r>
    <x v="2277"/>
    <x v="739"/>
    <x v="0"/>
    <x v="1"/>
    <x v="0"/>
    <x v="8"/>
    <x v="1"/>
    <x v="9"/>
    <x v="8"/>
    <x v="0"/>
    <x v="0"/>
    <x v="1"/>
    <x v="0"/>
    <x v="1"/>
  </r>
  <r>
    <x v="2778"/>
    <x v="1369"/>
    <x v="0"/>
    <x v="0"/>
    <x v="0"/>
    <x v="31"/>
    <x v="1"/>
    <x v="32"/>
    <x v="27"/>
    <x v="0"/>
    <x v="0"/>
    <x v="0"/>
    <x v="0"/>
    <x v="0"/>
  </r>
  <r>
    <x v="3391"/>
    <x v="3079"/>
    <x v="0"/>
    <x v="0"/>
    <x v="0"/>
    <x v="31"/>
    <x v="1"/>
    <x v="31"/>
    <x v="28"/>
    <x v="0"/>
    <x v="0"/>
    <x v="0"/>
    <x v="0"/>
    <x v="0"/>
  </r>
  <r>
    <x v="719"/>
    <x v="2927"/>
    <x v="0"/>
    <x v="0"/>
    <x v="0"/>
    <x v="21"/>
    <x v="1"/>
    <x v="22"/>
    <x v="15"/>
    <x v="0"/>
    <x v="0"/>
    <x v="0"/>
    <x v="0"/>
    <x v="0"/>
  </r>
  <r>
    <x v="3234"/>
    <x v="1367"/>
    <x v="0"/>
    <x v="0"/>
    <x v="0"/>
    <x v="46"/>
    <x v="1"/>
    <x v="48"/>
    <x v="39"/>
    <x v="0"/>
    <x v="0"/>
    <x v="0"/>
    <x v="0"/>
    <x v="0"/>
  </r>
  <r>
    <x v="1087"/>
    <x v="3183"/>
    <x v="0"/>
    <x v="0"/>
    <x v="0"/>
    <x v="18"/>
    <x v="1"/>
    <x v="19"/>
    <x v="11"/>
    <x v="0"/>
    <x v="0"/>
    <x v="0"/>
    <x v="0"/>
    <x v="0"/>
  </r>
  <r>
    <x v="3081"/>
    <x v="1591"/>
    <x v="0"/>
    <x v="0"/>
    <x v="0"/>
    <x v="8"/>
    <x v="1"/>
    <x v="9"/>
    <x v="7"/>
    <x v="0"/>
    <x v="0"/>
    <x v="1"/>
    <x v="0"/>
    <x v="1"/>
  </r>
  <r>
    <x v="1240"/>
    <x v="1208"/>
    <x v="0"/>
    <x v="0"/>
    <x v="0"/>
    <x v="16"/>
    <x v="1"/>
    <x v="17"/>
    <x v="10"/>
    <x v="0"/>
    <x v="0"/>
    <x v="0"/>
    <x v="0"/>
    <x v="0"/>
  </r>
  <r>
    <x v="2012"/>
    <x v="2853"/>
    <x v="0"/>
    <x v="0"/>
    <x v="0"/>
    <x v="25"/>
    <x v="1"/>
    <x v="26"/>
    <x v="16"/>
    <x v="0"/>
    <x v="0"/>
    <x v="0"/>
    <x v="0"/>
    <x v="0"/>
  </r>
  <r>
    <x v="2499"/>
    <x v="293"/>
    <x v="0"/>
    <x v="0"/>
    <x v="0"/>
    <x v="25"/>
    <x v="1"/>
    <x v="26"/>
    <x v="14"/>
    <x v="0"/>
    <x v="0"/>
    <x v="0"/>
    <x v="0"/>
    <x v="0"/>
  </r>
  <r>
    <x v="1180"/>
    <x v="406"/>
    <x v="0"/>
    <x v="0"/>
    <x v="0"/>
    <x v="95"/>
    <x v="1"/>
    <x v="97"/>
    <x v="75"/>
    <x v="0"/>
    <x v="0"/>
    <x v="0"/>
    <x v="0"/>
    <x v="0"/>
  </r>
  <r>
    <x v="2634"/>
    <x v="530"/>
    <x v="0"/>
    <x v="0"/>
    <x v="0"/>
    <x v="35"/>
    <x v="1"/>
    <x v="35"/>
    <x v="26"/>
    <x v="0"/>
    <x v="0"/>
    <x v="0"/>
    <x v="0"/>
    <x v="0"/>
  </r>
  <r>
    <x v="2765"/>
    <x v="1103"/>
    <x v="0"/>
    <x v="0"/>
    <x v="0"/>
    <x v="6"/>
    <x v="1"/>
    <x v="7"/>
    <x v="4"/>
    <x v="0"/>
    <x v="1"/>
    <x v="0"/>
    <x v="0"/>
    <x v="0"/>
  </r>
  <r>
    <x v="2168"/>
    <x v="847"/>
    <x v="0"/>
    <x v="0"/>
    <x v="0"/>
    <x v="12"/>
    <x v="1"/>
    <x v="13"/>
    <x v="10"/>
    <x v="0"/>
    <x v="0"/>
    <x v="0"/>
    <x v="1"/>
    <x v="1"/>
  </r>
  <r>
    <x v="1762"/>
    <x v="1270"/>
    <x v="0"/>
    <x v="0"/>
    <x v="0"/>
    <x v="25"/>
    <x v="1"/>
    <x v="27"/>
    <x v="20"/>
    <x v="0"/>
    <x v="0"/>
    <x v="0"/>
    <x v="0"/>
    <x v="0"/>
  </r>
  <r>
    <x v="1359"/>
    <x v="529"/>
    <x v="0"/>
    <x v="0"/>
    <x v="0"/>
    <x v="22"/>
    <x v="1"/>
    <x v="22"/>
    <x v="12"/>
    <x v="0"/>
    <x v="0"/>
    <x v="0"/>
    <x v="0"/>
    <x v="0"/>
  </r>
  <r>
    <x v="2947"/>
    <x v="208"/>
    <x v="0"/>
    <x v="0"/>
    <x v="0"/>
    <x v="26"/>
    <x v="1"/>
    <x v="30"/>
    <x v="21"/>
    <x v="0"/>
    <x v="0"/>
    <x v="0"/>
    <x v="0"/>
    <x v="0"/>
  </r>
  <r>
    <x v="2985"/>
    <x v="1143"/>
    <x v="0"/>
    <x v="0"/>
    <x v="0"/>
    <x v="7"/>
    <x v="1"/>
    <x v="8"/>
    <x v="5"/>
    <x v="0"/>
    <x v="0"/>
    <x v="1"/>
    <x v="0"/>
    <x v="1"/>
  </r>
  <r>
    <x v="3249"/>
    <x v="2330"/>
    <x v="0"/>
    <x v="0"/>
    <x v="0"/>
    <x v="5"/>
    <x v="1"/>
    <x v="6"/>
    <x v="5"/>
    <x v="0"/>
    <x v="1"/>
    <x v="0"/>
    <x v="0"/>
    <x v="0"/>
  </r>
  <r>
    <x v="1362"/>
    <x v="498"/>
    <x v="0"/>
    <x v="0"/>
    <x v="0"/>
    <x v="43"/>
    <x v="1"/>
    <x v="44"/>
    <x v="33"/>
    <x v="0"/>
    <x v="0"/>
    <x v="0"/>
    <x v="0"/>
    <x v="0"/>
  </r>
  <r>
    <x v="2650"/>
    <x v="1971"/>
    <x v="0"/>
    <x v="0"/>
    <x v="0"/>
    <x v="32"/>
    <x v="1"/>
    <x v="34"/>
    <x v="22"/>
    <x v="0"/>
    <x v="0"/>
    <x v="0"/>
    <x v="0"/>
    <x v="0"/>
  </r>
  <r>
    <x v="1938"/>
    <x v="476"/>
    <x v="0"/>
    <x v="0"/>
    <x v="0"/>
    <x v="51"/>
    <x v="1"/>
    <x v="52"/>
    <x v="37"/>
    <x v="0"/>
    <x v="0"/>
    <x v="0"/>
    <x v="0"/>
    <x v="0"/>
  </r>
  <r>
    <x v="379"/>
    <x v="1865"/>
    <x v="0"/>
    <x v="0"/>
    <x v="0"/>
    <x v="27"/>
    <x v="1"/>
    <x v="28"/>
    <x v="20"/>
    <x v="0"/>
    <x v="0"/>
    <x v="0"/>
    <x v="0"/>
    <x v="0"/>
  </r>
  <r>
    <x v="2311"/>
    <x v="1643"/>
    <x v="0"/>
    <x v="0"/>
    <x v="0"/>
    <x v="0"/>
    <x v="1"/>
    <x v="1"/>
    <x v="0"/>
    <x v="1"/>
    <x v="0"/>
    <x v="0"/>
    <x v="0"/>
    <x v="0"/>
  </r>
  <r>
    <x v="886"/>
    <x v="1747"/>
    <x v="0"/>
    <x v="0"/>
    <x v="0"/>
    <x v="56"/>
    <x v="1"/>
    <x v="57"/>
    <x v="47"/>
    <x v="0"/>
    <x v="0"/>
    <x v="0"/>
    <x v="0"/>
    <x v="0"/>
  </r>
  <r>
    <x v="1217"/>
    <x v="210"/>
    <x v="0"/>
    <x v="0"/>
    <x v="0"/>
    <x v="42"/>
    <x v="1"/>
    <x v="43"/>
    <x v="34"/>
    <x v="0"/>
    <x v="0"/>
    <x v="0"/>
    <x v="0"/>
    <x v="0"/>
  </r>
  <r>
    <x v="794"/>
    <x v="2894"/>
    <x v="0"/>
    <x v="1"/>
    <x v="0"/>
    <x v="1"/>
    <x v="1"/>
    <x v="2"/>
    <x v="0"/>
    <x v="1"/>
    <x v="0"/>
    <x v="0"/>
    <x v="0"/>
    <x v="0"/>
  </r>
  <r>
    <x v="3711"/>
    <x v="3489"/>
    <x v="0"/>
    <x v="0"/>
    <x v="0"/>
    <x v="3"/>
    <x v="1"/>
    <x v="4"/>
    <x v="4"/>
    <x v="0"/>
    <x v="1"/>
    <x v="0"/>
    <x v="0"/>
    <x v="0"/>
  </r>
  <r>
    <x v="1935"/>
    <x v="1309"/>
    <x v="0"/>
    <x v="0"/>
    <x v="0"/>
    <x v="40"/>
    <x v="1"/>
    <x v="44"/>
    <x v="31"/>
    <x v="0"/>
    <x v="0"/>
    <x v="0"/>
    <x v="0"/>
    <x v="0"/>
  </r>
  <r>
    <x v="376"/>
    <x v="404"/>
    <x v="0"/>
    <x v="1"/>
    <x v="0"/>
    <x v="1"/>
    <x v="1"/>
    <x v="2"/>
    <x v="0"/>
    <x v="1"/>
    <x v="0"/>
    <x v="0"/>
    <x v="0"/>
    <x v="0"/>
  </r>
  <r>
    <x v="3066"/>
    <x v="867"/>
    <x v="0"/>
    <x v="0"/>
    <x v="0"/>
    <x v="9"/>
    <x v="1"/>
    <x v="10"/>
    <x v="7"/>
    <x v="0"/>
    <x v="0"/>
    <x v="1"/>
    <x v="0"/>
    <x v="1"/>
  </r>
  <r>
    <x v="697"/>
    <x v="1391"/>
    <x v="0"/>
    <x v="0"/>
    <x v="0"/>
    <x v="35"/>
    <x v="1"/>
    <x v="37"/>
    <x v="28"/>
    <x v="0"/>
    <x v="0"/>
    <x v="0"/>
    <x v="0"/>
    <x v="0"/>
  </r>
  <r>
    <x v="724"/>
    <x v="534"/>
    <x v="0"/>
    <x v="0"/>
    <x v="0"/>
    <x v="18"/>
    <x v="1"/>
    <x v="19"/>
    <x v="15"/>
    <x v="0"/>
    <x v="0"/>
    <x v="0"/>
    <x v="0"/>
    <x v="0"/>
  </r>
  <r>
    <x v="3642"/>
    <x v="553"/>
    <x v="0"/>
    <x v="0"/>
    <x v="0"/>
    <x v="17"/>
    <x v="1"/>
    <x v="18"/>
    <x v="10"/>
    <x v="0"/>
    <x v="0"/>
    <x v="0"/>
    <x v="0"/>
    <x v="0"/>
  </r>
  <r>
    <x v="414"/>
    <x v="1008"/>
    <x v="0"/>
    <x v="0"/>
    <x v="0"/>
    <x v="17"/>
    <x v="1"/>
    <x v="19"/>
    <x v="12"/>
    <x v="0"/>
    <x v="0"/>
    <x v="0"/>
    <x v="0"/>
    <x v="0"/>
  </r>
  <r>
    <x v="1844"/>
    <x v="3233"/>
    <x v="0"/>
    <x v="0"/>
    <x v="0"/>
    <x v="31"/>
    <x v="1"/>
    <x v="32"/>
    <x v="23"/>
    <x v="0"/>
    <x v="0"/>
    <x v="0"/>
    <x v="0"/>
    <x v="0"/>
  </r>
  <r>
    <x v="1942"/>
    <x v="2491"/>
    <x v="0"/>
    <x v="0"/>
    <x v="0"/>
    <x v="19"/>
    <x v="1"/>
    <x v="20"/>
    <x v="12"/>
    <x v="0"/>
    <x v="0"/>
    <x v="0"/>
    <x v="0"/>
    <x v="0"/>
  </r>
  <r>
    <x v="2739"/>
    <x v="1421"/>
    <x v="0"/>
    <x v="0"/>
    <x v="0"/>
    <x v="24"/>
    <x v="1"/>
    <x v="25"/>
    <x v="17"/>
    <x v="0"/>
    <x v="0"/>
    <x v="0"/>
    <x v="0"/>
    <x v="0"/>
  </r>
  <r>
    <x v="2280"/>
    <x v="3309"/>
    <x v="0"/>
    <x v="1"/>
    <x v="0"/>
    <x v="13"/>
    <x v="1"/>
    <x v="14"/>
    <x v="12"/>
    <x v="0"/>
    <x v="0"/>
    <x v="0"/>
    <x v="1"/>
    <x v="1"/>
  </r>
  <r>
    <x v="3012"/>
    <x v="1213"/>
    <x v="0"/>
    <x v="1"/>
    <x v="1"/>
    <x v="5"/>
    <x v="1"/>
    <x v="6"/>
    <x v="4"/>
    <x v="0"/>
    <x v="1"/>
    <x v="0"/>
    <x v="0"/>
    <x v="0"/>
  </r>
  <r>
    <x v="3793"/>
    <x v="74"/>
    <x v="0"/>
    <x v="0"/>
    <x v="0"/>
    <x v="16"/>
    <x v="1"/>
    <x v="18"/>
    <x v="17"/>
    <x v="0"/>
    <x v="0"/>
    <x v="0"/>
    <x v="0"/>
    <x v="0"/>
  </r>
  <r>
    <x v="2997"/>
    <x v="9"/>
    <x v="0"/>
    <x v="0"/>
    <x v="0"/>
    <x v="10"/>
    <x v="1"/>
    <x v="11"/>
    <x v="7"/>
    <x v="0"/>
    <x v="0"/>
    <x v="0"/>
    <x v="1"/>
    <x v="1"/>
  </r>
  <r>
    <x v="3550"/>
    <x v="1742"/>
    <x v="0"/>
    <x v="0"/>
    <x v="0"/>
    <x v="28"/>
    <x v="1"/>
    <x v="30"/>
    <x v="24"/>
    <x v="0"/>
    <x v="0"/>
    <x v="0"/>
    <x v="0"/>
    <x v="0"/>
  </r>
  <r>
    <x v="3082"/>
    <x v="1455"/>
    <x v="0"/>
    <x v="0"/>
    <x v="0"/>
    <x v="14"/>
    <x v="1"/>
    <x v="16"/>
    <x v="13"/>
    <x v="0"/>
    <x v="0"/>
    <x v="0"/>
    <x v="0"/>
    <x v="0"/>
  </r>
  <r>
    <x v="973"/>
    <x v="827"/>
    <x v="0"/>
    <x v="0"/>
    <x v="0"/>
    <x v="31"/>
    <x v="1"/>
    <x v="32"/>
    <x v="24"/>
    <x v="0"/>
    <x v="0"/>
    <x v="0"/>
    <x v="0"/>
    <x v="0"/>
  </r>
  <r>
    <x v="422"/>
    <x v="37"/>
    <x v="0"/>
    <x v="0"/>
    <x v="0"/>
    <x v="41"/>
    <x v="1"/>
    <x v="39"/>
    <x v="29"/>
    <x v="0"/>
    <x v="0"/>
    <x v="0"/>
    <x v="0"/>
    <x v="0"/>
  </r>
  <r>
    <x v="22"/>
    <x v="2766"/>
    <x v="0"/>
    <x v="0"/>
    <x v="0"/>
    <x v="0"/>
    <x v="1"/>
    <x v="2"/>
    <x v="2"/>
    <x v="1"/>
    <x v="0"/>
    <x v="0"/>
    <x v="0"/>
    <x v="0"/>
  </r>
  <r>
    <x v="3437"/>
    <x v="2361"/>
    <x v="0"/>
    <x v="0"/>
    <x v="0"/>
    <x v="2"/>
    <x v="1"/>
    <x v="2"/>
    <x v="2"/>
    <x v="1"/>
    <x v="0"/>
    <x v="0"/>
    <x v="0"/>
    <x v="0"/>
  </r>
  <r>
    <x v="419"/>
    <x v="2692"/>
    <x v="0"/>
    <x v="0"/>
    <x v="0"/>
    <x v="6"/>
    <x v="1"/>
    <x v="6"/>
    <x v="3"/>
    <x v="0"/>
    <x v="1"/>
    <x v="0"/>
    <x v="0"/>
    <x v="0"/>
  </r>
  <r>
    <x v="1083"/>
    <x v="658"/>
    <x v="0"/>
    <x v="0"/>
    <x v="0"/>
    <x v="14"/>
    <x v="1"/>
    <x v="16"/>
    <x v="10"/>
    <x v="0"/>
    <x v="0"/>
    <x v="0"/>
    <x v="0"/>
    <x v="0"/>
  </r>
  <r>
    <x v="740"/>
    <x v="1717"/>
    <x v="0"/>
    <x v="0"/>
    <x v="0"/>
    <x v="11"/>
    <x v="1"/>
    <x v="11"/>
    <x v="9"/>
    <x v="0"/>
    <x v="0"/>
    <x v="0"/>
    <x v="1"/>
    <x v="1"/>
  </r>
  <r>
    <x v="3396"/>
    <x v="537"/>
    <x v="0"/>
    <x v="0"/>
    <x v="0"/>
    <x v="53"/>
    <x v="1"/>
    <x v="54"/>
    <x v="42"/>
    <x v="0"/>
    <x v="0"/>
    <x v="0"/>
    <x v="0"/>
    <x v="0"/>
  </r>
  <r>
    <x v="2496"/>
    <x v="3460"/>
    <x v="0"/>
    <x v="1"/>
    <x v="0"/>
    <x v="0"/>
    <x v="1"/>
    <x v="1"/>
    <x v="0"/>
    <x v="1"/>
    <x v="0"/>
    <x v="0"/>
    <x v="0"/>
    <x v="0"/>
  </r>
  <r>
    <x v="3533"/>
    <x v="161"/>
    <x v="0"/>
    <x v="0"/>
    <x v="0"/>
    <x v="0"/>
    <x v="1"/>
    <x v="1"/>
    <x v="1"/>
    <x v="1"/>
    <x v="0"/>
    <x v="0"/>
    <x v="0"/>
    <x v="0"/>
  </r>
  <r>
    <x v="2880"/>
    <x v="1590"/>
    <x v="0"/>
    <x v="0"/>
    <x v="0"/>
    <x v="26"/>
    <x v="1"/>
    <x v="27"/>
    <x v="20"/>
    <x v="0"/>
    <x v="0"/>
    <x v="0"/>
    <x v="0"/>
    <x v="0"/>
  </r>
  <r>
    <x v="3413"/>
    <x v="1530"/>
    <x v="0"/>
    <x v="0"/>
    <x v="0"/>
    <x v="10"/>
    <x v="1"/>
    <x v="11"/>
    <x v="10"/>
    <x v="0"/>
    <x v="0"/>
    <x v="0"/>
    <x v="1"/>
    <x v="1"/>
  </r>
  <r>
    <x v="2431"/>
    <x v="2865"/>
    <x v="0"/>
    <x v="0"/>
    <x v="0"/>
    <x v="66"/>
    <x v="1"/>
    <x v="67"/>
    <x v="50"/>
    <x v="0"/>
    <x v="0"/>
    <x v="0"/>
    <x v="0"/>
    <x v="0"/>
  </r>
  <r>
    <x v="376"/>
    <x v="1501"/>
    <x v="0"/>
    <x v="1"/>
    <x v="0"/>
    <x v="1"/>
    <x v="1"/>
    <x v="2"/>
    <x v="0"/>
    <x v="1"/>
    <x v="0"/>
    <x v="0"/>
    <x v="0"/>
    <x v="0"/>
  </r>
  <r>
    <x v="398"/>
    <x v="1719"/>
    <x v="0"/>
    <x v="0"/>
    <x v="0"/>
    <x v="57"/>
    <x v="1"/>
    <x v="57"/>
    <x v="43"/>
    <x v="0"/>
    <x v="0"/>
    <x v="0"/>
    <x v="0"/>
    <x v="0"/>
  </r>
  <r>
    <x v="39"/>
    <x v="1742"/>
    <x v="0"/>
    <x v="0"/>
    <x v="0"/>
    <x v="12"/>
    <x v="1"/>
    <x v="13"/>
    <x v="9"/>
    <x v="0"/>
    <x v="0"/>
    <x v="0"/>
    <x v="1"/>
    <x v="1"/>
  </r>
  <r>
    <x v="37"/>
    <x v="1959"/>
    <x v="0"/>
    <x v="0"/>
    <x v="0"/>
    <x v="12"/>
    <x v="1"/>
    <x v="12"/>
    <x v="9"/>
    <x v="0"/>
    <x v="0"/>
    <x v="0"/>
    <x v="1"/>
    <x v="1"/>
  </r>
  <r>
    <x v="410"/>
    <x v="566"/>
    <x v="0"/>
    <x v="0"/>
    <x v="0"/>
    <x v="27"/>
    <x v="1"/>
    <x v="28"/>
    <x v="21"/>
    <x v="0"/>
    <x v="0"/>
    <x v="0"/>
    <x v="0"/>
    <x v="0"/>
  </r>
  <r>
    <x v="3054"/>
    <x v="595"/>
    <x v="0"/>
    <x v="1"/>
    <x v="0"/>
    <x v="11"/>
    <x v="1"/>
    <x v="12"/>
    <x v="10"/>
    <x v="0"/>
    <x v="0"/>
    <x v="0"/>
    <x v="1"/>
    <x v="1"/>
  </r>
  <r>
    <x v="1467"/>
    <x v="316"/>
    <x v="0"/>
    <x v="0"/>
    <x v="0"/>
    <x v="21"/>
    <x v="1"/>
    <x v="21"/>
    <x v="14"/>
    <x v="0"/>
    <x v="0"/>
    <x v="0"/>
    <x v="0"/>
    <x v="0"/>
  </r>
  <r>
    <x v="2643"/>
    <x v="2792"/>
    <x v="0"/>
    <x v="0"/>
    <x v="0"/>
    <x v="15"/>
    <x v="1"/>
    <x v="16"/>
    <x v="8"/>
    <x v="0"/>
    <x v="0"/>
    <x v="0"/>
    <x v="0"/>
    <x v="0"/>
  </r>
  <r>
    <x v="3706"/>
    <x v="576"/>
    <x v="0"/>
    <x v="1"/>
    <x v="1"/>
    <x v="0"/>
    <x v="1"/>
    <x v="1"/>
    <x v="1"/>
    <x v="1"/>
    <x v="0"/>
    <x v="0"/>
    <x v="0"/>
    <x v="0"/>
  </r>
  <r>
    <x v="355"/>
    <x v="1262"/>
    <x v="0"/>
    <x v="1"/>
    <x v="0"/>
    <x v="1"/>
    <x v="1"/>
    <x v="2"/>
    <x v="0"/>
    <x v="1"/>
    <x v="0"/>
    <x v="0"/>
    <x v="0"/>
    <x v="0"/>
  </r>
  <r>
    <x v="2729"/>
    <x v="2543"/>
    <x v="0"/>
    <x v="0"/>
    <x v="0"/>
    <x v="15"/>
    <x v="1"/>
    <x v="17"/>
    <x v="12"/>
    <x v="0"/>
    <x v="0"/>
    <x v="0"/>
    <x v="0"/>
    <x v="0"/>
  </r>
  <r>
    <x v="1190"/>
    <x v="3138"/>
    <x v="0"/>
    <x v="0"/>
    <x v="0"/>
    <x v="33"/>
    <x v="1"/>
    <x v="37"/>
    <x v="31"/>
    <x v="0"/>
    <x v="0"/>
    <x v="0"/>
    <x v="0"/>
    <x v="0"/>
  </r>
  <r>
    <x v="3755"/>
    <x v="1421"/>
    <x v="0"/>
    <x v="0"/>
    <x v="0"/>
    <x v="5"/>
    <x v="1"/>
    <x v="6"/>
    <x v="5"/>
    <x v="0"/>
    <x v="1"/>
    <x v="0"/>
    <x v="0"/>
    <x v="0"/>
  </r>
  <r>
    <x v="1415"/>
    <x v="3061"/>
    <x v="0"/>
    <x v="0"/>
    <x v="0"/>
    <x v="20"/>
    <x v="1"/>
    <x v="19"/>
    <x v="11"/>
    <x v="0"/>
    <x v="0"/>
    <x v="0"/>
    <x v="0"/>
    <x v="0"/>
  </r>
  <r>
    <x v="3310"/>
    <x v="570"/>
    <x v="0"/>
    <x v="1"/>
    <x v="1"/>
    <x v="9"/>
    <x v="1"/>
    <x v="10"/>
    <x v="8"/>
    <x v="0"/>
    <x v="0"/>
    <x v="1"/>
    <x v="0"/>
    <x v="1"/>
  </r>
  <r>
    <x v="796"/>
    <x v="1880"/>
    <x v="0"/>
    <x v="0"/>
    <x v="0"/>
    <x v="39"/>
    <x v="1"/>
    <x v="39"/>
    <x v="33"/>
    <x v="0"/>
    <x v="0"/>
    <x v="0"/>
    <x v="0"/>
    <x v="0"/>
  </r>
  <r>
    <x v="406"/>
    <x v="3031"/>
    <x v="0"/>
    <x v="1"/>
    <x v="0"/>
    <x v="1"/>
    <x v="1"/>
    <x v="2"/>
    <x v="0"/>
    <x v="1"/>
    <x v="0"/>
    <x v="0"/>
    <x v="0"/>
    <x v="0"/>
  </r>
  <r>
    <x v="682"/>
    <x v="539"/>
    <x v="0"/>
    <x v="0"/>
    <x v="0"/>
    <x v="41"/>
    <x v="1"/>
    <x v="43"/>
    <x v="31"/>
    <x v="0"/>
    <x v="0"/>
    <x v="0"/>
    <x v="0"/>
    <x v="0"/>
  </r>
  <r>
    <x v="3128"/>
    <x v="35"/>
    <x v="0"/>
    <x v="1"/>
    <x v="1"/>
    <x v="8"/>
    <x v="1"/>
    <x v="9"/>
    <x v="8"/>
    <x v="0"/>
    <x v="0"/>
    <x v="1"/>
    <x v="0"/>
    <x v="1"/>
  </r>
  <r>
    <x v="628"/>
    <x v="1579"/>
    <x v="0"/>
    <x v="0"/>
    <x v="0"/>
    <x v="20"/>
    <x v="1"/>
    <x v="20"/>
    <x v="13"/>
    <x v="0"/>
    <x v="0"/>
    <x v="0"/>
    <x v="0"/>
    <x v="0"/>
  </r>
  <r>
    <x v="80"/>
    <x v="759"/>
    <x v="0"/>
    <x v="0"/>
    <x v="0"/>
    <x v="32"/>
    <x v="1"/>
    <x v="33"/>
    <x v="31"/>
    <x v="0"/>
    <x v="0"/>
    <x v="0"/>
    <x v="0"/>
    <x v="0"/>
  </r>
  <r>
    <x v="2496"/>
    <x v="1636"/>
    <x v="0"/>
    <x v="0"/>
    <x v="0"/>
    <x v="0"/>
    <x v="1"/>
    <x v="1"/>
    <x v="0"/>
    <x v="1"/>
    <x v="0"/>
    <x v="0"/>
    <x v="0"/>
    <x v="0"/>
  </r>
  <r>
    <x v="1472"/>
    <x v="1064"/>
    <x v="0"/>
    <x v="0"/>
    <x v="0"/>
    <x v="17"/>
    <x v="1"/>
    <x v="17"/>
    <x v="8"/>
    <x v="0"/>
    <x v="0"/>
    <x v="0"/>
    <x v="0"/>
    <x v="0"/>
  </r>
  <r>
    <x v="407"/>
    <x v="357"/>
    <x v="0"/>
    <x v="0"/>
    <x v="0"/>
    <x v="18"/>
    <x v="1"/>
    <x v="19"/>
    <x v="13"/>
    <x v="0"/>
    <x v="0"/>
    <x v="0"/>
    <x v="0"/>
    <x v="0"/>
  </r>
  <r>
    <x v="2286"/>
    <x v="66"/>
    <x v="0"/>
    <x v="0"/>
    <x v="0"/>
    <x v="25"/>
    <x v="1"/>
    <x v="27"/>
    <x v="25"/>
    <x v="0"/>
    <x v="0"/>
    <x v="0"/>
    <x v="0"/>
    <x v="0"/>
  </r>
  <r>
    <x v="403"/>
    <x v="3338"/>
    <x v="0"/>
    <x v="0"/>
    <x v="0"/>
    <x v="55"/>
    <x v="1"/>
    <x v="55"/>
    <x v="48"/>
    <x v="0"/>
    <x v="0"/>
    <x v="0"/>
    <x v="0"/>
    <x v="0"/>
  </r>
  <r>
    <x v="2215"/>
    <x v="243"/>
    <x v="0"/>
    <x v="0"/>
    <x v="0"/>
    <x v="9"/>
    <x v="1"/>
    <x v="10"/>
    <x v="7"/>
    <x v="0"/>
    <x v="0"/>
    <x v="1"/>
    <x v="0"/>
    <x v="1"/>
  </r>
  <r>
    <x v="3650"/>
    <x v="3619"/>
    <x v="0"/>
    <x v="1"/>
    <x v="1"/>
    <x v="5"/>
    <x v="1"/>
    <x v="6"/>
    <x v="6"/>
    <x v="0"/>
    <x v="1"/>
    <x v="0"/>
    <x v="0"/>
    <x v="0"/>
  </r>
  <r>
    <x v="40"/>
    <x v="404"/>
    <x v="0"/>
    <x v="0"/>
    <x v="0"/>
    <x v="6"/>
    <x v="1"/>
    <x v="7"/>
    <x v="7"/>
    <x v="0"/>
    <x v="1"/>
    <x v="0"/>
    <x v="0"/>
    <x v="0"/>
  </r>
  <r>
    <x v="3453"/>
    <x v="2204"/>
    <x v="0"/>
    <x v="1"/>
    <x v="1"/>
    <x v="5"/>
    <x v="1"/>
    <x v="6"/>
    <x v="5"/>
    <x v="0"/>
    <x v="1"/>
    <x v="0"/>
    <x v="0"/>
    <x v="0"/>
  </r>
  <r>
    <x v="384"/>
    <x v="2923"/>
    <x v="0"/>
    <x v="0"/>
    <x v="0"/>
    <x v="21"/>
    <x v="1"/>
    <x v="22"/>
    <x v="18"/>
    <x v="0"/>
    <x v="0"/>
    <x v="0"/>
    <x v="0"/>
    <x v="0"/>
  </r>
  <r>
    <x v="2613"/>
    <x v="1724"/>
    <x v="0"/>
    <x v="0"/>
    <x v="0"/>
    <x v="25"/>
    <x v="1"/>
    <x v="26"/>
    <x v="18"/>
    <x v="0"/>
    <x v="0"/>
    <x v="0"/>
    <x v="0"/>
    <x v="0"/>
  </r>
  <r>
    <x v="2399"/>
    <x v="2913"/>
    <x v="0"/>
    <x v="0"/>
    <x v="0"/>
    <x v="19"/>
    <x v="1"/>
    <x v="20"/>
    <x v="15"/>
    <x v="0"/>
    <x v="0"/>
    <x v="0"/>
    <x v="0"/>
    <x v="0"/>
  </r>
  <r>
    <x v="2929"/>
    <x v="480"/>
    <x v="0"/>
    <x v="0"/>
    <x v="0"/>
    <x v="16"/>
    <x v="1"/>
    <x v="16"/>
    <x v="14"/>
    <x v="0"/>
    <x v="0"/>
    <x v="0"/>
    <x v="0"/>
    <x v="0"/>
  </r>
  <r>
    <x v="3212"/>
    <x v="3461"/>
    <x v="0"/>
    <x v="0"/>
    <x v="0"/>
    <x v="9"/>
    <x v="1"/>
    <x v="9"/>
    <x v="6"/>
    <x v="0"/>
    <x v="0"/>
    <x v="1"/>
    <x v="0"/>
    <x v="1"/>
  </r>
  <r>
    <x v="3541"/>
    <x v="1407"/>
    <x v="0"/>
    <x v="0"/>
    <x v="0"/>
    <x v="11"/>
    <x v="1"/>
    <x v="12"/>
    <x v="7"/>
    <x v="0"/>
    <x v="0"/>
    <x v="0"/>
    <x v="1"/>
    <x v="1"/>
  </r>
  <r>
    <x v="3767"/>
    <x v="2921"/>
    <x v="0"/>
    <x v="0"/>
    <x v="0"/>
    <x v="22"/>
    <x v="1"/>
    <x v="26"/>
    <x v="22"/>
    <x v="0"/>
    <x v="0"/>
    <x v="0"/>
    <x v="0"/>
    <x v="0"/>
  </r>
  <r>
    <x v="3695"/>
    <x v="293"/>
    <x v="0"/>
    <x v="0"/>
    <x v="0"/>
    <x v="3"/>
    <x v="1"/>
    <x v="4"/>
    <x v="3"/>
    <x v="0"/>
    <x v="1"/>
    <x v="0"/>
    <x v="0"/>
    <x v="0"/>
  </r>
  <r>
    <x v="372"/>
    <x v="475"/>
    <x v="0"/>
    <x v="0"/>
    <x v="0"/>
    <x v="3"/>
    <x v="1"/>
    <x v="4"/>
    <x v="1"/>
    <x v="0"/>
    <x v="1"/>
    <x v="0"/>
    <x v="0"/>
    <x v="0"/>
  </r>
  <r>
    <x v="2284"/>
    <x v="2399"/>
    <x v="0"/>
    <x v="0"/>
    <x v="0"/>
    <x v="16"/>
    <x v="1"/>
    <x v="16"/>
    <x v="9"/>
    <x v="0"/>
    <x v="0"/>
    <x v="0"/>
    <x v="0"/>
    <x v="0"/>
  </r>
  <r>
    <x v="441"/>
    <x v="1144"/>
    <x v="0"/>
    <x v="1"/>
    <x v="0"/>
    <x v="1"/>
    <x v="1"/>
    <x v="2"/>
    <x v="0"/>
    <x v="1"/>
    <x v="0"/>
    <x v="0"/>
    <x v="0"/>
    <x v="0"/>
  </r>
  <r>
    <x v="2673"/>
    <x v="29"/>
    <x v="0"/>
    <x v="0"/>
    <x v="0"/>
    <x v="22"/>
    <x v="1"/>
    <x v="23"/>
    <x v="17"/>
    <x v="0"/>
    <x v="0"/>
    <x v="0"/>
    <x v="0"/>
    <x v="0"/>
  </r>
  <r>
    <x v="1594"/>
    <x v="1514"/>
    <x v="0"/>
    <x v="0"/>
    <x v="0"/>
    <x v="72"/>
    <x v="1"/>
    <x v="76"/>
    <x v="59"/>
    <x v="0"/>
    <x v="0"/>
    <x v="0"/>
    <x v="0"/>
    <x v="0"/>
  </r>
  <r>
    <x v="3323"/>
    <x v="3183"/>
    <x v="0"/>
    <x v="0"/>
    <x v="0"/>
    <x v="18"/>
    <x v="1"/>
    <x v="19"/>
    <x v="15"/>
    <x v="0"/>
    <x v="0"/>
    <x v="0"/>
    <x v="0"/>
    <x v="0"/>
  </r>
  <r>
    <x v="867"/>
    <x v="2886"/>
    <x v="0"/>
    <x v="0"/>
    <x v="0"/>
    <x v="79"/>
    <x v="1"/>
    <x v="80"/>
    <x v="63"/>
    <x v="0"/>
    <x v="0"/>
    <x v="0"/>
    <x v="0"/>
    <x v="0"/>
  </r>
  <r>
    <x v="943"/>
    <x v="1416"/>
    <x v="0"/>
    <x v="1"/>
    <x v="1"/>
    <x v="4"/>
    <x v="1"/>
    <x v="5"/>
    <x v="3"/>
    <x v="0"/>
    <x v="1"/>
    <x v="0"/>
    <x v="0"/>
    <x v="0"/>
  </r>
  <r>
    <x v="2782"/>
    <x v="1369"/>
    <x v="0"/>
    <x v="0"/>
    <x v="0"/>
    <x v="22"/>
    <x v="1"/>
    <x v="23"/>
    <x v="15"/>
    <x v="0"/>
    <x v="0"/>
    <x v="0"/>
    <x v="0"/>
    <x v="0"/>
  </r>
  <r>
    <x v="3787"/>
    <x v="660"/>
    <x v="0"/>
    <x v="0"/>
    <x v="0"/>
    <x v="14"/>
    <x v="1"/>
    <x v="15"/>
    <x v="11"/>
    <x v="0"/>
    <x v="0"/>
    <x v="0"/>
    <x v="1"/>
    <x v="1"/>
  </r>
  <r>
    <x v="2707"/>
    <x v="2838"/>
    <x v="0"/>
    <x v="0"/>
    <x v="0"/>
    <x v="24"/>
    <x v="1"/>
    <x v="25"/>
    <x v="19"/>
    <x v="0"/>
    <x v="0"/>
    <x v="0"/>
    <x v="0"/>
    <x v="0"/>
  </r>
  <r>
    <x v="2364"/>
    <x v="2980"/>
    <x v="0"/>
    <x v="0"/>
    <x v="0"/>
    <x v="32"/>
    <x v="1"/>
    <x v="32"/>
    <x v="27"/>
    <x v="0"/>
    <x v="0"/>
    <x v="0"/>
    <x v="0"/>
    <x v="0"/>
  </r>
  <r>
    <x v="2491"/>
    <x v="1001"/>
    <x v="0"/>
    <x v="0"/>
    <x v="0"/>
    <x v="19"/>
    <x v="1"/>
    <x v="27"/>
    <x v="19"/>
    <x v="0"/>
    <x v="0"/>
    <x v="0"/>
    <x v="0"/>
    <x v="0"/>
  </r>
  <r>
    <x v="3084"/>
    <x v="1504"/>
    <x v="0"/>
    <x v="0"/>
    <x v="0"/>
    <x v="6"/>
    <x v="1"/>
    <x v="8"/>
    <x v="7"/>
    <x v="0"/>
    <x v="0"/>
    <x v="1"/>
    <x v="0"/>
    <x v="1"/>
  </r>
  <r>
    <x v="3521"/>
    <x v="1155"/>
    <x v="0"/>
    <x v="0"/>
    <x v="0"/>
    <x v="28"/>
    <x v="1"/>
    <x v="30"/>
    <x v="21"/>
    <x v="0"/>
    <x v="0"/>
    <x v="0"/>
    <x v="0"/>
    <x v="0"/>
  </r>
  <r>
    <x v="726"/>
    <x v="1589"/>
    <x v="0"/>
    <x v="0"/>
    <x v="0"/>
    <x v="17"/>
    <x v="1"/>
    <x v="18"/>
    <x v="14"/>
    <x v="0"/>
    <x v="0"/>
    <x v="0"/>
    <x v="0"/>
    <x v="0"/>
  </r>
  <r>
    <x v="3585"/>
    <x v="820"/>
    <x v="0"/>
    <x v="0"/>
    <x v="0"/>
    <x v="18"/>
    <x v="1"/>
    <x v="19"/>
    <x v="13"/>
    <x v="0"/>
    <x v="0"/>
    <x v="0"/>
    <x v="0"/>
    <x v="0"/>
  </r>
  <r>
    <x v="2311"/>
    <x v="2119"/>
    <x v="0"/>
    <x v="1"/>
    <x v="0"/>
    <x v="0"/>
    <x v="1"/>
    <x v="1"/>
    <x v="0"/>
    <x v="1"/>
    <x v="0"/>
    <x v="0"/>
    <x v="0"/>
    <x v="0"/>
  </r>
  <r>
    <x v="408"/>
    <x v="1239"/>
    <x v="0"/>
    <x v="0"/>
    <x v="0"/>
    <x v="26"/>
    <x v="1"/>
    <x v="27"/>
    <x v="18"/>
    <x v="0"/>
    <x v="0"/>
    <x v="0"/>
    <x v="0"/>
    <x v="0"/>
  </r>
  <r>
    <x v="191"/>
    <x v="2006"/>
    <x v="0"/>
    <x v="0"/>
    <x v="0"/>
    <x v="2"/>
    <x v="1"/>
    <x v="3"/>
    <x v="3"/>
    <x v="1"/>
    <x v="0"/>
    <x v="0"/>
    <x v="0"/>
    <x v="0"/>
  </r>
  <r>
    <x v="2451"/>
    <x v="724"/>
    <x v="0"/>
    <x v="0"/>
    <x v="0"/>
    <x v="34"/>
    <x v="1"/>
    <x v="35"/>
    <x v="22"/>
    <x v="0"/>
    <x v="0"/>
    <x v="0"/>
    <x v="0"/>
    <x v="0"/>
  </r>
  <r>
    <x v="431"/>
    <x v="915"/>
    <x v="0"/>
    <x v="0"/>
    <x v="0"/>
    <x v="48"/>
    <x v="1"/>
    <x v="51"/>
    <x v="35"/>
    <x v="0"/>
    <x v="0"/>
    <x v="0"/>
    <x v="0"/>
    <x v="0"/>
  </r>
  <r>
    <x v="3698"/>
    <x v="37"/>
    <x v="0"/>
    <x v="1"/>
    <x v="1"/>
    <x v="2"/>
    <x v="1"/>
    <x v="3"/>
    <x v="3"/>
    <x v="1"/>
    <x v="0"/>
    <x v="0"/>
    <x v="0"/>
    <x v="0"/>
  </r>
  <r>
    <x v="395"/>
    <x v="2940"/>
    <x v="0"/>
    <x v="0"/>
    <x v="0"/>
    <x v="31"/>
    <x v="1"/>
    <x v="33"/>
    <x v="24"/>
    <x v="0"/>
    <x v="0"/>
    <x v="0"/>
    <x v="0"/>
    <x v="0"/>
  </r>
  <r>
    <x v="3708"/>
    <x v="1590"/>
    <x v="0"/>
    <x v="0"/>
    <x v="0"/>
    <x v="51"/>
    <x v="1"/>
    <x v="52"/>
    <x v="44"/>
    <x v="0"/>
    <x v="0"/>
    <x v="0"/>
    <x v="0"/>
    <x v="0"/>
  </r>
  <r>
    <x v="355"/>
    <x v="1135"/>
    <x v="0"/>
    <x v="1"/>
    <x v="0"/>
    <x v="1"/>
    <x v="1"/>
    <x v="2"/>
    <x v="0"/>
    <x v="1"/>
    <x v="0"/>
    <x v="0"/>
    <x v="0"/>
    <x v="0"/>
  </r>
  <r>
    <x v="2366"/>
    <x v="3491"/>
    <x v="0"/>
    <x v="0"/>
    <x v="0"/>
    <x v="17"/>
    <x v="1"/>
    <x v="18"/>
    <x v="15"/>
    <x v="0"/>
    <x v="0"/>
    <x v="0"/>
    <x v="0"/>
    <x v="0"/>
  </r>
  <r>
    <x v="821"/>
    <x v="2076"/>
    <x v="0"/>
    <x v="0"/>
    <x v="0"/>
    <x v="47"/>
    <x v="1"/>
    <x v="49"/>
    <x v="39"/>
    <x v="0"/>
    <x v="0"/>
    <x v="0"/>
    <x v="0"/>
    <x v="0"/>
  </r>
  <r>
    <x v="3676"/>
    <x v="1239"/>
    <x v="0"/>
    <x v="0"/>
    <x v="0"/>
    <x v="1"/>
    <x v="1"/>
    <x v="2"/>
    <x v="2"/>
    <x v="1"/>
    <x v="0"/>
    <x v="0"/>
    <x v="0"/>
    <x v="0"/>
  </r>
  <r>
    <x v="2759"/>
    <x v="894"/>
    <x v="0"/>
    <x v="0"/>
    <x v="0"/>
    <x v="13"/>
    <x v="1"/>
    <x v="14"/>
    <x v="10"/>
    <x v="0"/>
    <x v="0"/>
    <x v="0"/>
    <x v="1"/>
    <x v="1"/>
  </r>
  <r>
    <x v="2943"/>
    <x v="208"/>
    <x v="0"/>
    <x v="0"/>
    <x v="0"/>
    <x v="21"/>
    <x v="1"/>
    <x v="23"/>
    <x v="18"/>
    <x v="0"/>
    <x v="0"/>
    <x v="0"/>
    <x v="0"/>
    <x v="0"/>
  </r>
  <r>
    <x v="3460"/>
    <x v="570"/>
    <x v="0"/>
    <x v="1"/>
    <x v="0"/>
    <x v="6"/>
    <x v="1"/>
    <x v="7"/>
    <x v="6"/>
    <x v="0"/>
    <x v="1"/>
    <x v="0"/>
    <x v="0"/>
    <x v="0"/>
  </r>
  <r>
    <x v="1255"/>
    <x v="1831"/>
    <x v="0"/>
    <x v="0"/>
    <x v="0"/>
    <x v="23"/>
    <x v="1"/>
    <x v="28"/>
    <x v="17"/>
    <x v="0"/>
    <x v="0"/>
    <x v="0"/>
    <x v="0"/>
    <x v="0"/>
  </r>
  <r>
    <x v="32"/>
    <x v="2838"/>
    <x v="0"/>
    <x v="0"/>
    <x v="0"/>
    <x v="29"/>
    <x v="1"/>
    <x v="30"/>
    <x v="22"/>
    <x v="0"/>
    <x v="0"/>
    <x v="0"/>
    <x v="0"/>
    <x v="0"/>
  </r>
  <r>
    <x v="377"/>
    <x v="2832"/>
    <x v="0"/>
    <x v="0"/>
    <x v="0"/>
    <x v="16"/>
    <x v="1"/>
    <x v="18"/>
    <x v="12"/>
    <x v="0"/>
    <x v="0"/>
    <x v="0"/>
    <x v="0"/>
    <x v="0"/>
  </r>
  <r>
    <x v="3822"/>
    <x v="851"/>
    <x v="0"/>
    <x v="0"/>
    <x v="0"/>
    <x v="28"/>
    <x v="1"/>
    <x v="30"/>
    <x v="22"/>
    <x v="0"/>
    <x v="0"/>
    <x v="0"/>
    <x v="0"/>
    <x v="0"/>
  </r>
  <r>
    <x v="3769"/>
    <x v="645"/>
    <x v="0"/>
    <x v="0"/>
    <x v="0"/>
    <x v="20"/>
    <x v="1"/>
    <x v="24"/>
    <x v="20"/>
    <x v="0"/>
    <x v="0"/>
    <x v="0"/>
    <x v="0"/>
    <x v="0"/>
  </r>
  <r>
    <x v="3683"/>
    <x v="46"/>
    <x v="0"/>
    <x v="0"/>
    <x v="0"/>
    <x v="55"/>
    <x v="1"/>
    <x v="57"/>
    <x v="40"/>
    <x v="0"/>
    <x v="0"/>
    <x v="0"/>
    <x v="0"/>
    <x v="0"/>
  </r>
  <r>
    <x v="2975"/>
    <x v="1416"/>
    <x v="0"/>
    <x v="0"/>
    <x v="0"/>
    <x v="19"/>
    <x v="1"/>
    <x v="20"/>
    <x v="15"/>
    <x v="0"/>
    <x v="0"/>
    <x v="0"/>
    <x v="0"/>
    <x v="0"/>
  </r>
  <r>
    <x v="2266"/>
    <x v="1331"/>
    <x v="0"/>
    <x v="0"/>
    <x v="0"/>
    <x v="19"/>
    <x v="1"/>
    <x v="20"/>
    <x v="13"/>
    <x v="0"/>
    <x v="0"/>
    <x v="0"/>
    <x v="0"/>
    <x v="0"/>
  </r>
  <r>
    <x v="3198"/>
    <x v="2534"/>
    <x v="0"/>
    <x v="0"/>
    <x v="0"/>
    <x v="16"/>
    <x v="1"/>
    <x v="17"/>
    <x v="13"/>
    <x v="0"/>
    <x v="0"/>
    <x v="0"/>
    <x v="0"/>
    <x v="0"/>
  </r>
  <r>
    <x v="2811"/>
    <x v="2599"/>
    <x v="0"/>
    <x v="0"/>
    <x v="0"/>
    <x v="39"/>
    <x v="1"/>
    <x v="40"/>
    <x v="30"/>
    <x v="0"/>
    <x v="0"/>
    <x v="0"/>
    <x v="0"/>
    <x v="0"/>
  </r>
  <r>
    <x v="3675"/>
    <x v="511"/>
    <x v="0"/>
    <x v="1"/>
    <x v="1"/>
    <x v="0"/>
    <x v="1"/>
    <x v="1"/>
    <x v="1"/>
    <x v="1"/>
    <x v="0"/>
    <x v="0"/>
    <x v="0"/>
    <x v="0"/>
  </r>
  <r>
    <x v="1569"/>
    <x v="3051"/>
    <x v="0"/>
    <x v="0"/>
    <x v="0"/>
    <x v="36"/>
    <x v="1"/>
    <x v="39"/>
    <x v="34"/>
    <x v="0"/>
    <x v="0"/>
    <x v="0"/>
    <x v="0"/>
    <x v="0"/>
  </r>
  <r>
    <x v="1279"/>
    <x v="1102"/>
    <x v="0"/>
    <x v="0"/>
    <x v="0"/>
    <x v="21"/>
    <x v="1"/>
    <x v="26"/>
    <x v="20"/>
    <x v="0"/>
    <x v="0"/>
    <x v="0"/>
    <x v="0"/>
    <x v="0"/>
  </r>
  <r>
    <x v="427"/>
    <x v="2481"/>
    <x v="0"/>
    <x v="0"/>
    <x v="0"/>
    <x v="33"/>
    <x v="1"/>
    <x v="33"/>
    <x v="20"/>
    <x v="0"/>
    <x v="0"/>
    <x v="0"/>
    <x v="0"/>
    <x v="0"/>
  </r>
  <r>
    <x v="1230"/>
    <x v="2969"/>
    <x v="0"/>
    <x v="0"/>
    <x v="0"/>
    <x v="68"/>
    <x v="1"/>
    <x v="69"/>
    <x v="55"/>
    <x v="0"/>
    <x v="0"/>
    <x v="0"/>
    <x v="0"/>
    <x v="0"/>
  </r>
  <r>
    <x v="1812"/>
    <x v="31"/>
    <x v="0"/>
    <x v="0"/>
    <x v="0"/>
    <x v="27"/>
    <x v="1"/>
    <x v="29"/>
    <x v="21"/>
    <x v="0"/>
    <x v="0"/>
    <x v="0"/>
    <x v="0"/>
    <x v="0"/>
  </r>
  <r>
    <x v="1176"/>
    <x v="754"/>
    <x v="0"/>
    <x v="0"/>
    <x v="0"/>
    <x v="34"/>
    <x v="1"/>
    <x v="35"/>
    <x v="26"/>
    <x v="0"/>
    <x v="0"/>
    <x v="0"/>
    <x v="0"/>
    <x v="0"/>
  </r>
  <r>
    <x v="1392"/>
    <x v="1825"/>
    <x v="0"/>
    <x v="0"/>
    <x v="0"/>
    <x v="14"/>
    <x v="1"/>
    <x v="15"/>
    <x v="10"/>
    <x v="0"/>
    <x v="0"/>
    <x v="0"/>
    <x v="1"/>
    <x v="1"/>
  </r>
  <r>
    <x v="2417"/>
    <x v="1745"/>
    <x v="0"/>
    <x v="0"/>
    <x v="0"/>
    <x v="14"/>
    <x v="1"/>
    <x v="15"/>
    <x v="11"/>
    <x v="0"/>
    <x v="0"/>
    <x v="0"/>
    <x v="1"/>
    <x v="1"/>
  </r>
  <r>
    <x v="2514"/>
    <x v="3594"/>
    <x v="0"/>
    <x v="0"/>
    <x v="0"/>
    <x v="50"/>
    <x v="1"/>
    <x v="52"/>
    <x v="42"/>
    <x v="0"/>
    <x v="0"/>
    <x v="0"/>
    <x v="0"/>
    <x v="0"/>
  </r>
  <r>
    <x v="34"/>
    <x v="2598"/>
    <x v="0"/>
    <x v="0"/>
    <x v="0"/>
    <x v="30"/>
    <x v="1"/>
    <x v="31"/>
    <x v="23"/>
    <x v="0"/>
    <x v="0"/>
    <x v="0"/>
    <x v="0"/>
    <x v="0"/>
  </r>
  <r>
    <x v="396"/>
    <x v="124"/>
    <x v="0"/>
    <x v="0"/>
    <x v="0"/>
    <x v="72"/>
    <x v="1"/>
    <x v="73"/>
    <x v="52"/>
    <x v="0"/>
    <x v="0"/>
    <x v="0"/>
    <x v="0"/>
    <x v="0"/>
  </r>
  <r>
    <x v="470"/>
    <x v="392"/>
    <x v="0"/>
    <x v="0"/>
    <x v="0"/>
    <x v="14"/>
    <x v="1"/>
    <x v="14"/>
    <x v="11"/>
    <x v="0"/>
    <x v="0"/>
    <x v="0"/>
    <x v="1"/>
    <x v="1"/>
  </r>
  <r>
    <x v="3699"/>
    <x v="2969"/>
    <x v="0"/>
    <x v="0"/>
    <x v="0"/>
    <x v="2"/>
    <x v="1"/>
    <x v="3"/>
    <x v="2"/>
    <x v="1"/>
    <x v="0"/>
    <x v="0"/>
    <x v="0"/>
    <x v="0"/>
  </r>
  <r>
    <x v="2771"/>
    <x v="1074"/>
    <x v="0"/>
    <x v="0"/>
    <x v="0"/>
    <x v="11"/>
    <x v="1"/>
    <x v="12"/>
    <x v="8"/>
    <x v="0"/>
    <x v="0"/>
    <x v="0"/>
    <x v="1"/>
    <x v="1"/>
  </r>
  <r>
    <x v="364"/>
    <x v="2907"/>
    <x v="0"/>
    <x v="0"/>
    <x v="0"/>
    <x v="28"/>
    <x v="1"/>
    <x v="30"/>
    <x v="22"/>
    <x v="0"/>
    <x v="0"/>
    <x v="0"/>
    <x v="0"/>
    <x v="0"/>
  </r>
  <r>
    <x v="128"/>
    <x v="2431"/>
    <x v="0"/>
    <x v="0"/>
    <x v="0"/>
    <x v="48"/>
    <x v="1"/>
    <x v="49"/>
    <x v="40"/>
    <x v="0"/>
    <x v="0"/>
    <x v="0"/>
    <x v="0"/>
    <x v="0"/>
  </r>
  <r>
    <x v="2732"/>
    <x v="1225"/>
    <x v="0"/>
    <x v="0"/>
    <x v="0"/>
    <x v="15"/>
    <x v="1"/>
    <x v="17"/>
    <x v="13"/>
    <x v="0"/>
    <x v="0"/>
    <x v="0"/>
    <x v="0"/>
    <x v="0"/>
  </r>
  <r>
    <x v="441"/>
    <x v="1904"/>
    <x v="0"/>
    <x v="1"/>
    <x v="0"/>
    <x v="1"/>
    <x v="1"/>
    <x v="2"/>
    <x v="0"/>
    <x v="1"/>
    <x v="0"/>
    <x v="0"/>
    <x v="0"/>
    <x v="0"/>
  </r>
  <r>
    <x v="3374"/>
    <x v="2944"/>
    <x v="0"/>
    <x v="0"/>
    <x v="0"/>
    <x v="3"/>
    <x v="1"/>
    <x v="4"/>
    <x v="4"/>
    <x v="0"/>
    <x v="1"/>
    <x v="0"/>
    <x v="0"/>
    <x v="0"/>
  </r>
  <r>
    <x v="373"/>
    <x v="447"/>
    <x v="0"/>
    <x v="0"/>
    <x v="0"/>
    <x v="23"/>
    <x v="1"/>
    <x v="24"/>
    <x v="16"/>
    <x v="0"/>
    <x v="0"/>
    <x v="0"/>
    <x v="0"/>
    <x v="0"/>
  </r>
  <r>
    <x v="3648"/>
    <x v="1944"/>
    <x v="0"/>
    <x v="0"/>
    <x v="0"/>
    <x v="17"/>
    <x v="1"/>
    <x v="18"/>
    <x v="13"/>
    <x v="0"/>
    <x v="0"/>
    <x v="0"/>
    <x v="0"/>
    <x v="0"/>
  </r>
  <r>
    <x v="386"/>
    <x v="1776"/>
    <x v="0"/>
    <x v="0"/>
    <x v="0"/>
    <x v="19"/>
    <x v="1"/>
    <x v="20"/>
    <x v="16"/>
    <x v="0"/>
    <x v="0"/>
    <x v="0"/>
    <x v="0"/>
    <x v="0"/>
  </r>
  <r>
    <x v="380"/>
    <x v="690"/>
    <x v="0"/>
    <x v="0"/>
    <x v="0"/>
    <x v="14"/>
    <x v="1"/>
    <x v="17"/>
    <x v="9"/>
    <x v="0"/>
    <x v="0"/>
    <x v="0"/>
    <x v="0"/>
    <x v="0"/>
  </r>
  <r>
    <x v="413"/>
    <x v="993"/>
    <x v="0"/>
    <x v="0"/>
    <x v="0"/>
    <x v="8"/>
    <x v="1"/>
    <x v="9"/>
    <x v="5"/>
    <x v="0"/>
    <x v="0"/>
    <x v="1"/>
    <x v="0"/>
    <x v="1"/>
  </r>
  <r>
    <x v="378"/>
    <x v="24"/>
    <x v="0"/>
    <x v="0"/>
    <x v="0"/>
    <x v="40"/>
    <x v="1"/>
    <x v="44"/>
    <x v="32"/>
    <x v="0"/>
    <x v="0"/>
    <x v="0"/>
    <x v="0"/>
    <x v="0"/>
  </r>
  <r>
    <x v="3456"/>
    <x v="2940"/>
    <x v="0"/>
    <x v="0"/>
    <x v="0"/>
    <x v="9"/>
    <x v="1"/>
    <x v="10"/>
    <x v="7"/>
    <x v="0"/>
    <x v="0"/>
    <x v="1"/>
    <x v="0"/>
    <x v="1"/>
  </r>
  <r>
    <x v="3887"/>
    <x v="1344"/>
    <x v="0"/>
    <x v="0"/>
    <x v="0"/>
    <x v="6"/>
    <x v="1"/>
    <x v="7"/>
    <x v="5"/>
    <x v="0"/>
    <x v="1"/>
    <x v="0"/>
    <x v="0"/>
    <x v="0"/>
  </r>
  <r>
    <x v="355"/>
    <x v="622"/>
    <x v="0"/>
    <x v="1"/>
    <x v="0"/>
    <x v="1"/>
    <x v="1"/>
    <x v="2"/>
    <x v="0"/>
    <x v="1"/>
    <x v="0"/>
    <x v="0"/>
    <x v="0"/>
    <x v="0"/>
  </r>
  <r>
    <x v="417"/>
    <x v="501"/>
    <x v="0"/>
    <x v="0"/>
    <x v="0"/>
    <x v="70"/>
    <x v="1"/>
    <x v="73"/>
    <x v="52"/>
    <x v="0"/>
    <x v="0"/>
    <x v="0"/>
    <x v="0"/>
    <x v="0"/>
  </r>
  <r>
    <x v="420"/>
    <x v="869"/>
    <x v="0"/>
    <x v="0"/>
    <x v="0"/>
    <x v="24"/>
    <x v="1"/>
    <x v="25"/>
    <x v="17"/>
    <x v="0"/>
    <x v="0"/>
    <x v="0"/>
    <x v="0"/>
    <x v="0"/>
  </r>
  <r>
    <x v="2834"/>
    <x v="1886"/>
    <x v="0"/>
    <x v="0"/>
    <x v="0"/>
    <x v="19"/>
    <x v="1"/>
    <x v="20"/>
    <x v="10"/>
    <x v="0"/>
    <x v="0"/>
    <x v="0"/>
    <x v="0"/>
    <x v="0"/>
  </r>
  <r>
    <x v="3792"/>
    <x v="2119"/>
    <x v="0"/>
    <x v="0"/>
    <x v="0"/>
    <x v="28"/>
    <x v="1"/>
    <x v="29"/>
    <x v="24"/>
    <x v="0"/>
    <x v="0"/>
    <x v="0"/>
    <x v="0"/>
    <x v="0"/>
  </r>
  <r>
    <x v="3324"/>
    <x v="3220"/>
    <x v="0"/>
    <x v="0"/>
    <x v="0"/>
    <x v="8"/>
    <x v="1"/>
    <x v="10"/>
    <x v="8"/>
    <x v="0"/>
    <x v="0"/>
    <x v="1"/>
    <x v="0"/>
    <x v="1"/>
  </r>
  <r>
    <x v="429"/>
    <x v="2230"/>
    <x v="0"/>
    <x v="0"/>
    <x v="0"/>
    <x v="37"/>
    <x v="1"/>
    <x v="38"/>
    <x v="23"/>
    <x v="0"/>
    <x v="0"/>
    <x v="0"/>
    <x v="0"/>
    <x v="0"/>
  </r>
  <r>
    <x v="369"/>
    <x v="440"/>
    <x v="0"/>
    <x v="0"/>
    <x v="0"/>
    <x v="17"/>
    <x v="1"/>
    <x v="17"/>
    <x v="9"/>
    <x v="0"/>
    <x v="0"/>
    <x v="0"/>
    <x v="0"/>
    <x v="0"/>
  </r>
  <r>
    <x v="2692"/>
    <x v="1597"/>
    <x v="0"/>
    <x v="0"/>
    <x v="0"/>
    <x v="23"/>
    <x v="1"/>
    <x v="24"/>
    <x v="17"/>
    <x v="0"/>
    <x v="0"/>
    <x v="0"/>
    <x v="0"/>
    <x v="0"/>
  </r>
  <r>
    <x v="2523"/>
    <x v="313"/>
    <x v="0"/>
    <x v="0"/>
    <x v="0"/>
    <x v="13"/>
    <x v="1"/>
    <x v="14"/>
    <x v="10"/>
    <x v="0"/>
    <x v="0"/>
    <x v="0"/>
    <x v="1"/>
    <x v="1"/>
  </r>
  <r>
    <x v="3657"/>
    <x v="820"/>
    <x v="0"/>
    <x v="0"/>
    <x v="0"/>
    <x v="1"/>
    <x v="1"/>
    <x v="2"/>
    <x v="2"/>
    <x v="1"/>
    <x v="0"/>
    <x v="0"/>
    <x v="0"/>
    <x v="0"/>
  </r>
  <r>
    <x v="416"/>
    <x v="1609"/>
    <x v="0"/>
    <x v="0"/>
    <x v="0"/>
    <x v="20"/>
    <x v="1"/>
    <x v="20"/>
    <x v="13"/>
    <x v="0"/>
    <x v="0"/>
    <x v="0"/>
    <x v="0"/>
    <x v="0"/>
  </r>
  <r>
    <x v="3322"/>
    <x v="2569"/>
    <x v="0"/>
    <x v="0"/>
    <x v="0"/>
    <x v="7"/>
    <x v="1"/>
    <x v="8"/>
    <x v="5"/>
    <x v="0"/>
    <x v="0"/>
    <x v="1"/>
    <x v="0"/>
    <x v="1"/>
  </r>
  <r>
    <x v="370"/>
    <x v="2372"/>
    <x v="0"/>
    <x v="0"/>
    <x v="0"/>
    <x v="14"/>
    <x v="1"/>
    <x v="15"/>
    <x v="9"/>
    <x v="0"/>
    <x v="0"/>
    <x v="0"/>
    <x v="1"/>
    <x v="1"/>
  </r>
  <r>
    <x v="189"/>
    <x v="2119"/>
    <x v="0"/>
    <x v="0"/>
    <x v="0"/>
    <x v="2"/>
    <x v="1"/>
    <x v="3"/>
    <x v="3"/>
    <x v="1"/>
    <x v="0"/>
    <x v="0"/>
    <x v="0"/>
    <x v="0"/>
  </r>
  <r>
    <x v="1222"/>
    <x v="1939"/>
    <x v="0"/>
    <x v="1"/>
    <x v="0"/>
    <x v="13"/>
    <x v="1"/>
    <x v="14"/>
    <x v="9"/>
    <x v="0"/>
    <x v="0"/>
    <x v="0"/>
    <x v="1"/>
    <x v="1"/>
  </r>
  <r>
    <x v="2564"/>
    <x v="3299"/>
    <x v="0"/>
    <x v="1"/>
    <x v="0"/>
    <x v="6"/>
    <x v="1"/>
    <x v="7"/>
    <x v="5"/>
    <x v="0"/>
    <x v="1"/>
    <x v="0"/>
    <x v="0"/>
    <x v="0"/>
  </r>
  <r>
    <x v="3819"/>
    <x v="2308"/>
    <x v="0"/>
    <x v="0"/>
    <x v="0"/>
    <x v="11"/>
    <x v="1"/>
    <x v="12"/>
    <x v="10"/>
    <x v="0"/>
    <x v="0"/>
    <x v="0"/>
    <x v="1"/>
    <x v="1"/>
  </r>
  <r>
    <x v="367"/>
    <x v="1875"/>
    <x v="0"/>
    <x v="0"/>
    <x v="0"/>
    <x v="15"/>
    <x v="1"/>
    <x v="16"/>
    <x v="12"/>
    <x v="0"/>
    <x v="0"/>
    <x v="0"/>
    <x v="0"/>
    <x v="0"/>
  </r>
  <r>
    <x v="89"/>
    <x v="107"/>
    <x v="0"/>
    <x v="0"/>
    <x v="0"/>
    <x v="22"/>
    <x v="1"/>
    <x v="24"/>
    <x v="19"/>
    <x v="0"/>
    <x v="0"/>
    <x v="0"/>
    <x v="0"/>
    <x v="0"/>
  </r>
  <r>
    <x v="353"/>
    <x v="397"/>
    <x v="0"/>
    <x v="1"/>
    <x v="0"/>
    <x v="0"/>
    <x v="1"/>
    <x v="1"/>
    <x v="0"/>
    <x v="1"/>
    <x v="0"/>
    <x v="0"/>
    <x v="0"/>
    <x v="0"/>
  </r>
  <r>
    <x v="355"/>
    <x v="1923"/>
    <x v="0"/>
    <x v="1"/>
    <x v="0"/>
    <x v="1"/>
    <x v="1"/>
    <x v="2"/>
    <x v="0"/>
    <x v="1"/>
    <x v="0"/>
    <x v="0"/>
    <x v="0"/>
    <x v="0"/>
  </r>
  <r>
    <x v="3220"/>
    <x v="1812"/>
    <x v="0"/>
    <x v="0"/>
    <x v="0"/>
    <x v="16"/>
    <x v="1"/>
    <x v="17"/>
    <x v="13"/>
    <x v="0"/>
    <x v="0"/>
    <x v="0"/>
    <x v="0"/>
    <x v="0"/>
  </r>
  <r>
    <x v="3486"/>
    <x v="2267"/>
    <x v="0"/>
    <x v="0"/>
    <x v="0"/>
    <x v="55"/>
    <x v="1"/>
    <x v="56"/>
    <x v="43"/>
    <x v="0"/>
    <x v="0"/>
    <x v="0"/>
    <x v="0"/>
    <x v="0"/>
  </r>
  <r>
    <x v="3596"/>
    <x v="107"/>
    <x v="0"/>
    <x v="0"/>
    <x v="0"/>
    <x v="4"/>
    <x v="1"/>
    <x v="5"/>
    <x v="4"/>
    <x v="0"/>
    <x v="1"/>
    <x v="0"/>
    <x v="0"/>
    <x v="0"/>
  </r>
  <r>
    <x v="355"/>
    <x v="2285"/>
    <x v="0"/>
    <x v="1"/>
    <x v="0"/>
    <x v="1"/>
    <x v="1"/>
    <x v="2"/>
    <x v="0"/>
    <x v="1"/>
    <x v="0"/>
    <x v="0"/>
    <x v="0"/>
    <x v="0"/>
  </r>
  <r>
    <x v="198"/>
    <x v="2918"/>
    <x v="0"/>
    <x v="0"/>
    <x v="0"/>
    <x v="7"/>
    <x v="1"/>
    <x v="8"/>
    <x v="7"/>
    <x v="0"/>
    <x v="0"/>
    <x v="1"/>
    <x v="0"/>
    <x v="1"/>
  </r>
  <r>
    <x v="374"/>
    <x v="1682"/>
    <x v="0"/>
    <x v="0"/>
    <x v="0"/>
    <x v="8"/>
    <x v="1"/>
    <x v="9"/>
    <x v="7"/>
    <x v="0"/>
    <x v="0"/>
    <x v="1"/>
    <x v="0"/>
    <x v="1"/>
  </r>
  <r>
    <x v="3676"/>
    <x v="2431"/>
    <x v="0"/>
    <x v="1"/>
    <x v="1"/>
    <x v="1"/>
    <x v="1"/>
    <x v="2"/>
    <x v="2"/>
    <x v="1"/>
    <x v="0"/>
    <x v="0"/>
    <x v="0"/>
    <x v="0"/>
  </r>
  <r>
    <x v="3820"/>
    <x v="3230"/>
    <x v="0"/>
    <x v="0"/>
    <x v="0"/>
    <x v="55"/>
    <x v="1"/>
    <x v="55"/>
    <x v="44"/>
    <x v="0"/>
    <x v="0"/>
    <x v="0"/>
    <x v="0"/>
    <x v="0"/>
  </r>
  <r>
    <x v="392"/>
    <x v="444"/>
    <x v="0"/>
    <x v="0"/>
    <x v="0"/>
    <x v="14"/>
    <x v="1"/>
    <x v="15"/>
    <x v="8"/>
    <x v="0"/>
    <x v="0"/>
    <x v="0"/>
    <x v="1"/>
    <x v="1"/>
  </r>
  <r>
    <x v="371"/>
    <x v="2857"/>
    <x v="0"/>
    <x v="0"/>
    <x v="0"/>
    <x v="30"/>
    <x v="1"/>
    <x v="32"/>
    <x v="22"/>
    <x v="0"/>
    <x v="0"/>
    <x v="0"/>
    <x v="0"/>
    <x v="0"/>
  </r>
  <r>
    <x v="1173"/>
    <x v="2257"/>
    <x v="0"/>
    <x v="0"/>
    <x v="0"/>
    <x v="74"/>
    <x v="1"/>
    <x v="72"/>
    <x v="60"/>
    <x v="0"/>
    <x v="0"/>
    <x v="0"/>
    <x v="0"/>
    <x v="0"/>
  </r>
  <r>
    <x v="2458"/>
    <x v="3148"/>
    <x v="0"/>
    <x v="0"/>
    <x v="0"/>
    <x v="41"/>
    <x v="1"/>
    <x v="42"/>
    <x v="31"/>
    <x v="0"/>
    <x v="0"/>
    <x v="0"/>
    <x v="0"/>
    <x v="0"/>
  </r>
  <r>
    <x v="3576"/>
    <x v="488"/>
    <x v="0"/>
    <x v="0"/>
    <x v="0"/>
    <x v="1"/>
    <x v="1"/>
    <x v="2"/>
    <x v="1"/>
    <x v="1"/>
    <x v="0"/>
    <x v="0"/>
    <x v="0"/>
    <x v="0"/>
  </r>
  <r>
    <x v="358"/>
    <x v="2180"/>
    <x v="0"/>
    <x v="0"/>
    <x v="0"/>
    <x v="15"/>
    <x v="1"/>
    <x v="16"/>
    <x v="8"/>
    <x v="0"/>
    <x v="0"/>
    <x v="0"/>
    <x v="0"/>
    <x v="0"/>
  </r>
  <r>
    <x v="359"/>
    <x v="533"/>
    <x v="0"/>
    <x v="0"/>
    <x v="0"/>
    <x v="65"/>
    <x v="1"/>
    <x v="70"/>
    <x v="54"/>
    <x v="0"/>
    <x v="0"/>
    <x v="0"/>
    <x v="0"/>
    <x v="0"/>
  </r>
  <r>
    <x v="1933"/>
    <x v="301"/>
    <x v="0"/>
    <x v="0"/>
    <x v="0"/>
    <x v="32"/>
    <x v="1"/>
    <x v="33"/>
    <x v="23"/>
    <x v="0"/>
    <x v="0"/>
    <x v="0"/>
    <x v="0"/>
    <x v="0"/>
  </r>
  <r>
    <x v="376"/>
    <x v="1512"/>
    <x v="0"/>
    <x v="1"/>
    <x v="0"/>
    <x v="1"/>
    <x v="1"/>
    <x v="2"/>
    <x v="0"/>
    <x v="1"/>
    <x v="0"/>
    <x v="0"/>
    <x v="0"/>
    <x v="0"/>
  </r>
  <r>
    <x v="175"/>
    <x v="2598"/>
    <x v="0"/>
    <x v="0"/>
    <x v="0"/>
    <x v="0"/>
    <x v="1"/>
    <x v="1"/>
    <x v="1"/>
    <x v="1"/>
    <x v="0"/>
    <x v="0"/>
    <x v="0"/>
    <x v="0"/>
  </r>
  <r>
    <x v="802"/>
    <x v="3284"/>
    <x v="0"/>
    <x v="0"/>
    <x v="0"/>
    <x v="36"/>
    <x v="1"/>
    <x v="38"/>
    <x v="32"/>
    <x v="0"/>
    <x v="0"/>
    <x v="0"/>
    <x v="0"/>
    <x v="0"/>
  </r>
  <r>
    <x v="3191"/>
    <x v="2308"/>
    <x v="0"/>
    <x v="0"/>
    <x v="0"/>
    <x v="53"/>
    <x v="1"/>
    <x v="54"/>
    <x v="42"/>
    <x v="0"/>
    <x v="0"/>
    <x v="0"/>
    <x v="0"/>
    <x v="0"/>
  </r>
  <r>
    <x v="3884"/>
    <x v="208"/>
    <x v="0"/>
    <x v="0"/>
    <x v="0"/>
    <x v="28"/>
    <x v="1"/>
    <x v="29"/>
    <x v="22"/>
    <x v="0"/>
    <x v="0"/>
    <x v="0"/>
    <x v="0"/>
    <x v="0"/>
  </r>
  <r>
    <x v="3321"/>
    <x v="2918"/>
    <x v="0"/>
    <x v="0"/>
    <x v="0"/>
    <x v="18"/>
    <x v="1"/>
    <x v="19"/>
    <x v="15"/>
    <x v="0"/>
    <x v="0"/>
    <x v="0"/>
    <x v="0"/>
    <x v="0"/>
  </r>
  <r>
    <x v="146"/>
    <x v="310"/>
    <x v="0"/>
    <x v="0"/>
    <x v="0"/>
    <x v="1"/>
    <x v="1"/>
    <x v="2"/>
    <x v="1"/>
    <x v="1"/>
    <x v="0"/>
    <x v="0"/>
    <x v="0"/>
    <x v="0"/>
  </r>
  <r>
    <x v="394"/>
    <x v="498"/>
    <x v="0"/>
    <x v="0"/>
    <x v="0"/>
    <x v="42"/>
    <x v="1"/>
    <x v="44"/>
    <x v="36"/>
    <x v="0"/>
    <x v="0"/>
    <x v="0"/>
    <x v="0"/>
    <x v="0"/>
  </r>
  <r>
    <x v="385"/>
    <x v="505"/>
    <x v="0"/>
    <x v="0"/>
    <x v="0"/>
    <x v="8"/>
    <x v="1"/>
    <x v="9"/>
    <x v="6"/>
    <x v="0"/>
    <x v="0"/>
    <x v="1"/>
    <x v="0"/>
    <x v="1"/>
  </r>
  <r>
    <x v="3130"/>
    <x v="1416"/>
    <x v="0"/>
    <x v="0"/>
    <x v="0"/>
    <x v="5"/>
    <x v="1"/>
    <x v="6"/>
    <x v="5"/>
    <x v="0"/>
    <x v="1"/>
    <x v="0"/>
    <x v="0"/>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6:D20" firstHeaderRow="1" firstDataRow="2" firstDataCol="1" rowPageCount="1" colPageCount="1"/>
  <pivotFields count="14">
    <pivotField compact="0" showAll="0"/>
    <pivotField compact="0" showAll="0"/>
    <pivotField compact="0" showAll="0"/>
    <pivotField axis="axisPage" compact="0" showAll="0" defaultSubtotal="0" outline="0">
      <items count="2">
        <item h="1" x="0"/>
        <item x="1"/>
      </items>
    </pivotField>
    <pivotField compact="0" showAll="0"/>
    <pivotField compact="0" showAll="0"/>
    <pivotField axis="axisRow" compact="0" showAll="0" defaultSubtotal="0" outline="0">
      <items count="2">
        <item x="0"/>
        <item x="1"/>
      </items>
    </pivotField>
    <pivotField compact="0" showAll="0"/>
    <pivotField compact="0" showAll="0"/>
    <pivotField dataField="1" compact="0" showAll="0" outline="0"/>
    <pivotField dataField="1" compact="0" showAll="0" outline="0"/>
    <pivotField compact="0" showAll="0"/>
    <pivotField compact="0" showAll="0"/>
    <pivotField dataField="1" compact="0" showAll="0" outline="0"/>
  </pivotFields>
  <rowFields count="1">
    <field x="6"/>
  </rowFields>
  <colFields count="1">
    <field x="-2"/>
  </colFields>
  <pageFields count="1">
    <pageField fld="3" hier="-1"/>
  </pageFields>
  <dataFields count="3">
    <dataField name="Sum - sign3" fld="9" subtotal="sum" numFmtId="164"/>
    <dataField name="Sum - sign7" fld="10" subtotal="sum" numFmtId="164"/>
    <dataField name="Sum - Sign7_15" fld="13" subtotal="sum" numFmtId="164"/>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DataPilot2" cacheId="1" applyNumberFormats="0" applyBorderFormats="0" applyFontFormats="0" applyPatternFormats="0" applyAlignmentFormats="0" applyWidthHeightFormats="0" dataCaption="Values" useAutoFormatting="0" itemPrintTitles="1" indent="0" outline="0" outlineData="0" compact="0" compactData="0">
  <location ref="A3:D7" firstHeaderRow="1" firstDataRow="2" firstDataCol="1" rowPageCount="1" colPageCount="1"/>
  <pivotFields count="14">
    <pivotField compact="0" showAll="0"/>
    <pivotField compact="0" showAll="0"/>
    <pivotField compact="0" showAll="0"/>
    <pivotField axis="axisPage" compact="0" showAll="0" defaultSubtotal="0" outline="0">
      <items count="2">
        <item x="0"/>
        <item x="1"/>
      </items>
    </pivotField>
    <pivotField compact="0" showAll="0"/>
    <pivotField compact="0" showAll="0"/>
    <pivotField axis="axisRow" compact="0" showAll="0" defaultSubtotal="0" outline="0">
      <items count="2">
        <item x="0"/>
        <item x="1"/>
      </items>
    </pivotField>
    <pivotField compact="0" showAll="0"/>
    <pivotField compact="0" showAll="0"/>
    <pivotField dataField="1" compact="0" showAll="0" outline="0"/>
    <pivotField dataField="1" compact="0" showAll="0" outline="0"/>
    <pivotField compact="0" showAll="0"/>
    <pivotField compact="0" showAll="0"/>
    <pivotField dataField="1" compact="0" showAll="0" outline="0"/>
  </pivotFields>
  <rowFields count="1">
    <field x="6"/>
  </rowFields>
  <colFields count="1">
    <field x="-2"/>
  </colFields>
  <pageFields count="1">
    <pageField fld="3" hier="-1"/>
  </pageFields>
  <dataFields count="3">
    <dataField name="Sum - sign3" fld="9" subtotal="sum" numFmtId="164"/>
    <dataField name="Sum - sign7" fld="10" subtotal="sum" numFmtId="164"/>
    <dataField name="Sum - Sign7_15" fld="13" subtotal="sum" numFmtId="164"/>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DataPilot3" cacheId="1" applyNumberFormats="0" applyBorderFormats="0" applyFontFormats="0" applyPatternFormats="0" applyAlignmentFormats="0" applyWidthHeightFormats="0" dataCaption="Values" useAutoFormatting="0" itemPrintTitles="1" indent="0" outline="0" outlineData="0" compact="0" compactData="0">
  <location ref="A29:B32" firstHeaderRow="1" firstDataRow="1" firstDataCol="1" rowPageCount="1" colPageCount="1"/>
  <pivotFields count="14">
    <pivotField compact="0" showAll="0"/>
    <pivotField compact="0" showAll="0"/>
    <pivotField dataField="1" compact="0" showAll="0" outline="0"/>
    <pivotField axis="axisPage" compact="0" showAll="0" defaultSubtotal="0" outline="0">
      <items count="2">
        <item x="0"/>
        <item x="1"/>
      </items>
    </pivotField>
    <pivotField compact="0" showAll="0"/>
    <pivotField compact="0" showAll="0"/>
    <pivotField axis="axisRow" compact="0" showAll="0" defaultSubtotal="0" outline="0">
      <items count="2">
        <item x="0"/>
        <item x="1"/>
      </items>
    </pivotField>
    <pivotField compact="0" showAll="0"/>
    <pivotField compact="0" showAll="0"/>
    <pivotField compact="0" showAll="0"/>
    <pivotField compact="0" showAll="0"/>
    <pivotField compact="0" showAll="0"/>
    <pivotField compact="0" showAll="0"/>
    <pivotField compact="0" showAll="0"/>
  </pivotFields>
  <rowFields count="1">
    <field x="6"/>
  </rowFields>
  <pageFields count="1">
    <pageField fld="3" hier="-1"/>
  </pageFields>
  <dataFields count="1">
    <dataField name="Sum - ChatsNum" fld="2" subtotal="sum" numFmtId="164"/>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DataPilot4" cacheId="1" applyNumberFormats="0" applyBorderFormats="0" applyFontFormats="0" applyPatternFormats="0" applyAlignmentFormats="0" applyWidthHeightFormats="0" dataCaption="Values" useAutoFormatting="0" itemPrintTitles="1" indent="0" outline="0" outlineData="0" compact="0" compactData="0">
  <location ref="A5:D9" firstHeaderRow="1" firstDataRow="2" firstDataCol="1" rowPageCount="3" colPageCount="1"/>
  <pivotFields count="14">
    <pivotField compact="0" showAll="0"/>
    <pivotField compact="0" showAll="0"/>
    <pivotField dataField="1" compact="0" showAll="0" outline="0"/>
    <pivotField dataField="1" compact="0" showAll="0" outline="0"/>
    <pivotField dataField="1" compact="0" showAll="0" outline="0"/>
    <pivotField compact="0" showAll="0"/>
    <pivotField axis="axisRow" compact="0" showAll="0" defaultSubtotal="0" outline="0">
      <items count="2">
        <item x="0"/>
        <item x="1"/>
      </items>
    </pivotField>
    <pivotField compact="0" showAll="0"/>
    <pivotField compact="0" showAll="0"/>
    <pivotField axis="axisPage" compact="0" showAll="0" defaultSubtotal="0" outline="0">
      <items count="2">
        <item x="0"/>
        <item x="1"/>
      </items>
    </pivotField>
    <pivotField axis="axisPage" compact="0" showAll="0" defaultSubtotal="0" outline="0">
      <items count="2">
        <item x="0"/>
        <item x="1"/>
      </items>
    </pivotField>
    <pivotField compact="0" showAll="0"/>
    <pivotField compact="0" showAll="0"/>
    <pivotField axis="axisPage" compact="0" showAll="0" defaultSubtotal="0" outline="0">
      <items count="2">
        <item x="0"/>
        <item x="1"/>
      </items>
    </pivotField>
  </pivotFields>
  <rowFields count="1">
    <field x="6"/>
  </rowFields>
  <colFields count="1">
    <field x="-2"/>
  </colFields>
  <pageFields count="3">
    <pageField fld="9" hier="-1"/>
    <pageField fld="10" hier="-1"/>
    <pageField fld="13" hier="-1"/>
  </pageFields>
  <dataFields count="3">
    <dataField name="Sum – ChatsNum" fld="2" subtotal="sum" numFmtId="164"/>
    <dataField name="Sum - BotAnswersNum" fld="3" subtotal="sum" numFmtId="164"/>
    <dataField name="Sum - HelpsNum" fld="4" subtotal="sum" numFmtId="164"/>
  </dataField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DataPilot5" cacheId="1" applyNumberFormats="0" applyBorderFormats="0" applyFontFormats="0" applyPatternFormats="0" applyAlignmentFormats="0" applyWidthHeightFormats="0" dataCaption="Values" useAutoFormatting="0" itemPrintTitles="1" indent="0" outline="0" outlineData="0" compact="0" compactData="0">
  <location ref="A41:D45" firstHeaderRow="1" firstDataRow="2" firstDataCol="1" rowPageCount="1" colPageCount="1"/>
  <pivotFields count="14">
    <pivotField compact="0" showAll="0"/>
    <pivotField compact="0" showAll="0"/>
    <pivotField compact="0" showAll="0"/>
    <pivotField compact="0" showAll="0"/>
    <pivotField axis="axisPage" compact="0" showAll="0" defaultSubtotal="0" outline="0">
      <items count="2">
        <item h="1" x="0"/>
        <item x="1"/>
      </items>
    </pivotField>
    <pivotField compact="0" showAll="0"/>
    <pivotField axis="axisRow" compact="0" showAll="0" defaultSubtotal="0" outline="0">
      <items count="2">
        <item x="0"/>
        <item x="1"/>
      </items>
    </pivotField>
    <pivotField compact="0" showAll="0"/>
    <pivotField compact="0" showAll="0"/>
    <pivotField dataField="1" compact="0" showAll="0" outline="0"/>
    <pivotField dataField="1" compact="0" showAll="0" outline="0"/>
    <pivotField compact="0" showAll="0"/>
    <pivotField compact="0" showAll="0"/>
    <pivotField dataField="1" compact="0" showAll="0" outline="0"/>
  </pivotFields>
  <rowFields count="1">
    <field x="6"/>
  </rowFields>
  <colFields count="1">
    <field x="-2"/>
  </colFields>
  <pageFields count="1">
    <pageField fld="4" hier="-1"/>
  </pageFields>
  <dataFields count="3">
    <dataField name="Sum - sign3" fld="9" subtotal="sum" numFmtId="164"/>
    <dataField name="Sum - sign7" fld="10" subtotal="sum" numFmtId="164"/>
    <dataField name="Sum - Sign7_15" fld="13" subtotal="sum" numFmtId="164"/>
  </dataFields>
  <pivotTableStyleInfo name="PivotStyleLight16"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pivotTable" Target="../pivotTables/pivotTable4.xml"/>
</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pivotTable" Target="../pivotTables/pivotTable1.xml"/><Relationship Id="rId3" Type="http://schemas.openxmlformats.org/officeDocument/2006/relationships/pivotTable" Target="../pivotTables/pivotTable2.xml"/><Relationship Id="rId4" Type="http://schemas.openxmlformats.org/officeDocument/2006/relationships/pivotTable" Target="../pivotTables/pivotTable3.xml"/><Relationship Id="rId5" Type="http://schemas.openxmlformats.org/officeDocument/2006/relationships/pivotTable" Target="../pivotTables/pivotTable5.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53515625" defaultRowHeight="12.8" zeroHeight="false" outlineLevelRow="0" outlineLevelCol="0"/>
  <cols>
    <col collapsed="false" customWidth="true" hidden="false" outlineLevel="0" max="3" min="3" style="0" width="11.94"/>
    <col collapsed="false" customWidth="true" hidden="false" outlineLevel="0" max="4" min="4" style="0" width="13.34"/>
  </cols>
  <sheetData>
    <row r="1" customFormat="false" ht="12.8" hidden="false" customHeight="false" outlineLevel="0" collapsed="false">
      <c r="A1" s="1" t="s">
        <v>0</v>
      </c>
      <c r="B1" s="2" t="s">
        <v>1</v>
      </c>
    </row>
    <row r="2" customFormat="false" ht="12.8" hidden="false" customHeight="false" outlineLevel="0" collapsed="false">
      <c r="A2" s="1" t="s">
        <v>2</v>
      </c>
      <c r="B2" s="2" t="s">
        <v>1</v>
      </c>
    </row>
    <row r="3" customFormat="false" ht="12.8" hidden="false" customHeight="false" outlineLevel="0" collapsed="false">
      <c r="A3" s="1" t="s">
        <v>3</v>
      </c>
      <c r="B3" s="2" t="s">
        <v>1</v>
      </c>
    </row>
    <row r="5" customFormat="false" ht="12.8" hidden="false" customHeight="false" outlineLevel="0" collapsed="false">
      <c r="A5" s="3"/>
      <c r="B5" s="4" t="s">
        <v>4</v>
      </c>
      <c r="C5" s="5"/>
      <c r="D5" s="6"/>
    </row>
    <row r="6" customFormat="false" ht="12.8" hidden="false" customHeight="false" outlineLevel="0" collapsed="false">
      <c r="A6" s="7" t="s">
        <v>5</v>
      </c>
      <c r="B6" s="8" t="s">
        <v>6</v>
      </c>
      <c r="C6" s="9" t="s">
        <v>7</v>
      </c>
      <c r="D6" s="10" t="s">
        <v>8</v>
      </c>
    </row>
    <row r="7" customFormat="false" ht="12.8" hidden="false" customHeight="false" outlineLevel="0" collapsed="false">
      <c r="A7" s="11" t="n">
        <v>42</v>
      </c>
      <c r="B7" s="12" t="n">
        <v>2294</v>
      </c>
      <c r="C7" s="13" t="n">
        <v>637</v>
      </c>
      <c r="D7" s="14" t="n">
        <v>414</v>
      </c>
    </row>
    <row r="8" customFormat="false" ht="12.8" hidden="false" customHeight="false" outlineLevel="0" collapsed="false">
      <c r="A8" s="15" t="n">
        <v>43</v>
      </c>
      <c r="B8" s="16" t="n">
        <v>2485</v>
      </c>
      <c r="C8" s="17" t="n">
        <v>569</v>
      </c>
      <c r="D8" s="18" t="n">
        <v>301</v>
      </c>
    </row>
    <row r="9" customFormat="false" ht="12.8" hidden="false" customHeight="false" outlineLevel="0" collapsed="false">
      <c r="A9" s="19" t="s">
        <v>9</v>
      </c>
      <c r="B9" s="20" t="n">
        <v>4779</v>
      </c>
      <c r="C9" s="21" t="n">
        <v>1206</v>
      </c>
      <c r="D9" s="22" t="n">
        <v>715</v>
      </c>
    </row>
    <row r="11" customFormat="false" ht="23.85" hidden="false" customHeight="false" outlineLevel="0" collapsed="false">
      <c r="A11" s="23"/>
      <c r="B11" s="24" t="s">
        <v>10</v>
      </c>
      <c r="C11" s="24" t="s">
        <v>11</v>
      </c>
      <c r="D11" s="24" t="s">
        <v>12</v>
      </c>
    </row>
    <row r="12" customFormat="false" ht="12.8" hidden="false" customHeight="false" outlineLevel="0" collapsed="false">
      <c r="A12" s="25" t="n">
        <f aca="false">A7</f>
        <v>42</v>
      </c>
      <c r="B12" s="26" t="n">
        <f aca="false">C7/B7</f>
        <v>0.277680906713165</v>
      </c>
      <c r="C12" s="26" t="n">
        <f aca="false">D7/B7</f>
        <v>0.180470793374019</v>
      </c>
      <c r="D12" s="26" t="n">
        <f aca="false">D7/C7</f>
        <v>0.649921507064364</v>
      </c>
    </row>
    <row r="13" customFormat="false" ht="12.8" hidden="false" customHeight="false" outlineLevel="0" collapsed="false">
      <c r="A13" s="25" t="n">
        <f aca="false">A8</f>
        <v>43</v>
      </c>
      <c r="B13" s="26" t="n">
        <f aca="false">C8/B8</f>
        <v>0.22897384305835</v>
      </c>
      <c r="C13" s="26" t="n">
        <f aca="false">D8/B8</f>
        <v>0.12112676056338</v>
      </c>
      <c r="D13" s="26" t="n">
        <f aca="false">D8/C8</f>
        <v>0.528998242530756</v>
      </c>
    </row>
    <row r="14" customFormat="false" ht="12.8" hidden="false" customHeight="false" outlineLevel="0" collapsed="false">
      <c r="A14" s="27" t="s">
        <v>13</v>
      </c>
      <c r="B14" s="28" t="n">
        <f aca="false">B12-B13</f>
        <v>0.0487070636548146</v>
      </c>
      <c r="C14" s="28" t="n">
        <f aca="false">C12-C13</f>
        <v>0.0593440328106389</v>
      </c>
      <c r="D14" s="28" t="n">
        <f aca="false">D12-D13</f>
        <v>0.120923264533609</v>
      </c>
    </row>
    <row r="15" customFormat="false" ht="12.8" hidden="false" customHeight="false" outlineLevel="0" collapsed="false">
      <c r="B15" s="29"/>
      <c r="C15" s="29" t="n">
        <f aca="false">64/B8</f>
        <v>0.0257545271629779</v>
      </c>
    </row>
    <row r="16" customFormat="false" ht="12.8" hidden="false" customHeight="false" outlineLevel="0" collapsed="false">
      <c r="C16" s="0" t="n">
        <f aca="false">D8+64</f>
        <v>365</v>
      </c>
      <c r="D16" s="0" t="n">
        <f aca="false">C16/B8</f>
        <v>0.146881287726358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9"/>
  <sheetViews>
    <sheetView showFormulas="false" showGridLines="true" showRowColHeaders="true" showZeros="true" rightToLeft="false" tabSelected="true" showOutlineSymbols="true" defaultGridColor="true" view="normal" topLeftCell="A15" colorId="64" zoomScale="100" zoomScaleNormal="100" zoomScalePageLayoutView="100" workbookViewId="0">
      <selection pane="topLeft" activeCell="C44" activeCellId="0" sqref="C44"/>
    </sheetView>
  </sheetViews>
  <sheetFormatPr defaultColWidth="11.53515625" defaultRowHeight="12.8" zeroHeight="false" outlineLevelRow="0" outlineLevelCol="0"/>
  <cols>
    <col collapsed="false" customWidth="true" hidden="false" outlineLevel="0" max="1" min="1" style="0" width="16.94"/>
    <col collapsed="false" customWidth="true" hidden="false" outlineLevel="0" max="2" min="2" style="0" width="13.62"/>
    <col collapsed="false" customWidth="true" hidden="false" outlineLevel="0" max="3" min="3" style="0" width="14.31"/>
    <col collapsed="false" customWidth="true" hidden="false" outlineLevel="0" max="4" min="4" style="0" width="15.97"/>
  </cols>
  <sheetData>
    <row r="1" customFormat="false" ht="12.8" hidden="false" customHeight="false" outlineLevel="0" collapsed="false">
      <c r="A1" s="1" t="s">
        <v>14</v>
      </c>
      <c r="B1" s="2" t="s">
        <v>1</v>
      </c>
    </row>
    <row r="3" customFormat="false" ht="12.8" hidden="false" customHeight="false" outlineLevel="0" collapsed="false">
      <c r="A3" s="3"/>
      <c r="B3" s="4" t="s">
        <v>4</v>
      </c>
      <c r="C3" s="5"/>
      <c r="D3" s="6"/>
    </row>
    <row r="4" customFormat="false" ht="12.8" hidden="false" customHeight="false" outlineLevel="0" collapsed="false">
      <c r="A4" s="7" t="s">
        <v>5</v>
      </c>
      <c r="B4" s="8" t="s">
        <v>15</v>
      </c>
      <c r="C4" s="9" t="s">
        <v>16</v>
      </c>
      <c r="D4" s="10" t="s">
        <v>17</v>
      </c>
    </row>
    <row r="5" customFormat="false" ht="12.8" hidden="false" customHeight="false" outlineLevel="0" collapsed="false">
      <c r="A5" s="11" t="n">
        <v>42</v>
      </c>
      <c r="B5" s="12" t="n">
        <v>568</v>
      </c>
      <c r="C5" s="13" t="n">
        <v>181</v>
      </c>
      <c r="D5" s="14" t="n">
        <v>477</v>
      </c>
    </row>
    <row r="6" customFormat="false" ht="12.8" hidden="false" customHeight="false" outlineLevel="0" collapsed="false">
      <c r="A6" s="15" t="n">
        <v>43</v>
      </c>
      <c r="B6" s="16" t="n">
        <v>529</v>
      </c>
      <c r="C6" s="17" t="n">
        <v>195</v>
      </c>
      <c r="D6" s="18" t="n">
        <v>465</v>
      </c>
    </row>
    <row r="7" customFormat="false" ht="12.8" hidden="false" customHeight="false" outlineLevel="0" collapsed="false">
      <c r="A7" s="19" t="s">
        <v>9</v>
      </c>
      <c r="B7" s="20" t="n">
        <v>1097</v>
      </c>
      <c r="C7" s="21" t="n">
        <v>376</v>
      </c>
      <c r="D7" s="22" t="n">
        <v>942</v>
      </c>
    </row>
    <row r="8" customFormat="false" ht="12.8" hidden="false" customHeight="false" outlineLevel="0" collapsed="false">
      <c r="A8" s="30"/>
    </row>
    <row r="9" customFormat="false" ht="12.8" hidden="false" customHeight="false" outlineLevel="0" collapsed="false">
      <c r="A9" s="31" t="s">
        <v>18</v>
      </c>
      <c r="D9" s="31"/>
    </row>
    <row r="10" customFormat="false" ht="12.8" hidden="false" customHeight="false" outlineLevel="0" collapsed="false">
      <c r="A10" s="23"/>
      <c r="B10" s="32" t="s">
        <v>19</v>
      </c>
      <c r="C10" s="32" t="s">
        <v>20</v>
      </c>
      <c r="D10" s="32" t="s">
        <v>21</v>
      </c>
    </row>
    <row r="11" customFormat="false" ht="12.8" hidden="false" customHeight="false" outlineLevel="0" collapsed="false">
      <c r="A11" s="33" t="n">
        <f aca="false">A5</f>
        <v>42</v>
      </c>
      <c r="B11" s="34" t="n">
        <f aca="false">B5/SUM($B$5:$D$5)</f>
        <v>0.463295269168026</v>
      </c>
      <c r="C11" s="34" t="n">
        <f aca="false">C5/SUM($B$5:$D$5)</f>
        <v>0.147634584013051</v>
      </c>
      <c r="D11" s="34" t="n">
        <f aca="false">D5/SUM($B$5:$D$5)</f>
        <v>0.389070146818923</v>
      </c>
    </row>
    <row r="12" customFormat="false" ht="12.8" hidden="false" customHeight="false" outlineLevel="0" collapsed="false">
      <c r="A12" s="33" t="n">
        <f aca="false">A6</f>
        <v>43</v>
      </c>
      <c r="B12" s="34" t="n">
        <f aca="false">B6/SUM($B$6:$D$6)</f>
        <v>0.444911690496215</v>
      </c>
      <c r="C12" s="34" t="n">
        <f aca="false">C6/SUM($B$6:$D$6)</f>
        <v>0.164003364171573</v>
      </c>
      <c r="D12" s="34" t="n">
        <f aca="false">D6/SUM($B$6:$D$6)</f>
        <v>0.391084945332212</v>
      </c>
    </row>
    <row r="13" customFormat="false" ht="12.8" hidden="false" customHeight="false" outlineLevel="0" collapsed="false">
      <c r="A13" s="30"/>
    </row>
    <row r="14" customFormat="false" ht="12.8" hidden="false" customHeight="false" outlineLevel="0" collapsed="false">
      <c r="A14" s="1" t="s">
        <v>14</v>
      </c>
      <c r="B14" s="35" t="s">
        <v>22</v>
      </c>
    </row>
    <row r="16" customFormat="false" ht="12.8" hidden="false" customHeight="false" outlineLevel="0" collapsed="false">
      <c r="A16" s="3"/>
      <c r="B16" s="4" t="s">
        <v>4</v>
      </c>
      <c r="C16" s="5"/>
      <c r="D16" s="6"/>
    </row>
    <row r="17" customFormat="false" ht="12.8" hidden="false" customHeight="false" outlineLevel="0" collapsed="false">
      <c r="A17" s="7" t="s">
        <v>5</v>
      </c>
      <c r="B17" s="8" t="s">
        <v>15</v>
      </c>
      <c r="C17" s="9" t="s">
        <v>16</v>
      </c>
      <c r="D17" s="10" t="s">
        <v>17</v>
      </c>
    </row>
    <row r="18" customFormat="false" ht="12.8" hidden="false" customHeight="false" outlineLevel="0" collapsed="false">
      <c r="A18" s="11" t="n">
        <v>42</v>
      </c>
      <c r="B18" s="12" t="n">
        <v>499</v>
      </c>
      <c r="C18" s="13" t="n">
        <v>67</v>
      </c>
      <c r="D18" s="14" t="n">
        <v>71</v>
      </c>
    </row>
    <row r="19" customFormat="false" ht="12.8" hidden="false" customHeight="false" outlineLevel="0" collapsed="false">
      <c r="A19" s="15" t="n">
        <v>43</v>
      </c>
      <c r="B19" s="16" t="n">
        <v>437</v>
      </c>
      <c r="C19" s="17" t="n">
        <v>72</v>
      </c>
      <c r="D19" s="18" t="n">
        <v>59</v>
      </c>
    </row>
    <row r="20" customFormat="false" ht="12.8" hidden="false" customHeight="false" outlineLevel="0" collapsed="false">
      <c r="A20" s="19" t="s">
        <v>9</v>
      </c>
      <c r="B20" s="20" t="n">
        <v>936</v>
      </c>
      <c r="C20" s="21" t="n">
        <v>139</v>
      </c>
      <c r="D20" s="22" t="n">
        <v>130</v>
      </c>
    </row>
    <row r="22" customFormat="false" ht="12.8" hidden="false" customHeight="false" outlineLevel="0" collapsed="false">
      <c r="A22" s="31" t="s">
        <v>23</v>
      </c>
      <c r="D22" s="31"/>
    </row>
    <row r="23" customFormat="false" ht="12.8" hidden="false" customHeight="false" outlineLevel="0" collapsed="false">
      <c r="A23" s="23"/>
      <c r="B23" s="32" t="s">
        <v>19</v>
      </c>
      <c r="C23" s="32" t="s">
        <v>20</v>
      </c>
      <c r="D23" s="32" t="s">
        <v>21</v>
      </c>
    </row>
    <row r="24" customFormat="false" ht="12.8" hidden="false" customHeight="false" outlineLevel="0" collapsed="false">
      <c r="A24" s="33" t="n">
        <f aca="false">A18</f>
        <v>42</v>
      </c>
      <c r="B24" s="34" t="n">
        <f aca="false">B18/B5</f>
        <v>0.878521126760563</v>
      </c>
      <c r="C24" s="34" t="n">
        <f aca="false">C18/C5</f>
        <v>0.370165745856354</v>
      </c>
      <c r="D24" s="34" t="n">
        <f aca="false">D18/D5</f>
        <v>0.148846960167715</v>
      </c>
    </row>
    <row r="25" customFormat="false" ht="12.8" hidden="false" customHeight="false" outlineLevel="0" collapsed="false">
      <c r="A25" s="33" t="n">
        <f aca="false">A19</f>
        <v>43</v>
      </c>
      <c r="B25" s="34" t="n">
        <f aca="false">B19/B6</f>
        <v>0.826086956521739</v>
      </c>
      <c r="C25" s="34" t="n">
        <f aca="false">C19/C6</f>
        <v>0.369230769230769</v>
      </c>
      <c r="D25" s="34" t="n">
        <f aca="false">D19/D6</f>
        <v>0.126881720430108</v>
      </c>
    </row>
    <row r="27" customFormat="false" ht="12.8" hidden="false" customHeight="false" outlineLevel="0" collapsed="false">
      <c r="A27" s="1" t="s">
        <v>14</v>
      </c>
      <c r="B27" s="2" t="s">
        <v>1</v>
      </c>
    </row>
    <row r="29" customFormat="false" ht="12.8" hidden="false" customHeight="false" outlineLevel="0" collapsed="false">
      <c r="A29" s="36" t="s">
        <v>5</v>
      </c>
      <c r="B29" s="37" t="s">
        <v>24</v>
      </c>
    </row>
    <row r="30" customFormat="false" ht="12.8" hidden="false" customHeight="false" outlineLevel="0" collapsed="false">
      <c r="A30" s="11" t="n">
        <v>42</v>
      </c>
      <c r="B30" s="38" t="n">
        <v>2294</v>
      </c>
    </row>
    <row r="31" customFormat="false" ht="12.8" hidden="false" customHeight="false" outlineLevel="0" collapsed="false">
      <c r="A31" s="15" t="n">
        <v>43</v>
      </c>
      <c r="B31" s="39" t="n">
        <v>2485</v>
      </c>
    </row>
    <row r="32" customFormat="false" ht="12.8" hidden="false" customHeight="false" outlineLevel="0" collapsed="false">
      <c r="A32" s="19" t="s">
        <v>9</v>
      </c>
      <c r="B32" s="40" t="n">
        <v>4779</v>
      </c>
    </row>
    <row r="34" customFormat="false" ht="12.8" hidden="false" customHeight="false" outlineLevel="0" collapsed="false">
      <c r="A34" s="31" t="s">
        <v>25</v>
      </c>
    </row>
    <row r="35" customFormat="false" ht="12.8" hidden="false" customHeight="false" outlineLevel="0" collapsed="false">
      <c r="A35" s="23"/>
      <c r="B35" s="32" t="s">
        <v>26</v>
      </c>
    </row>
    <row r="36" customFormat="false" ht="12.8" hidden="false" customHeight="false" outlineLevel="0" collapsed="false">
      <c r="A36" s="33" t="n">
        <f aca="false">A30</f>
        <v>42</v>
      </c>
      <c r="B36" s="34" t="n">
        <f aca="false">SUM(B18:D18)/B30</f>
        <v>0.277680906713165</v>
      </c>
    </row>
    <row r="37" customFormat="false" ht="12.8" hidden="false" customHeight="false" outlineLevel="0" collapsed="false">
      <c r="A37" s="33" t="n">
        <f aca="false">A31</f>
        <v>43</v>
      </c>
      <c r="B37" s="34" t="n">
        <f aca="false">SUM(B19:D19)/B31</f>
        <v>0.228571428571429</v>
      </c>
    </row>
    <row r="39" customFormat="false" ht="12.8" hidden="false" customHeight="false" outlineLevel="0" collapsed="false">
      <c r="A39" s="1" t="s">
        <v>27</v>
      </c>
      <c r="B39" s="35" t="s">
        <v>22</v>
      </c>
    </row>
    <row r="41" customFormat="false" ht="12.8" hidden="false" customHeight="false" outlineLevel="0" collapsed="false">
      <c r="A41" s="3"/>
      <c r="B41" s="4" t="s">
        <v>4</v>
      </c>
      <c r="C41" s="5"/>
      <c r="D41" s="6"/>
    </row>
    <row r="42" customFormat="false" ht="12.8" hidden="false" customHeight="false" outlineLevel="0" collapsed="false">
      <c r="A42" s="7" t="s">
        <v>5</v>
      </c>
      <c r="B42" s="8" t="s">
        <v>15</v>
      </c>
      <c r="C42" s="9" t="s">
        <v>16</v>
      </c>
      <c r="D42" s="10" t="s">
        <v>17</v>
      </c>
    </row>
    <row r="43" customFormat="false" ht="12.8" hidden="false" customHeight="false" outlineLevel="0" collapsed="false">
      <c r="A43" s="11" t="n">
        <v>42</v>
      </c>
      <c r="B43" s="12" t="n">
        <v>310</v>
      </c>
      <c r="C43" s="13" t="n">
        <v>58</v>
      </c>
      <c r="D43" s="14" t="n">
        <v>46</v>
      </c>
    </row>
    <row r="44" customFormat="false" ht="12.8" hidden="false" customHeight="false" outlineLevel="0" collapsed="false">
      <c r="A44" s="15" t="n">
        <v>43</v>
      </c>
      <c r="B44" s="16" t="n">
        <v>208</v>
      </c>
      <c r="C44" s="17" t="n">
        <v>63</v>
      </c>
      <c r="D44" s="18" t="n">
        <v>30</v>
      </c>
    </row>
    <row r="45" customFormat="false" ht="12.8" hidden="false" customHeight="false" outlineLevel="0" collapsed="false">
      <c r="A45" s="19" t="s">
        <v>9</v>
      </c>
      <c r="B45" s="20" t="n">
        <v>518</v>
      </c>
      <c r="C45" s="21" t="n">
        <v>121</v>
      </c>
      <c r="D45" s="22" t="n">
        <v>76</v>
      </c>
    </row>
    <row r="47" customFormat="false" ht="12.8" hidden="false" customHeight="false" outlineLevel="0" collapsed="false">
      <c r="A47" s="31" t="s">
        <v>28</v>
      </c>
      <c r="D47" s="31"/>
    </row>
    <row r="48" customFormat="false" ht="12.8" hidden="false" customHeight="false" outlineLevel="0" collapsed="false">
      <c r="A48" s="23"/>
      <c r="B48" s="32" t="s">
        <v>19</v>
      </c>
      <c r="C48" s="32" t="s">
        <v>20</v>
      </c>
      <c r="D48" s="32" t="s">
        <v>21</v>
      </c>
    </row>
    <row r="49" customFormat="false" ht="12.8" hidden="false" customHeight="false" outlineLevel="0" collapsed="false">
      <c r="A49" s="33" t="n">
        <f aca="false">A43</f>
        <v>42</v>
      </c>
      <c r="B49" s="34" t="n">
        <f aca="false">B43/SUM($B43:$D43)</f>
        <v>0.748792270531401</v>
      </c>
      <c r="C49" s="34" t="n">
        <f aca="false">C43/SUM($B43:$D43)</f>
        <v>0.140096618357488</v>
      </c>
      <c r="D49" s="34" t="n">
        <f aca="false">D43/SUM($B43:$D43)</f>
        <v>0.111111111111111</v>
      </c>
    </row>
    <row r="50" customFormat="false" ht="12.8" hidden="false" customHeight="false" outlineLevel="0" collapsed="false">
      <c r="A50" s="33" t="n">
        <f aca="false">A44</f>
        <v>43</v>
      </c>
      <c r="B50" s="34" t="n">
        <f aca="false">B44/SUM($B44:$D44)</f>
        <v>0.691029900332226</v>
      </c>
      <c r="C50" s="34" t="n">
        <f aca="false">C44/SUM($B44:$D44)</f>
        <v>0.209302325581395</v>
      </c>
      <c r="D50" s="34" t="n">
        <f aca="false">D44/SUM($B44:$D44)</f>
        <v>0.0996677740863787</v>
      </c>
    </row>
    <row r="52" customFormat="false" ht="12.8" hidden="false" customHeight="false" outlineLevel="0" collapsed="false">
      <c r="A52" s="31" t="s">
        <v>29</v>
      </c>
    </row>
    <row r="53" customFormat="false" ht="12.8" hidden="false" customHeight="false" outlineLevel="0" collapsed="false">
      <c r="A53" s="23"/>
      <c r="B53" s="32" t="s">
        <v>19</v>
      </c>
      <c r="C53" s="32" t="s">
        <v>20</v>
      </c>
      <c r="D53" s="32" t="s">
        <v>21</v>
      </c>
    </row>
    <row r="54" customFormat="false" ht="12.8" hidden="false" customHeight="false" outlineLevel="0" collapsed="false">
      <c r="A54" s="33" t="n">
        <v>42</v>
      </c>
      <c r="B54" s="34" t="n">
        <f aca="false">B43/B18</f>
        <v>0.62124248496994</v>
      </c>
      <c r="C54" s="34" t="n">
        <f aca="false">C43/C18</f>
        <v>0.865671641791045</v>
      </c>
      <c r="D54" s="34" t="n">
        <f aca="false">D43/D18</f>
        <v>0.647887323943662</v>
      </c>
    </row>
    <row r="55" customFormat="false" ht="12.8" hidden="false" customHeight="false" outlineLevel="0" collapsed="false">
      <c r="A55" s="33" t="n">
        <v>43</v>
      </c>
      <c r="B55" s="34" t="n">
        <f aca="false">B44/B19</f>
        <v>0.475972540045767</v>
      </c>
      <c r="C55" s="34" t="n">
        <f aca="false">C44/C19</f>
        <v>0.875</v>
      </c>
      <c r="D55" s="34" t="n">
        <f aca="false">D44/D19</f>
        <v>0.508474576271186</v>
      </c>
    </row>
    <row r="56" customFormat="false" ht="12.8" hidden="false" customHeight="false" outlineLevel="0" collapsed="false">
      <c r="A56" s="41" t="s">
        <v>13</v>
      </c>
      <c r="B56" s="42" t="n">
        <f aca="false">B54-B55</f>
        <v>0.145269944924173</v>
      </c>
      <c r="C56" s="42" t="n">
        <f aca="false">C54-C55</f>
        <v>-0.00932835820895528</v>
      </c>
      <c r="D56" s="42" t="n">
        <f aca="false">D54-D55</f>
        <v>0.139412747672476</v>
      </c>
    </row>
    <row r="58" customFormat="false" ht="12.8" hidden="false" customHeight="false" outlineLevel="0" collapsed="false">
      <c r="B58" s="0" t="n">
        <f aca="false">B54*B19</f>
        <v>271.482965931864</v>
      </c>
      <c r="C58" s="0" t="n">
        <f aca="false">C5-C6</f>
        <v>-14</v>
      </c>
      <c r="D58" s="0" t="n">
        <f aca="false">D5-D6</f>
        <v>12</v>
      </c>
    </row>
    <row r="59" customFormat="false" ht="12.8" hidden="false" customHeight="false" outlineLevel="0" collapsed="false">
      <c r="B59" s="0" t="n">
        <f aca="false">B58-B44</f>
        <v>63.4829659318637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2" activeCellId="0" sqref="A112"/>
    </sheetView>
  </sheetViews>
  <sheetFormatPr defaultColWidth="11.53515625" defaultRowHeight="12.8" zeroHeight="false" outlineLevelRow="0" outlineLevelCol="0"/>
  <sheetData>
    <row r="1" customFormat="false" ht="12.8" hidden="false" customHeight="false" outlineLevel="0" collapsed="false">
      <c r="A1" s="0" t="s">
        <v>30</v>
      </c>
      <c r="B1" s="0" t="s">
        <v>31</v>
      </c>
      <c r="C1" s="0" t="s">
        <v>32</v>
      </c>
    </row>
    <row r="2" customFormat="false" ht="12.8" hidden="false" customHeight="false" outlineLevel="0" collapsed="false">
      <c r="A2" s="0" t="n">
        <v>0</v>
      </c>
      <c r="B2" s="0" t="n">
        <f aca="false">SUMIF(data!H:H,A2,data!C:C)</f>
        <v>7</v>
      </c>
      <c r="C2" s="0" t="n">
        <f aca="false">SUMIF(data!I:I,A2,data!C:C)</f>
        <v>511</v>
      </c>
    </row>
    <row r="3" customFormat="false" ht="12.8" hidden="false" customHeight="false" outlineLevel="0" collapsed="false">
      <c r="A3" s="0" t="n">
        <f aca="false">A2+1</f>
        <v>1</v>
      </c>
      <c r="B3" s="0" t="n">
        <f aca="false">SUMIF(data!H:H,A3,data!C:C)</f>
        <v>316</v>
      </c>
      <c r="C3" s="0" t="n">
        <f aca="false">SUMIF(data!I:I,A3,data!C:C)</f>
        <v>244</v>
      </c>
    </row>
    <row r="4" customFormat="false" ht="12.8" hidden="false" customHeight="false" outlineLevel="0" collapsed="false">
      <c r="A4" s="0" t="n">
        <f aca="false">A3+1</f>
        <v>2</v>
      </c>
      <c r="B4" s="0" t="n">
        <f aca="false">SUMIF(data!H:H,A4,data!C:C)</f>
        <v>670</v>
      </c>
      <c r="C4" s="0" t="n">
        <f aca="false">SUMIF(data!I:I,A4,data!C:C)</f>
        <v>324</v>
      </c>
    </row>
    <row r="5" customFormat="false" ht="12.8" hidden="false" customHeight="false" outlineLevel="0" collapsed="false">
      <c r="A5" s="0" t="n">
        <f aca="false">A4+1</f>
        <v>3</v>
      </c>
      <c r="B5" s="0" t="n">
        <f aca="false">SUMIF(data!H:H,A5,data!C:C)</f>
        <v>111</v>
      </c>
      <c r="C5" s="0" t="n">
        <f aca="false">SUMIF(data!I:I,A5,data!C:C)</f>
        <v>155</v>
      </c>
    </row>
    <row r="6" customFormat="false" ht="12.8" hidden="false" customHeight="false" outlineLevel="0" collapsed="false">
      <c r="A6" s="0" t="n">
        <f aca="false">A5+1</f>
        <v>4</v>
      </c>
      <c r="B6" s="0" t="n">
        <f aca="false">SUMIF(data!H:H,A6,data!C:C)</f>
        <v>89</v>
      </c>
      <c r="C6" s="0" t="n">
        <f aca="false">SUMIF(data!I:I,A6,data!C:C)</f>
        <v>135</v>
      </c>
    </row>
    <row r="7" customFormat="false" ht="12.8" hidden="false" customHeight="false" outlineLevel="0" collapsed="false">
      <c r="A7" s="0" t="n">
        <f aca="false">A6+1</f>
        <v>5</v>
      </c>
      <c r="B7" s="0" t="n">
        <f aca="false">SUMIF(data!H:H,A7,data!C:C)</f>
        <v>98</v>
      </c>
      <c r="C7" s="0" t="n">
        <f aca="false">SUMIF(data!I:I,A7,data!C:C)</f>
        <v>163</v>
      </c>
    </row>
    <row r="8" customFormat="false" ht="12.8" hidden="false" customHeight="false" outlineLevel="0" collapsed="false">
      <c r="A8" s="0" t="n">
        <f aca="false">A7+1</f>
        <v>6</v>
      </c>
      <c r="B8" s="0" t="n">
        <f aca="false">SUMIF(data!H:H,A8,data!C:C)</f>
        <v>91</v>
      </c>
      <c r="C8" s="0" t="n">
        <f aca="false">SUMIF(data!I:I,A8,data!C:C)</f>
        <v>172</v>
      </c>
    </row>
    <row r="9" customFormat="false" ht="12.8" hidden="false" customHeight="false" outlineLevel="0" collapsed="false">
      <c r="A9" s="0" t="n">
        <f aca="false">A8+1</f>
        <v>7</v>
      </c>
      <c r="B9" s="0" t="n">
        <f aca="false">SUMIF(data!H:H,A9,data!C:C)</f>
        <v>98</v>
      </c>
      <c r="C9" s="0" t="n">
        <f aca="false">SUMIF(data!I:I,A9,data!C:C)</f>
        <v>184</v>
      </c>
    </row>
    <row r="10" customFormat="false" ht="12.8" hidden="false" customHeight="false" outlineLevel="0" collapsed="false">
      <c r="A10" s="0" t="n">
        <f aca="false">A9+1</f>
        <v>8</v>
      </c>
      <c r="B10" s="0" t="n">
        <f aca="false">SUMIF(data!H:H,A10,data!C:C)</f>
        <v>97</v>
      </c>
      <c r="C10" s="0" t="n">
        <f aca="false">SUMIF(data!I:I,A10,data!C:C)</f>
        <v>172</v>
      </c>
    </row>
    <row r="11" customFormat="false" ht="12.8" hidden="false" customHeight="false" outlineLevel="0" collapsed="false">
      <c r="A11" s="0" t="n">
        <f aca="false">A10+1</f>
        <v>9</v>
      </c>
      <c r="B11" s="0" t="n">
        <f aca="false">SUMIF(data!H:H,A11,data!C:C)</f>
        <v>107</v>
      </c>
      <c r="C11" s="0" t="n">
        <f aca="false">SUMIF(data!I:I,A11,data!C:C)</f>
        <v>172</v>
      </c>
    </row>
    <row r="12" customFormat="false" ht="12.8" hidden="false" customHeight="false" outlineLevel="0" collapsed="false">
      <c r="A12" s="0" t="n">
        <f aca="false">A11+1</f>
        <v>10</v>
      </c>
      <c r="B12" s="0" t="n">
        <f aca="false">SUMIF(data!H:H,A12,data!C:C)</f>
        <v>111</v>
      </c>
      <c r="C12" s="0" t="n">
        <f aca="false">SUMIF(data!I:I,A12,data!C:C)</f>
        <v>191</v>
      </c>
    </row>
    <row r="13" customFormat="false" ht="12.8" hidden="false" customHeight="false" outlineLevel="0" collapsed="false">
      <c r="A13" s="0" t="n">
        <f aca="false">A12+1</f>
        <v>11</v>
      </c>
      <c r="B13" s="0" t="n">
        <f aca="false">SUMIF(data!H:H,A13,data!C:C)</f>
        <v>115</v>
      </c>
      <c r="C13" s="0" t="n">
        <f aca="false">SUMIF(data!I:I,A13,data!C:C)</f>
        <v>153</v>
      </c>
    </row>
    <row r="14" customFormat="false" ht="12.8" hidden="false" customHeight="false" outlineLevel="0" collapsed="false">
      <c r="A14" s="0" t="n">
        <f aca="false">A13+1</f>
        <v>12</v>
      </c>
      <c r="B14" s="0" t="n">
        <f aca="false">SUMIF(data!H:H,A14,data!C:C)</f>
        <v>127</v>
      </c>
      <c r="C14" s="0" t="n">
        <f aca="false">SUMIF(data!I:I,A14,data!C:C)</f>
        <v>139</v>
      </c>
    </row>
    <row r="15" customFormat="false" ht="12.8" hidden="false" customHeight="false" outlineLevel="0" collapsed="false">
      <c r="A15" s="0" t="n">
        <f aca="false">A14+1</f>
        <v>13</v>
      </c>
      <c r="B15" s="0" t="n">
        <f aca="false">SUMIF(data!H:H,A15,data!C:C)</f>
        <v>119</v>
      </c>
      <c r="C15" s="0" t="n">
        <f aca="false">SUMIF(data!I:I,A15,data!C:C)</f>
        <v>156</v>
      </c>
    </row>
    <row r="16" customFormat="false" ht="12.8" hidden="false" customHeight="false" outlineLevel="0" collapsed="false">
      <c r="A16" s="0" t="n">
        <f aca="false">A15+1</f>
        <v>14</v>
      </c>
      <c r="B16" s="0" t="n">
        <f aca="false">SUMIF(data!H:H,A16,data!C:C)</f>
        <v>136</v>
      </c>
      <c r="C16" s="0" t="n">
        <f aca="false">SUMIF(data!I:I,A16,data!C:C)</f>
        <v>112</v>
      </c>
    </row>
    <row r="17" customFormat="false" ht="12.8" hidden="false" customHeight="false" outlineLevel="0" collapsed="false">
      <c r="A17" s="0" t="n">
        <f aca="false">A16+1</f>
        <v>15</v>
      </c>
      <c r="B17" s="0" t="n">
        <f aca="false">SUMIF(data!H:H,A17,data!C:C)</f>
        <v>130</v>
      </c>
      <c r="C17" s="0" t="n">
        <f aca="false">SUMIF(data!I:I,A17,data!C:C)</f>
        <v>123</v>
      </c>
    </row>
    <row r="18" customFormat="false" ht="12.8" hidden="false" customHeight="false" outlineLevel="0" collapsed="false">
      <c r="A18" s="0" t="n">
        <f aca="false">A17+1</f>
        <v>16</v>
      </c>
      <c r="B18" s="0" t="n">
        <f aca="false">SUMIF(data!H:H,A18,data!C:C)</f>
        <v>133</v>
      </c>
      <c r="C18" s="0" t="n">
        <f aca="false">SUMIF(data!I:I,A18,data!C:C)</f>
        <v>98</v>
      </c>
    </row>
    <row r="19" customFormat="false" ht="12.8" hidden="false" customHeight="false" outlineLevel="0" collapsed="false">
      <c r="A19" s="0" t="n">
        <f aca="false">A18+1</f>
        <v>17</v>
      </c>
      <c r="B19" s="0" t="n">
        <f aca="false">SUMIF(data!H:H,A19,data!C:C)</f>
        <v>107</v>
      </c>
      <c r="C19" s="0" t="n">
        <f aca="false">SUMIF(data!I:I,A19,data!C:C)</f>
        <v>108</v>
      </c>
    </row>
    <row r="20" customFormat="false" ht="12.8" hidden="false" customHeight="false" outlineLevel="0" collapsed="false">
      <c r="A20" s="0" t="n">
        <f aca="false">A19+1</f>
        <v>18</v>
      </c>
      <c r="B20" s="0" t="n">
        <f aca="false">SUMIF(data!H:H,A20,data!C:C)</f>
        <v>107</v>
      </c>
      <c r="C20" s="0" t="n">
        <f aca="false">SUMIF(data!I:I,A20,data!C:C)</f>
        <v>99</v>
      </c>
    </row>
    <row r="21" customFormat="false" ht="12.8" hidden="false" customHeight="false" outlineLevel="0" collapsed="false">
      <c r="A21" s="0" t="n">
        <f aca="false">A20+1</f>
        <v>19</v>
      </c>
      <c r="B21" s="0" t="n">
        <f aca="false">SUMIF(data!H:H,A21,data!C:C)</f>
        <v>114</v>
      </c>
      <c r="C21" s="0" t="n">
        <f aca="false">SUMIF(data!I:I,A21,data!C:C)</f>
        <v>104</v>
      </c>
    </row>
    <row r="22" customFormat="false" ht="12.8" hidden="false" customHeight="false" outlineLevel="0" collapsed="false">
      <c r="A22" s="0" t="n">
        <f aca="false">A21+1</f>
        <v>20</v>
      </c>
      <c r="B22" s="0" t="n">
        <f aca="false">SUMIF(data!H:H,A22,data!C:C)</f>
        <v>108</v>
      </c>
      <c r="C22" s="0" t="n">
        <f aca="false">SUMIF(data!I:I,A22,data!C:C)</f>
        <v>89</v>
      </c>
    </row>
    <row r="23" customFormat="false" ht="12.8" hidden="false" customHeight="false" outlineLevel="0" collapsed="false">
      <c r="A23" s="0" t="n">
        <f aca="false">A22+1</f>
        <v>21</v>
      </c>
      <c r="B23" s="0" t="n">
        <f aca="false">SUMIF(data!H:H,A23,data!C:C)</f>
        <v>98</v>
      </c>
      <c r="C23" s="0" t="n">
        <f aca="false">SUMIF(data!I:I,A23,data!C:C)</f>
        <v>83</v>
      </c>
    </row>
    <row r="24" customFormat="false" ht="12.8" hidden="false" customHeight="false" outlineLevel="0" collapsed="false">
      <c r="A24" s="0" t="n">
        <f aca="false">A23+1</f>
        <v>22</v>
      </c>
      <c r="B24" s="0" t="n">
        <f aca="false">SUMIF(data!H:H,A24,data!C:C)</f>
        <v>91</v>
      </c>
      <c r="C24" s="0" t="n">
        <f aca="false">SUMIF(data!I:I,A24,data!C:C)</f>
        <v>74</v>
      </c>
    </row>
    <row r="25" customFormat="false" ht="12.8" hidden="false" customHeight="false" outlineLevel="0" collapsed="false">
      <c r="A25" s="0" t="n">
        <f aca="false">A24+1</f>
        <v>23</v>
      </c>
      <c r="B25" s="0" t="n">
        <f aca="false">SUMIF(data!H:H,A25,data!C:C)</f>
        <v>89</v>
      </c>
      <c r="C25" s="0" t="n">
        <f aca="false">SUMIF(data!I:I,A25,data!C:C)</f>
        <v>84</v>
      </c>
    </row>
    <row r="26" customFormat="false" ht="12.8" hidden="false" customHeight="false" outlineLevel="0" collapsed="false">
      <c r="A26" s="0" t="n">
        <f aca="false">A25+1</f>
        <v>24</v>
      </c>
      <c r="B26" s="0" t="n">
        <f aca="false">SUMIF(data!H:H,A26,data!C:C)</f>
        <v>84</v>
      </c>
      <c r="C26" s="0" t="n">
        <f aca="false">SUMIF(data!I:I,A26,data!C:C)</f>
        <v>55</v>
      </c>
    </row>
    <row r="27" customFormat="false" ht="12.8" hidden="false" customHeight="false" outlineLevel="0" collapsed="false">
      <c r="A27" s="0" t="n">
        <f aca="false">A26+1</f>
        <v>25</v>
      </c>
      <c r="B27" s="0" t="n">
        <f aca="false">SUMIF(data!H:H,A27,data!C:C)</f>
        <v>67</v>
      </c>
      <c r="C27" s="0" t="n">
        <f aca="false">SUMIF(data!I:I,A27,data!C:C)</f>
        <v>69</v>
      </c>
    </row>
    <row r="28" customFormat="false" ht="12.8" hidden="false" customHeight="false" outlineLevel="0" collapsed="false">
      <c r="A28" s="0" t="n">
        <f aca="false">A27+1</f>
        <v>26</v>
      </c>
      <c r="B28" s="0" t="n">
        <f aca="false">SUMIF(data!H:H,A28,data!C:C)</f>
        <v>92</v>
      </c>
      <c r="C28" s="0" t="n">
        <f aca="false">SUMIF(data!I:I,A28,data!C:C)</f>
        <v>58</v>
      </c>
    </row>
    <row r="29" customFormat="false" ht="12.8" hidden="false" customHeight="false" outlineLevel="0" collapsed="false">
      <c r="A29" s="0" t="n">
        <f aca="false">A28+1</f>
        <v>27</v>
      </c>
      <c r="B29" s="0" t="n">
        <f aca="false">SUMIF(data!H:H,A29,data!C:C)</f>
        <v>71</v>
      </c>
      <c r="C29" s="0" t="n">
        <f aca="false">SUMIF(data!I:I,A29,data!C:C)</f>
        <v>48</v>
      </c>
    </row>
    <row r="30" customFormat="false" ht="12.8" hidden="false" customHeight="false" outlineLevel="0" collapsed="false">
      <c r="A30" s="0" t="n">
        <f aca="false">A29+1</f>
        <v>28</v>
      </c>
      <c r="B30" s="0" t="n">
        <f aca="false">SUMIF(data!H:H,A30,data!C:C)</f>
        <v>70</v>
      </c>
      <c r="C30" s="0" t="n">
        <f aca="false">SUMIF(data!I:I,A30,data!C:C)</f>
        <v>57</v>
      </c>
    </row>
    <row r="31" customFormat="false" ht="12.8" hidden="false" customHeight="false" outlineLevel="0" collapsed="false">
      <c r="A31" s="0" t="n">
        <f aca="false">A30+1</f>
        <v>29</v>
      </c>
      <c r="B31" s="0" t="n">
        <f aca="false">SUMIF(data!H:H,A31,data!C:C)</f>
        <v>70</v>
      </c>
      <c r="C31" s="0" t="n">
        <f aca="false">SUMIF(data!I:I,A31,data!C:C)</f>
        <v>44</v>
      </c>
    </row>
    <row r="32" customFormat="false" ht="12.8" hidden="false" customHeight="false" outlineLevel="0" collapsed="false">
      <c r="A32" s="0" t="n">
        <f aca="false">A31+1</f>
        <v>30</v>
      </c>
      <c r="B32" s="0" t="n">
        <f aca="false">SUMIF(data!H:H,A32,data!C:C)</f>
        <v>67</v>
      </c>
      <c r="C32" s="0" t="n">
        <f aca="false">SUMIF(data!I:I,A32,data!C:C)</f>
        <v>43</v>
      </c>
    </row>
    <row r="33" customFormat="false" ht="12.8" hidden="false" customHeight="false" outlineLevel="0" collapsed="false">
      <c r="A33" s="0" t="n">
        <f aca="false">A32+1</f>
        <v>31</v>
      </c>
      <c r="B33" s="0" t="n">
        <f aca="false">SUMIF(data!H:H,A33,data!C:C)</f>
        <v>54</v>
      </c>
      <c r="C33" s="0" t="n">
        <f aca="false">SUMIF(data!I:I,A33,data!C:C)</f>
        <v>33</v>
      </c>
    </row>
    <row r="34" customFormat="false" ht="12.8" hidden="false" customHeight="false" outlineLevel="0" collapsed="false">
      <c r="A34" s="0" t="n">
        <f aca="false">A33+1</f>
        <v>32</v>
      </c>
      <c r="B34" s="0" t="n">
        <f aca="false">SUMIF(data!H:H,A34,data!C:C)</f>
        <v>70</v>
      </c>
      <c r="C34" s="0" t="n">
        <f aca="false">SUMIF(data!I:I,A34,data!C:C)</f>
        <v>34</v>
      </c>
    </row>
    <row r="35" customFormat="false" ht="12.8" hidden="false" customHeight="false" outlineLevel="0" collapsed="false">
      <c r="A35" s="0" t="n">
        <f aca="false">A34+1</f>
        <v>33</v>
      </c>
      <c r="B35" s="0" t="n">
        <f aca="false">SUMIF(data!H:H,A35,data!C:C)</f>
        <v>49</v>
      </c>
      <c r="C35" s="0" t="n">
        <f aca="false">SUMIF(data!I:I,A35,data!C:C)</f>
        <v>36</v>
      </c>
    </row>
    <row r="36" customFormat="false" ht="12.8" hidden="false" customHeight="false" outlineLevel="0" collapsed="false">
      <c r="A36" s="0" t="n">
        <f aca="false">A35+1</f>
        <v>34</v>
      </c>
      <c r="B36" s="0" t="n">
        <f aca="false">SUMIF(data!H:H,A36,data!C:C)</f>
        <v>44</v>
      </c>
      <c r="C36" s="0" t="n">
        <f aca="false">SUMIF(data!I:I,A36,data!C:C)</f>
        <v>38</v>
      </c>
    </row>
    <row r="37" customFormat="false" ht="12.8" hidden="false" customHeight="false" outlineLevel="0" collapsed="false">
      <c r="A37" s="0" t="n">
        <f aca="false">A36+1</f>
        <v>35</v>
      </c>
      <c r="B37" s="0" t="n">
        <f aca="false">SUMIF(data!H:H,A37,data!C:C)</f>
        <v>53</v>
      </c>
      <c r="C37" s="0" t="n">
        <f aca="false">SUMIF(data!I:I,A37,data!C:C)</f>
        <v>33</v>
      </c>
    </row>
    <row r="38" customFormat="false" ht="12.8" hidden="false" customHeight="false" outlineLevel="0" collapsed="false">
      <c r="A38" s="0" t="n">
        <f aca="false">A37+1</f>
        <v>36</v>
      </c>
      <c r="B38" s="0" t="n">
        <f aca="false">SUMIF(data!H:H,A38,data!C:C)</f>
        <v>38</v>
      </c>
      <c r="C38" s="0" t="n">
        <f aca="false">SUMIF(data!I:I,A38,data!C:C)</f>
        <v>20</v>
      </c>
    </row>
    <row r="39" customFormat="false" ht="12.8" hidden="false" customHeight="false" outlineLevel="0" collapsed="false">
      <c r="A39" s="0" t="n">
        <f aca="false">A38+1</f>
        <v>37</v>
      </c>
      <c r="B39" s="0" t="n">
        <f aca="false">SUMIF(data!H:H,A39,data!C:C)</f>
        <v>39</v>
      </c>
      <c r="C39" s="0" t="n">
        <f aca="false">SUMIF(data!I:I,A39,data!C:C)</f>
        <v>20</v>
      </c>
    </row>
    <row r="40" customFormat="false" ht="12.8" hidden="false" customHeight="false" outlineLevel="0" collapsed="false">
      <c r="A40" s="0" t="n">
        <f aca="false">A39+1</f>
        <v>38</v>
      </c>
      <c r="B40" s="0" t="n">
        <f aca="false">SUMIF(data!H:H,A40,data!C:C)</f>
        <v>32</v>
      </c>
      <c r="C40" s="0" t="n">
        <f aca="false">SUMIF(data!I:I,A40,data!C:C)</f>
        <v>19</v>
      </c>
    </row>
    <row r="41" customFormat="false" ht="12.8" hidden="false" customHeight="false" outlineLevel="0" collapsed="false">
      <c r="A41" s="0" t="n">
        <f aca="false">A40+1</f>
        <v>39</v>
      </c>
      <c r="B41" s="0" t="n">
        <f aca="false">SUMIF(data!H:H,A41,data!C:C)</f>
        <v>35</v>
      </c>
      <c r="C41" s="0" t="n">
        <f aca="false">SUMIF(data!I:I,A41,data!C:C)</f>
        <v>14</v>
      </c>
    </row>
    <row r="42" customFormat="false" ht="12.8" hidden="false" customHeight="false" outlineLevel="0" collapsed="false">
      <c r="A42" s="0" t="n">
        <f aca="false">A41+1</f>
        <v>40</v>
      </c>
      <c r="B42" s="0" t="n">
        <f aca="false">SUMIF(data!H:H,A42,data!C:C)</f>
        <v>28</v>
      </c>
      <c r="C42" s="0" t="n">
        <f aca="false">SUMIF(data!I:I,A42,data!C:C)</f>
        <v>21</v>
      </c>
    </row>
    <row r="43" customFormat="false" ht="12.8" hidden="false" customHeight="false" outlineLevel="0" collapsed="false">
      <c r="A43" s="0" t="n">
        <f aca="false">A42+1</f>
        <v>41</v>
      </c>
      <c r="B43" s="0" t="n">
        <f aca="false">SUMIF(data!H:H,A43,data!C:C)</f>
        <v>25</v>
      </c>
      <c r="C43" s="0" t="n">
        <f aca="false">SUMIF(data!I:I,A43,data!C:C)</f>
        <v>10</v>
      </c>
    </row>
    <row r="44" customFormat="false" ht="12.8" hidden="false" customHeight="false" outlineLevel="0" collapsed="false">
      <c r="A44" s="0" t="n">
        <f aca="false">A43+1</f>
        <v>42</v>
      </c>
      <c r="B44" s="0" t="n">
        <f aca="false">SUMIF(data!H:H,A44,data!C:C)</f>
        <v>40</v>
      </c>
      <c r="C44" s="0" t="n">
        <f aca="false">SUMIF(data!I:I,A44,data!C:C)</f>
        <v>18</v>
      </c>
    </row>
    <row r="45" customFormat="false" ht="12.8" hidden="false" customHeight="false" outlineLevel="0" collapsed="false">
      <c r="A45" s="0" t="n">
        <f aca="false">A44+1</f>
        <v>43</v>
      </c>
      <c r="B45" s="0" t="n">
        <f aca="false">SUMIF(data!H:H,A45,data!C:C)</f>
        <v>30</v>
      </c>
      <c r="C45" s="0" t="n">
        <f aca="false">SUMIF(data!I:I,A45,data!C:C)</f>
        <v>19</v>
      </c>
    </row>
    <row r="46" customFormat="false" ht="12.8" hidden="false" customHeight="false" outlineLevel="0" collapsed="false">
      <c r="A46" s="0" t="n">
        <f aca="false">A45+1</f>
        <v>44</v>
      </c>
      <c r="B46" s="0" t="n">
        <f aca="false">SUMIF(data!H:H,A46,data!C:C)</f>
        <v>26</v>
      </c>
      <c r="C46" s="0" t="n">
        <f aca="false">SUMIF(data!I:I,A46,data!C:C)</f>
        <v>24</v>
      </c>
    </row>
    <row r="47" customFormat="false" ht="12.8" hidden="false" customHeight="false" outlineLevel="0" collapsed="false">
      <c r="A47" s="0" t="n">
        <f aca="false">A46+1</f>
        <v>45</v>
      </c>
      <c r="B47" s="0" t="n">
        <f aca="false">SUMIF(data!H:H,A47,data!C:C)</f>
        <v>18</v>
      </c>
      <c r="C47" s="0" t="n">
        <f aca="false">SUMIF(data!I:I,A47,data!C:C)</f>
        <v>10</v>
      </c>
    </row>
    <row r="48" customFormat="false" ht="12.8" hidden="false" customHeight="false" outlineLevel="0" collapsed="false">
      <c r="A48" s="0" t="n">
        <f aca="false">A47+1</f>
        <v>46</v>
      </c>
      <c r="B48" s="0" t="n">
        <f aca="false">SUMIF(data!H:H,A48,data!C:C)</f>
        <v>24</v>
      </c>
      <c r="C48" s="0" t="n">
        <f aca="false">SUMIF(data!I:I,A48,data!C:C)</f>
        <v>8</v>
      </c>
    </row>
    <row r="49" customFormat="false" ht="12.8" hidden="false" customHeight="false" outlineLevel="0" collapsed="false">
      <c r="A49" s="0" t="n">
        <f aca="false">A48+1</f>
        <v>47</v>
      </c>
      <c r="B49" s="0" t="n">
        <f aca="false">SUMIF(data!H:H,A49,data!C:C)</f>
        <v>19</v>
      </c>
      <c r="C49" s="0" t="n">
        <f aca="false">SUMIF(data!I:I,A49,data!C:C)</f>
        <v>7</v>
      </c>
    </row>
    <row r="50" customFormat="false" ht="12.8" hidden="false" customHeight="false" outlineLevel="0" collapsed="false">
      <c r="A50" s="0" t="n">
        <f aca="false">A49+1</f>
        <v>48</v>
      </c>
      <c r="B50" s="0" t="n">
        <f aca="false">SUMIF(data!H:H,A50,data!C:C)</f>
        <v>16</v>
      </c>
      <c r="C50" s="0" t="n">
        <f aca="false">SUMIF(data!I:I,A50,data!C:C)</f>
        <v>12</v>
      </c>
    </row>
    <row r="51" customFormat="false" ht="12.8" hidden="false" customHeight="false" outlineLevel="0" collapsed="false">
      <c r="A51" s="0" t="n">
        <f aca="false">A50+1</f>
        <v>49</v>
      </c>
      <c r="B51" s="0" t="n">
        <f aca="false">SUMIF(data!H:H,A51,data!C:C)</f>
        <v>19</v>
      </c>
      <c r="C51" s="0" t="n">
        <f aca="false">SUMIF(data!I:I,A51,data!C:C)</f>
        <v>10</v>
      </c>
    </row>
    <row r="52" customFormat="false" ht="12.8" hidden="false" customHeight="false" outlineLevel="0" collapsed="false">
      <c r="A52" s="0" t="n">
        <f aca="false">A51+1</f>
        <v>50</v>
      </c>
      <c r="B52" s="0" t="n">
        <f aca="false">SUMIF(data!H:H,A52,data!C:C)</f>
        <v>8</v>
      </c>
      <c r="C52" s="0" t="n">
        <f aca="false">SUMIF(data!I:I,A52,data!C:C)</f>
        <v>13</v>
      </c>
    </row>
    <row r="53" customFormat="false" ht="12.8" hidden="false" customHeight="false" outlineLevel="0" collapsed="false">
      <c r="A53" s="0" t="n">
        <f aca="false">A52+1</f>
        <v>51</v>
      </c>
      <c r="B53" s="0" t="n">
        <f aca="false">SUMIF(data!H:H,A53,data!C:C)</f>
        <v>15</v>
      </c>
      <c r="C53" s="0" t="n">
        <f aca="false">SUMIF(data!I:I,A53,data!C:C)</f>
        <v>6</v>
      </c>
    </row>
    <row r="54" customFormat="false" ht="12.8" hidden="false" customHeight="false" outlineLevel="0" collapsed="false">
      <c r="A54" s="0" t="n">
        <f aca="false">A53+1</f>
        <v>52</v>
      </c>
      <c r="B54" s="0" t="n">
        <f aca="false">SUMIF(data!H:H,A54,data!C:C)</f>
        <v>12</v>
      </c>
      <c r="C54" s="0" t="n">
        <f aca="false">SUMIF(data!I:I,A54,data!C:C)</f>
        <v>9</v>
      </c>
    </row>
    <row r="55" customFormat="false" ht="12.8" hidden="false" customHeight="false" outlineLevel="0" collapsed="false">
      <c r="A55" s="0" t="n">
        <f aca="false">A54+1</f>
        <v>53</v>
      </c>
      <c r="B55" s="0" t="n">
        <f aca="false">SUMIF(data!H:H,A55,data!C:C)</f>
        <v>15</v>
      </c>
      <c r="C55" s="0" t="n">
        <f aca="false">SUMIF(data!I:I,A55,data!C:C)</f>
        <v>10</v>
      </c>
    </row>
    <row r="56" customFormat="false" ht="12.8" hidden="false" customHeight="false" outlineLevel="0" collapsed="false">
      <c r="A56" s="0" t="n">
        <f aca="false">A55+1</f>
        <v>54</v>
      </c>
      <c r="B56" s="0" t="n">
        <f aca="false">SUMIF(data!H:H,A56,data!C:C)</f>
        <v>16</v>
      </c>
      <c r="C56" s="0" t="n">
        <f aca="false">SUMIF(data!I:I,A56,data!C:C)</f>
        <v>5</v>
      </c>
    </row>
    <row r="57" customFormat="false" ht="12.8" hidden="false" customHeight="false" outlineLevel="0" collapsed="false">
      <c r="A57" s="0" t="n">
        <f aca="false">A56+1</f>
        <v>55</v>
      </c>
      <c r="B57" s="0" t="n">
        <f aca="false">SUMIF(data!H:H,A57,data!C:C)</f>
        <v>14</v>
      </c>
      <c r="C57" s="0" t="n">
        <f aca="false">SUMIF(data!I:I,A57,data!C:C)</f>
        <v>4</v>
      </c>
    </row>
    <row r="58" customFormat="false" ht="12.8" hidden="false" customHeight="false" outlineLevel="0" collapsed="false">
      <c r="A58" s="0" t="n">
        <f aca="false">A57+1</f>
        <v>56</v>
      </c>
      <c r="B58" s="0" t="n">
        <f aca="false">SUMIF(data!H:H,A58,data!C:C)</f>
        <v>11</v>
      </c>
      <c r="C58" s="0" t="n">
        <f aca="false">SUMIF(data!I:I,A58,data!C:C)</f>
        <v>4</v>
      </c>
    </row>
    <row r="59" customFormat="false" ht="12.8" hidden="false" customHeight="false" outlineLevel="0" collapsed="false">
      <c r="A59" s="0" t="n">
        <f aca="false">A58+1</f>
        <v>57</v>
      </c>
      <c r="B59" s="0" t="n">
        <f aca="false">SUMIF(data!H:H,A59,data!C:C)</f>
        <v>13</v>
      </c>
      <c r="C59" s="0" t="n">
        <f aca="false">SUMIF(data!I:I,A59,data!C:C)</f>
        <v>12</v>
      </c>
    </row>
    <row r="60" customFormat="false" ht="12.8" hidden="false" customHeight="false" outlineLevel="0" collapsed="false">
      <c r="A60" s="0" t="n">
        <f aca="false">A59+1</f>
        <v>58</v>
      </c>
      <c r="B60" s="0" t="n">
        <f aca="false">SUMIF(data!H:H,A60,data!C:C)</f>
        <v>9</v>
      </c>
      <c r="C60" s="0" t="n">
        <f aca="false">SUMIF(data!I:I,A60,data!C:C)</f>
        <v>4</v>
      </c>
    </row>
    <row r="61" customFormat="false" ht="12.8" hidden="false" customHeight="false" outlineLevel="0" collapsed="false">
      <c r="A61" s="0" t="n">
        <f aca="false">A60+1</f>
        <v>59</v>
      </c>
      <c r="B61" s="0" t="n">
        <f aca="false">SUMIF(data!H:H,A61,data!C:C)</f>
        <v>10</v>
      </c>
      <c r="C61" s="0" t="n">
        <f aca="false">SUMIF(data!I:I,A61,data!C:C)</f>
        <v>10</v>
      </c>
    </row>
    <row r="62" customFormat="false" ht="12.8" hidden="false" customHeight="false" outlineLevel="0" collapsed="false">
      <c r="A62" s="0" t="n">
        <f aca="false">A61+1</f>
        <v>60</v>
      </c>
      <c r="B62" s="0" t="n">
        <f aca="false">SUMIF(data!H:H,A62,data!C:C)</f>
        <v>9</v>
      </c>
      <c r="C62" s="0" t="n">
        <f aca="false">SUMIF(data!I:I,A62,data!C:C)</f>
        <v>9</v>
      </c>
    </row>
    <row r="63" customFormat="false" ht="12.8" hidden="false" customHeight="false" outlineLevel="0" collapsed="false">
      <c r="A63" s="0" t="n">
        <f aca="false">A62+1</f>
        <v>61</v>
      </c>
      <c r="B63" s="0" t="n">
        <f aca="false">SUMIF(data!H:H,A63,data!C:C)</f>
        <v>5</v>
      </c>
      <c r="C63" s="0" t="n">
        <f aca="false">SUMIF(data!I:I,A63,data!C:C)</f>
        <v>2</v>
      </c>
    </row>
    <row r="64" customFormat="false" ht="12.8" hidden="false" customHeight="false" outlineLevel="0" collapsed="false">
      <c r="A64" s="0" t="n">
        <f aca="false">A63+1</f>
        <v>62</v>
      </c>
      <c r="B64" s="0" t="n">
        <f aca="false">SUMIF(data!H:H,A64,data!C:C)</f>
        <v>10</v>
      </c>
      <c r="C64" s="0" t="n">
        <f aca="false">SUMIF(data!I:I,A64,data!C:C)</f>
        <v>13</v>
      </c>
    </row>
    <row r="65" customFormat="false" ht="12.8" hidden="false" customHeight="false" outlineLevel="0" collapsed="false">
      <c r="A65" s="0" t="n">
        <f aca="false">A64+1</f>
        <v>63</v>
      </c>
      <c r="B65" s="0" t="n">
        <f aca="false">SUMIF(data!H:H,A65,data!C:C)</f>
        <v>8</v>
      </c>
      <c r="C65" s="0" t="n">
        <f aca="false">SUMIF(data!I:I,A65,data!C:C)</f>
        <v>3</v>
      </c>
    </row>
    <row r="66" customFormat="false" ht="12.8" hidden="false" customHeight="false" outlineLevel="0" collapsed="false">
      <c r="A66" s="0" t="n">
        <f aca="false">A65+1</f>
        <v>64</v>
      </c>
      <c r="B66" s="0" t="n">
        <f aca="false">SUMIF(data!H:H,A66,data!C:C)</f>
        <v>7</v>
      </c>
      <c r="C66" s="0" t="n">
        <f aca="false">SUMIF(data!I:I,A66,data!C:C)</f>
        <v>3</v>
      </c>
    </row>
    <row r="67" customFormat="false" ht="12.8" hidden="false" customHeight="false" outlineLevel="0" collapsed="false">
      <c r="A67" s="0" t="n">
        <f aca="false">A66+1</f>
        <v>65</v>
      </c>
      <c r="B67" s="0" t="n">
        <f aca="false">SUMIF(data!H:H,A67,data!C:C)</f>
        <v>8</v>
      </c>
      <c r="C67" s="0" t="n">
        <f aca="false">SUMIF(data!I:I,A67,data!C:C)</f>
        <v>5</v>
      </c>
    </row>
    <row r="68" customFormat="false" ht="12.8" hidden="false" customHeight="false" outlineLevel="0" collapsed="false">
      <c r="A68" s="0" t="n">
        <f aca="false">A67+1</f>
        <v>66</v>
      </c>
      <c r="B68" s="0" t="n">
        <f aca="false">SUMIF(data!H:H,A68,data!C:C)</f>
        <v>8</v>
      </c>
      <c r="C68" s="0" t="n">
        <f aca="false">SUMIF(data!I:I,A68,data!C:C)</f>
        <v>8</v>
      </c>
    </row>
    <row r="69" customFormat="false" ht="12.8" hidden="false" customHeight="false" outlineLevel="0" collapsed="false">
      <c r="A69" s="0" t="n">
        <f aca="false">A68+1</f>
        <v>67</v>
      </c>
      <c r="B69" s="0" t="n">
        <f aca="false">SUMIF(data!H:H,A69,data!C:C)</f>
        <v>5</v>
      </c>
      <c r="C69" s="0" t="n">
        <f aca="false">SUMIF(data!I:I,A69,data!C:C)</f>
        <v>2</v>
      </c>
    </row>
    <row r="70" customFormat="false" ht="12.8" hidden="false" customHeight="false" outlineLevel="0" collapsed="false">
      <c r="A70" s="0" t="n">
        <f aca="false">A69+1</f>
        <v>68</v>
      </c>
      <c r="B70" s="0" t="n">
        <f aca="false">SUMIF(data!H:H,A70,data!C:C)</f>
        <v>7</v>
      </c>
      <c r="C70" s="0" t="n">
        <f aca="false">SUMIF(data!I:I,A70,data!C:C)</f>
        <v>5</v>
      </c>
    </row>
    <row r="71" customFormat="false" ht="12.8" hidden="false" customHeight="false" outlineLevel="0" collapsed="false">
      <c r="A71" s="0" t="n">
        <f aca="false">A70+1</f>
        <v>69</v>
      </c>
      <c r="B71" s="0" t="n">
        <f aca="false">SUMIF(data!H:H,A71,data!C:C)</f>
        <v>10</v>
      </c>
      <c r="C71" s="0" t="n">
        <f aca="false">SUMIF(data!I:I,A71,data!C:C)</f>
        <v>2</v>
      </c>
    </row>
    <row r="72" customFormat="false" ht="12.8" hidden="false" customHeight="false" outlineLevel="0" collapsed="false">
      <c r="A72" s="0" t="n">
        <f aca="false">A71+1</f>
        <v>70</v>
      </c>
      <c r="B72" s="0" t="n">
        <f aca="false">SUMIF(data!H:H,A72,data!C:C)</f>
        <v>8</v>
      </c>
      <c r="C72" s="0" t="n">
        <f aca="false">SUMIF(data!I:I,A72,data!C:C)</f>
        <v>6</v>
      </c>
    </row>
    <row r="73" customFormat="false" ht="12.8" hidden="false" customHeight="false" outlineLevel="0" collapsed="false">
      <c r="A73" s="0" t="n">
        <f aca="false">A72+1</f>
        <v>71</v>
      </c>
      <c r="B73" s="0" t="n">
        <f aca="false">SUMIF(data!H:H,A73,data!C:C)</f>
        <v>4</v>
      </c>
      <c r="C73" s="0" t="n">
        <f aca="false">SUMIF(data!I:I,A73,data!C:C)</f>
        <v>7</v>
      </c>
    </row>
    <row r="74" customFormat="false" ht="12.8" hidden="false" customHeight="false" outlineLevel="0" collapsed="false">
      <c r="A74" s="0" t="n">
        <f aca="false">A73+1</f>
        <v>72</v>
      </c>
      <c r="B74" s="0" t="n">
        <f aca="false">SUMIF(data!H:H,A74,data!C:C)</f>
        <v>6</v>
      </c>
      <c r="C74" s="0" t="n">
        <f aca="false">SUMIF(data!I:I,A74,data!C:C)</f>
        <v>5</v>
      </c>
    </row>
    <row r="75" customFormat="false" ht="12.8" hidden="false" customHeight="false" outlineLevel="0" collapsed="false">
      <c r="A75" s="0" t="n">
        <f aca="false">A74+1</f>
        <v>73</v>
      </c>
      <c r="B75" s="0" t="n">
        <f aca="false">SUMIF(data!H:H,A75,data!C:C)</f>
        <v>3</v>
      </c>
      <c r="C75" s="0" t="n">
        <f aca="false">SUMIF(data!I:I,A75,data!C:C)</f>
        <v>5</v>
      </c>
    </row>
    <row r="76" customFormat="false" ht="12.8" hidden="false" customHeight="false" outlineLevel="0" collapsed="false">
      <c r="A76" s="0" t="n">
        <f aca="false">A75+1</f>
        <v>74</v>
      </c>
      <c r="B76" s="0" t="n">
        <f aca="false">SUMIF(data!H:H,A76,data!C:C)</f>
        <v>6</v>
      </c>
      <c r="C76" s="0" t="n">
        <f aca="false">SUMIF(data!I:I,A76,data!C:C)</f>
        <v>1</v>
      </c>
    </row>
    <row r="77" customFormat="false" ht="12.8" hidden="false" customHeight="false" outlineLevel="0" collapsed="false">
      <c r="A77" s="0" t="n">
        <f aca="false">A76+1</f>
        <v>75</v>
      </c>
      <c r="B77" s="0" t="n">
        <f aca="false">SUMIF(data!H:H,A77,data!C:C)</f>
        <v>6</v>
      </c>
      <c r="C77" s="0" t="n">
        <f aca="false">SUMIF(data!I:I,A77,data!C:C)</f>
        <v>4</v>
      </c>
    </row>
    <row r="78" customFormat="false" ht="12.8" hidden="false" customHeight="false" outlineLevel="0" collapsed="false">
      <c r="A78" s="0" t="n">
        <f aca="false">A77+1</f>
        <v>76</v>
      </c>
      <c r="B78" s="0" t="n">
        <f aca="false">SUMIF(data!H:H,A78,data!C:C)</f>
        <v>7</v>
      </c>
      <c r="C78" s="0" t="n">
        <f aca="false">SUMIF(data!I:I,A78,data!C:C)</f>
        <v>3</v>
      </c>
    </row>
    <row r="79" customFormat="false" ht="12.8" hidden="false" customHeight="false" outlineLevel="0" collapsed="false">
      <c r="A79" s="0" t="n">
        <f aca="false">A78+1</f>
        <v>77</v>
      </c>
      <c r="B79" s="0" t="n">
        <f aca="false">SUMIF(data!H:H,A79,data!C:C)</f>
        <v>5</v>
      </c>
      <c r="C79" s="0" t="n">
        <f aca="false">SUMIF(data!I:I,A79,data!C:C)</f>
        <v>1</v>
      </c>
    </row>
    <row r="80" customFormat="false" ht="12.8" hidden="false" customHeight="false" outlineLevel="0" collapsed="false">
      <c r="A80" s="0" t="n">
        <f aca="false">A79+1</f>
        <v>78</v>
      </c>
      <c r="B80" s="0" t="n">
        <f aca="false">SUMIF(data!H:H,A80,data!C:C)</f>
        <v>4</v>
      </c>
      <c r="C80" s="0" t="n">
        <f aca="false">SUMIF(data!I:I,A80,data!C:C)</f>
        <v>4</v>
      </c>
    </row>
    <row r="81" customFormat="false" ht="12.8" hidden="false" customHeight="false" outlineLevel="0" collapsed="false">
      <c r="A81" s="0" t="n">
        <f aca="false">A80+1</f>
        <v>79</v>
      </c>
      <c r="B81" s="0" t="n">
        <f aca="false">SUMIF(data!H:H,A81,data!C:C)</f>
        <v>5</v>
      </c>
      <c r="C81" s="0" t="n">
        <f aca="false">SUMIF(data!I:I,A81,data!C:C)</f>
        <v>1</v>
      </c>
    </row>
    <row r="82" customFormat="false" ht="12.8" hidden="false" customHeight="false" outlineLevel="0" collapsed="false">
      <c r="A82" s="0" t="n">
        <f aca="false">A81+1</f>
        <v>80</v>
      </c>
      <c r="B82" s="0" t="n">
        <f aca="false">SUMIF(data!H:H,A82,data!C:C)</f>
        <v>5</v>
      </c>
      <c r="C82" s="0" t="n">
        <f aca="false">SUMIF(data!I:I,A82,data!C:C)</f>
        <v>0</v>
      </c>
    </row>
    <row r="83" customFormat="false" ht="12.8" hidden="false" customHeight="false" outlineLevel="0" collapsed="false">
      <c r="A83" s="0" t="n">
        <f aca="false">A82+1</f>
        <v>81</v>
      </c>
      <c r="B83" s="0" t="n">
        <f aca="false">SUMIF(data!H:H,A83,data!C:C)</f>
        <v>5</v>
      </c>
      <c r="C83" s="0" t="n">
        <f aca="false">SUMIF(data!I:I,A83,data!C:C)</f>
        <v>1</v>
      </c>
    </row>
    <row r="84" customFormat="false" ht="12.8" hidden="false" customHeight="false" outlineLevel="0" collapsed="false">
      <c r="A84" s="0" t="n">
        <f aca="false">A83+1</f>
        <v>82</v>
      </c>
      <c r="B84" s="0" t="n">
        <f aca="false">SUMIF(data!H:H,A84,data!C:C)</f>
        <v>3</v>
      </c>
      <c r="C84" s="0" t="n">
        <f aca="false">SUMIF(data!I:I,A84,data!C:C)</f>
        <v>2</v>
      </c>
    </row>
    <row r="85" customFormat="false" ht="12.8" hidden="false" customHeight="false" outlineLevel="0" collapsed="false">
      <c r="A85" s="0" t="n">
        <f aca="false">A84+1</f>
        <v>83</v>
      </c>
      <c r="B85" s="0" t="n">
        <f aca="false">SUMIF(data!H:H,A85,data!C:C)</f>
        <v>2</v>
      </c>
      <c r="C85" s="0" t="n">
        <f aca="false">SUMIF(data!I:I,A85,data!C:C)</f>
        <v>1</v>
      </c>
    </row>
    <row r="86" customFormat="false" ht="12.8" hidden="false" customHeight="false" outlineLevel="0" collapsed="false">
      <c r="A86" s="0" t="n">
        <f aca="false">A85+1</f>
        <v>84</v>
      </c>
      <c r="B86" s="0" t="n">
        <f aca="false">SUMIF(data!H:H,A86,data!C:C)</f>
        <v>4</v>
      </c>
      <c r="C86" s="0" t="n">
        <f aca="false">SUMIF(data!I:I,A86,data!C:C)</f>
        <v>0</v>
      </c>
    </row>
    <row r="87" customFormat="false" ht="12.8" hidden="false" customHeight="false" outlineLevel="0" collapsed="false">
      <c r="A87" s="0" t="n">
        <f aca="false">A86+1</f>
        <v>85</v>
      </c>
      <c r="B87" s="0" t="n">
        <f aca="false">SUMIF(data!H:H,A87,data!C:C)</f>
        <v>5</v>
      </c>
      <c r="C87" s="0" t="n">
        <f aca="false">SUMIF(data!I:I,A87,data!C:C)</f>
        <v>0</v>
      </c>
    </row>
    <row r="88" customFormat="false" ht="12.8" hidden="false" customHeight="false" outlineLevel="0" collapsed="false">
      <c r="A88" s="0" t="n">
        <f aca="false">A87+1</f>
        <v>86</v>
      </c>
      <c r="B88" s="0" t="n">
        <f aca="false">SUMIF(data!H:H,A88,data!C:C)</f>
        <v>5</v>
      </c>
      <c r="C88" s="0" t="n">
        <f aca="false">SUMIF(data!I:I,A88,data!C:C)</f>
        <v>1</v>
      </c>
    </row>
    <row r="89" customFormat="false" ht="12.8" hidden="false" customHeight="false" outlineLevel="0" collapsed="false">
      <c r="A89" s="0" t="n">
        <f aca="false">A88+1</f>
        <v>87</v>
      </c>
      <c r="B89" s="0" t="n">
        <f aca="false">SUMIF(data!H:H,A89,data!C:C)</f>
        <v>4</v>
      </c>
      <c r="C89" s="0" t="n">
        <f aca="false">SUMIF(data!I:I,A89,data!C:C)</f>
        <v>1</v>
      </c>
    </row>
    <row r="90" customFormat="false" ht="12.8" hidden="false" customHeight="false" outlineLevel="0" collapsed="false">
      <c r="A90" s="0" t="n">
        <f aca="false">A89+1</f>
        <v>88</v>
      </c>
      <c r="B90" s="0" t="n">
        <f aca="false">SUMIF(data!H:H,A90,data!C:C)</f>
        <v>7</v>
      </c>
      <c r="C90" s="0" t="n">
        <f aca="false">SUMIF(data!I:I,A90,data!C:C)</f>
        <v>0</v>
      </c>
    </row>
    <row r="91" customFormat="false" ht="12.8" hidden="false" customHeight="false" outlineLevel="0" collapsed="false">
      <c r="A91" s="0" t="n">
        <f aca="false">A90+1</f>
        <v>89</v>
      </c>
      <c r="B91" s="0" t="n">
        <f aca="false">SUMIF(data!H:H,A91,data!C:C)</f>
        <v>3</v>
      </c>
      <c r="C91" s="0" t="n">
        <f aca="false">SUMIF(data!I:I,A91,data!C:C)</f>
        <v>1</v>
      </c>
    </row>
    <row r="92" customFormat="false" ht="12.8" hidden="false" customHeight="false" outlineLevel="0" collapsed="false">
      <c r="A92" s="0" t="n">
        <f aca="false">A91+1</f>
        <v>90</v>
      </c>
      <c r="B92" s="0" t="n">
        <f aca="false">SUMIF(data!H:H,A92,data!C:C)</f>
        <v>4</v>
      </c>
      <c r="C92" s="0" t="n">
        <f aca="false">SUMIF(data!I:I,A92,data!C:C)</f>
        <v>0</v>
      </c>
    </row>
    <row r="93" customFormat="false" ht="12.8" hidden="false" customHeight="false" outlineLevel="0" collapsed="false">
      <c r="A93" s="0" t="n">
        <f aca="false">A92+1</f>
        <v>91</v>
      </c>
      <c r="B93" s="0" t="n">
        <f aca="false">SUMIF(data!H:H,A93,data!C:C)</f>
        <v>4</v>
      </c>
      <c r="C93" s="0" t="n">
        <f aca="false">SUMIF(data!I:I,A93,data!C:C)</f>
        <v>0</v>
      </c>
    </row>
    <row r="94" customFormat="false" ht="12.8" hidden="false" customHeight="false" outlineLevel="0" collapsed="false">
      <c r="A94" s="0" t="n">
        <f aca="false">A93+1</f>
        <v>92</v>
      </c>
      <c r="B94" s="0" t="n">
        <f aca="false">SUMIF(data!H:H,A94,data!C:C)</f>
        <v>3</v>
      </c>
      <c r="C94" s="0" t="n">
        <f aca="false">SUMIF(data!I:I,A94,data!C:C)</f>
        <v>0</v>
      </c>
    </row>
    <row r="95" customFormat="false" ht="12.8" hidden="false" customHeight="false" outlineLevel="0" collapsed="false">
      <c r="A95" s="0" t="n">
        <f aca="false">A94+1</f>
        <v>93</v>
      </c>
      <c r="B95" s="0" t="n">
        <f aca="false">SUMIF(data!H:H,A95,data!C:C)</f>
        <v>3</v>
      </c>
      <c r="C95" s="0" t="n">
        <f aca="false">SUMIF(data!I:I,A95,data!C:C)</f>
        <v>0</v>
      </c>
    </row>
    <row r="96" customFormat="false" ht="12.8" hidden="false" customHeight="false" outlineLevel="0" collapsed="false">
      <c r="A96" s="0" t="n">
        <f aca="false">A95+1</f>
        <v>94</v>
      </c>
      <c r="B96" s="0" t="n">
        <f aca="false">SUMIF(data!H:H,A96,data!C:C)</f>
        <v>2</v>
      </c>
      <c r="C96" s="0" t="n">
        <f aca="false">SUMIF(data!I:I,A96,data!C:C)</f>
        <v>0</v>
      </c>
    </row>
    <row r="97" customFormat="false" ht="12.8" hidden="false" customHeight="false" outlineLevel="0" collapsed="false">
      <c r="A97" s="0" t="n">
        <f aca="false">A96+1</f>
        <v>95</v>
      </c>
      <c r="B97" s="0" t="n">
        <f aca="false">SUMIF(data!H:H,A97,data!C:C)</f>
        <v>2</v>
      </c>
      <c r="C97" s="0" t="n">
        <f aca="false">SUMIF(data!I:I,A97,data!C:C)</f>
        <v>1</v>
      </c>
    </row>
    <row r="98" customFormat="false" ht="12.8" hidden="false" customHeight="false" outlineLevel="0" collapsed="false">
      <c r="A98" s="0" t="n">
        <f aca="false">A97+1</f>
        <v>96</v>
      </c>
      <c r="B98" s="0" t="n">
        <f aca="false">SUMIF(data!H:H,A98,data!C:C)</f>
        <v>3</v>
      </c>
      <c r="C98" s="0" t="n">
        <f aca="false">SUMIF(data!I:I,A98,data!C:C)</f>
        <v>0</v>
      </c>
    </row>
    <row r="99" customFormat="false" ht="12.8" hidden="false" customHeight="false" outlineLevel="0" collapsed="false">
      <c r="A99" s="0" t="n">
        <f aca="false">A98+1</f>
        <v>97</v>
      </c>
      <c r="B99" s="0" t="n">
        <f aca="false">SUMIF(data!H:H,A99,data!C:C)</f>
        <v>2</v>
      </c>
      <c r="C99" s="0" t="n">
        <f aca="false">SUMIF(data!I:I,A99,data!C:C)</f>
        <v>0</v>
      </c>
    </row>
    <row r="100" customFormat="false" ht="12.8" hidden="false" customHeight="false" outlineLevel="0" collapsed="false">
      <c r="A100" s="0" t="n">
        <f aca="false">A99+1</f>
        <v>98</v>
      </c>
      <c r="B100" s="0" t="n">
        <f aca="false">SUMIF(data!H:H,A100,data!C:C)</f>
        <v>1</v>
      </c>
      <c r="C100" s="0" t="n">
        <f aca="false">SUMIF(data!I:I,A100,data!C:C)</f>
        <v>0</v>
      </c>
    </row>
    <row r="101" customFormat="false" ht="12.8" hidden="false" customHeight="false" outlineLevel="0" collapsed="false">
      <c r="A101" s="0" t="n">
        <f aca="false">A100+1</f>
        <v>99</v>
      </c>
      <c r="B101" s="0" t="n">
        <f aca="false">SUMIF(data!H:H,A101,data!C:C)</f>
        <v>1</v>
      </c>
      <c r="C101" s="0" t="n">
        <f aca="false">SUMIF(data!I:I,A101,data!C:C)</f>
        <v>0</v>
      </c>
    </row>
    <row r="102" customFormat="false" ht="12.8" hidden="false" customHeight="false" outlineLevel="0" collapsed="false">
      <c r="A102" s="0" t="n">
        <f aca="false">A101+1</f>
        <v>100</v>
      </c>
      <c r="B102" s="0" t="n">
        <f aca="false">SUMIF(data!H:H,A102,data!C:C)</f>
        <v>2</v>
      </c>
      <c r="C102" s="0" t="n">
        <f aca="false">SUMIF(data!I:I,A102,data!C:C)</f>
        <v>0</v>
      </c>
    </row>
    <row r="103" customFormat="false" ht="12.8" hidden="false" customHeight="false" outlineLevel="0" collapsed="false">
      <c r="A103" s="0" t="n">
        <f aca="false">A102+1</f>
        <v>101</v>
      </c>
      <c r="B103" s="0" t="n">
        <f aca="false">SUMIF(data!H:H,A103,data!C:C)</f>
        <v>1</v>
      </c>
      <c r="C103" s="0" t="n">
        <f aca="false">SUMIF(data!I:I,A103,data!C:C)</f>
        <v>0</v>
      </c>
    </row>
    <row r="104" customFormat="false" ht="12.8" hidden="false" customHeight="false" outlineLevel="0" collapsed="false">
      <c r="A104" s="0" t="n">
        <f aca="false">A103+1</f>
        <v>102</v>
      </c>
      <c r="B104" s="0" t="n">
        <f aca="false">SUMIF(data!H:H,A104,data!C:C)</f>
        <v>1</v>
      </c>
      <c r="C104" s="0" t="n">
        <f aca="false">SUMIF(data!I:I,A104,data!C:C)</f>
        <v>0</v>
      </c>
    </row>
    <row r="105" customFormat="false" ht="12.8" hidden="false" customHeight="false" outlineLevel="0" collapsed="false">
      <c r="A105" s="0" t="n">
        <f aca="false">A104+1</f>
        <v>103</v>
      </c>
      <c r="B105" s="0" t="n">
        <f aca="false">SUMIF(data!H:H,A105,data!C:C)</f>
        <v>1</v>
      </c>
      <c r="C105" s="0" t="n">
        <f aca="false">SUMIF(data!I:I,A105,data!C:C)</f>
        <v>0</v>
      </c>
    </row>
    <row r="106" customFormat="false" ht="12.8" hidden="false" customHeight="false" outlineLevel="0" collapsed="false">
      <c r="A106" s="0" t="n">
        <f aca="false">A105+1</f>
        <v>104</v>
      </c>
      <c r="B106" s="0" t="n">
        <f aca="false">SUMIF(data!H:H,A106,data!C:C)</f>
        <v>0</v>
      </c>
      <c r="C106" s="0" t="n">
        <f aca="false">SUMIF(data!I:I,A106,data!C:C)</f>
        <v>0</v>
      </c>
    </row>
    <row r="107" customFormat="false" ht="12.8" hidden="false" customHeight="false" outlineLevel="0" collapsed="false">
      <c r="A107" s="0" t="n">
        <f aca="false">A106+1</f>
        <v>105</v>
      </c>
      <c r="B107" s="0" t="n">
        <f aca="false">SUMIF(data!H:H,A107,data!C:C)</f>
        <v>0</v>
      </c>
      <c r="C107" s="0" t="n">
        <f aca="false">SUMIF(data!I:I,A107,data!C:C)</f>
        <v>0</v>
      </c>
    </row>
    <row r="108" customFormat="false" ht="12.8" hidden="false" customHeight="false" outlineLevel="0" collapsed="false">
      <c r="A108" s="0" t="n">
        <f aca="false">A107+1</f>
        <v>106</v>
      </c>
      <c r="B108" s="0" t="n">
        <f aca="false">SUMIF(data!H:H,A108,data!C:C)</f>
        <v>0</v>
      </c>
      <c r="C108" s="0" t="n">
        <f aca="false">SUMIF(data!I:I,A108,data!C:C)</f>
        <v>0</v>
      </c>
    </row>
    <row r="109" customFormat="false" ht="12.8" hidden="false" customHeight="false" outlineLevel="0" collapsed="false">
      <c r="A109" s="0" t="n">
        <f aca="false">A108+1</f>
        <v>107</v>
      </c>
      <c r="B109" s="0" t="n">
        <f aca="false">SUMIF(data!H:H,A109,data!C:C)</f>
        <v>1</v>
      </c>
      <c r="C109" s="0" t="n">
        <f aca="false">SUMIF(data!I:I,A109,data!C:C)</f>
        <v>0</v>
      </c>
    </row>
    <row r="110" customFormat="false" ht="12.8" hidden="false" customHeight="false" outlineLevel="0" collapsed="false">
      <c r="A110" s="0" t="n">
        <f aca="false">A109+1</f>
        <v>108</v>
      </c>
      <c r="B110" s="0" t="n">
        <f aca="false">SUMIF(data!H:H,A110,data!C:C)</f>
        <v>1</v>
      </c>
      <c r="C110" s="0" t="n">
        <f aca="false">SUMIF(data!I:I,A110,data!C:C)</f>
        <v>0</v>
      </c>
    </row>
    <row r="111" customFormat="false" ht="12.8" hidden="false" customHeight="false" outlineLevel="0" collapsed="false">
      <c r="A111" s="0" t="n">
        <f aca="false">A110+1</f>
        <v>109</v>
      </c>
      <c r="B111" s="0" t="n">
        <f aca="false">SUMIF(data!H:H,A111,data!C:C)</f>
        <v>0</v>
      </c>
      <c r="C111" s="0" t="n">
        <f aca="false">SUMIF(data!I:I,A111,data!C:C)</f>
        <v>0</v>
      </c>
    </row>
    <row r="112" customFormat="false" ht="12.8" hidden="false" customHeight="false" outlineLevel="0" collapsed="false">
      <c r="A112" s="0" t="n">
        <f aca="false">A111+1</f>
        <v>110</v>
      </c>
      <c r="B112" s="0" t="n">
        <f aca="false">SUMIF(data!H:H,A112,data!C:C)</f>
        <v>1</v>
      </c>
      <c r="C112" s="0" t="n">
        <f aca="false">SUMIF(data!I:I,A112,data!C:C)</f>
        <v>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47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cols>
    <col collapsed="false" customWidth="true" hidden="false" outlineLevel="0" max="9" min="1" style="0" width="11.94"/>
  </cols>
  <sheetData>
    <row r="1" customFormat="false" ht="12.8" hidden="false" customHeight="false" outlineLevel="0" collapsed="false">
      <c r="J1" s="31" t="n">
        <v>0</v>
      </c>
      <c r="K1" s="31" t="n">
        <v>3</v>
      </c>
      <c r="L1" s="31" t="n">
        <f aca="false">K2</f>
        <v>7</v>
      </c>
      <c r="M1" s="31" t="n">
        <f aca="false">L2</f>
        <v>10</v>
      </c>
      <c r="N1" s="31" t="n">
        <v>7</v>
      </c>
    </row>
    <row r="2" customFormat="false" ht="12.8" hidden="false" customHeight="false" outlineLevel="0" collapsed="false">
      <c r="J2" s="31" t="n">
        <v>3</v>
      </c>
      <c r="K2" s="31" t="n">
        <v>7</v>
      </c>
      <c r="L2" s="31" t="n">
        <v>10</v>
      </c>
      <c r="M2" s="31" t="n">
        <v>15</v>
      </c>
      <c r="N2" s="31" t="n">
        <v>15</v>
      </c>
    </row>
    <row r="3" customFormat="false" ht="12.8" hidden="false" customHeight="false" outlineLevel="0" collapsed="false">
      <c r="A3" s="31" t="s">
        <v>33</v>
      </c>
      <c r="B3" s="31" t="s">
        <v>34</v>
      </c>
      <c r="C3" s="31" t="s">
        <v>35</v>
      </c>
      <c r="D3" s="31" t="s">
        <v>14</v>
      </c>
      <c r="E3" s="31" t="s">
        <v>27</v>
      </c>
      <c r="F3" s="31" t="s">
        <v>36</v>
      </c>
      <c r="G3" s="31" t="s">
        <v>5</v>
      </c>
      <c r="H3" s="31" t="s">
        <v>37</v>
      </c>
      <c r="I3" s="31" t="s">
        <v>38</v>
      </c>
      <c r="J3" s="43" t="s">
        <v>0</v>
      </c>
      <c r="K3" s="43" t="s">
        <v>2</v>
      </c>
      <c r="L3" s="43" t="s">
        <v>39</v>
      </c>
      <c r="M3" s="43" t="s">
        <v>40</v>
      </c>
      <c r="N3" s="43" t="s">
        <v>3</v>
      </c>
    </row>
    <row r="4" customFormat="false" ht="12.8" hidden="false" customHeight="false" outlineLevel="0" collapsed="false">
      <c r="A4" s="0" t="s">
        <v>41</v>
      </c>
      <c r="B4" s="0" t="n">
        <v>15197720</v>
      </c>
      <c r="C4" s="0" t="n">
        <v>1</v>
      </c>
      <c r="D4" s="0" t="n">
        <v>0</v>
      </c>
      <c r="E4" s="0" t="n">
        <v>0</v>
      </c>
      <c r="F4" s="0" t="n">
        <v>34</v>
      </c>
      <c r="G4" s="0" t="n">
        <v>42</v>
      </c>
      <c r="H4" s="0" t="n">
        <v>34</v>
      </c>
      <c r="I4" s="0" t="n">
        <v>24</v>
      </c>
      <c r="J4" s="31" t="n">
        <f aca="false">IF($H4&gt;J$1,IF($H4&lt;=J$2,1,0),0)</f>
        <v>0</v>
      </c>
      <c r="K4" s="31" t="n">
        <f aca="false">IF($H4&gt;K$1,IF($H4&lt;=K$2,1,0),0)</f>
        <v>0</v>
      </c>
      <c r="L4" s="31" t="n">
        <f aca="false">IF($H4&gt;L$1,IF($H4&lt;=L$2,1,0),0)</f>
        <v>0</v>
      </c>
      <c r="M4" s="31" t="n">
        <f aca="false">IF($H4&gt;M$1,IF($H4&lt;=M$2,1,0),0)</f>
        <v>0</v>
      </c>
      <c r="N4" s="31" t="n">
        <f aca="false">IF($H4&gt;N$1,IF($H4&lt;=N$2,1,0),0)</f>
        <v>0</v>
      </c>
    </row>
    <row r="5" customFormat="false" ht="12.8" hidden="false" customHeight="false" outlineLevel="0" collapsed="false">
      <c r="A5" s="0" t="s">
        <v>42</v>
      </c>
      <c r="B5" s="0" t="n">
        <v>703590</v>
      </c>
      <c r="C5" s="0" t="n">
        <v>1</v>
      </c>
      <c r="D5" s="0" t="n">
        <v>1</v>
      </c>
      <c r="E5" s="0" t="n">
        <v>1</v>
      </c>
      <c r="F5" s="0" t="n">
        <v>2</v>
      </c>
      <c r="G5" s="0" t="n">
        <v>42</v>
      </c>
      <c r="H5" s="0" t="n">
        <v>2</v>
      </c>
      <c r="I5" s="0" t="n">
        <v>2</v>
      </c>
      <c r="J5" s="31" t="n">
        <f aca="false">IF($H5&gt;J$1,IF($H5&lt;=J$2,1,0),0)</f>
        <v>1</v>
      </c>
      <c r="K5" s="31" t="n">
        <f aca="false">IF($H5&gt;K$1,IF($H5&lt;=K$2,1,0),0)</f>
        <v>0</v>
      </c>
      <c r="L5" s="31" t="n">
        <f aca="false">IF($H5&gt;L$1,IF($H5&lt;=L$2,1,0),0)</f>
        <v>0</v>
      </c>
      <c r="M5" s="31" t="n">
        <f aca="false">IF($H5&gt;M$1,IF($H5&lt;=M$2,1,0),0)</f>
        <v>0</v>
      </c>
      <c r="N5" s="31" t="n">
        <f aca="false">IF($H5&gt;N$1,IF($H5&lt;=N$2,1,0),0)</f>
        <v>0</v>
      </c>
    </row>
    <row r="6" customFormat="false" ht="12.8" hidden="false" customHeight="false" outlineLevel="0" collapsed="false">
      <c r="A6" s="0" t="s">
        <v>43</v>
      </c>
      <c r="B6" s="0" t="n">
        <v>9680708</v>
      </c>
      <c r="C6" s="0" t="n">
        <v>1</v>
      </c>
      <c r="D6" s="0" t="n">
        <v>0</v>
      </c>
      <c r="E6" s="0" t="n">
        <v>0</v>
      </c>
      <c r="F6" s="0" t="n">
        <v>31</v>
      </c>
      <c r="G6" s="0" t="n">
        <v>42</v>
      </c>
      <c r="H6" s="0" t="n">
        <v>31</v>
      </c>
      <c r="I6" s="0" t="n">
        <v>27</v>
      </c>
      <c r="J6" s="31" t="n">
        <f aca="false">IF($H6&gt;J$1,IF($H6&lt;=J$2,1,0),0)</f>
        <v>0</v>
      </c>
      <c r="K6" s="31" t="n">
        <f aca="false">IF($H6&gt;K$1,IF($H6&lt;=K$2,1,0),0)</f>
        <v>0</v>
      </c>
      <c r="L6" s="31" t="n">
        <f aca="false">IF($H6&gt;L$1,IF($H6&lt;=L$2,1,0),0)</f>
        <v>0</v>
      </c>
      <c r="M6" s="31" t="n">
        <f aca="false">IF($H6&gt;M$1,IF($H6&lt;=M$2,1,0),0)</f>
        <v>0</v>
      </c>
      <c r="N6" s="31" t="n">
        <f aca="false">IF($H6&gt;N$1,IF($H6&lt;=N$2,1,0),0)</f>
        <v>0</v>
      </c>
    </row>
    <row r="7" customFormat="false" ht="12.8" hidden="false" customHeight="false" outlineLevel="0" collapsed="false">
      <c r="A7" s="0" t="s">
        <v>44</v>
      </c>
      <c r="B7" s="0" t="n">
        <v>332546</v>
      </c>
      <c r="C7" s="0" t="n">
        <v>1</v>
      </c>
      <c r="D7" s="0" t="n">
        <v>1</v>
      </c>
      <c r="E7" s="0" t="n">
        <v>1</v>
      </c>
      <c r="F7" s="0" t="n">
        <v>1</v>
      </c>
      <c r="G7" s="0" t="n">
        <v>42</v>
      </c>
      <c r="H7" s="0" t="n">
        <v>1</v>
      </c>
      <c r="I7" s="0" t="n">
        <v>1</v>
      </c>
      <c r="J7" s="31" t="n">
        <f aca="false">IF($H7&gt;J$1,IF($H7&lt;=J$2,1,0),0)</f>
        <v>1</v>
      </c>
      <c r="K7" s="31" t="n">
        <f aca="false">IF($H7&gt;K$1,IF($H7&lt;=K$2,1,0),0)</f>
        <v>0</v>
      </c>
      <c r="L7" s="31" t="n">
        <f aca="false">IF($H7&gt;L$1,IF($H7&lt;=L$2,1,0),0)</f>
        <v>0</v>
      </c>
      <c r="M7" s="31" t="n">
        <f aca="false">IF($H7&gt;M$1,IF($H7&lt;=M$2,1,0),0)</f>
        <v>0</v>
      </c>
      <c r="N7" s="31" t="n">
        <f aca="false">IF($H7&gt;N$1,IF($H7&lt;=N$2,1,0),0)</f>
        <v>0</v>
      </c>
    </row>
    <row r="8" customFormat="false" ht="12.8" hidden="false" customHeight="false" outlineLevel="0" collapsed="false">
      <c r="A8" s="0" t="s">
        <v>45</v>
      </c>
      <c r="B8" s="0" t="n">
        <v>2816201</v>
      </c>
      <c r="C8" s="0" t="n">
        <v>1</v>
      </c>
      <c r="D8" s="0" t="n">
        <v>0</v>
      </c>
      <c r="E8" s="0" t="n">
        <v>0</v>
      </c>
      <c r="F8" s="0" t="n">
        <v>27</v>
      </c>
      <c r="G8" s="0" t="n">
        <v>42</v>
      </c>
      <c r="H8" s="0" t="n">
        <v>27</v>
      </c>
      <c r="I8" s="0" t="n">
        <v>19</v>
      </c>
      <c r="J8" s="31" t="n">
        <f aca="false">IF($H8&gt;J$1,IF($H8&lt;=J$2,1,0),0)</f>
        <v>0</v>
      </c>
      <c r="K8" s="31" t="n">
        <f aca="false">IF($H8&gt;K$1,IF($H8&lt;=K$2,1,0),0)</f>
        <v>0</v>
      </c>
      <c r="L8" s="31" t="n">
        <f aca="false">IF($H8&gt;L$1,IF($H8&lt;=L$2,1,0),0)</f>
        <v>0</v>
      </c>
      <c r="M8" s="31" t="n">
        <f aca="false">IF($H8&gt;M$1,IF($H8&lt;=M$2,1,0),0)</f>
        <v>0</v>
      </c>
      <c r="N8" s="31" t="n">
        <f aca="false">IF($H8&gt;N$1,IF($H8&lt;=N$2,1,0),0)</f>
        <v>0</v>
      </c>
    </row>
    <row r="9" customFormat="false" ht="12.8" hidden="false" customHeight="false" outlineLevel="0" collapsed="false">
      <c r="A9" s="0" t="s">
        <v>46</v>
      </c>
      <c r="B9" s="0" t="n">
        <v>5780252</v>
      </c>
      <c r="C9" s="0" t="n">
        <v>1</v>
      </c>
      <c r="D9" s="0" t="n">
        <v>0</v>
      </c>
      <c r="E9" s="0" t="n">
        <v>0</v>
      </c>
      <c r="F9" s="0" t="n">
        <v>22</v>
      </c>
      <c r="G9" s="0" t="n">
        <v>42</v>
      </c>
      <c r="H9" s="0" t="n">
        <v>22</v>
      </c>
      <c r="I9" s="0" t="n">
        <v>13</v>
      </c>
      <c r="J9" s="31" t="n">
        <f aca="false">IF($H9&gt;J$1,IF($H9&lt;=J$2,1,0),0)</f>
        <v>0</v>
      </c>
      <c r="K9" s="31" t="n">
        <f aca="false">IF($H9&gt;K$1,IF($H9&lt;=K$2,1,0),0)</f>
        <v>0</v>
      </c>
      <c r="L9" s="31" t="n">
        <f aca="false">IF($H9&gt;L$1,IF($H9&lt;=L$2,1,0),0)</f>
        <v>0</v>
      </c>
      <c r="M9" s="31" t="n">
        <f aca="false">IF($H9&gt;M$1,IF($H9&lt;=M$2,1,0),0)</f>
        <v>0</v>
      </c>
      <c r="N9" s="31" t="n">
        <f aca="false">IF($H9&gt;N$1,IF($H9&lt;=N$2,1,0),0)</f>
        <v>0</v>
      </c>
    </row>
    <row r="10" customFormat="false" ht="12.8" hidden="false" customHeight="false" outlineLevel="0" collapsed="false">
      <c r="A10" s="0" t="s">
        <v>47</v>
      </c>
      <c r="B10" s="0" t="n">
        <v>20398017</v>
      </c>
      <c r="C10" s="0" t="n">
        <v>1</v>
      </c>
      <c r="D10" s="0" t="n">
        <v>0</v>
      </c>
      <c r="E10" s="0" t="n">
        <v>0</v>
      </c>
      <c r="F10" s="0" t="n">
        <v>37</v>
      </c>
      <c r="G10" s="0" t="n">
        <v>42</v>
      </c>
      <c r="H10" s="0" t="n">
        <v>38</v>
      </c>
      <c r="I10" s="0" t="n">
        <v>30</v>
      </c>
      <c r="J10" s="31" t="n">
        <f aca="false">IF($H10&gt;J$1,IF($H10&lt;=J$2,1,0),0)</f>
        <v>0</v>
      </c>
      <c r="K10" s="31" t="n">
        <f aca="false">IF($H10&gt;K$1,IF($H10&lt;=K$2,1,0),0)</f>
        <v>0</v>
      </c>
      <c r="L10" s="31" t="n">
        <f aca="false">IF($H10&gt;L$1,IF($H10&lt;=L$2,1,0),0)</f>
        <v>0</v>
      </c>
      <c r="M10" s="31" t="n">
        <f aca="false">IF($H10&gt;M$1,IF($H10&lt;=M$2,1,0),0)</f>
        <v>0</v>
      </c>
      <c r="N10" s="31" t="n">
        <f aca="false">IF($H10&gt;N$1,IF($H10&lt;=N$2,1,0),0)</f>
        <v>0</v>
      </c>
    </row>
    <row r="11" customFormat="false" ht="12.8" hidden="false" customHeight="false" outlineLevel="0" collapsed="false">
      <c r="A11" s="0" t="s">
        <v>48</v>
      </c>
      <c r="B11" s="0" t="n">
        <v>5508779</v>
      </c>
      <c r="C11" s="0" t="n">
        <v>1</v>
      </c>
      <c r="D11" s="0" t="n">
        <v>0</v>
      </c>
      <c r="E11" s="0" t="n">
        <v>0</v>
      </c>
      <c r="F11" s="0" t="n">
        <v>34</v>
      </c>
      <c r="G11" s="0" t="n">
        <v>42</v>
      </c>
      <c r="H11" s="0" t="n">
        <v>34</v>
      </c>
      <c r="I11" s="0" t="n">
        <v>28</v>
      </c>
      <c r="J11" s="31" t="n">
        <f aca="false">IF($H11&gt;J$1,IF($H11&lt;=J$2,1,0),0)</f>
        <v>0</v>
      </c>
      <c r="K11" s="31" t="n">
        <f aca="false">IF($H11&gt;K$1,IF($H11&lt;=K$2,1,0),0)</f>
        <v>0</v>
      </c>
      <c r="L11" s="31" t="n">
        <f aca="false">IF($H11&gt;L$1,IF($H11&lt;=L$2,1,0),0)</f>
        <v>0</v>
      </c>
      <c r="M11" s="31" t="n">
        <f aca="false">IF($H11&gt;M$1,IF($H11&lt;=M$2,1,0),0)</f>
        <v>0</v>
      </c>
      <c r="N11" s="31" t="n">
        <f aca="false">IF($H11&gt;N$1,IF($H11&lt;=N$2,1,0),0)</f>
        <v>0</v>
      </c>
    </row>
    <row r="12" customFormat="false" ht="12.8" hidden="false" customHeight="false" outlineLevel="0" collapsed="false">
      <c r="A12" s="0" t="s">
        <v>49</v>
      </c>
      <c r="B12" s="0" t="n">
        <v>4272779</v>
      </c>
      <c r="C12" s="0" t="n">
        <v>1</v>
      </c>
      <c r="D12" s="0" t="n">
        <v>0</v>
      </c>
      <c r="E12" s="0" t="n">
        <v>0</v>
      </c>
      <c r="F12" s="0" t="n">
        <v>14</v>
      </c>
      <c r="G12" s="0" t="n">
        <v>42</v>
      </c>
      <c r="H12" s="0" t="n">
        <v>14</v>
      </c>
      <c r="I12" s="0" t="n">
        <v>9</v>
      </c>
      <c r="J12" s="31" t="n">
        <f aca="false">IF($H12&gt;J$1,IF($H12&lt;=J$2,1,0),0)</f>
        <v>0</v>
      </c>
      <c r="K12" s="31" t="n">
        <f aca="false">IF($H12&gt;K$1,IF($H12&lt;=K$2,1,0),0)</f>
        <v>0</v>
      </c>
      <c r="L12" s="31" t="n">
        <f aca="false">IF($H12&gt;L$1,IF($H12&lt;=L$2,1,0),0)</f>
        <v>0</v>
      </c>
      <c r="M12" s="31" t="n">
        <f aca="false">IF($H12&gt;M$1,IF($H12&lt;=M$2,1,0),0)</f>
        <v>1</v>
      </c>
      <c r="N12" s="31" t="n">
        <f aca="false">IF($H12&gt;N$1,IF($H12&lt;=N$2,1,0),0)</f>
        <v>1</v>
      </c>
    </row>
    <row r="13" customFormat="false" ht="12.8" hidden="false" customHeight="false" outlineLevel="0" collapsed="false">
      <c r="A13" s="0" t="s">
        <v>50</v>
      </c>
      <c r="B13" s="0" t="n">
        <v>671799</v>
      </c>
      <c r="C13" s="0" t="n">
        <v>1</v>
      </c>
      <c r="D13" s="0" t="n">
        <v>0</v>
      </c>
      <c r="E13" s="0" t="n">
        <v>0</v>
      </c>
      <c r="F13" s="0" t="n">
        <v>47</v>
      </c>
      <c r="G13" s="0" t="n">
        <v>42</v>
      </c>
      <c r="H13" s="0" t="n">
        <v>46</v>
      </c>
      <c r="I13" s="0" t="n">
        <v>32</v>
      </c>
      <c r="J13" s="31" t="n">
        <f aca="false">IF($H13&gt;J$1,IF($H13&lt;=J$2,1,0),0)</f>
        <v>0</v>
      </c>
      <c r="K13" s="31" t="n">
        <f aca="false">IF($H13&gt;K$1,IF($H13&lt;=K$2,1,0),0)</f>
        <v>0</v>
      </c>
      <c r="L13" s="31" t="n">
        <f aca="false">IF($H13&gt;L$1,IF($H13&lt;=L$2,1,0),0)</f>
        <v>0</v>
      </c>
      <c r="M13" s="31" t="n">
        <f aca="false">IF($H13&gt;M$1,IF($H13&lt;=M$2,1,0),0)</f>
        <v>0</v>
      </c>
      <c r="N13" s="31" t="n">
        <f aca="false">IF($H13&gt;N$1,IF($H13&lt;=N$2,1,0),0)</f>
        <v>0</v>
      </c>
    </row>
    <row r="14" customFormat="false" ht="12.8" hidden="false" customHeight="false" outlineLevel="0" collapsed="false">
      <c r="A14" s="0" t="s">
        <v>51</v>
      </c>
      <c r="B14" s="0" t="n">
        <v>1953790</v>
      </c>
      <c r="C14" s="0" t="n">
        <v>1</v>
      </c>
      <c r="D14" s="0" t="n">
        <v>1</v>
      </c>
      <c r="E14" s="0" t="n">
        <v>0</v>
      </c>
      <c r="F14" s="0" t="n">
        <v>1</v>
      </c>
      <c r="G14" s="0" t="n">
        <v>42</v>
      </c>
      <c r="H14" s="0" t="n">
        <v>1</v>
      </c>
      <c r="I14" s="0" t="n">
        <v>0</v>
      </c>
      <c r="J14" s="31" t="n">
        <f aca="false">IF($H14&gt;J$1,IF($H14&lt;=J$2,1,0),0)</f>
        <v>1</v>
      </c>
      <c r="K14" s="31" t="n">
        <f aca="false">IF($H14&gt;K$1,IF($H14&lt;=K$2,1,0),0)</f>
        <v>0</v>
      </c>
      <c r="L14" s="31" t="n">
        <f aca="false">IF($H14&gt;L$1,IF($H14&lt;=L$2,1,0),0)</f>
        <v>0</v>
      </c>
      <c r="M14" s="31" t="n">
        <f aca="false">IF($H14&gt;M$1,IF($H14&lt;=M$2,1,0),0)</f>
        <v>0</v>
      </c>
      <c r="N14" s="31" t="n">
        <f aca="false">IF($H14&gt;N$1,IF($H14&lt;=N$2,1,0),0)</f>
        <v>0</v>
      </c>
    </row>
    <row r="15" customFormat="false" ht="12.8" hidden="false" customHeight="false" outlineLevel="0" collapsed="false">
      <c r="A15" s="0" t="s">
        <v>52</v>
      </c>
      <c r="B15" s="0" t="n">
        <v>20653610</v>
      </c>
      <c r="C15" s="0" t="n">
        <v>1</v>
      </c>
      <c r="D15" s="0" t="n">
        <v>0</v>
      </c>
      <c r="E15" s="0" t="n">
        <v>0</v>
      </c>
      <c r="F15" s="0" t="n">
        <v>14</v>
      </c>
      <c r="G15" s="0" t="n">
        <v>42</v>
      </c>
      <c r="H15" s="0" t="n">
        <v>14</v>
      </c>
      <c r="I15" s="0" t="n">
        <v>10</v>
      </c>
      <c r="J15" s="31" t="n">
        <f aca="false">IF($H15&gt;J$1,IF($H15&lt;=J$2,1,0),0)</f>
        <v>0</v>
      </c>
      <c r="K15" s="31" t="n">
        <f aca="false">IF($H15&gt;K$1,IF($H15&lt;=K$2,1,0),0)</f>
        <v>0</v>
      </c>
      <c r="L15" s="31" t="n">
        <f aca="false">IF($H15&gt;L$1,IF($H15&lt;=L$2,1,0),0)</f>
        <v>0</v>
      </c>
      <c r="M15" s="31" t="n">
        <f aca="false">IF($H15&gt;M$1,IF($H15&lt;=M$2,1,0),0)</f>
        <v>1</v>
      </c>
      <c r="N15" s="31" t="n">
        <f aca="false">IF($H15&gt;N$1,IF($H15&lt;=N$2,1,0),0)</f>
        <v>1</v>
      </c>
    </row>
    <row r="16" customFormat="false" ht="12.8" hidden="false" customHeight="false" outlineLevel="0" collapsed="false">
      <c r="A16" s="0" t="s">
        <v>53</v>
      </c>
      <c r="B16" s="0" t="n">
        <v>20576240</v>
      </c>
      <c r="C16" s="0" t="n">
        <v>1</v>
      </c>
      <c r="D16" s="0" t="n">
        <v>0</v>
      </c>
      <c r="E16" s="0" t="n">
        <v>0</v>
      </c>
      <c r="F16" s="0" t="n">
        <v>19</v>
      </c>
      <c r="G16" s="0" t="n">
        <v>42</v>
      </c>
      <c r="H16" s="0" t="n">
        <v>20</v>
      </c>
      <c r="I16" s="0" t="n">
        <v>12</v>
      </c>
      <c r="J16" s="31" t="n">
        <f aca="false">IF($H16&gt;J$1,IF($H16&lt;=J$2,1,0),0)</f>
        <v>0</v>
      </c>
      <c r="K16" s="31" t="n">
        <f aca="false">IF($H16&gt;K$1,IF($H16&lt;=K$2,1,0),0)</f>
        <v>0</v>
      </c>
      <c r="L16" s="31" t="n">
        <f aca="false">IF($H16&gt;L$1,IF($H16&lt;=L$2,1,0),0)</f>
        <v>0</v>
      </c>
      <c r="M16" s="31" t="n">
        <f aca="false">IF($H16&gt;M$1,IF($H16&lt;=M$2,1,0),0)</f>
        <v>0</v>
      </c>
      <c r="N16" s="31" t="n">
        <f aca="false">IF($H16&gt;N$1,IF($H16&lt;=N$2,1,0),0)</f>
        <v>0</v>
      </c>
    </row>
    <row r="17" customFormat="false" ht="12.8" hidden="false" customHeight="false" outlineLevel="0" collapsed="false">
      <c r="A17" s="0" t="s">
        <v>54</v>
      </c>
      <c r="B17" s="0" t="n">
        <v>283892</v>
      </c>
      <c r="C17" s="0" t="n">
        <v>1</v>
      </c>
      <c r="D17" s="0" t="n">
        <v>1</v>
      </c>
      <c r="E17" s="0" t="n">
        <v>1</v>
      </c>
      <c r="F17" s="0" t="n">
        <v>2</v>
      </c>
      <c r="G17" s="0" t="n">
        <v>42</v>
      </c>
      <c r="H17" s="0" t="n">
        <v>2</v>
      </c>
      <c r="I17" s="0" t="n">
        <v>2</v>
      </c>
      <c r="J17" s="31" t="n">
        <f aca="false">IF($H17&gt;J$1,IF($H17&lt;=J$2,1,0),0)</f>
        <v>1</v>
      </c>
      <c r="K17" s="31" t="n">
        <f aca="false">IF($H17&gt;K$1,IF($H17&lt;=K$2,1,0),0)</f>
        <v>0</v>
      </c>
      <c r="L17" s="31" t="n">
        <f aca="false">IF($H17&gt;L$1,IF($H17&lt;=L$2,1,0),0)</f>
        <v>0</v>
      </c>
      <c r="M17" s="31" t="n">
        <f aca="false">IF($H17&gt;M$1,IF($H17&lt;=M$2,1,0),0)</f>
        <v>0</v>
      </c>
      <c r="N17" s="31" t="n">
        <f aca="false">IF($H17&gt;N$1,IF($H17&lt;=N$2,1,0),0)</f>
        <v>0</v>
      </c>
    </row>
    <row r="18" customFormat="false" ht="12.8" hidden="false" customHeight="false" outlineLevel="0" collapsed="false">
      <c r="A18" s="0" t="s">
        <v>55</v>
      </c>
      <c r="B18" s="0" t="n">
        <v>639358</v>
      </c>
      <c r="C18" s="0" t="n">
        <v>1</v>
      </c>
      <c r="D18" s="0" t="n">
        <v>1</v>
      </c>
      <c r="E18" s="0" t="n">
        <v>0</v>
      </c>
      <c r="F18" s="0" t="n">
        <v>2</v>
      </c>
      <c r="G18" s="0" t="n">
        <v>42</v>
      </c>
      <c r="H18" s="0" t="n">
        <v>2</v>
      </c>
      <c r="I18" s="0" t="n">
        <v>0</v>
      </c>
      <c r="J18" s="31" t="n">
        <f aca="false">IF($H18&gt;J$1,IF($H18&lt;=J$2,1,0),0)</f>
        <v>1</v>
      </c>
      <c r="K18" s="31" t="n">
        <f aca="false">IF($H18&gt;K$1,IF($H18&lt;=K$2,1,0),0)</f>
        <v>0</v>
      </c>
      <c r="L18" s="31" t="n">
        <f aca="false">IF($H18&gt;L$1,IF($H18&lt;=L$2,1,0),0)</f>
        <v>0</v>
      </c>
      <c r="M18" s="31" t="n">
        <f aca="false">IF($H18&gt;M$1,IF($H18&lt;=M$2,1,0),0)</f>
        <v>0</v>
      </c>
      <c r="N18" s="31" t="n">
        <f aca="false">IF($H18&gt;N$1,IF($H18&lt;=N$2,1,0),0)</f>
        <v>0</v>
      </c>
    </row>
    <row r="19" customFormat="false" ht="12.8" hidden="false" customHeight="false" outlineLevel="0" collapsed="false">
      <c r="A19" s="0" t="s">
        <v>56</v>
      </c>
      <c r="B19" s="0" t="n">
        <v>3225052</v>
      </c>
      <c r="C19" s="0" t="n">
        <v>1</v>
      </c>
      <c r="D19" s="0" t="n">
        <v>1</v>
      </c>
      <c r="E19" s="0" t="n">
        <v>0</v>
      </c>
      <c r="F19" s="0" t="n">
        <v>2</v>
      </c>
      <c r="G19" s="0" t="n">
        <v>42</v>
      </c>
      <c r="H19" s="0" t="n">
        <v>2</v>
      </c>
      <c r="I19" s="0" t="n">
        <v>0</v>
      </c>
      <c r="J19" s="31" t="n">
        <f aca="false">IF($H19&gt;J$1,IF($H19&lt;=J$2,1,0),0)</f>
        <v>1</v>
      </c>
      <c r="K19" s="31" t="n">
        <f aca="false">IF($H19&gt;K$1,IF($H19&lt;=K$2,1,0),0)</f>
        <v>0</v>
      </c>
      <c r="L19" s="31" t="n">
        <f aca="false">IF($H19&gt;L$1,IF($H19&lt;=L$2,1,0),0)</f>
        <v>0</v>
      </c>
      <c r="M19" s="31" t="n">
        <f aca="false">IF($H19&gt;M$1,IF($H19&lt;=M$2,1,0),0)</f>
        <v>0</v>
      </c>
      <c r="N19" s="31" t="n">
        <f aca="false">IF($H19&gt;N$1,IF($H19&lt;=N$2,1,0),0)</f>
        <v>0</v>
      </c>
    </row>
    <row r="20" customFormat="false" ht="12.8" hidden="false" customHeight="false" outlineLevel="0" collapsed="false">
      <c r="A20" s="0" t="s">
        <v>57</v>
      </c>
      <c r="B20" s="0" t="n">
        <v>1736214</v>
      </c>
      <c r="C20" s="0" t="n">
        <v>1</v>
      </c>
      <c r="D20" s="0" t="n">
        <v>1</v>
      </c>
      <c r="E20" s="0" t="n">
        <v>1</v>
      </c>
      <c r="F20" s="0" t="n">
        <v>1</v>
      </c>
      <c r="G20" s="0" t="n">
        <v>42</v>
      </c>
      <c r="H20" s="0" t="n">
        <v>1</v>
      </c>
      <c r="I20" s="0" t="n">
        <v>0</v>
      </c>
      <c r="J20" s="31" t="n">
        <f aca="false">IF($H20&gt;J$1,IF($H20&lt;=J$2,1,0),0)</f>
        <v>1</v>
      </c>
      <c r="K20" s="31" t="n">
        <f aca="false">IF($H20&gt;K$1,IF($H20&lt;=K$2,1,0),0)</f>
        <v>0</v>
      </c>
      <c r="L20" s="31" t="n">
        <f aca="false">IF($H20&gt;L$1,IF($H20&lt;=L$2,1,0),0)</f>
        <v>0</v>
      </c>
      <c r="M20" s="31" t="n">
        <f aca="false">IF($H20&gt;M$1,IF($H20&lt;=M$2,1,0),0)</f>
        <v>0</v>
      </c>
      <c r="N20" s="31" t="n">
        <f aca="false">IF($H20&gt;N$1,IF($H20&lt;=N$2,1,0),0)</f>
        <v>0</v>
      </c>
    </row>
    <row r="21" customFormat="false" ht="12.8" hidden="false" customHeight="false" outlineLevel="0" collapsed="false">
      <c r="A21" s="0" t="s">
        <v>58</v>
      </c>
      <c r="B21" s="0" t="n">
        <v>1537076</v>
      </c>
      <c r="C21" s="0" t="n">
        <v>1</v>
      </c>
      <c r="D21" s="0" t="n">
        <v>0</v>
      </c>
      <c r="E21" s="0" t="n">
        <v>0</v>
      </c>
      <c r="F21" s="0" t="n">
        <v>10</v>
      </c>
      <c r="G21" s="0" t="n">
        <v>42</v>
      </c>
      <c r="H21" s="0" t="n">
        <v>10</v>
      </c>
      <c r="I21" s="0" t="n">
        <v>9</v>
      </c>
      <c r="J21" s="31" t="n">
        <f aca="false">IF($H21&gt;J$1,IF($H21&lt;=J$2,1,0),0)</f>
        <v>0</v>
      </c>
      <c r="K21" s="31" t="n">
        <f aca="false">IF($H21&gt;K$1,IF($H21&lt;=K$2,1,0),0)</f>
        <v>0</v>
      </c>
      <c r="L21" s="31" t="n">
        <f aca="false">IF($H21&gt;L$1,IF($H21&lt;=L$2,1,0),0)</f>
        <v>1</v>
      </c>
      <c r="M21" s="31" t="n">
        <f aca="false">IF($H21&gt;M$1,IF($H21&lt;=M$2,1,0),0)</f>
        <v>0</v>
      </c>
      <c r="N21" s="31" t="n">
        <f aca="false">IF($H21&gt;N$1,IF($H21&lt;=N$2,1,0),0)</f>
        <v>1</v>
      </c>
    </row>
    <row r="22" customFormat="false" ht="12.8" hidden="false" customHeight="false" outlineLevel="0" collapsed="false">
      <c r="A22" s="0" t="s">
        <v>59</v>
      </c>
      <c r="B22" s="0" t="n">
        <v>19163341</v>
      </c>
      <c r="C22" s="0" t="n">
        <v>1</v>
      </c>
      <c r="D22" s="0" t="n">
        <v>0</v>
      </c>
      <c r="E22" s="0" t="n">
        <v>0</v>
      </c>
      <c r="F22" s="0" t="n">
        <v>12</v>
      </c>
      <c r="G22" s="0" t="n">
        <v>42</v>
      </c>
      <c r="H22" s="0" t="n">
        <v>13</v>
      </c>
      <c r="I22" s="0" t="n">
        <v>9</v>
      </c>
      <c r="J22" s="31" t="n">
        <f aca="false">IF($H22&gt;J$1,IF($H22&lt;=J$2,1,0),0)</f>
        <v>0</v>
      </c>
      <c r="K22" s="31" t="n">
        <f aca="false">IF($H22&gt;K$1,IF($H22&lt;=K$2,1,0),0)</f>
        <v>0</v>
      </c>
      <c r="L22" s="31" t="n">
        <f aca="false">IF($H22&gt;L$1,IF($H22&lt;=L$2,1,0),0)</f>
        <v>0</v>
      </c>
      <c r="M22" s="31" t="n">
        <f aca="false">IF($H22&gt;M$1,IF($H22&lt;=M$2,1,0),0)</f>
        <v>1</v>
      </c>
      <c r="N22" s="31" t="n">
        <f aca="false">IF($H22&gt;N$1,IF($H22&lt;=N$2,1,0),0)</f>
        <v>1</v>
      </c>
    </row>
    <row r="23" customFormat="false" ht="12.8" hidden="false" customHeight="false" outlineLevel="0" collapsed="false">
      <c r="A23" s="0" t="s">
        <v>60</v>
      </c>
      <c r="B23" s="0" t="n">
        <v>1584903</v>
      </c>
      <c r="C23" s="0" t="n">
        <v>1</v>
      </c>
      <c r="D23" s="0" t="n">
        <v>0</v>
      </c>
      <c r="E23" s="0" t="n">
        <v>0</v>
      </c>
      <c r="F23" s="0" t="n">
        <v>8</v>
      </c>
      <c r="G23" s="0" t="n">
        <v>42</v>
      </c>
      <c r="H23" s="0" t="n">
        <v>8</v>
      </c>
      <c r="I23" s="0" t="n">
        <v>8</v>
      </c>
      <c r="J23" s="31" t="n">
        <f aca="false">IF($H23&gt;J$1,IF($H23&lt;=J$2,1,0),0)</f>
        <v>0</v>
      </c>
      <c r="K23" s="31" t="n">
        <f aca="false">IF($H23&gt;K$1,IF($H23&lt;=K$2,1,0),0)</f>
        <v>0</v>
      </c>
      <c r="L23" s="31" t="n">
        <f aca="false">IF($H23&gt;L$1,IF($H23&lt;=L$2,1,0),0)</f>
        <v>1</v>
      </c>
      <c r="M23" s="31" t="n">
        <f aca="false">IF($H23&gt;M$1,IF($H23&lt;=M$2,1,0),0)</f>
        <v>0</v>
      </c>
      <c r="N23" s="31" t="n">
        <f aca="false">IF($H23&gt;N$1,IF($H23&lt;=N$2,1,0),0)</f>
        <v>1</v>
      </c>
    </row>
    <row r="24" customFormat="false" ht="12.8" hidden="false" customHeight="false" outlineLevel="0" collapsed="false">
      <c r="A24" s="0" t="s">
        <v>61</v>
      </c>
      <c r="B24" s="0" t="n">
        <v>2855446</v>
      </c>
      <c r="C24" s="0" t="n">
        <v>1</v>
      </c>
      <c r="D24" s="0" t="n">
        <v>0</v>
      </c>
      <c r="E24" s="0" t="n">
        <v>0</v>
      </c>
      <c r="F24" s="0" t="n">
        <v>7</v>
      </c>
      <c r="G24" s="0" t="n">
        <v>42</v>
      </c>
      <c r="H24" s="0" t="n">
        <v>8</v>
      </c>
      <c r="I24" s="0" t="n">
        <v>5</v>
      </c>
      <c r="J24" s="31" t="n">
        <f aca="false">IF($H24&gt;J$1,IF($H24&lt;=J$2,1,0),0)</f>
        <v>0</v>
      </c>
      <c r="K24" s="31" t="n">
        <f aca="false">IF($H24&gt;K$1,IF($H24&lt;=K$2,1,0),0)</f>
        <v>0</v>
      </c>
      <c r="L24" s="31" t="n">
        <f aca="false">IF($H24&gt;L$1,IF($H24&lt;=L$2,1,0),0)</f>
        <v>1</v>
      </c>
      <c r="M24" s="31" t="n">
        <f aca="false">IF($H24&gt;M$1,IF($H24&lt;=M$2,1,0),0)</f>
        <v>0</v>
      </c>
      <c r="N24" s="31" t="n">
        <f aca="false">IF($H24&gt;N$1,IF($H24&lt;=N$2,1,0),0)</f>
        <v>1</v>
      </c>
    </row>
    <row r="25" customFormat="false" ht="12.8" hidden="false" customHeight="false" outlineLevel="0" collapsed="false">
      <c r="A25" s="0" t="s">
        <v>62</v>
      </c>
      <c r="B25" s="0" t="n">
        <v>12667839</v>
      </c>
      <c r="C25" s="0" t="n">
        <v>1</v>
      </c>
      <c r="D25" s="0" t="n">
        <v>0</v>
      </c>
      <c r="E25" s="0" t="n">
        <v>0</v>
      </c>
      <c r="F25" s="0" t="n">
        <v>7</v>
      </c>
      <c r="G25" s="0" t="n">
        <v>42</v>
      </c>
      <c r="H25" s="0" t="n">
        <v>8</v>
      </c>
      <c r="I25" s="0" t="n">
        <v>6</v>
      </c>
      <c r="J25" s="31" t="n">
        <f aca="false">IF($H25&gt;J$1,IF($H25&lt;=J$2,1,0),0)</f>
        <v>0</v>
      </c>
      <c r="K25" s="31" t="n">
        <f aca="false">IF($H25&gt;K$1,IF($H25&lt;=K$2,1,0),0)</f>
        <v>0</v>
      </c>
      <c r="L25" s="31" t="n">
        <f aca="false">IF($H25&gt;L$1,IF($H25&lt;=L$2,1,0),0)</f>
        <v>1</v>
      </c>
      <c r="M25" s="31" t="n">
        <f aca="false">IF($H25&gt;M$1,IF($H25&lt;=M$2,1,0),0)</f>
        <v>0</v>
      </c>
      <c r="N25" s="31" t="n">
        <f aca="false">IF($H25&gt;N$1,IF($H25&lt;=N$2,1,0),0)</f>
        <v>1</v>
      </c>
    </row>
    <row r="26" customFormat="false" ht="12.8" hidden="false" customHeight="false" outlineLevel="0" collapsed="false">
      <c r="A26" s="0" t="s">
        <v>63</v>
      </c>
      <c r="B26" s="0" t="n">
        <v>3056243</v>
      </c>
      <c r="C26" s="0" t="n">
        <v>1</v>
      </c>
      <c r="D26" s="0" t="n">
        <v>0</v>
      </c>
      <c r="E26" s="0" t="n">
        <v>0</v>
      </c>
      <c r="F26" s="0" t="n">
        <v>7</v>
      </c>
      <c r="G26" s="0" t="n">
        <v>42</v>
      </c>
      <c r="H26" s="0" t="n">
        <v>7</v>
      </c>
      <c r="I26" s="0" t="n">
        <v>5</v>
      </c>
      <c r="J26" s="31" t="n">
        <f aca="false">IF($H26&gt;J$1,IF($H26&lt;=J$2,1,0),0)</f>
        <v>0</v>
      </c>
      <c r="K26" s="31" t="n">
        <f aca="false">IF($H26&gt;K$1,IF($H26&lt;=K$2,1,0),0)</f>
        <v>1</v>
      </c>
      <c r="L26" s="31" t="n">
        <f aca="false">IF($H26&gt;L$1,IF($H26&lt;=L$2,1,0),0)</f>
        <v>0</v>
      </c>
      <c r="M26" s="31" t="n">
        <f aca="false">IF($H26&gt;M$1,IF($H26&lt;=M$2,1,0),0)</f>
        <v>0</v>
      </c>
      <c r="N26" s="31" t="n">
        <f aca="false">IF($H26&gt;N$1,IF($H26&lt;=N$2,1,0),0)</f>
        <v>0</v>
      </c>
    </row>
    <row r="27" customFormat="false" ht="12.8" hidden="false" customHeight="false" outlineLevel="0" collapsed="false">
      <c r="A27" s="0" t="s">
        <v>54</v>
      </c>
      <c r="B27" s="0" t="n">
        <v>3585434</v>
      </c>
      <c r="C27" s="0" t="n">
        <v>1</v>
      </c>
      <c r="D27" s="0" t="n">
        <v>1</v>
      </c>
      <c r="E27" s="0" t="n">
        <v>1</v>
      </c>
      <c r="F27" s="0" t="n">
        <v>2</v>
      </c>
      <c r="G27" s="0" t="n">
        <v>42</v>
      </c>
      <c r="H27" s="0" t="n">
        <v>2</v>
      </c>
      <c r="I27" s="0" t="n">
        <v>2</v>
      </c>
      <c r="J27" s="31" t="n">
        <f aca="false">IF($H27&gt;J$1,IF($H27&lt;=J$2,1,0),0)</f>
        <v>1</v>
      </c>
      <c r="K27" s="31" t="n">
        <f aca="false">IF($H27&gt;K$1,IF($H27&lt;=K$2,1,0),0)</f>
        <v>0</v>
      </c>
      <c r="L27" s="31" t="n">
        <f aca="false">IF($H27&gt;L$1,IF($H27&lt;=L$2,1,0),0)</f>
        <v>0</v>
      </c>
      <c r="M27" s="31" t="n">
        <f aca="false">IF($H27&gt;M$1,IF($H27&lt;=M$2,1,0),0)</f>
        <v>0</v>
      </c>
      <c r="N27" s="31" t="n">
        <f aca="false">IF($H27&gt;N$1,IF($H27&lt;=N$2,1,0),0)</f>
        <v>0</v>
      </c>
    </row>
    <row r="28" customFormat="false" ht="12.8" hidden="false" customHeight="false" outlineLevel="0" collapsed="false">
      <c r="A28" s="0" t="s">
        <v>64</v>
      </c>
      <c r="B28" s="0" t="n">
        <v>18889845</v>
      </c>
      <c r="C28" s="0" t="n">
        <v>1</v>
      </c>
      <c r="D28" s="0" t="n">
        <v>0</v>
      </c>
      <c r="E28" s="0" t="n">
        <v>0</v>
      </c>
      <c r="F28" s="0" t="n">
        <v>35</v>
      </c>
      <c r="G28" s="0" t="n">
        <v>42</v>
      </c>
      <c r="H28" s="0" t="n">
        <v>35</v>
      </c>
      <c r="I28" s="0" t="n">
        <v>27</v>
      </c>
      <c r="J28" s="31" t="n">
        <f aca="false">IF($H28&gt;J$1,IF($H28&lt;=J$2,1,0),0)</f>
        <v>0</v>
      </c>
      <c r="K28" s="31" t="n">
        <f aca="false">IF($H28&gt;K$1,IF($H28&lt;=K$2,1,0),0)</f>
        <v>0</v>
      </c>
      <c r="L28" s="31" t="n">
        <f aca="false">IF($H28&gt;L$1,IF($H28&lt;=L$2,1,0),0)</f>
        <v>0</v>
      </c>
      <c r="M28" s="31" t="n">
        <f aca="false">IF($H28&gt;M$1,IF($H28&lt;=M$2,1,0),0)</f>
        <v>0</v>
      </c>
      <c r="N28" s="31" t="n">
        <f aca="false">IF($H28&gt;N$1,IF($H28&lt;=N$2,1,0),0)</f>
        <v>0</v>
      </c>
    </row>
    <row r="29" customFormat="false" ht="12.8" hidden="false" customHeight="false" outlineLevel="0" collapsed="false">
      <c r="A29" s="0" t="s">
        <v>65</v>
      </c>
      <c r="B29" s="0" t="n">
        <v>1862112</v>
      </c>
      <c r="C29" s="0" t="n">
        <v>1</v>
      </c>
      <c r="D29" s="0" t="n">
        <v>0</v>
      </c>
      <c r="E29" s="0" t="n">
        <v>0</v>
      </c>
      <c r="F29" s="0" t="n">
        <v>16</v>
      </c>
      <c r="G29" s="0" t="n">
        <v>42</v>
      </c>
      <c r="H29" s="0" t="n">
        <v>18</v>
      </c>
      <c r="I29" s="0" t="n">
        <v>11</v>
      </c>
      <c r="J29" s="31" t="n">
        <f aca="false">IF($H29&gt;J$1,IF($H29&lt;=J$2,1,0),0)</f>
        <v>0</v>
      </c>
      <c r="K29" s="31" t="n">
        <f aca="false">IF($H29&gt;K$1,IF($H29&lt;=K$2,1,0),0)</f>
        <v>0</v>
      </c>
      <c r="L29" s="31" t="n">
        <f aca="false">IF($H29&gt;L$1,IF($H29&lt;=L$2,1,0),0)</f>
        <v>0</v>
      </c>
      <c r="M29" s="31" t="n">
        <f aca="false">IF($H29&gt;M$1,IF($H29&lt;=M$2,1,0),0)</f>
        <v>0</v>
      </c>
      <c r="N29" s="31" t="n">
        <f aca="false">IF($H29&gt;N$1,IF($H29&lt;=N$2,1,0),0)</f>
        <v>0</v>
      </c>
    </row>
    <row r="30" customFormat="false" ht="12.8" hidden="false" customHeight="false" outlineLevel="0" collapsed="false">
      <c r="A30" s="0" t="s">
        <v>66</v>
      </c>
      <c r="B30" s="0" t="n">
        <v>1951569</v>
      </c>
      <c r="C30" s="0" t="n">
        <v>1</v>
      </c>
      <c r="D30" s="0" t="n">
        <v>0</v>
      </c>
      <c r="E30" s="0" t="n">
        <v>0</v>
      </c>
      <c r="F30" s="0" t="n">
        <v>22</v>
      </c>
      <c r="G30" s="0" t="n">
        <v>42</v>
      </c>
      <c r="H30" s="0" t="n">
        <v>22</v>
      </c>
      <c r="I30" s="0" t="n">
        <v>15</v>
      </c>
      <c r="J30" s="31" t="n">
        <f aca="false">IF($H30&gt;J$1,IF($H30&lt;=J$2,1,0),0)</f>
        <v>0</v>
      </c>
      <c r="K30" s="31" t="n">
        <f aca="false">IF($H30&gt;K$1,IF($H30&lt;=K$2,1,0),0)</f>
        <v>0</v>
      </c>
      <c r="L30" s="31" t="n">
        <f aca="false">IF($H30&gt;L$1,IF($H30&lt;=L$2,1,0),0)</f>
        <v>0</v>
      </c>
      <c r="M30" s="31" t="n">
        <f aca="false">IF($H30&gt;M$1,IF($H30&lt;=M$2,1,0),0)</f>
        <v>0</v>
      </c>
      <c r="N30" s="31" t="n">
        <f aca="false">IF($H30&gt;N$1,IF($H30&lt;=N$2,1,0),0)</f>
        <v>0</v>
      </c>
    </row>
    <row r="31" customFormat="false" ht="12.8" hidden="false" customHeight="false" outlineLevel="0" collapsed="false">
      <c r="A31" s="0" t="s">
        <v>67</v>
      </c>
      <c r="B31" s="0" t="n">
        <v>6946613</v>
      </c>
      <c r="C31" s="0" t="n">
        <v>1</v>
      </c>
      <c r="D31" s="0" t="n">
        <v>0</v>
      </c>
      <c r="E31" s="0" t="n">
        <v>0</v>
      </c>
      <c r="F31" s="0" t="n">
        <v>46</v>
      </c>
      <c r="G31" s="0" t="n">
        <v>42</v>
      </c>
      <c r="H31" s="0" t="n">
        <v>46</v>
      </c>
      <c r="I31" s="0" t="n">
        <v>32</v>
      </c>
      <c r="J31" s="31" t="n">
        <f aca="false">IF($H31&gt;J$1,IF($H31&lt;=J$2,1,0),0)</f>
        <v>0</v>
      </c>
      <c r="K31" s="31" t="n">
        <f aca="false">IF($H31&gt;K$1,IF($H31&lt;=K$2,1,0),0)</f>
        <v>0</v>
      </c>
      <c r="L31" s="31" t="n">
        <f aca="false">IF($H31&gt;L$1,IF($H31&lt;=L$2,1,0),0)</f>
        <v>0</v>
      </c>
      <c r="M31" s="31" t="n">
        <f aca="false">IF($H31&gt;M$1,IF($H31&lt;=M$2,1,0),0)</f>
        <v>0</v>
      </c>
      <c r="N31" s="31" t="n">
        <f aca="false">IF($H31&gt;N$1,IF($H31&lt;=N$2,1,0),0)</f>
        <v>0</v>
      </c>
    </row>
    <row r="32" customFormat="false" ht="12.8" hidden="false" customHeight="false" outlineLevel="0" collapsed="false">
      <c r="A32" s="0" t="s">
        <v>42</v>
      </c>
      <c r="B32" s="0" t="n">
        <v>4576026</v>
      </c>
      <c r="C32" s="0" t="n">
        <v>1</v>
      </c>
      <c r="D32" s="0" t="n">
        <v>1</v>
      </c>
      <c r="E32" s="0" t="n">
        <v>1</v>
      </c>
      <c r="F32" s="0" t="n">
        <v>2</v>
      </c>
      <c r="G32" s="0" t="n">
        <v>42</v>
      </c>
      <c r="H32" s="0" t="n">
        <v>2</v>
      </c>
      <c r="I32" s="0" t="n">
        <v>2</v>
      </c>
      <c r="J32" s="31" t="n">
        <f aca="false">IF($H32&gt;J$1,IF($H32&lt;=J$2,1,0),0)</f>
        <v>1</v>
      </c>
      <c r="K32" s="31" t="n">
        <f aca="false">IF($H32&gt;K$1,IF($H32&lt;=K$2,1,0),0)</f>
        <v>0</v>
      </c>
      <c r="L32" s="31" t="n">
        <f aca="false">IF($H32&gt;L$1,IF($H32&lt;=L$2,1,0),0)</f>
        <v>0</v>
      </c>
      <c r="M32" s="31" t="n">
        <f aca="false">IF($H32&gt;M$1,IF($H32&lt;=M$2,1,0),0)</f>
        <v>0</v>
      </c>
      <c r="N32" s="31" t="n">
        <f aca="false">IF($H32&gt;N$1,IF($H32&lt;=N$2,1,0),0)</f>
        <v>0</v>
      </c>
    </row>
    <row r="33" customFormat="false" ht="12.8" hidden="false" customHeight="false" outlineLevel="0" collapsed="false">
      <c r="A33" s="0" t="s">
        <v>68</v>
      </c>
      <c r="B33" s="0" t="n">
        <v>19577152</v>
      </c>
      <c r="C33" s="0" t="n">
        <v>1</v>
      </c>
      <c r="D33" s="0" t="n">
        <v>0</v>
      </c>
      <c r="E33" s="0" t="n">
        <v>0</v>
      </c>
      <c r="F33" s="0" t="n">
        <v>18</v>
      </c>
      <c r="G33" s="0" t="n">
        <v>42</v>
      </c>
      <c r="H33" s="0" t="n">
        <v>19</v>
      </c>
      <c r="I33" s="0" t="n">
        <v>14</v>
      </c>
      <c r="J33" s="31" t="n">
        <f aca="false">IF($H33&gt;J$1,IF($H33&lt;=J$2,1,0),0)</f>
        <v>0</v>
      </c>
      <c r="K33" s="31" t="n">
        <f aca="false">IF($H33&gt;K$1,IF($H33&lt;=K$2,1,0),0)</f>
        <v>0</v>
      </c>
      <c r="L33" s="31" t="n">
        <f aca="false">IF($H33&gt;L$1,IF($H33&lt;=L$2,1,0),0)</f>
        <v>0</v>
      </c>
      <c r="M33" s="31" t="n">
        <f aca="false">IF($H33&gt;M$1,IF($H33&lt;=M$2,1,0),0)</f>
        <v>0</v>
      </c>
      <c r="N33" s="31" t="n">
        <f aca="false">IF($H33&gt;N$1,IF($H33&lt;=N$2,1,0),0)</f>
        <v>0</v>
      </c>
    </row>
    <row r="34" customFormat="false" ht="12.8" hidden="false" customHeight="false" outlineLevel="0" collapsed="false">
      <c r="A34" s="0" t="s">
        <v>69</v>
      </c>
      <c r="B34" s="0" t="n">
        <v>601806</v>
      </c>
      <c r="C34" s="0" t="n">
        <v>1</v>
      </c>
      <c r="D34" s="0" t="n">
        <v>0</v>
      </c>
      <c r="E34" s="0" t="n">
        <v>0</v>
      </c>
      <c r="F34" s="0" t="n">
        <v>50</v>
      </c>
      <c r="G34" s="0" t="n">
        <v>42</v>
      </c>
      <c r="H34" s="0" t="n">
        <v>51</v>
      </c>
      <c r="I34" s="0" t="n">
        <v>44</v>
      </c>
      <c r="J34" s="31" t="n">
        <f aca="false">IF($H34&gt;J$1,IF($H34&lt;=J$2,1,0),0)</f>
        <v>0</v>
      </c>
      <c r="K34" s="31" t="n">
        <f aca="false">IF($H34&gt;K$1,IF($H34&lt;=K$2,1,0),0)</f>
        <v>0</v>
      </c>
      <c r="L34" s="31" t="n">
        <f aca="false">IF($H34&gt;L$1,IF($H34&lt;=L$2,1,0),0)</f>
        <v>0</v>
      </c>
      <c r="M34" s="31" t="n">
        <f aca="false">IF($H34&gt;M$1,IF($H34&lt;=M$2,1,0),0)</f>
        <v>0</v>
      </c>
      <c r="N34" s="31" t="n">
        <f aca="false">IF($H34&gt;N$1,IF($H34&lt;=N$2,1,0),0)</f>
        <v>0</v>
      </c>
    </row>
    <row r="35" customFormat="false" ht="12.8" hidden="false" customHeight="false" outlineLevel="0" collapsed="false">
      <c r="A35" s="0" t="s">
        <v>70</v>
      </c>
      <c r="B35" s="0" t="n">
        <v>19062181</v>
      </c>
      <c r="C35" s="0" t="n">
        <v>1</v>
      </c>
      <c r="D35" s="0" t="n">
        <v>0</v>
      </c>
      <c r="E35" s="0" t="n">
        <v>0</v>
      </c>
      <c r="F35" s="0" t="n">
        <v>22</v>
      </c>
      <c r="G35" s="0" t="n">
        <v>42</v>
      </c>
      <c r="H35" s="0" t="n">
        <v>22</v>
      </c>
      <c r="I35" s="0" t="n">
        <v>13</v>
      </c>
      <c r="J35" s="31" t="n">
        <f aca="false">IF($H35&gt;J$1,IF($H35&lt;=J$2,1,0),0)</f>
        <v>0</v>
      </c>
      <c r="K35" s="31" t="n">
        <f aca="false">IF($H35&gt;K$1,IF($H35&lt;=K$2,1,0),0)</f>
        <v>0</v>
      </c>
      <c r="L35" s="31" t="n">
        <f aca="false">IF($H35&gt;L$1,IF($H35&lt;=L$2,1,0),0)</f>
        <v>0</v>
      </c>
      <c r="M35" s="31" t="n">
        <f aca="false">IF($H35&gt;M$1,IF($H35&lt;=M$2,1,0),0)</f>
        <v>0</v>
      </c>
      <c r="N35" s="31" t="n">
        <f aca="false">IF($H35&gt;N$1,IF($H35&lt;=N$2,1,0),0)</f>
        <v>0</v>
      </c>
    </row>
    <row r="36" customFormat="false" ht="12.8" hidden="false" customHeight="false" outlineLevel="0" collapsed="false">
      <c r="A36" s="0" t="s">
        <v>71</v>
      </c>
      <c r="B36" s="0" t="n">
        <v>19634895</v>
      </c>
      <c r="C36" s="0" t="n">
        <v>1</v>
      </c>
      <c r="D36" s="0" t="n">
        <v>0</v>
      </c>
      <c r="E36" s="0" t="n">
        <v>0</v>
      </c>
      <c r="F36" s="0" t="n">
        <v>2</v>
      </c>
      <c r="G36" s="0" t="n">
        <v>42</v>
      </c>
      <c r="H36" s="0" t="n">
        <v>2</v>
      </c>
      <c r="I36" s="0" t="n">
        <v>0</v>
      </c>
      <c r="J36" s="31" t="n">
        <f aca="false">IF($H36&gt;J$1,IF($H36&lt;=J$2,1,0),0)</f>
        <v>1</v>
      </c>
      <c r="K36" s="31" t="n">
        <f aca="false">IF($H36&gt;K$1,IF($H36&lt;=K$2,1,0),0)</f>
        <v>0</v>
      </c>
      <c r="L36" s="31" t="n">
        <f aca="false">IF($H36&gt;L$1,IF($H36&lt;=L$2,1,0),0)</f>
        <v>0</v>
      </c>
      <c r="M36" s="31" t="n">
        <f aca="false">IF($H36&gt;M$1,IF($H36&lt;=M$2,1,0),0)</f>
        <v>0</v>
      </c>
      <c r="N36" s="31" t="n">
        <f aca="false">IF($H36&gt;N$1,IF($H36&lt;=N$2,1,0),0)</f>
        <v>0</v>
      </c>
    </row>
    <row r="37" customFormat="false" ht="12.8" hidden="false" customHeight="false" outlineLevel="0" collapsed="false">
      <c r="A37" s="0" t="s">
        <v>72</v>
      </c>
      <c r="B37" s="0" t="n">
        <v>5326144</v>
      </c>
      <c r="C37" s="0" t="n">
        <v>1</v>
      </c>
      <c r="D37" s="0" t="n">
        <v>0</v>
      </c>
      <c r="E37" s="0" t="n">
        <v>0</v>
      </c>
      <c r="F37" s="0" t="n">
        <v>9</v>
      </c>
      <c r="G37" s="0" t="n">
        <v>42</v>
      </c>
      <c r="H37" s="0" t="n">
        <v>9</v>
      </c>
      <c r="I37" s="0" t="n">
        <v>7</v>
      </c>
      <c r="J37" s="31" t="n">
        <f aca="false">IF($H37&gt;J$1,IF($H37&lt;=J$2,1,0),0)</f>
        <v>0</v>
      </c>
      <c r="K37" s="31" t="n">
        <f aca="false">IF($H37&gt;K$1,IF($H37&lt;=K$2,1,0),0)</f>
        <v>0</v>
      </c>
      <c r="L37" s="31" t="n">
        <f aca="false">IF($H37&gt;L$1,IF($H37&lt;=L$2,1,0),0)</f>
        <v>1</v>
      </c>
      <c r="M37" s="31" t="n">
        <f aca="false">IF($H37&gt;M$1,IF($H37&lt;=M$2,1,0),0)</f>
        <v>0</v>
      </c>
      <c r="N37" s="31" t="n">
        <f aca="false">IF($H37&gt;N$1,IF($H37&lt;=N$2,1,0),0)</f>
        <v>1</v>
      </c>
    </row>
    <row r="38" customFormat="false" ht="12.8" hidden="false" customHeight="false" outlineLevel="0" collapsed="false">
      <c r="A38" s="0" t="s">
        <v>73</v>
      </c>
      <c r="B38" s="0" t="n">
        <v>537365</v>
      </c>
      <c r="C38" s="0" t="n">
        <v>1</v>
      </c>
      <c r="D38" s="0" t="n">
        <v>0</v>
      </c>
      <c r="E38" s="0" t="n">
        <v>0</v>
      </c>
      <c r="F38" s="0" t="n">
        <v>25</v>
      </c>
      <c r="G38" s="0" t="n">
        <v>42</v>
      </c>
      <c r="H38" s="0" t="n">
        <v>25</v>
      </c>
      <c r="I38" s="0" t="n">
        <v>19</v>
      </c>
      <c r="J38" s="31" t="n">
        <f aca="false">IF($H38&gt;J$1,IF($H38&lt;=J$2,1,0),0)</f>
        <v>0</v>
      </c>
      <c r="K38" s="31" t="n">
        <f aca="false">IF($H38&gt;K$1,IF($H38&lt;=K$2,1,0),0)</f>
        <v>0</v>
      </c>
      <c r="L38" s="31" t="n">
        <f aca="false">IF($H38&gt;L$1,IF($H38&lt;=L$2,1,0),0)</f>
        <v>0</v>
      </c>
      <c r="M38" s="31" t="n">
        <f aca="false">IF($H38&gt;M$1,IF($H38&lt;=M$2,1,0),0)</f>
        <v>0</v>
      </c>
      <c r="N38" s="31" t="n">
        <f aca="false">IF($H38&gt;N$1,IF($H38&lt;=N$2,1,0),0)</f>
        <v>0</v>
      </c>
    </row>
    <row r="39" customFormat="false" ht="23.85" hidden="false" customHeight="false" outlineLevel="0" collapsed="false">
      <c r="A39" s="44" t="s">
        <v>74</v>
      </c>
      <c r="B39" s="0" t="n">
        <v>1662260</v>
      </c>
      <c r="C39" s="0" t="n">
        <v>1</v>
      </c>
      <c r="D39" s="0" t="n">
        <v>0</v>
      </c>
      <c r="E39" s="0" t="n">
        <v>0</v>
      </c>
      <c r="F39" s="0" t="n">
        <v>103</v>
      </c>
      <c r="G39" s="0" t="n">
        <v>42</v>
      </c>
      <c r="H39" s="0" t="n">
        <v>103</v>
      </c>
      <c r="I39" s="0" t="n">
        <v>82</v>
      </c>
      <c r="J39" s="31" t="n">
        <f aca="false">IF($H39&gt;J$1,IF($H39&lt;=J$2,1,0),0)</f>
        <v>0</v>
      </c>
      <c r="K39" s="31" t="n">
        <f aca="false">IF($H39&gt;K$1,IF($H39&lt;=K$2,1,0),0)</f>
        <v>0</v>
      </c>
      <c r="L39" s="31" t="n">
        <f aca="false">IF($H39&gt;L$1,IF($H39&lt;=L$2,1,0),0)</f>
        <v>0</v>
      </c>
      <c r="M39" s="31" t="n">
        <f aca="false">IF($H39&gt;M$1,IF($H39&lt;=M$2,1,0),0)</f>
        <v>0</v>
      </c>
      <c r="N39" s="31" t="n">
        <f aca="false">IF($H39&gt;N$1,IF($H39&lt;=N$2,1,0),0)</f>
        <v>0</v>
      </c>
    </row>
    <row r="40" customFormat="false" ht="12.8" hidden="false" customHeight="false" outlineLevel="0" collapsed="false">
      <c r="A40" s="0" t="s">
        <v>75</v>
      </c>
      <c r="B40" s="0" t="n">
        <v>17634267</v>
      </c>
      <c r="C40" s="0" t="n">
        <v>1</v>
      </c>
      <c r="D40" s="0" t="n">
        <v>0</v>
      </c>
      <c r="E40" s="0" t="n">
        <v>0</v>
      </c>
      <c r="F40" s="0" t="n">
        <v>18</v>
      </c>
      <c r="G40" s="0" t="n">
        <v>42</v>
      </c>
      <c r="H40" s="0" t="n">
        <v>18</v>
      </c>
      <c r="I40" s="0" t="n">
        <v>15</v>
      </c>
      <c r="J40" s="31" t="n">
        <f aca="false">IF($H40&gt;J$1,IF($H40&lt;=J$2,1,0),0)</f>
        <v>0</v>
      </c>
      <c r="K40" s="31" t="n">
        <f aca="false">IF($H40&gt;K$1,IF($H40&lt;=K$2,1,0),0)</f>
        <v>0</v>
      </c>
      <c r="L40" s="31" t="n">
        <f aca="false">IF($H40&gt;L$1,IF($H40&lt;=L$2,1,0),0)</f>
        <v>0</v>
      </c>
      <c r="M40" s="31" t="n">
        <f aca="false">IF($H40&gt;M$1,IF($H40&lt;=M$2,1,0),0)</f>
        <v>0</v>
      </c>
      <c r="N40" s="31" t="n">
        <f aca="false">IF($H40&gt;N$1,IF($H40&lt;=N$2,1,0),0)</f>
        <v>0</v>
      </c>
    </row>
    <row r="41" customFormat="false" ht="12.8" hidden="false" customHeight="false" outlineLevel="0" collapsed="false">
      <c r="A41" s="0" t="s">
        <v>76</v>
      </c>
      <c r="B41" s="0" t="n">
        <v>6568152</v>
      </c>
      <c r="C41" s="0" t="n">
        <v>1</v>
      </c>
      <c r="D41" s="0" t="n">
        <v>0</v>
      </c>
      <c r="E41" s="0" t="n">
        <v>0</v>
      </c>
      <c r="F41" s="0" t="n">
        <v>9</v>
      </c>
      <c r="G41" s="0" t="n">
        <v>42</v>
      </c>
      <c r="H41" s="0" t="n">
        <v>9</v>
      </c>
      <c r="I41" s="0" t="n">
        <v>7</v>
      </c>
      <c r="J41" s="31" t="n">
        <f aca="false">IF($H41&gt;J$1,IF($H41&lt;=J$2,1,0),0)</f>
        <v>0</v>
      </c>
      <c r="K41" s="31" t="n">
        <f aca="false">IF($H41&gt;K$1,IF($H41&lt;=K$2,1,0),0)</f>
        <v>0</v>
      </c>
      <c r="L41" s="31" t="n">
        <f aca="false">IF($H41&gt;L$1,IF($H41&lt;=L$2,1,0),0)</f>
        <v>1</v>
      </c>
      <c r="M41" s="31" t="n">
        <f aca="false">IF($H41&gt;M$1,IF($H41&lt;=M$2,1,0),0)</f>
        <v>0</v>
      </c>
      <c r="N41" s="31" t="n">
        <f aca="false">IF($H41&gt;N$1,IF($H41&lt;=N$2,1,0),0)</f>
        <v>1</v>
      </c>
    </row>
    <row r="42" customFormat="false" ht="12.8" hidden="false" customHeight="false" outlineLevel="0" collapsed="false">
      <c r="A42" s="0" t="s">
        <v>77</v>
      </c>
      <c r="B42" s="0" t="n">
        <v>2026913</v>
      </c>
      <c r="C42" s="0" t="n">
        <v>1</v>
      </c>
      <c r="D42" s="0" t="n">
        <v>0</v>
      </c>
      <c r="E42" s="0" t="n">
        <v>0</v>
      </c>
      <c r="F42" s="0" t="n">
        <v>26</v>
      </c>
      <c r="G42" s="0" t="n">
        <v>42</v>
      </c>
      <c r="H42" s="0" t="n">
        <v>27</v>
      </c>
      <c r="I42" s="0" t="n">
        <v>19</v>
      </c>
      <c r="J42" s="31" t="n">
        <f aca="false">IF($H42&gt;J$1,IF($H42&lt;=J$2,1,0),0)</f>
        <v>0</v>
      </c>
      <c r="K42" s="31" t="n">
        <f aca="false">IF($H42&gt;K$1,IF($H42&lt;=K$2,1,0),0)</f>
        <v>0</v>
      </c>
      <c r="L42" s="31" t="n">
        <f aca="false">IF($H42&gt;L$1,IF($H42&lt;=L$2,1,0),0)</f>
        <v>0</v>
      </c>
      <c r="M42" s="31" t="n">
        <f aca="false">IF($H42&gt;M$1,IF($H42&lt;=M$2,1,0),0)</f>
        <v>0</v>
      </c>
      <c r="N42" s="31" t="n">
        <f aca="false">IF($H42&gt;N$1,IF($H42&lt;=N$2,1,0),0)</f>
        <v>0</v>
      </c>
    </row>
    <row r="43" customFormat="false" ht="12.8" hidden="false" customHeight="false" outlineLevel="0" collapsed="false">
      <c r="A43" s="0" t="s">
        <v>78</v>
      </c>
      <c r="B43" s="0" t="n">
        <v>20568392</v>
      </c>
      <c r="C43" s="0" t="n">
        <v>1</v>
      </c>
      <c r="D43" s="0" t="n">
        <v>0</v>
      </c>
      <c r="E43" s="0" t="n">
        <v>0</v>
      </c>
      <c r="F43" s="0" t="n">
        <v>29</v>
      </c>
      <c r="G43" s="0" t="n">
        <v>42</v>
      </c>
      <c r="H43" s="0" t="n">
        <v>30</v>
      </c>
      <c r="I43" s="0" t="n">
        <v>22</v>
      </c>
      <c r="J43" s="31" t="n">
        <f aca="false">IF($H43&gt;J$1,IF($H43&lt;=J$2,1,0),0)</f>
        <v>0</v>
      </c>
      <c r="K43" s="31" t="n">
        <f aca="false">IF($H43&gt;K$1,IF($H43&lt;=K$2,1,0),0)</f>
        <v>0</v>
      </c>
      <c r="L43" s="31" t="n">
        <f aca="false">IF($H43&gt;L$1,IF($H43&lt;=L$2,1,0),0)</f>
        <v>0</v>
      </c>
      <c r="M43" s="31" t="n">
        <f aca="false">IF($H43&gt;M$1,IF($H43&lt;=M$2,1,0),0)</f>
        <v>0</v>
      </c>
      <c r="N43" s="31" t="n">
        <f aca="false">IF($H43&gt;N$1,IF($H43&lt;=N$2,1,0),0)</f>
        <v>0</v>
      </c>
    </row>
    <row r="44" customFormat="false" ht="12.8" hidden="false" customHeight="false" outlineLevel="0" collapsed="false">
      <c r="A44" s="0" t="s">
        <v>79</v>
      </c>
      <c r="B44" s="0" t="n">
        <v>6692420</v>
      </c>
      <c r="C44" s="0" t="n">
        <v>1</v>
      </c>
      <c r="D44" s="0" t="n">
        <v>0</v>
      </c>
      <c r="E44" s="0" t="n">
        <v>0</v>
      </c>
      <c r="F44" s="0" t="n">
        <v>63</v>
      </c>
      <c r="G44" s="0" t="n">
        <v>42</v>
      </c>
      <c r="H44" s="0" t="n">
        <v>63</v>
      </c>
      <c r="I44" s="0" t="n">
        <v>42</v>
      </c>
      <c r="J44" s="31" t="n">
        <f aca="false">IF($H44&gt;J$1,IF($H44&lt;=J$2,1,0),0)</f>
        <v>0</v>
      </c>
      <c r="K44" s="31" t="n">
        <f aca="false">IF($H44&gt;K$1,IF($H44&lt;=K$2,1,0),0)</f>
        <v>0</v>
      </c>
      <c r="L44" s="31" t="n">
        <f aca="false">IF($H44&gt;L$1,IF($H44&lt;=L$2,1,0),0)</f>
        <v>0</v>
      </c>
      <c r="M44" s="31" t="n">
        <f aca="false">IF($H44&gt;M$1,IF($H44&lt;=M$2,1,0),0)</f>
        <v>0</v>
      </c>
      <c r="N44" s="31" t="n">
        <f aca="false">IF($H44&gt;N$1,IF($H44&lt;=N$2,1,0),0)</f>
        <v>0</v>
      </c>
    </row>
    <row r="45" customFormat="false" ht="12.8" hidden="false" customHeight="false" outlineLevel="0" collapsed="false">
      <c r="A45" s="0" t="s">
        <v>80</v>
      </c>
      <c r="B45" s="0" t="n">
        <v>607759</v>
      </c>
      <c r="C45" s="0" t="n">
        <v>1</v>
      </c>
      <c r="D45" s="0" t="n">
        <v>0</v>
      </c>
      <c r="E45" s="0" t="n">
        <v>0</v>
      </c>
      <c r="F45" s="0" t="n">
        <v>15</v>
      </c>
      <c r="G45" s="0" t="n">
        <v>42</v>
      </c>
      <c r="H45" s="0" t="n">
        <v>15</v>
      </c>
      <c r="I45" s="0" t="n">
        <v>10</v>
      </c>
      <c r="J45" s="31" t="n">
        <f aca="false">IF($H45&gt;J$1,IF($H45&lt;=J$2,1,0),0)</f>
        <v>0</v>
      </c>
      <c r="K45" s="31" t="n">
        <f aca="false">IF($H45&gt;K$1,IF($H45&lt;=K$2,1,0),0)</f>
        <v>0</v>
      </c>
      <c r="L45" s="31" t="n">
        <f aca="false">IF($H45&gt;L$1,IF($H45&lt;=L$2,1,0),0)</f>
        <v>0</v>
      </c>
      <c r="M45" s="31" t="n">
        <f aca="false">IF($H45&gt;M$1,IF($H45&lt;=M$2,1,0),0)</f>
        <v>1</v>
      </c>
      <c r="N45" s="31" t="n">
        <f aca="false">IF($H45&gt;N$1,IF($H45&lt;=N$2,1,0),0)</f>
        <v>1</v>
      </c>
    </row>
    <row r="46" customFormat="false" ht="23.85" hidden="false" customHeight="false" outlineLevel="0" collapsed="false">
      <c r="A46" s="44" t="s">
        <v>81</v>
      </c>
      <c r="B46" s="0" t="n">
        <v>5352281</v>
      </c>
      <c r="C46" s="0" t="n">
        <v>1</v>
      </c>
      <c r="D46" s="0" t="n">
        <v>0</v>
      </c>
      <c r="E46" s="0" t="n">
        <v>0</v>
      </c>
      <c r="F46" s="0" t="n">
        <v>18</v>
      </c>
      <c r="G46" s="0" t="n">
        <v>42</v>
      </c>
      <c r="H46" s="0" t="n">
        <v>16</v>
      </c>
      <c r="I46" s="0" t="n">
        <v>11</v>
      </c>
      <c r="J46" s="31" t="n">
        <f aca="false">IF($H46&gt;J$1,IF($H46&lt;=J$2,1,0),0)</f>
        <v>0</v>
      </c>
      <c r="K46" s="31" t="n">
        <f aca="false">IF($H46&gt;K$1,IF($H46&lt;=K$2,1,0),0)</f>
        <v>0</v>
      </c>
      <c r="L46" s="31" t="n">
        <f aca="false">IF($H46&gt;L$1,IF($H46&lt;=L$2,1,0),0)</f>
        <v>0</v>
      </c>
      <c r="M46" s="31" t="n">
        <f aca="false">IF($H46&gt;M$1,IF($H46&lt;=M$2,1,0),0)</f>
        <v>0</v>
      </c>
      <c r="N46" s="31" t="n">
        <f aca="false">IF($H46&gt;N$1,IF($H46&lt;=N$2,1,0),0)</f>
        <v>0</v>
      </c>
    </row>
    <row r="47" customFormat="false" ht="12.8" hidden="false" customHeight="false" outlineLevel="0" collapsed="false">
      <c r="A47" s="0" t="s">
        <v>82</v>
      </c>
      <c r="B47" s="0" t="n">
        <v>9762037</v>
      </c>
      <c r="C47" s="0" t="n">
        <v>1</v>
      </c>
      <c r="D47" s="0" t="n">
        <v>0</v>
      </c>
      <c r="E47" s="0" t="n">
        <v>0</v>
      </c>
      <c r="F47" s="0" t="n">
        <v>16</v>
      </c>
      <c r="G47" s="0" t="n">
        <v>42</v>
      </c>
      <c r="H47" s="0" t="n">
        <v>15</v>
      </c>
      <c r="I47" s="0" t="n">
        <v>9</v>
      </c>
      <c r="J47" s="31" t="n">
        <f aca="false">IF($H47&gt;J$1,IF($H47&lt;=J$2,1,0),0)</f>
        <v>0</v>
      </c>
      <c r="K47" s="31" t="n">
        <f aca="false">IF($H47&gt;K$1,IF($H47&lt;=K$2,1,0),0)</f>
        <v>0</v>
      </c>
      <c r="L47" s="31" t="n">
        <f aca="false">IF($H47&gt;L$1,IF($H47&lt;=L$2,1,0),0)</f>
        <v>0</v>
      </c>
      <c r="M47" s="31" t="n">
        <f aca="false">IF($H47&gt;M$1,IF($H47&lt;=M$2,1,0),0)</f>
        <v>1</v>
      </c>
      <c r="N47" s="31" t="n">
        <f aca="false">IF($H47&gt;N$1,IF($H47&lt;=N$2,1,0),0)</f>
        <v>1</v>
      </c>
    </row>
    <row r="48" customFormat="false" ht="12.8" hidden="false" customHeight="false" outlineLevel="0" collapsed="false">
      <c r="A48" s="0" t="s">
        <v>83</v>
      </c>
      <c r="B48" s="0" t="n">
        <v>3362534</v>
      </c>
      <c r="C48" s="0" t="n">
        <v>1</v>
      </c>
      <c r="D48" s="0" t="n">
        <v>0</v>
      </c>
      <c r="E48" s="0" t="n">
        <v>0</v>
      </c>
      <c r="F48" s="0" t="n">
        <v>29</v>
      </c>
      <c r="G48" s="0" t="n">
        <v>42</v>
      </c>
      <c r="H48" s="0" t="n">
        <v>30</v>
      </c>
      <c r="I48" s="0" t="n">
        <v>25</v>
      </c>
      <c r="J48" s="31" t="n">
        <f aca="false">IF($H48&gt;J$1,IF($H48&lt;=J$2,1,0),0)</f>
        <v>0</v>
      </c>
      <c r="K48" s="31" t="n">
        <f aca="false">IF($H48&gt;K$1,IF($H48&lt;=K$2,1,0),0)</f>
        <v>0</v>
      </c>
      <c r="L48" s="31" t="n">
        <f aca="false">IF($H48&gt;L$1,IF($H48&lt;=L$2,1,0),0)</f>
        <v>0</v>
      </c>
      <c r="M48" s="31" t="n">
        <f aca="false">IF($H48&gt;M$1,IF($H48&lt;=M$2,1,0),0)</f>
        <v>0</v>
      </c>
      <c r="N48" s="31" t="n">
        <f aca="false">IF($H48&gt;N$1,IF($H48&lt;=N$2,1,0),0)</f>
        <v>0</v>
      </c>
    </row>
    <row r="49" customFormat="false" ht="12.8" hidden="false" customHeight="false" outlineLevel="0" collapsed="false">
      <c r="A49" s="0" t="s">
        <v>84</v>
      </c>
      <c r="B49" s="0" t="n">
        <v>503762</v>
      </c>
      <c r="C49" s="0" t="n">
        <v>1</v>
      </c>
      <c r="D49" s="0" t="n">
        <v>0</v>
      </c>
      <c r="E49" s="0" t="n">
        <v>0</v>
      </c>
      <c r="F49" s="0" t="n">
        <v>34</v>
      </c>
      <c r="G49" s="0" t="n">
        <v>42</v>
      </c>
      <c r="H49" s="0" t="n">
        <v>37</v>
      </c>
      <c r="I49" s="0" t="n">
        <v>28</v>
      </c>
      <c r="J49" s="31" t="n">
        <f aca="false">IF($H49&gt;J$1,IF($H49&lt;=J$2,1,0),0)</f>
        <v>0</v>
      </c>
      <c r="K49" s="31" t="n">
        <f aca="false">IF($H49&gt;K$1,IF($H49&lt;=K$2,1,0),0)</f>
        <v>0</v>
      </c>
      <c r="L49" s="31" t="n">
        <f aca="false">IF($H49&gt;L$1,IF($H49&lt;=L$2,1,0),0)</f>
        <v>0</v>
      </c>
      <c r="M49" s="31" t="n">
        <f aca="false">IF($H49&gt;M$1,IF($H49&lt;=M$2,1,0),0)</f>
        <v>0</v>
      </c>
      <c r="N49" s="31" t="n">
        <f aca="false">IF($H49&gt;N$1,IF($H49&lt;=N$2,1,0),0)</f>
        <v>0</v>
      </c>
    </row>
    <row r="50" customFormat="false" ht="12.8" hidden="false" customHeight="false" outlineLevel="0" collapsed="false">
      <c r="A50" s="0" t="s">
        <v>85</v>
      </c>
      <c r="B50" s="0" t="n">
        <v>4480326</v>
      </c>
      <c r="C50" s="0" t="n">
        <v>1</v>
      </c>
      <c r="D50" s="0" t="n">
        <v>1</v>
      </c>
      <c r="E50" s="0" t="n">
        <v>0</v>
      </c>
      <c r="F50" s="0" t="n">
        <v>11</v>
      </c>
      <c r="G50" s="0" t="n">
        <v>42</v>
      </c>
      <c r="H50" s="0" t="n">
        <v>11</v>
      </c>
      <c r="I50" s="0" t="n">
        <v>7</v>
      </c>
      <c r="J50" s="31" t="n">
        <f aca="false">IF($H50&gt;J$1,IF($H50&lt;=J$2,1,0),0)</f>
        <v>0</v>
      </c>
      <c r="K50" s="31" t="n">
        <f aca="false">IF($H50&gt;K$1,IF($H50&lt;=K$2,1,0),0)</f>
        <v>0</v>
      </c>
      <c r="L50" s="31" t="n">
        <f aca="false">IF($H50&gt;L$1,IF($H50&lt;=L$2,1,0),0)</f>
        <v>0</v>
      </c>
      <c r="M50" s="31" t="n">
        <f aca="false">IF($H50&gt;M$1,IF($H50&lt;=M$2,1,0),0)</f>
        <v>1</v>
      </c>
      <c r="N50" s="31" t="n">
        <f aca="false">IF($H50&gt;N$1,IF($H50&lt;=N$2,1,0),0)</f>
        <v>1</v>
      </c>
    </row>
    <row r="51" customFormat="false" ht="12.8" hidden="false" customHeight="false" outlineLevel="0" collapsed="false">
      <c r="A51" s="0" t="s">
        <v>86</v>
      </c>
      <c r="B51" s="0" t="n">
        <v>313624</v>
      </c>
      <c r="C51" s="0" t="n">
        <v>1</v>
      </c>
      <c r="D51" s="0" t="n">
        <v>1</v>
      </c>
      <c r="E51" s="0" t="n">
        <v>0</v>
      </c>
      <c r="F51" s="0" t="n">
        <v>1</v>
      </c>
      <c r="G51" s="0" t="n">
        <v>42</v>
      </c>
      <c r="H51" s="0" t="n">
        <v>1</v>
      </c>
      <c r="I51" s="0" t="n">
        <v>0</v>
      </c>
      <c r="J51" s="31" t="n">
        <f aca="false">IF($H51&gt;J$1,IF($H51&lt;=J$2,1,0),0)</f>
        <v>1</v>
      </c>
      <c r="K51" s="31" t="n">
        <f aca="false">IF($H51&gt;K$1,IF($H51&lt;=K$2,1,0),0)</f>
        <v>0</v>
      </c>
      <c r="L51" s="31" t="n">
        <f aca="false">IF($H51&gt;L$1,IF($H51&lt;=L$2,1,0),0)</f>
        <v>0</v>
      </c>
      <c r="M51" s="31" t="n">
        <f aca="false">IF($H51&gt;M$1,IF($H51&lt;=M$2,1,0),0)</f>
        <v>0</v>
      </c>
      <c r="N51" s="31" t="n">
        <f aca="false">IF($H51&gt;N$1,IF($H51&lt;=N$2,1,0),0)</f>
        <v>0</v>
      </c>
    </row>
    <row r="52" customFormat="false" ht="12.8" hidden="false" customHeight="false" outlineLevel="0" collapsed="false">
      <c r="A52" s="0" t="s">
        <v>87</v>
      </c>
      <c r="B52" s="0" t="n">
        <v>671247</v>
      </c>
      <c r="C52" s="0" t="n">
        <v>1</v>
      </c>
      <c r="D52" s="0" t="n">
        <v>0</v>
      </c>
      <c r="E52" s="0" t="n">
        <v>0</v>
      </c>
      <c r="F52" s="0" t="n">
        <v>26</v>
      </c>
      <c r="G52" s="0" t="n">
        <v>42</v>
      </c>
      <c r="H52" s="0" t="n">
        <v>26</v>
      </c>
      <c r="I52" s="0" t="n">
        <v>18</v>
      </c>
      <c r="J52" s="31" t="n">
        <f aca="false">IF($H52&gt;J$1,IF($H52&lt;=J$2,1,0),0)</f>
        <v>0</v>
      </c>
      <c r="K52" s="31" t="n">
        <f aca="false">IF($H52&gt;K$1,IF($H52&lt;=K$2,1,0),0)</f>
        <v>0</v>
      </c>
      <c r="L52" s="31" t="n">
        <f aca="false">IF($H52&gt;L$1,IF($H52&lt;=L$2,1,0),0)</f>
        <v>0</v>
      </c>
      <c r="M52" s="31" t="n">
        <f aca="false">IF($H52&gt;M$1,IF($H52&lt;=M$2,1,0),0)</f>
        <v>0</v>
      </c>
      <c r="N52" s="31" t="n">
        <f aca="false">IF($H52&gt;N$1,IF($H52&lt;=N$2,1,0),0)</f>
        <v>0</v>
      </c>
    </row>
    <row r="53" customFormat="false" ht="12.8" hidden="false" customHeight="false" outlineLevel="0" collapsed="false">
      <c r="A53" s="0" t="s">
        <v>88</v>
      </c>
      <c r="B53" s="0" t="n">
        <v>15816183</v>
      </c>
      <c r="C53" s="0" t="n">
        <v>1</v>
      </c>
      <c r="D53" s="0" t="n">
        <v>0</v>
      </c>
      <c r="E53" s="0" t="n">
        <v>0</v>
      </c>
      <c r="F53" s="0" t="n">
        <v>14</v>
      </c>
      <c r="G53" s="0" t="n">
        <v>42</v>
      </c>
      <c r="H53" s="0" t="n">
        <v>14</v>
      </c>
      <c r="I53" s="0" t="n">
        <v>6</v>
      </c>
      <c r="J53" s="31" t="n">
        <f aca="false">IF($H53&gt;J$1,IF($H53&lt;=J$2,1,0),0)</f>
        <v>0</v>
      </c>
      <c r="K53" s="31" t="n">
        <f aca="false">IF($H53&gt;K$1,IF($H53&lt;=K$2,1,0),0)</f>
        <v>0</v>
      </c>
      <c r="L53" s="31" t="n">
        <f aca="false">IF($H53&gt;L$1,IF($H53&lt;=L$2,1,0),0)</f>
        <v>0</v>
      </c>
      <c r="M53" s="31" t="n">
        <f aca="false">IF($H53&gt;M$1,IF($H53&lt;=M$2,1,0),0)</f>
        <v>1</v>
      </c>
      <c r="N53" s="31" t="n">
        <f aca="false">IF($H53&gt;N$1,IF($H53&lt;=N$2,1,0),0)</f>
        <v>1</v>
      </c>
    </row>
    <row r="54" customFormat="false" ht="12.8" hidden="false" customHeight="false" outlineLevel="0" collapsed="false">
      <c r="A54" s="0" t="s">
        <v>89</v>
      </c>
      <c r="B54" s="0" t="n">
        <v>3717071</v>
      </c>
      <c r="C54" s="0" t="n">
        <v>1</v>
      </c>
      <c r="D54" s="0" t="n">
        <v>0</v>
      </c>
      <c r="E54" s="0" t="n">
        <v>0</v>
      </c>
      <c r="F54" s="0" t="n">
        <v>31</v>
      </c>
      <c r="G54" s="0" t="n">
        <v>42</v>
      </c>
      <c r="H54" s="0" t="n">
        <v>27</v>
      </c>
      <c r="I54" s="0" t="n">
        <v>24</v>
      </c>
      <c r="J54" s="31" t="n">
        <f aca="false">IF($H54&gt;J$1,IF($H54&lt;=J$2,1,0),0)</f>
        <v>0</v>
      </c>
      <c r="K54" s="31" t="n">
        <f aca="false">IF($H54&gt;K$1,IF($H54&lt;=K$2,1,0),0)</f>
        <v>0</v>
      </c>
      <c r="L54" s="31" t="n">
        <f aca="false">IF($H54&gt;L$1,IF($H54&lt;=L$2,1,0),0)</f>
        <v>0</v>
      </c>
      <c r="M54" s="31" t="n">
        <f aca="false">IF($H54&gt;M$1,IF($H54&lt;=M$2,1,0),0)</f>
        <v>0</v>
      </c>
      <c r="N54" s="31" t="n">
        <f aca="false">IF($H54&gt;N$1,IF($H54&lt;=N$2,1,0),0)</f>
        <v>0</v>
      </c>
    </row>
    <row r="55" customFormat="false" ht="12.8" hidden="false" customHeight="false" outlineLevel="0" collapsed="false">
      <c r="A55" s="0" t="s">
        <v>90</v>
      </c>
      <c r="B55" s="0" t="n">
        <v>17853683</v>
      </c>
      <c r="C55" s="0" t="n">
        <v>1</v>
      </c>
      <c r="D55" s="0" t="n">
        <v>0</v>
      </c>
      <c r="E55" s="0" t="n">
        <v>0</v>
      </c>
      <c r="F55" s="0" t="n">
        <v>12</v>
      </c>
      <c r="G55" s="0" t="n">
        <v>42</v>
      </c>
      <c r="H55" s="0" t="n">
        <v>12</v>
      </c>
      <c r="I55" s="0" t="n">
        <v>8</v>
      </c>
      <c r="J55" s="31" t="n">
        <f aca="false">IF($H55&gt;J$1,IF($H55&lt;=J$2,1,0),0)</f>
        <v>0</v>
      </c>
      <c r="K55" s="31" t="n">
        <f aca="false">IF($H55&gt;K$1,IF($H55&lt;=K$2,1,0),0)</f>
        <v>0</v>
      </c>
      <c r="L55" s="31" t="n">
        <f aca="false">IF($H55&gt;L$1,IF($H55&lt;=L$2,1,0),0)</f>
        <v>0</v>
      </c>
      <c r="M55" s="31" t="n">
        <f aca="false">IF($H55&gt;M$1,IF($H55&lt;=M$2,1,0),0)</f>
        <v>1</v>
      </c>
      <c r="N55" s="31" t="n">
        <f aca="false">IF($H55&gt;N$1,IF($H55&lt;=N$2,1,0),0)</f>
        <v>1</v>
      </c>
    </row>
    <row r="56" customFormat="false" ht="12.8" hidden="false" customHeight="false" outlineLevel="0" collapsed="false">
      <c r="A56" s="0" t="s">
        <v>91</v>
      </c>
      <c r="B56" s="0" t="n">
        <v>3241969</v>
      </c>
      <c r="C56" s="0" t="n">
        <v>1</v>
      </c>
      <c r="D56" s="0" t="n">
        <v>0</v>
      </c>
      <c r="E56" s="0" t="n">
        <v>0</v>
      </c>
      <c r="F56" s="0" t="n">
        <v>18</v>
      </c>
      <c r="G56" s="0" t="n">
        <v>42</v>
      </c>
      <c r="H56" s="0" t="n">
        <v>19</v>
      </c>
      <c r="I56" s="0" t="n">
        <v>13</v>
      </c>
      <c r="J56" s="31" t="n">
        <f aca="false">IF($H56&gt;J$1,IF($H56&lt;=J$2,1,0),0)</f>
        <v>0</v>
      </c>
      <c r="K56" s="31" t="n">
        <f aca="false">IF($H56&gt;K$1,IF($H56&lt;=K$2,1,0),0)</f>
        <v>0</v>
      </c>
      <c r="L56" s="31" t="n">
        <f aca="false">IF($H56&gt;L$1,IF($H56&lt;=L$2,1,0),0)</f>
        <v>0</v>
      </c>
      <c r="M56" s="31" t="n">
        <f aca="false">IF($H56&gt;M$1,IF($H56&lt;=M$2,1,0),0)</f>
        <v>0</v>
      </c>
      <c r="N56" s="31" t="n">
        <f aca="false">IF($H56&gt;N$1,IF($H56&lt;=N$2,1,0),0)</f>
        <v>0</v>
      </c>
    </row>
    <row r="57" customFormat="false" ht="12.8" hidden="false" customHeight="false" outlineLevel="0" collapsed="false">
      <c r="A57" s="0" t="s">
        <v>92</v>
      </c>
      <c r="B57" s="0" t="n">
        <v>2379924</v>
      </c>
      <c r="C57" s="0" t="n">
        <v>1</v>
      </c>
      <c r="D57" s="0" t="n">
        <v>0</v>
      </c>
      <c r="E57" s="0" t="n">
        <v>0</v>
      </c>
      <c r="F57" s="0" t="n">
        <v>18</v>
      </c>
      <c r="G57" s="0" t="n">
        <v>42</v>
      </c>
      <c r="H57" s="0" t="n">
        <v>18</v>
      </c>
      <c r="I57" s="0" t="n">
        <v>16</v>
      </c>
      <c r="J57" s="31" t="n">
        <f aca="false">IF($H57&gt;J$1,IF($H57&lt;=J$2,1,0),0)</f>
        <v>0</v>
      </c>
      <c r="K57" s="31" t="n">
        <f aca="false">IF($H57&gt;K$1,IF($H57&lt;=K$2,1,0),0)</f>
        <v>0</v>
      </c>
      <c r="L57" s="31" t="n">
        <f aca="false">IF($H57&gt;L$1,IF($H57&lt;=L$2,1,0),0)</f>
        <v>0</v>
      </c>
      <c r="M57" s="31" t="n">
        <f aca="false">IF($H57&gt;M$1,IF($H57&lt;=M$2,1,0),0)</f>
        <v>0</v>
      </c>
      <c r="N57" s="31" t="n">
        <f aca="false">IF($H57&gt;N$1,IF($H57&lt;=N$2,1,0),0)</f>
        <v>0</v>
      </c>
    </row>
    <row r="58" customFormat="false" ht="12.8" hidden="false" customHeight="false" outlineLevel="0" collapsed="false">
      <c r="A58" s="0" t="s">
        <v>93</v>
      </c>
      <c r="B58" s="0" t="n">
        <v>14636298</v>
      </c>
      <c r="C58" s="0" t="n">
        <v>1</v>
      </c>
      <c r="D58" s="0" t="n">
        <v>0</v>
      </c>
      <c r="E58" s="0" t="n">
        <v>0</v>
      </c>
      <c r="F58" s="0" t="n">
        <v>13</v>
      </c>
      <c r="G58" s="0" t="n">
        <v>42</v>
      </c>
      <c r="H58" s="0" t="n">
        <v>14</v>
      </c>
      <c r="I58" s="0" t="n">
        <v>9</v>
      </c>
      <c r="J58" s="31" t="n">
        <f aca="false">IF($H58&gt;J$1,IF($H58&lt;=J$2,1,0),0)</f>
        <v>0</v>
      </c>
      <c r="K58" s="31" t="n">
        <f aca="false">IF($H58&gt;K$1,IF($H58&lt;=K$2,1,0),0)</f>
        <v>0</v>
      </c>
      <c r="L58" s="31" t="n">
        <f aca="false">IF($H58&gt;L$1,IF($H58&lt;=L$2,1,0),0)</f>
        <v>0</v>
      </c>
      <c r="M58" s="31" t="n">
        <f aca="false">IF($H58&gt;M$1,IF($H58&lt;=M$2,1,0),0)</f>
        <v>1</v>
      </c>
      <c r="N58" s="31" t="n">
        <f aca="false">IF($H58&gt;N$1,IF($H58&lt;=N$2,1,0),0)</f>
        <v>1</v>
      </c>
    </row>
    <row r="59" customFormat="false" ht="12.8" hidden="false" customHeight="false" outlineLevel="0" collapsed="false">
      <c r="A59" s="0" t="s">
        <v>94</v>
      </c>
      <c r="B59" s="0" t="n">
        <v>6160222</v>
      </c>
      <c r="C59" s="0" t="n">
        <v>1</v>
      </c>
      <c r="D59" s="0" t="n">
        <v>0</v>
      </c>
      <c r="E59" s="0" t="n">
        <v>0</v>
      </c>
      <c r="F59" s="0" t="n">
        <v>90</v>
      </c>
      <c r="G59" s="0" t="n">
        <v>42</v>
      </c>
      <c r="H59" s="0" t="n">
        <v>92</v>
      </c>
      <c r="I59" s="0" t="n">
        <v>73</v>
      </c>
      <c r="J59" s="31" t="n">
        <f aca="false">IF($H59&gt;J$1,IF($H59&lt;=J$2,1,0),0)</f>
        <v>0</v>
      </c>
      <c r="K59" s="31" t="n">
        <f aca="false">IF($H59&gt;K$1,IF($H59&lt;=K$2,1,0),0)</f>
        <v>0</v>
      </c>
      <c r="L59" s="31" t="n">
        <f aca="false">IF($H59&gt;L$1,IF($H59&lt;=L$2,1,0),0)</f>
        <v>0</v>
      </c>
      <c r="M59" s="31" t="n">
        <f aca="false">IF($H59&gt;M$1,IF($H59&lt;=M$2,1,0),0)</f>
        <v>0</v>
      </c>
      <c r="N59" s="31" t="n">
        <f aca="false">IF($H59&gt;N$1,IF($H59&lt;=N$2,1,0),0)</f>
        <v>0</v>
      </c>
    </row>
    <row r="60" customFormat="false" ht="12.8" hidden="false" customHeight="false" outlineLevel="0" collapsed="false">
      <c r="A60" s="0" t="s">
        <v>95</v>
      </c>
      <c r="B60" s="0" t="n">
        <v>4503821</v>
      </c>
      <c r="C60" s="0" t="n">
        <v>1</v>
      </c>
      <c r="D60" s="0" t="n">
        <v>0</v>
      </c>
      <c r="E60" s="0" t="n">
        <v>0</v>
      </c>
      <c r="F60" s="0" t="n">
        <v>35</v>
      </c>
      <c r="G60" s="0" t="n">
        <v>42</v>
      </c>
      <c r="H60" s="0" t="n">
        <v>40</v>
      </c>
      <c r="I60" s="0" t="n">
        <v>31</v>
      </c>
      <c r="J60" s="31" t="n">
        <f aca="false">IF($H60&gt;J$1,IF($H60&lt;=J$2,1,0),0)</f>
        <v>0</v>
      </c>
      <c r="K60" s="31" t="n">
        <f aca="false">IF($H60&gt;K$1,IF($H60&lt;=K$2,1,0),0)</f>
        <v>0</v>
      </c>
      <c r="L60" s="31" t="n">
        <f aca="false">IF($H60&gt;L$1,IF($H60&lt;=L$2,1,0),0)</f>
        <v>0</v>
      </c>
      <c r="M60" s="31" t="n">
        <f aca="false">IF($H60&gt;M$1,IF($H60&lt;=M$2,1,0),0)</f>
        <v>0</v>
      </c>
      <c r="N60" s="31" t="n">
        <f aca="false">IF($H60&gt;N$1,IF($H60&lt;=N$2,1,0),0)</f>
        <v>0</v>
      </c>
    </row>
    <row r="61" customFormat="false" ht="12.8" hidden="false" customHeight="false" outlineLevel="0" collapsed="false">
      <c r="A61" s="0" t="s">
        <v>96</v>
      </c>
      <c r="B61" s="0" t="n">
        <v>19089531</v>
      </c>
      <c r="C61" s="0" t="n">
        <v>1</v>
      </c>
      <c r="D61" s="0" t="n">
        <v>1</v>
      </c>
      <c r="E61" s="0" t="n">
        <v>1</v>
      </c>
      <c r="F61" s="0" t="n">
        <v>1</v>
      </c>
      <c r="G61" s="0" t="n">
        <v>42</v>
      </c>
      <c r="H61" s="0" t="n">
        <v>1</v>
      </c>
      <c r="I61" s="0" t="n">
        <v>1</v>
      </c>
      <c r="J61" s="31" t="n">
        <f aca="false">IF($H61&gt;J$1,IF($H61&lt;=J$2,1,0),0)</f>
        <v>1</v>
      </c>
      <c r="K61" s="31" t="n">
        <f aca="false">IF($H61&gt;K$1,IF($H61&lt;=K$2,1,0),0)</f>
        <v>0</v>
      </c>
      <c r="L61" s="31" t="n">
        <f aca="false">IF($H61&gt;L$1,IF($H61&lt;=L$2,1,0),0)</f>
        <v>0</v>
      </c>
      <c r="M61" s="31" t="n">
        <f aca="false">IF($H61&gt;M$1,IF($H61&lt;=M$2,1,0),0)</f>
        <v>0</v>
      </c>
      <c r="N61" s="31" t="n">
        <f aca="false">IF($H61&gt;N$1,IF($H61&lt;=N$2,1,0),0)</f>
        <v>0</v>
      </c>
    </row>
    <row r="62" customFormat="false" ht="12.8" hidden="false" customHeight="false" outlineLevel="0" collapsed="false">
      <c r="A62" s="0" t="s">
        <v>97</v>
      </c>
      <c r="B62" s="0" t="n">
        <v>2457498</v>
      </c>
      <c r="C62" s="0" t="n">
        <v>1</v>
      </c>
      <c r="D62" s="0" t="n">
        <v>0</v>
      </c>
      <c r="E62" s="0" t="n">
        <v>0</v>
      </c>
      <c r="F62" s="0" t="n">
        <v>2</v>
      </c>
      <c r="G62" s="0" t="n">
        <v>42</v>
      </c>
      <c r="H62" s="0" t="n">
        <v>2</v>
      </c>
      <c r="I62" s="0" t="n">
        <v>2</v>
      </c>
      <c r="J62" s="31" t="n">
        <f aca="false">IF($H62&gt;J$1,IF($H62&lt;=J$2,1,0),0)</f>
        <v>1</v>
      </c>
      <c r="K62" s="31" t="n">
        <f aca="false">IF($H62&gt;K$1,IF($H62&lt;=K$2,1,0),0)</f>
        <v>0</v>
      </c>
      <c r="L62" s="31" t="n">
        <f aca="false">IF($H62&gt;L$1,IF($H62&lt;=L$2,1,0),0)</f>
        <v>0</v>
      </c>
      <c r="M62" s="31" t="n">
        <f aca="false">IF($H62&gt;M$1,IF($H62&lt;=M$2,1,0),0)</f>
        <v>0</v>
      </c>
      <c r="N62" s="31" t="n">
        <f aca="false">IF($H62&gt;N$1,IF($H62&lt;=N$2,1,0),0)</f>
        <v>0</v>
      </c>
    </row>
    <row r="63" customFormat="false" ht="12.8" hidden="false" customHeight="false" outlineLevel="0" collapsed="false">
      <c r="A63" s="0" t="s">
        <v>98</v>
      </c>
      <c r="B63" s="0" t="n">
        <v>639358</v>
      </c>
      <c r="C63" s="0" t="n">
        <v>1</v>
      </c>
      <c r="D63" s="0" t="n">
        <v>1</v>
      </c>
      <c r="E63" s="0" t="n">
        <v>0</v>
      </c>
      <c r="F63" s="0" t="n">
        <v>1</v>
      </c>
      <c r="G63" s="0" t="n">
        <v>42</v>
      </c>
      <c r="H63" s="0" t="n">
        <v>1</v>
      </c>
      <c r="I63" s="0" t="n">
        <v>1</v>
      </c>
      <c r="J63" s="31" t="n">
        <f aca="false">IF($H63&gt;J$1,IF($H63&lt;=J$2,1,0),0)</f>
        <v>1</v>
      </c>
      <c r="K63" s="31" t="n">
        <f aca="false">IF($H63&gt;K$1,IF($H63&lt;=K$2,1,0),0)</f>
        <v>0</v>
      </c>
      <c r="L63" s="31" t="n">
        <f aca="false">IF($H63&gt;L$1,IF($H63&lt;=L$2,1,0),0)</f>
        <v>0</v>
      </c>
      <c r="M63" s="31" t="n">
        <f aca="false">IF($H63&gt;M$1,IF($H63&lt;=M$2,1,0),0)</f>
        <v>0</v>
      </c>
      <c r="N63" s="31" t="n">
        <f aca="false">IF($H63&gt;N$1,IF($H63&lt;=N$2,1,0),0)</f>
        <v>0</v>
      </c>
    </row>
    <row r="64" customFormat="false" ht="12.8" hidden="false" customHeight="false" outlineLevel="0" collapsed="false">
      <c r="A64" s="0" t="s">
        <v>99</v>
      </c>
      <c r="B64" s="0" t="n">
        <v>5484540</v>
      </c>
      <c r="C64" s="0" t="n">
        <v>1</v>
      </c>
      <c r="D64" s="0" t="n">
        <v>0</v>
      </c>
      <c r="E64" s="0" t="n">
        <v>0</v>
      </c>
      <c r="F64" s="0" t="n">
        <v>28</v>
      </c>
      <c r="G64" s="0" t="n">
        <v>42</v>
      </c>
      <c r="H64" s="0" t="n">
        <v>28</v>
      </c>
      <c r="I64" s="0" t="n">
        <v>21</v>
      </c>
      <c r="J64" s="31" t="n">
        <f aca="false">IF($H64&gt;J$1,IF($H64&lt;=J$2,1,0),0)</f>
        <v>0</v>
      </c>
      <c r="K64" s="31" t="n">
        <f aca="false">IF($H64&gt;K$1,IF($H64&lt;=K$2,1,0),0)</f>
        <v>0</v>
      </c>
      <c r="L64" s="31" t="n">
        <f aca="false">IF($H64&gt;L$1,IF($H64&lt;=L$2,1,0),0)</f>
        <v>0</v>
      </c>
      <c r="M64" s="31" t="n">
        <f aca="false">IF($H64&gt;M$1,IF($H64&lt;=M$2,1,0),0)</f>
        <v>0</v>
      </c>
      <c r="N64" s="31" t="n">
        <f aca="false">IF($H64&gt;N$1,IF($H64&lt;=N$2,1,0),0)</f>
        <v>0</v>
      </c>
    </row>
    <row r="65" customFormat="false" ht="12.8" hidden="false" customHeight="false" outlineLevel="0" collapsed="false">
      <c r="A65" s="0" t="s">
        <v>100</v>
      </c>
      <c r="B65" s="0" t="n">
        <v>4433775</v>
      </c>
      <c r="C65" s="0" t="n">
        <v>1</v>
      </c>
      <c r="D65" s="0" t="n">
        <v>0</v>
      </c>
      <c r="E65" s="0" t="n">
        <v>0</v>
      </c>
      <c r="F65" s="0" t="n">
        <v>23</v>
      </c>
      <c r="G65" s="0" t="n">
        <v>42</v>
      </c>
      <c r="H65" s="0" t="n">
        <v>23</v>
      </c>
      <c r="I65" s="0" t="n">
        <v>18</v>
      </c>
      <c r="J65" s="31" t="n">
        <f aca="false">IF($H65&gt;J$1,IF($H65&lt;=J$2,1,0),0)</f>
        <v>0</v>
      </c>
      <c r="K65" s="31" t="n">
        <f aca="false">IF($H65&gt;K$1,IF($H65&lt;=K$2,1,0),0)</f>
        <v>0</v>
      </c>
      <c r="L65" s="31" t="n">
        <f aca="false">IF($H65&gt;L$1,IF($H65&lt;=L$2,1,0),0)</f>
        <v>0</v>
      </c>
      <c r="M65" s="31" t="n">
        <f aca="false">IF($H65&gt;M$1,IF($H65&lt;=M$2,1,0),0)</f>
        <v>0</v>
      </c>
      <c r="N65" s="31" t="n">
        <f aca="false">IF($H65&gt;N$1,IF($H65&lt;=N$2,1,0),0)</f>
        <v>0</v>
      </c>
    </row>
    <row r="66" customFormat="false" ht="12.8" hidden="false" customHeight="false" outlineLevel="0" collapsed="false">
      <c r="A66" s="0" t="s">
        <v>101</v>
      </c>
      <c r="B66" s="0" t="n">
        <v>519381</v>
      </c>
      <c r="C66" s="0" t="n">
        <v>1</v>
      </c>
      <c r="D66" s="0" t="n">
        <v>0</v>
      </c>
      <c r="E66" s="0" t="n">
        <v>0</v>
      </c>
      <c r="F66" s="0" t="n">
        <v>19</v>
      </c>
      <c r="G66" s="0" t="n">
        <v>42</v>
      </c>
      <c r="H66" s="0" t="n">
        <v>21</v>
      </c>
      <c r="I66" s="0" t="n">
        <v>19</v>
      </c>
      <c r="J66" s="31" t="n">
        <f aca="false">IF($H66&gt;J$1,IF($H66&lt;=J$2,1,0),0)</f>
        <v>0</v>
      </c>
      <c r="K66" s="31" t="n">
        <f aca="false">IF($H66&gt;K$1,IF($H66&lt;=K$2,1,0),0)</f>
        <v>0</v>
      </c>
      <c r="L66" s="31" t="n">
        <f aca="false">IF($H66&gt;L$1,IF($H66&lt;=L$2,1,0),0)</f>
        <v>0</v>
      </c>
      <c r="M66" s="31" t="n">
        <f aca="false">IF($H66&gt;M$1,IF($H66&lt;=M$2,1,0),0)</f>
        <v>0</v>
      </c>
      <c r="N66" s="31" t="n">
        <f aca="false">IF($H66&gt;N$1,IF($H66&lt;=N$2,1,0),0)</f>
        <v>0</v>
      </c>
    </row>
    <row r="67" customFormat="false" ht="12.8" hidden="false" customHeight="false" outlineLevel="0" collapsed="false">
      <c r="A67" s="0" t="s">
        <v>102</v>
      </c>
      <c r="B67" s="0" t="n">
        <v>4638727</v>
      </c>
      <c r="C67" s="0" t="n">
        <v>1</v>
      </c>
      <c r="D67" s="0" t="n">
        <v>0</v>
      </c>
      <c r="E67" s="0" t="n">
        <v>0</v>
      </c>
      <c r="F67" s="0" t="n">
        <v>32</v>
      </c>
      <c r="G67" s="0" t="n">
        <v>42</v>
      </c>
      <c r="H67" s="0" t="n">
        <v>32</v>
      </c>
      <c r="I67" s="0" t="n">
        <v>19</v>
      </c>
      <c r="J67" s="31" t="n">
        <f aca="false">IF($H67&gt;J$1,IF($H67&lt;=J$2,1,0),0)</f>
        <v>0</v>
      </c>
      <c r="K67" s="31" t="n">
        <f aca="false">IF($H67&gt;K$1,IF($H67&lt;=K$2,1,0),0)</f>
        <v>0</v>
      </c>
      <c r="L67" s="31" t="n">
        <f aca="false">IF($H67&gt;L$1,IF($H67&lt;=L$2,1,0),0)</f>
        <v>0</v>
      </c>
      <c r="M67" s="31" t="n">
        <f aca="false">IF($H67&gt;M$1,IF($H67&lt;=M$2,1,0),0)</f>
        <v>0</v>
      </c>
      <c r="N67" s="31" t="n">
        <f aca="false">IF($H67&gt;N$1,IF($H67&lt;=N$2,1,0),0)</f>
        <v>0</v>
      </c>
    </row>
    <row r="68" customFormat="false" ht="12.8" hidden="false" customHeight="false" outlineLevel="0" collapsed="false">
      <c r="A68" s="0" t="s">
        <v>103</v>
      </c>
      <c r="B68" s="0" t="n">
        <v>1873606</v>
      </c>
      <c r="C68" s="0" t="n">
        <v>1</v>
      </c>
      <c r="D68" s="0" t="n">
        <v>0</v>
      </c>
      <c r="E68" s="0" t="n">
        <v>0</v>
      </c>
      <c r="F68" s="0" t="n">
        <v>43</v>
      </c>
      <c r="G68" s="0" t="n">
        <v>42</v>
      </c>
      <c r="H68" s="0" t="n">
        <v>43</v>
      </c>
      <c r="I68" s="0" t="n">
        <v>35</v>
      </c>
      <c r="J68" s="31" t="n">
        <f aca="false">IF($H68&gt;J$1,IF($H68&lt;=J$2,1,0),0)</f>
        <v>0</v>
      </c>
      <c r="K68" s="31" t="n">
        <f aca="false">IF($H68&gt;K$1,IF($H68&lt;=K$2,1,0),0)</f>
        <v>0</v>
      </c>
      <c r="L68" s="31" t="n">
        <f aca="false">IF($H68&gt;L$1,IF($H68&lt;=L$2,1,0),0)</f>
        <v>0</v>
      </c>
      <c r="M68" s="31" t="n">
        <f aca="false">IF($H68&gt;M$1,IF($H68&lt;=M$2,1,0),0)</f>
        <v>0</v>
      </c>
      <c r="N68" s="31" t="n">
        <f aca="false">IF($H68&gt;N$1,IF($H68&lt;=N$2,1,0),0)</f>
        <v>0</v>
      </c>
    </row>
    <row r="69" customFormat="false" ht="12.8" hidden="false" customHeight="false" outlineLevel="0" collapsed="false">
      <c r="A69" s="0" t="s">
        <v>104</v>
      </c>
      <c r="B69" s="0" t="n">
        <v>1739884</v>
      </c>
      <c r="C69" s="0" t="n">
        <v>1</v>
      </c>
      <c r="D69" s="0" t="n">
        <v>1</v>
      </c>
      <c r="E69" s="0" t="n">
        <v>1</v>
      </c>
      <c r="F69" s="0" t="n">
        <v>1</v>
      </c>
      <c r="G69" s="0" t="n">
        <v>42</v>
      </c>
      <c r="H69" s="0" t="n">
        <v>1</v>
      </c>
      <c r="I69" s="0" t="n">
        <v>1</v>
      </c>
      <c r="J69" s="31" t="n">
        <f aca="false">IF($H69&gt;J$1,IF($H69&lt;=J$2,1,0),0)</f>
        <v>1</v>
      </c>
      <c r="K69" s="31" t="n">
        <f aca="false">IF($H69&gt;K$1,IF($H69&lt;=K$2,1,0),0)</f>
        <v>0</v>
      </c>
      <c r="L69" s="31" t="n">
        <f aca="false">IF($H69&gt;L$1,IF($H69&lt;=L$2,1,0),0)</f>
        <v>0</v>
      </c>
      <c r="M69" s="31" t="n">
        <f aca="false">IF($H69&gt;M$1,IF($H69&lt;=M$2,1,0),0)</f>
        <v>0</v>
      </c>
      <c r="N69" s="31" t="n">
        <f aca="false">IF($H69&gt;N$1,IF($H69&lt;=N$2,1,0),0)</f>
        <v>0</v>
      </c>
    </row>
    <row r="70" customFormat="false" ht="12.8" hidden="false" customHeight="false" outlineLevel="0" collapsed="false">
      <c r="A70" s="0" t="s">
        <v>105</v>
      </c>
      <c r="B70" s="0" t="n">
        <v>9111783</v>
      </c>
      <c r="C70" s="0" t="n">
        <v>1</v>
      </c>
      <c r="D70" s="0" t="n">
        <v>0</v>
      </c>
      <c r="E70" s="0" t="n">
        <v>0</v>
      </c>
      <c r="F70" s="0" t="n">
        <v>60</v>
      </c>
      <c r="G70" s="0" t="n">
        <v>42</v>
      </c>
      <c r="H70" s="0" t="n">
        <v>60</v>
      </c>
      <c r="I70" s="0" t="n">
        <v>50</v>
      </c>
      <c r="J70" s="31" t="n">
        <f aca="false">IF($H70&gt;J$1,IF($H70&lt;=J$2,1,0),0)</f>
        <v>0</v>
      </c>
      <c r="K70" s="31" t="n">
        <f aca="false">IF($H70&gt;K$1,IF($H70&lt;=K$2,1,0),0)</f>
        <v>0</v>
      </c>
      <c r="L70" s="31" t="n">
        <f aca="false">IF($H70&gt;L$1,IF($H70&lt;=L$2,1,0),0)</f>
        <v>0</v>
      </c>
      <c r="M70" s="31" t="n">
        <f aca="false">IF($H70&gt;M$1,IF($H70&lt;=M$2,1,0),0)</f>
        <v>0</v>
      </c>
      <c r="N70" s="31" t="n">
        <f aca="false">IF($H70&gt;N$1,IF($H70&lt;=N$2,1,0),0)</f>
        <v>0</v>
      </c>
    </row>
    <row r="71" customFormat="false" ht="12.8" hidden="false" customHeight="false" outlineLevel="0" collapsed="false">
      <c r="A71" s="0" t="s">
        <v>106</v>
      </c>
      <c r="B71" s="0" t="n">
        <v>16242760</v>
      </c>
      <c r="C71" s="0" t="n">
        <v>1</v>
      </c>
      <c r="D71" s="0" t="n">
        <v>0</v>
      </c>
      <c r="E71" s="0" t="n">
        <v>0</v>
      </c>
      <c r="F71" s="0" t="n">
        <v>35</v>
      </c>
      <c r="G71" s="0" t="n">
        <v>42</v>
      </c>
      <c r="H71" s="0" t="n">
        <v>42</v>
      </c>
      <c r="I71" s="0" t="n">
        <v>35</v>
      </c>
      <c r="J71" s="31" t="n">
        <f aca="false">IF($H71&gt;J$1,IF($H71&lt;=J$2,1,0),0)</f>
        <v>0</v>
      </c>
      <c r="K71" s="31" t="n">
        <f aca="false">IF($H71&gt;K$1,IF($H71&lt;=K$2,1,0),0)</f>
        <v>0</v>
      </c>
      <c r="L71" s="31" t="n">
        <f aca="false">IF($H71&gt;L$1,IF($H71&lt;=L$2,1,0),0)</f>
        <v>0</v>
      </c>
      <c r="M71" s="31" t="n">
        <f aca="false">IF($H71&gt;M$1,IF($H71&lt;=M$2,1,0),0)</f>
        <v>0</v>
      </c>
      <c r="N71" s="31" t="n">
        <f aca="false">IF($H71&gt;N$1,IF($H71&lt;=N$2,1,0),0)</f>
        <v>0</v>
      </c>
    </row>
    <row r="72" customFormat="false" ht="12.8" hidden="false" customHeight="false" outlineLevel="0" collapsed="false">
      <c r="A72" s="0" t="s">
        <v>107</v>
      </c>
      <c r="B72" s="0" t="n">
        <v>10518717</v>
      </c>
      <c r="C72" s="0" t="n">
        <v>1</v>
      </c>
      <c r="D72" s="0" t="n">
        <v>1</v>
      </c>
      <c r="E72" s="0" t="n">
        <v>0</v>
      </c>
      <c r="F72" s="0" t="n">
        <v>2</v>
      </c>
      <c r="G72" s="0" t="n">
        <v>42</v>
      </c>
      <c r="H72" s="0" t="n">
        <v>2</v>
      </c>
      <c r="I72" s="0" t="n">
        <v>0</v>
      </c>
      <c r="J72" s="31" t="n">
        <f aca="false">IF($H72&gt;J$1,IF($H72&lt;=J$2,1,0),0)</f>
        <v>1</v>
      </c>
      <c r="K72" s="31" t="n">
        <f aca="false">IF($H72&gt;K$1,IF($H72&lt;=K$2,1,0),0)</f>
        <v>0</v>
      </c>
      <c r="L72" s="31" t="n">
        <f aca="false">IF($H72&gt;L$1,IF($H72&lt;=L$2,1,0),0)</f>
        <v>0</v>
      </c>
      <c r="M72" s="31" t="n">
        <f aca="false">IF($H72&gt;M$1,IF($H72&lt;=M$2,1,0),0)</f>
        <v>0</v>
      </c>
      <c r="N72" s="31" t="n">
        <f aca="false">IF($H72&gt;N$1,IF($H72&lt;=N$2,1,0),0)</f>
        <v>0</v>
      </c>
    </row>
    <row r="73" customFormat="false" ht="12.8" hidden="false" customHeight="false" outlineLevel="0" collapsed="false">
      <c r="A73" s="0" t="s">
        <v>108</v>
      </c>
      <c r="B73" s="0" t="n">
        <v>5337341</v>
      </c>
      <c r="C73" s="0" t="n">
        <v>1</v>
      </c>
      <c r="D73" s="0" t="n">
        <v>0</v>
      </c>
      <c r="E73" s="0" t="n">
        <v>0</v>
      </c>
      <c r="F73" s="0" t="n">
        <v>12</v>
      </c>
      <c r="G73" s="0" t="n">
        <v>42</v>
      </c>
      <c r="H73" s="0" t="n">
        <v>12</v>
      </c>
      <c r="I73" s="0" t="n">
        <v>9</v>
      </c>
      <c r="J73" s="31" t="n">
        <f aca="false">IF($H73&gt;J$1,IF($H73&lt;=J$2,1,0),0)</f>
        <v>0</v>
      </c>
      <c r="K73" s="31" t="n">
        <f aca="false">IF($H73&gt;K$1,IF($H73&lt;=K$2,1,0),0)</f>
        <v>0</v>
      </c>
      <c r="L73" s="31" t="n">
        <f aca="false">IF($H73&gt;L$1,IF($H73&lt;=L$2,1,0),0)</f>
        <v>0</v>
      </c>
      <c r="M73" s="31" t="n">
        <f aca="false">IF($H73&gt;M$1,IF($H73&lt;=M$2,1,0),0)</f>
        <v>1</v>
      </c>
      <c r="N73" s="31" t="n">
        <f aca="false">IF($H73&gt;N$1,IF($H73&lt;=N$2,1,0),0)</f>
        <v>1</v>
      </c>
    </row>
    <row r="74" customFormat="false" ht="12.8" hidden="false" customHeight="false" outlineLevel="0" collapsed="false">
      <c r="A74" s="0" t="s">
        <v>42</v>
      </c>
      <c r="B74" s="0" t="n">
        <v>3814871</v>
      </c>
      <c r="C74" s="0" t="n">
        <v>1</v>
      </c>
      <c r="D74" s="0" t="n">
        <v>1</v>
      </c>
      <c r="E74" s="0" t="n">
        <v>1</v>
      </c>
      <c r="F74" s="0" t="n">
        <v>2</v>
      </c>
      <c r="G74" s="0" t="n">
        <v>42</v>
      </c>
      <c r="H74" s="0" t="n">
        <v>2</v>
      </c>
      <c r="I74" s="0" t="n">
        <v>2</v>
      </c>
      <c r="J74" s="31" t="n">
        <f aca="false">IF($H74&gt;J$1,IF($H74&lt;=J$2,1,0),0)</f>
        <v>1</v>
      </c>
      <c r="K74" s="31" t="n">
        <f aca="false">IF($H74&gt;K$1,IF($H74&lt;=K$2,1,0),0)</f>
        <v>0</v>
      </c>
      <c r="L74" s="31" t="n">
        <f aca="false">IF($H74&gt;L$1,IF($H74&lt;=L$2,1,0),0)</f>
        <v>0</v>
      </c>
      <c r="M74" s="31" t="n">
        <f aca="false">IF($H74&gt;M$1,IF($H74&lt;=M$2,1,0),0)</f>
        <v>0</v>
      </c>
      <c r="N74" s="31" t="n">
        <f aca="false">IF($H74&gt;N$1,IF($H74&lt;=N$2,1,0),0)</f>
        <v>0</v>
      </c>
    </row>
    <row r="75" customFormat="false" ht="12.8" hidden="false" customHeight="false" outlineLevel="0" collapsed="false">
      <c r="A75" s="0" t="s">
        <v>109</v>
      </c>
      <c r="B75" s="0" t="n">
        <v>2090843</v>
      </c>
      <c r="C75" s="0" t="n">
        <v>1</v>
      </c>
      <c r="D75" s="0" t="n">
        <v>0</v>
      </c>
      <c r="E75" s="0" t="n">
        <v>0</v>
      </c>
      <c r="F75" s="0" t="n">
        <v>7</v>
      </c>
      <c r="G75" s="0" t="n">
        <v>42</v>
      </c>
      <c r="H75" s="0" t="n">
        <v>7</v>
      </c>
      <c r="I75" s="0" t="n">
        <v>4</v>
      </c>
      <c r="J75" s="31" t="n">
        <f aca="false">IF($H75&gt;J$1,IF($H75&lt;=J$2,1,0),0)</f>
        <v>0</v>
      </c>
      <c r="K75" s="31" t="n">
        <f aca="false">IF($H75&gt;K$1,IF($H75&lt;=K$2,1,0),0)</f>
        <v>1</v>
      </c>
      <c r="L75" s="31" t="n">
        <f aca="false">IF($H75&gt;L$1,IF($H75&lt;=L$2,1,0),0)</f>
        <v>0</v>
      </c>
      <c r="M75" s="31" t="n">
        <f aca="false">IF($H75&gt;M$1,IF($H75&lt;=M$2,1,0),0)</f>
        <v>0</v>
      </c>
      <c r="N75" s="31" t="n">
        <f aca="false">IF($H75&gt;N$1,IF($H75&lt;=N$2,1,0),0)</f>
        <v>0</v>
      </c>
    </row>
    <row r="76" customFormat="false" ht="12.8" hidden="false" customHeight="false" outlineLevel="0" collapsed="false">
      <c r="A76" s="0" t="s">
        <v>110</v>
      </c>
      <c r="B76" s="0" t="n">
        <v>2511317</v>
      </c>
      <c r="C76" s="0" t="n">
        <v>1</v>
      </c>
      <c r="D76" s="0" t="n">
        <v>0</v>
      </c>
      <c r="E76" s="0" t="n">
        <v>0</v>
      </c>
      <c r="F76" s="0" t="n">
        <v>1</v>
      </c>
      <c r="G76" s="0" t="n">
        <v>42</v>
      </c>
      <c r="H76" s="0" t="n">
        <v>1</v>
      </c>
      <c r="I76" s="0" t="n">
        <v>0</v>
      </c>
      <c r="J76" s="31" t="n">
        <f aca="false">IF($H76&gt;J$1,IF($H76&lt;=J$2,1,0),0)</f>
        <v>1</v>
      </c>
      <c r="K76" s="31" t="n">
        <f aca="false">IF($H76&gt;K$1,IF($H76&lt;=K$2,1,0),0)</f>
        <v>0</v>
      </c>
      <c r="L76" s="31" t="n">
        <f aca="false">IF($H76&gt;L$1,IF($H76&lt;=L$2,1,0),0)</f>
        <v>0</v>
      </c>
      <c r="M76" s="31" t="n">
        <f aca="false">IF($H76&gt;M$1,IF($H76&lt;=M$2,1,0),0)</f>
        <v>0</v>
      </c>
      <c r="N76" s="31" t="n">
        <f aca="false">IF($H76&gt;N$1,IF($H76&lt;=N$2,1,0),0)</f>
        <v>0</v>
      </c>
    </row>
    <row r="77" customFormat="false" ht="12.8" hidden="false" customHeight="false" outlineLevel="0" collapsed="false">
      <c r="A77" s="0" t="s">
        <v>111</v>
      </c>
      <c r="B77" s="0" t="n">
        <v>20620530</v>
      </c>
      <c r="C77" s="0" t="n">
        <v>1</v>
      </c>
      <c r="D77" s="0" t="n">
        <v>1</v>
      </c>
      <c r="E77" s="0" t="n">
        <v>1</v>
      </c>
      <c r="F77" s="0" t="n">
        <v>2</v>
      </c>
      <c r="G77" s="0" t="n">
        <v>42</v>
      </c>
      <c r="H77" s="0" t="n">
        <v>2</v>
      </c>
      <c r="I77" s="0" t="n">
        <v>2</v>
      </c>
      <c r="J77" s="31" t="n">
        <f aca="false">IF($H77&gt;J$1,IF($H77&lt;=J$2,1,0),0)</f>
        <v>1</v>
      </c>
      <c r="K77" s="31" t="n">
        <f aca="false">IF($H77&gt;K$1,IF($H77&lt;=K$2,1,0),0)</f>
        <v>0</v>
      </c>
      <c r="L77" s="31" t="n">
        <f aca="false">IF($H77&gt;L$1,IF($H77&lt;=L$2,1,0),0)</f>
        <v>0</v>
      </c>
      <c r="M77" s="31" t="n">
        <f aca="false">IF($H77&gt;M$1,IF($H77&lt;=M$2,1,0),0)</f>
        <v>0</v>
      </c>
      <c r="N77" s="31" t="n">
        <f aca="false">IF($H77&gt;N$1,IF($H77&lt;=N$2,1,0),0)</f>
        <v>0</v>
      </c>
    </row>
    <row r="78" customFormat="false" ht="12.8" hidden="false" customHeight="false" outlineLevel="0" collapsed="false">
      <c r="A78" s="0" t="s">
        <v>112</v>
      </c>
      <c r="B78" s="0" t="n">
        <v>19057380</v>
      </c>
      <c r="C78" s="0" t="n">
        <v>1</v>
      </c>
      <c r="D78" s="0" t="n">
        <v>0</v>
      </c>
      <c r="E78" s="0" t="n">
        <v>0</v>
      </c>
      <c r="F78" s="0" t="n">
        <v>19</v>
      </c>
      <c r="G78" s="0" t="n">
        <v>42</v>
      </c>
      <c r="H78" s="0" t="n">
        <v>20</v>
      </c>
      <c r="I78" s="0" t="n">
        <v>13</v>
      </c>
      <c r="J78" s="31" t="n">
        <f aca="false">IF($H78&gt;J$1,IF($H78&lt;=J$2,1,0),0)</f>
        <v>0</v>
      </c>
      <c r="K78" s="31" t="n">
        <f aca="false">IF($H78&gt;K$1,IF($H78&lt;=K$2,1,0),0)</f>
        <v>0</v>
      </c>
      <c r="L78" s="31" t="n">
        <f aca="false">IF($H78&gt;L$1,IF($H78&lt;=L$2,1,0),0)</f>
        <v>0</v>
      </c>
      <c r="M78" s="31" t="n">
        <f aca="false">IF($H78&gt;M$1,IF($H78&lt;=M$2,1,0),0)</f>
        <v>0</v>
      </c>
      <c r="N78" s="31" t="n">
        <f aca="false">IF($H78&gt;N$1,IF($H78&lt;=N$2,1,0),0)</f>
        <v>0</v>
      </c>
    </row>
    <row r="79" customFormat="false" ht="12.8" hidden="false" customHeight="false" outlineLevel="0" collapsed="false">
      <c r="A79" s="0" t="s">
        <v>113</v>
      </c>
      <c r="B79" s="0" t="n">
        <v>751980</v>
      </c>
      <c r="C79" s="0" t="n">
        <v>1</v>
      </c>
      <c r="D79" s="0" t="n">
        <v>0</v>
      </c>
      <c r="E79" s="0" t="n">
        <v>0</v>
      </c>
      <c r="F79" s="0" t="n">
        <v>5</v>
      </c>
      <c r="G79" s="0" t="n">
        <v>42</v>
      </c>
      <c r="H79" s="0" t="n">
        <v>5</v>
      </c>
      <c r="I79" s="0" t="n">
        <v>4</v>
      </c>
      <c r="J79" s="31" t="n">
        <f aca="false">IF($H79&gt;J$1,IF($H79&lt;=J$2,1,0),0)</f>
        <v>0</v>
      </c>
      <c r="K79" s="31" t="n">
        <f aca="false">IF($H79&gt;K$1,IF($H79&lt;=K$2,1,0),0)</f>
        <v>1</v>
      </c>
      <c r="L79" s="31" t="n">
        <f aca="false">IF($H79&gt;L$1,IF($H79&lt;=L$2,1,0),0)</f>
        <v>0</v>
      </c>
      <c r="M79" s="31" t="n">
        <f aca="false">IF($H79&gt;M$1,IF($H79&lt;=M$2,1,0),0)</f>
        <v>0</v>
      </c>
      <c r="N79" s="31" t="n">
        <f aca="false">IF($H79&gt;N$1,IF($H79&lt;=N$2,1,0),0)</f>
        <v>0</v>
      </c>
    </row>
    <row r="80" customFormat="false" ht="12.8" hidden="false" customHeight="false" outlineLevel="0" collapsed="false">
      <c r="A80" s="0" t="s">
        <v>114</v>
      </c>
      <c r="B80" s="0" t="n">
        <v>14381864</v>
      </c>
      <c r="C80" s="0" t="n">
        <v>1</v>
      </c>
      <c r="D80" s="0" t="n">
        <v>0</v>
      </c>
      <c r="E80" s="0" t="n">
        <v>0</v>
      </c>
      <c r="F80" s="0" t="n">
        <v>26</v>
      </c>
      <c r="G80" s="0" t="n">
        <v>42</v>
      </c>
      <c r="H80" s="0" t="n">
        <v>26</v>
      </c>
      <c r="I80" s="0" t="n">
        <v>19</v>
      </c>
      <c r="J80" s="31" t="n">
        <f aca="false">IF($H80&gt;J$1,IF($H80&lt;=J$2,1,0),0)</f>
        <v>0</v>
      </c>
      <c r="K80" s="31" t="n">
        <f aca="false">IF($H80&gt;K$1,IF($H80&lt;=K$2,1,0),0)</f>
        <v>0</v>
      </c>
      <c r="L80" s="31" t="n">
        <f aca="false">IF($H80&gt;L$1,IF($H80&lt;=L$2,1,0),0)</f>
        <v>0</v>
      </c>
      <c r="M80" s="31" t="n">
        <f aca="false">IF($H80&gt;M$1,IF($H80&lt;=M$2,1,0),0)</f>
        <v>0</v>
      </c>
      <c r="N80" s="31" t="n">
        <f aca="false">IF($H80&gt;N$1,IF($H80&lt;=N$2,1,0),0)</f>
        <v>0</v>
      </c>
    </row>
    <row r="81" customFormat="false" ht="12.8" hidden="false" customHeight="false" outlineLevel="0" collapsed="false">
      <c r="A81" s="0" t="s">
        <v>115</v>
      </c>
      <c r="B81" s="0" t="n">
        <v>2015811</v>
      </c>
      <c r="C81" s="0" t="n">
        <v>1</v>
      </c>
      <c r="D81" s="0" t="n">
        <v>0</v>
      </c>
      <c r="E81" s="0" t="n">
        <v>0</v>
      </c>
      <c r="F81" s="0" t="n">
        <v>41</v>
      </c>
      <c r="G81" s="0" t="n">
        <v>42</v>
      </c>
      <c r="H81" s="0" t="n">
        <v>42</v>
      </c>
      <c r="I81" s="0" t="n">
        <v>34</v>
      </c>
      <c r="J81" s="31" t="n">
        <f aca="false">IF($H81&gt;J$1,IF($H81&lt;=J$2,1,0),0)</f>
        <v>0</v>
      </c>
      <c r="K81" s="31" t="n">
        <f aca="false">IF($H81&gt;K$1,IF($H81&lt;=K$2,1,0),0)</f>
        <v>0</v>
      </c>
      <c r="L81" s="31" t="n">
        <f aca="false">IF($H81&gt;L$1,IF($H81&lt;=L$2,1,0),0)</f>
        <v>0</v>
      </c>
      <c r="M81" s="31" t="n">
        <f aca="false">IF($H81&gt;M$1,IF($H81&lt;=M$2,1,0),0)</f>
        <v>0</v>
      </c>
      <c r="N81" s="31" t="n">
        <f aca="false">IF($H81&gt;N$1,IF($H81&lt;=N$2,1,0),0)</f>
        <v>0</v>
      </c>
    </row>
    <row r="82" customFormat="false" ht="12.8" hidden="false" customHeight="false" outlineLevel="0" collapsed="false">
      <c r="A82" s="0" t="s">
        <v>116</v>
      </c>
      <c r="B82" s="0" t="n">
        <v>4241010</v>
      </c>
      <c r="C82" s="0" t="n">
        <v>1</v>
      </c>
      <c r="D82" s="0" t="n">
        <v>0</v>
      </c>
      <c r="E82" s="0" t="n">
        <v>0</v>
      </c>
      <c r="F82" s="0" t="n">
        <v>36</v>
      </c>
      <c r="G82" s="0" t="n">
        <v>42</v>
      </c>
      <c r="H82" s="0" t="n">
        <v>38</v>
      </c>
      <c r="I82" s="0" t="n">
        <v>32</v>
      </c>
      <c r="J82" s="31" t="n">
        <f aca="false">IF($H82&gt;J$1,IF($H82&lt;=J$2,1,0),0)</f>
        <v>0</v>
      </c>
      <c r="K82" s="31" t="n">
        <f aca="false">IF($H82&gt;K$1,IF($H82&lt;=K$2,1,0),0)</f>
        <v>0</v>
      </c>
      <c r="L82" s="31" t="n">
        <f aca="false">IF($H82&gt;L$1,IF($H82&lt;=L$2,1,0),0)</f>
        <v>0</v>
      </c>
      <c r="M82" s="31" t="n">
        <f aca="false">IF($H82&gt;M$1,IF($H82&lt;=M$2,1,0),0)</f>
        <v>0</v>
      </c>
      <c r="N82" s="31" t="n">
        <f aca="false">IF($H82&gt;N$1,IF($H82&lt;=N$2,1,0),0)</f>
        <v>0</v>
      </c>
    </row>
    <row r="83" customFormat="false" ht="12.8" hidden="false" customHeight="false" outlineLevel="0" collapsed="false">
      <c r="A83" s="0" t="s">
        <v>117</v>
      </c>
      <c r="B83" s="0" t="n">
        <v>18353858</v>
      </c>
      <c r="C83" s="0" t="n">
        <v>1</v>
      </c>
      <c r="D83" s="0" t="n">
        <v>1</v>
      </c>
      <c r="E83" s="0" t="n">
        <v>1</v>
      </c>
      <c r="F83" s="0" t="n">
        <v>1</v>
      </c>
      <c r="G83" s="0" t="n">
        <v>42</v>
      </c>
      <c r="H83" s="0" t="n">
        <v>1</v>
      </c>
      <c r="I83" s="0" t="n">
        <v>1</v>
      </c>
      <c r="J83" s="31" t="n">
        <f aca="false">IF($H83&gt;J$1,IF($H83&lt;=J$2,1,0),0)</f>
        <v>1</v>
      </c>
      <c r="K83" s="31" t="n">
        <f aca="false">IF($H83&gt;K$1,IF($H83&lt;=K$2,1,0),0)</f>
        <v>0</v>
      </c>
      <c r="L83" s="31" t="n">
        <f aca="false">IF($H83&gt;L$1,IF($H83&lt;=L$2,1,0),0)</f>
        <v>0</v>
      </c>
      <c r="M83" s="31" t="n">
        <f aca="false">IF($H83&gt;M$1,IF($H83&lt;=M$2,1,0),0)</f>
        <v>0</v>
      </c>
      <c r="N83" s="31" t="n">
        <f aca="false">IF($H83&gt;N$1,IF($H83&lt;=N$2,1,0),0)</f>
        <v>0</v>
      </c>
    </row>
    <row r="84" customFormat="false" ht="12.8" hidden="false" customHeight="false" outlineLevel="0" collapsed="false">
      <c r="A84" s="0" t="s">
        <v>118</v>
      </c>
      <c r="B84" s="0" t="n">
        <v>129053</v>
      </c>
      <c r="C84" s="0" t="n">
        <v>1</v>
      </c>
      <c r="D84" s="0" t="n">
        <v>0</v>
      </c>
      <c r="E84" s="0" t="n">
        <v>0</v>
      </c>
      <c r="F84" s="0" t="n">
        <v>5</v>
      </c>
      <c r="G84" s="0" t="n">
        <v>42</v>
      </c>
      <c r="H84" s="0" t="n">
        <v>6</v>
      </c>
      <c r="I84" s="0" t="n">
        <v>4</v>
      </c>
      <c r="J84" s="31" t="n">
        <f aca="false">IF($H84&gt;J$1,IF($H84&lt;=J$2,1,0),0)</f>
        <v>0</v>
      </c>
      <c r="K84" s="31" t="n">
        <f aca="false">IF($H84&gt;K$1,IF($H84&lt;=K$2,1,0),0)</f>
        <v>1</v>
      </c>
      <c r="L84" s="31" t="n">
        <f aca="false">IF($H84&gt;L$1,IF($H84&lt;=L$2,1,0),0)</f>
        <v>0</v>
      </c>
      <c r="M84" s="31" t="n">
        <f aca="false">IF($H84&gt;M$1,IF($H84&lt;=M$2,1,0),0)</f>
        <v>0</v>
      </c>
      <c r="N84" s="31" t="n">
        <f aca="false">IF($H84&gt;N$1,IF($H84&lt;=N$2,1,0),0)</f>
        <v>0</v>
      </c>
    </row>
    <row r="85" customFormat="false" ht="12.8" hidden="false" customHeight="false" outlineLevel="0" collapsed="false">
      <c r="A85" s="0" t="s">
        <v>119</v>
      </c>
      <c r="B85" s="0" t="n">
        <v>17954724</v>
      </c>
      <c r="C85" s="0" t="n">
        <v>1</v>
      </c>
      <c r="D85" s="0" t="n">
        <v>0</v>
      </c>
      <c r="E85" s="0" t="n">
        <v>0</v>
      </c>
      <c r="F85" s="0" t="n">
        <v>38</v>
      </c>
      <c r="G85" s="0" t="n">
        <v>42</v>
      </c>
      <c r="H85" s="0" t="n">
        <v>42</v>
      </c>
      <c r="I85" s="0" t="n">
        <v>37</v>
      </c>
      <c r="J85" s="31" t="n">
        <f aca="false">IF($H85&gt;J$1,IF($H85&lt;=J$2,1,0),0)</f>
        <v>0</v>
      </c>
      <c r="K85" s="31" t="n">
        <f aca="false">IF($H85&gt;K$1,IF($H85&lt;=K$2,1,0),0)</f>
        <v>0</v>
      </c>
      <c r="L85" s="31" t="n">
        <f aca="false">IF($H85&gt;L$1,IF($H85&lt;=L$2,1,0),0)</f>
        <v>0</v>
      </c>
      <c r="M85" s="31" t="n">
        <f aca="false">IF($H85&gt;M$1,IF($H85&lt;=M$2,1,0),0)</f>
        <v>0</v>
      </c>
      <c r="N85" s="31" t="n">
        <f aca="false">IF($H85&gt;N$1,IF($H85&lt;=N$2,1,0),0)</f>
        <v>0</v>
      </c>
    </row>
    <row r="86" customFormat="false" ht="12.8" hidden="false" customHeight="false" outlineLevel="0" collapsed="false">
      <c r="A86" s="0" t="s">
        <v>120</v>
      </c>
      <c r="B86" s="0" t="n">
        <v>13676112</v>
      </c>
      <c r="C86" s="0" t="n">
        <v>1</v>
      </c>
      <c r="D86" s="0" t="n">
        <v>0</v>
      </c>
      <c r="E86" s="0" t="n">
        <v>0</v>
      </c>
      <c r="F86" s="0" t="n">
        <v>39</v>
      </c>
      <c r="G86" s="0" t="n">
        <v>42</v>
      </c>
      <c r="H86" s="0" t="n">
        <v>39</v>
      </c>
      <c r="I86" s="0" t="n">
        <v>32</v>
      </c>
      <c r="J86" s="31" t="n">
        <f aca="false">IF($H86&gt;J$1,IF($H86&lt;=J$2,1,0),0)</f>
        <v>0</v>
      </c>
      <c r="K86" s="31" t="n">
        <f aca="false">IF($H86&gt;K$1,IF($H86&lt;=K$2,1,0),0)</f>
        <v>0</v>
      </c>
      <c r="L86" s="31" t="n">
        <f aca="false">IF($H86&gt;L$1,IF($H86&lt;=L$2,1,0),0)</f>
        <v>0</v>
      </c>
      <c r="M86" s="31" t="n">
        <f aca="false">IF($H86&gt;M$1,IF($H86&lt;=M$2,1,0),0)</f>
        <v>0</v>
      </c>
      <c r="N86" s="31" t="n">
        <f aca="false">IF($H86&gt;N$1,IF($H86&lt;=N$2,1,0),0)</f>
        <v>0</v>
      </c>
    </row>
    <row r="87" customFormat="false" ht="12.8" hidden="false" customHeight="false" outlineLevel="0" collapsed="false">
      <c r="A87" s="0" t="s">
        <v>121</v>
      </c>
      <c r="B87" s="0" t="n">
        <v>17359321</v>
      </c>
      <c r="C87" s="0" t="n">
        <v>1</v>
      </c>
      <c r="D87" s="0" t="n">
        <v>0</v>
      </c>
      <c r="E87" s="0" t="n">
        <v>0</v>
      </c>
      <c r="F87" s="0" t="n">
        <v>34</v>
      </c>
      <c r="G87" s="0" t="n">
        <v>42</v>
      </c>
      <c r="H87" s="0" t="n">
        <v>34</v>
      </c>
      <c r="I87" s="0" t="n">
        <v>28</v>
      </c>
      <c r="J87" s="31" t="n">
        <f aca="false">IF($H87&gt;J$1,IF($H87&lt;=J$2,1,0),0)</f>
        <v>0</v>
      </c>
      <c r="K87" s="31" t="n">
        <f aca="false">IF($H87&gt;K$1,IF($H87&lt;=K$2,1,0),0)</f>
        <v>0</v>
      </c>
      <c r="L87" s="31" t="n">
        <f aca="false">IF($H87&gt;L$1,IF($H87&lt;=L$2,1,0),0)</f>
        <v>0</v>
      </c>
      <c r="M87" s="31" t="n">
        <f aca="false">IF($H87&gt;M$1,IF($H87&lt;=M$2,1,0),0)</f>
        <v>0</v>
      </c>
      <c r="N87" s="31" t="n">
        <f aca="false">IF($H87&gt;N$1,IF($H87&lt;=N$2,1,0),0)</f>
        <v>0</v>
      </c>
    </row>
    <row r="88" customFormat="false" ht="12.8" hidden="false" customHeight="false" outlineLevel="0" collapsed="false">
      <c r="A88" s="0" t="s">
        <v>122</v>
      </c>
      <c r="B88" s="0" t="n">
        <v>244151</v>
      </c>
      <c r="C88" s="0" t="n">
        <v>1</v>
      </c>
      <c r="D88" s="0" t="n">
        <v>0</v>
      </c>
      <c r="E88" s="0" t="n">
        <v>0</v>
      </c>
      <c r="F88" s="0" t="n">
        <v>19</v>
      </c>
      <c r="G88" s="0" t="n">
        <v>42</v>
      </c>
      <c r="H88" s="0" t="n">
        <v>19</v>
      </c>
      <c r="I88" s="0" t="n">
        <v>13</v>
      </c>
      <c r="J88" s="31" t="n">
        <f aca="false">IF($H88&gt;J$1,IF($H88&lt;=J$2,1,0),0)</f>
        <v>0</v>
      </c>
      <c r="K88" s="31" t="n">
        <f aca="false">IF($H88&gt;K$1,IF($H88&lt;=K$2,1,0),0)</f>
        <v>0</v>
      </c>
      <c r="L88" s="31" t="n">
        <f aca="false">IF($H88&gt;L$1,IF($H88&lt;=L$2,1,0),0)</f>
        <v>0</v>
      </c>
      <c r="M88" s="31" t="n">
        <f aca="false">IF($H88&gt;M$1,IF($H88&lt;=M$2,1,0),0)</f>
        <v>0</v>
      </c>
      <c r="N88" s="31" t="n">
        <f aca="false">IF($H88&gt;N$1,IF($H88&lt;=N$2,1,0),0)</f>
        <v>0</v>
      </c>
    </row>
    <row r="89" customFormat="false" ht="12.8" hidden="false" customHeight="false" outlineLevel="0" collapsed="false">
      <c r="A89" s="0" t="s">
        <v>123</v>
      </c>
      <c r="B89" s="0" t="n">
        <v>3467704</v>
      </c>
      <c r="C89" s="0" t="n">
        <v>1</v>
      </c>
      <c r="D89" s="0" t="n">
        <v>1</v>
      </c>
      <c r="E89" s="0" t="n">
        <v>1</v>
      </c>
      <c r="F89" s="0" t="n">
        <v>7</v>
      </c>
      <c r="G89" s="0" t="n">
        <v>42</v>
      </c>
      <c r="H89" s="0" t="n">
        <v>7</v>
      </c>
      <c r="I89" s="0" t="n">
        <v>3</v>
      </c>
      <c r="J89" s="31" t="n">
        <f aca="false">IF($H89&gt;J$1,IF($H89&lt;=J$2,1,0),0)</f>
        <v>0</v>
      </c>
      <c r="K89" s="31" t="n">
        <f aca="false">IF($H89&gt;K$1,IF($H89&lt;=K$2,1,0),0)</f>
        <v>1</v>
      </c>
      <c r="L89" s="31" t="n">
        <f aca="false">IF($H89&gt;L$1,IF($H89&lt;=L$2,1,0),0)</f>
        <v>0</v>
      </c>
      <c r="M89" s="31" t="n">
        <f aca="false">IF($H89&gt;M$1,IF($H89&lt;=M$2,1,0),0)</f>
        <v>0</v>
      </c>
      <c r="N89" s="31" t="n">
        <f aca="false">IF($H89&gt;N$1,IF($H89&lt;=N$2,1,0),0)</f>
        <v>0</v>
      </c>
    </row>
    <row r="90" customFormat="false" ht="12.8" hidden="false" customHeight="false" outlineLevel="0" collapsed="false">
      <c r="A90" s="0" t="s">
        <v>124</v>
      </c>
      <c r="B90" s="0" t="n">
        <v>2820066</v>
      </c>
      <c r="C90" s="0" t="n">
        <v>1</v>
      </c>
      <c r="D90" s="0" t="n">
        <v>1</v>
      </c>
      <c r="E90" s="0" t="n">
        <v>1</v>
      </c>
      <c r="F90" s="0" t="n">
        <v>5</v>
      </c>
      <c r="G90" s="0" t="n">
        <v>42</v>
      </c>
      <c r="H90" s="0" t="n">
        <v>6</v>
      </c>
      <c r="I90" s="0" t="n">
        <v>6</v>
      </c>
      <c r="J90" s="31" t="n">
        <f aca="false">IF($H90&gt;J$1,IF($H90&lt;=J$2,1,0),0)</f>
        <v>0</v>
      </c>
      <c r="K90" s="31" t="n">
        <f aca="false">IF($H90&gt;K$1,IF($H90&lt;=K$2,1,0),0)</f>
        <v>1</v>
      </c>
      <c r="L90" s="31" t="n">
        <f aca="false">IF($H90&gt;L$1,IF($H90&lt;=L$2,1,0),0)</f>
        <v>0</v>
      </c>
      <c r="M90" s="31" t="n">
        <f aca="false">IF($H90&gt;M$1,IF($H90&lt;=M$2,1,0),0)</f>
        <v>0</v>
      </c>
      <c r="N90" s="31" t="n">
        <f aca="false">IF($H90&gt;N$1,IF($H90&lt;=N$2,1,0),0)</f>
        <v>0</v>
      </c>
    </row>
    <row r="91" customFormat="false" ht="12.8" hidden="false" customHeight="false" outlineLevel="0" collapsed="false">
      <c r="A91" s="0" t="s">
        <v>125</v>
      </c>
      <c r="B91" s="0" t="n">
        <v>411184</v>
      </c>
      <c r="C91" s="0" t="n">
        <v>1</v>
      </c>
      <c r="D91" s="0" t="n">
        <v>0</v>
      </c>
      <c r="E91" s="0" t="n">
        <v>0</v>
      </c>
      <c r="F91" s="0" t="n">
        <v>27</v>
      </c>
      <c r="G91" s="0" t="n">
        <v>42</v>
      </c>
      <c r="H91" s="0" t="n">
        <v>27</v>
      </c>
      <c r="I91" s="0" t="n">
        <v>21</v>
      </c>
      <c r="J91" s="31" t="n">
        <f aca="false">IF($H91&gt;J$1,IF($H91&lt;=J$2,1,0),0)</f>
        <v>0</v>
      </c>
      <c r="K91" s="31" t="n">
        <f aca="false">IF($H91&gt;K$1,IF($H91&lt;=K$2,1,0),0)</f>
        <v>0</v>
      </c>
      <c r="L91" s="31" t="n">
        <f aca="false">IF($H91&gt;L$1,IF($H91&lt;=L$2,1,0),0)</f>
        <v>0</v>
      </c>
      <c r="M91" s="31" t="n">
        <f aca="false">IF($H91&gt;M$1,IF($H91&lt;=M$2,1,0),0)</f>
        <v>0</v>
      </c>
      <c r="N91" s="31" t="n">
        <f aca="false">IF($H91&gt;N$1,IF($H91&lt;=N$2,1,0),0)</f>
        <v>0</v>
      </c>
    </row>
    <row r="92" customFormat="false" ht="12.8" hidden="false" customHeight="false" outlineLevel="0" collapsed="false">
      <c r="A92" s="0" t="s">
        <v>126</v>
      </c>
      <c r="B92" s="0" t="n">
        <v>7887099</v>
      </c>
      <c r="C92" s="0" t="n">
        <v>1</v>
      </c>
      <c r="D92" s="0" t="n">
        <v>0</v>
      </c>
      <c r="E92" s="0" t="n">
        <v>0</v>
      </c>
      <c r="F92" s="0" t="n">
        <v>33</v>
      </c>
      <c r="G92" s="0" t="n">
        <v>42</v>
      </c>
      <c r="H92" s="0" t="n">
        <v>33</v>
      </c>
      <c r="I92" s="0" t="n">
        <v>24</v>
      </c>
      <c r="J92" s="31" t="n">
        <f aca="false">IF($H92&gt;J$1,IF($H92&lt;=J$2,1,0),0)</f>
        <v>0</v>
      </c>
      <c r="K92" s="31" t="n">
        <f aca="false">IF($H92&gt;K$1,IF($H92&lt;=K$2,1,0),0)</f>
        <v>0</v>
      </c>
      <c r="L92" s="31" t="n">
        <f aca="false">IF($H92&gt;L$1,IF($H92&lt;=L$2,1,0),0)</f>
        <v>0</v>
      </c>
      <c r="M92" s="31" t="n">
        <f aca="false">IF($H92&gt;M$1,IF($H92&lt;=M$2,1,0),0)</f>
        <v>0</v>
      </c>
      <c r="N92" s="31" t="n">
        <f aca="false">IF($H92&gt;N$1,IF($H92&lt;=N$2,1,0),0)</f>
        <v>0</v>
      </c>
    </row>
    <row r="93" customFormat="false" ht="35.05" hidden="false" customHeight="false" outlineLevel="0" collapsed="false">
      <c r="A93" s="44" t="s">
        <v>127</v>
      </c>
      <c r="B93" s="0" t="n">
        <v>9511195</v>
      </c>
      <c r="C93" s="0" t="n">
        <v>1</v>
      </c>
      <c r="D93" s="0" t="n">
        <v>0</v>
      </c>
      <c r="E93" s="0" t="n">
        <v>0</v>
      </c>
      <c r="F93" s="0" t="n">
        <v>35</v>
      </c>
      <c r="G93" s="0" t="n">
        <v>42</v>
      </c>
      <c r="H93" s="0" t="n">
        <v>37</v>
      </c>
      <c r="I93" s="0" t="n">
        <v>25</v>
      </c>
      <c r="J93" s="31" t="n">
        <f aca="false">IF($H93&gt;J$1,IF($H93&lt;=J$2,1,0),0)</f>
        <v>0</v>
      </c>
      <c r="K93" s="31" t="n">
        <f aca="false">IF($H93&gt;K$1,IF($H93&lt;=K$2,1,0),0)</f>
        <v>0</v>
      </c>
      <c r="L93" s="31" t="n">
        <f aca="false">IF($H93&gt;L$1,IF($H93&lt;=L$2,1,0),0)</f>
        <v>0</v>
      </c>
      <c r="M93" s="31" t="n">
        <f aca="false">IF($H93&gt;M$1,IF($H93&lt;=M$2,1,0),0)</f>
        <v>0</v>
      </c>
      <c r="N93" s="31" t="n">
        <f aca="false">IF($H93&gt;N$1,IF($H93&lt;=N$2,1,0),0)</f>
        <v>0</v>
      </c>
    </row>
    <row r="94" customFormat="false" ht="12.8" hidden="false" customHeight="false" outlineLevel="0" collapsed="false">
      <c r="A94" s="0" t="s">
        <v>128</v>
      </c>
      <c r="B94" s="0" t="n">
        <v>2797634</v>
      </c>
      <c r="C94" s="0" t="n">
        <v>1</v>
      </c>
      <c r="D94" s="0" t="n">
        <v>0</v>
      </c>
      <c r="E94" s="0" t="n">
        <v>0</v>
      </c>
      <c r="F94" s="0" t="n">
        <v>12</v>
      </c>
      <c r="G94" s="0" t="n">
        <v>42</v>
      </c>
      <c r="H94" s="0" t="n">
        <v>13</v>
      </c>
      <c r="I94" s="0" t="n">
        <v>10</v>
      </c>
      <c r="J94" s="31" t="n">
        <f aca="false">IF($H94&gt;J$1,IF($H94&lt;=J$2,1,0),0)</f>
        <v>0</v>
      </c>
      <c r="K94" s="31" t="n">
        <f aca="false">IF($H94&gt;K$1,IF($H94&lt;=K$2,1,0),0)</f>
        <v>0</v>
      </c>
      <c r="L94" s="31" t="n">
        <f aca="false">IF($H94&gt;L$1,IF($H94&lt;=L$2,1,0),0)</f>
        <v>0</v>
      </c>
      <c r="M94" s="31" t="n">
        <f aca="false">IF($H94&gt;M$1,IF($H94&lt;=M$2,1,0),0)</f>
        <v>1</v>
      </c>
      <c r="N94" s="31" t="n">
        <f aca="false">IF($H94&gt;N$1,IF($H94&lt;=N$2,1,0),0)</f>
        <v>1</v>
      </c>
    </row>
    <row r="95" customFormat="false" ht="12.8" hidden="false" customHeight="false" outlineLevel="0" collapsed="false">
      <c r="A95" s="0" t="s">
        <v>129</v>
      </c>
      <c r="B95" s="0" t="n">
        <v>235874</v>
      </c>
      <c r="C95" s="0" t="n">
        <v>1</v>
      </c>
      <c r="D95" s="0" t="n">
        <v>1</v>
      </c>
      <c r="E95" s="0" t="n">
        <v>1</v>
      </c>
      <c r="F95" s="0" t="n">
        <v>2</v>
      </c>
      <c r="G95" s="0" t="n">
        <v>42</v>
      </c>
      <c r="H95" s="0" t="n">
        <v>2</v>
      </c>
      <c r="I95" s="0" t="n">
        <v>2</v>
      </c>
      <c r="J95" s="31" t="n">
        <f aca="false">IF($H95&gt;J$1,IF($H95&lt;=J$2,1,0),0)</f>
        <v>1</v>
      </c>
      <c r="K95" s="31" t="n">
        <f aca="false">IF($H95&gt;K$1,IF($H95&lt;=K$2,1,0),0)</f>
        <v>0</v>
      </c>
      <c r="L95" s="31" t="n">
        <f aca="false">IF($H95&gt;L$1,IF($H95&lt;=L$2,1,0),0)</f>
        <v>0</v>
      </c>
      <c r="M95" s="31" t="n">
        <f aca="false">IF($H95&gt;M$1,IF($H95&lt;=M$2,1,0),0)</f>
        <v>0</v>
      </c>
      <c r="N95" s="31" t="n">
        <f aca="false">IF($H95&gt;N$1,IF($H95&lt;=N$2,1,0),0)</f>
        <v>0</v>
      </c>
    </row>
    <row r="96" customFormat="false" ht="12.8" hidden="false" customHeight="false" outlineLevel="0" collapsed="false">
      <c r="A96" s="0" t="s">
        <v>130</v>
      </c>
      <c r="B96" s="0" t="n">
        <v>17728452</v>
      </c>
      <c r="C96" s="0" t="n">
        <v>1</v>
      </c>
      <c r="D96" s="0" t="n">
        <v>0</v>
      </c>
      <c r="E96" s="0" t="n">
        <v>0</v>
      </c>
      <c r="F96" s="0" t="n">
        <v>14</v>
      </c>
      <c r="G96" s="0" t="n">
        <v>42</v>
      </c>
      <c r="H96" s="0" t="n">
        <v>14</v>
      </c>
      <c r="I96" s="0" t="n">
        <v>9</v>
      </c>
      <c r="J96" s="31" t="n">
        <f aca="false">IF($H96&gt;J$1,IF($H96&lt;=J$2,1,0),0)</f>
        <v>0</v>
      </c>
      <c r="K96" s="31" t="n">
        <f aca="false">IF($H96&gt;K$1,IF($H96&lt;=K$2,1,0),0)</f>
        <v>0</v>
      </c>
      <c r="L96" s="31" t="n">
        <f aca="false">IF($H96&gt;L$1,IF($H96&lt;=L$2,1,0),0)</f>
        <v>0</v>
      </c>
      <c r="M96" s="31" t="n">
        <f aca="false">IF($H96&gt;M$1,IF($H96&lt;=M$2,1,0),0)</f>
        <v>1</v>
      </c>
      <c r="N96" s="31" t="n">
        <f aca="false">IF($H96&gt;N$1,IF($H96&lt;=N$2,1,0),0)</f>
        <v>1</v>
      </c>
    </row>
    <row r="97" customFormat="false" ht="12.8" hidden="false" customHeight="false" outlineLevel="0" collapsed="false">
      <c r="A97" s="0" t="s">
        <v>131</v>
      </c>
      <c r="B97" s="0" t="n">
        <v>853625</v>
      </c>
      <c r="C97" s="0" t="n">
        <v>1</v>
      </c>
      <c r="D97" s="0" t="n">
        <v>0</v>
      </c>
      <c r="E97" s="0" t="n">
        <v>0</v>
      </c>
      <c r="F97" s="0" t="n">
        <v>19</v>
      </c>
      <c r="G97" s="0" t="n">
        <v>42</v>
      </c>
      <c r="H97" s="0" t="n">
        <v>20</v>
      </c>
      <c r="I97" s="0" t="n">
        <v>11</v>
      </c>
      <c r="J97" s="31" t="n">
        <f aca="false">IF($H97&gt;J$1,IF($H97&lt;=J$2,1,0),0)</f>
        <v>0</v>
      </c>
      <c r="K97" s="31" t="n">
        <f aca="false">IF($H97&gt;K$1,IF($H97&lt;=K$2,1,0),0)</f>
        <v>0</v>
      </c>
      <c r="L97" s="31" t="n">
        <f aca="false">IF($H97&gt;L$1,IF($H97&lt;=L$2,1,0),0)</f>
        <v>0</v>
      </c>
      <c r="M97" s="31" t="n">
        <f aca="false">IF($H97&gt;M$1,IF($H97&lt;=M$2,1,0),0)</f>
        <v>0</v>
      </c>
      <c r="N97" s="31" t="n">
        <f aca="false">IF($H97&gt;N$1,IF($H97&lt;=N$2,1,0),0)</f>
        <v>0</v>
      </c>
    </row>
    <row r="98" customFormat="false" ht="12.8" hidden="false" customHeight="false" outlineLevel="0" collapsed="false">
      <c r="A98" s="0" t="s">
        <v>132</v>
      </c>
      <c r="B98" s="0" t="n">
        <v>6933712</v>
      </c>
      <c r="C98" s="0" t="n">
        <v>1</v>
      </c>
      <c r="D98" s="0" t="n">
        <v>0</v>
      </c>
      <c r="E98" s="0" t="n">
        <v>0</v>
      </c>
      <c r="F98" s="0" t="n">
        <v>13</v>
      </c>
      <c r="G98" s="0" t="n">
        <v>42</v>
      </c>
      <c r="H98" s="0" t="n">
        <v>13</v>
      </c>
      <c r="I98" s="0" t="n">
        <v>8</v>
      </c>
      <c r="J98" s="31" t="n">
        <f aca="false">IF($H98&gt;J$1,IF($H98&lt;=J$2,1,0),0)</f>
        <v>0</v>
      </c>
      <c r="K98" s="31" t="n">
        <f aca="false">IF($H98&gt;K$1,IF($H98&lt;=K$2,1,0),0)</f>
        <v>0</v>
      </c>
      <c r="L98" s="31" t="n">
        <f aca="false">IF($H98&gt;L$1,IF($H98&lt;=L$2,1,0),0)</f>
        <v>0</v>
      </c>
      <c r="M98" s="31" t="n">
        <f aca="false">IF($H98&gt;M$1,IF($H98&lt;=M$2,1,0),0)</f>
        <v>1</v>
      </c>
      <c r="N98" s="31" t="n">
        <f aca="false">IF($H98&gt;N$1,IF($H98&lt;=N$2,1,0),0)</f>
        <v>1</v>
      </c>
    </row>
    <row r="99" customFormat="false" ht="12.8" hidden="false" customHeight="false" outlineLevel="0" collapsed="false">
      <c r="A99" s="0" t="s">
        <v>133</v>
      </c>
      <c r="B99" s="0" t="n">
        <v>19541424</v>
      </c>
      <c r="C99" s="0" t="n">
        <v>1</v>
      </c>
      <c r="D99" s="0" t="n">
        <v>1</v>
      </c>
      <c r="E99" s="0" t="n">
        <v>1</v>
      </c>
      <c r="F99" s="0" t="n">
        <v>2</v>
      </c>
      <c r="G99" s="0" t="n">
        <v>42</v>
      </c>
      <c r="H99" s="0" t="n">
        <v>2</v>
      </c>
      <c r="I99" s="0" t="n">
        <v>2</v>
      </c>
      <c r="J99" s="31" t="n">
        <f aca="false">IF($H99&gt;J$1,IF($H99&lt;=J$2,1,0),0)</f>
        <v>1</v>
      </c>
      <c r="K99" s="31" t="n">
        <f aca="false">IF($H99&gt;K$1,IF($H99&lt;=K$2,1,0),0)</f>
        <v>0</v>
      </c>
      <c r="L99" s="31" t="n">
        <f aca="false">IF($H99&gt;L$1,IF($H99&lt;=L$2,1,0),0)</f>
        <v>0</v>
      </c>
      <c r="M99" s="31" t="n">
        <f aca="false">IF($H99&gt;M$1,IF($H99&lt;=M$2,1,0),0)</f>
        <v>0</v>
      </c>
      <c r="N99" s="31" t="n">
        <f aca="false">IF($H99&gt;N$1,IF($H99&lt;=N$2,1,0),0)</f>
        <v>0</v>
      </c>
    </row>
    <row r="100" customFormat="false" ht="12.8" hidden="false" customHeight="false" outlineLevel="0" collapsed="false">
      <c r="A100" s="0" t="s">
        <v>134</v>
      </c>
      <c r="B100" s="0" t="n">
        <v>12667839</v>
      </c>
      <c r="C100" s="0" t="n">
        <v>1</v>
      </c>
      <c r="D100" s="0" t="n">
        <v>0</v>
      </c>
      <c r="E100" s="0" t="n">
        <v>0</v>
      </c>
      <c r="F100" s="0" t="n">
        <v>6</v>
      </c>
      <c r="G100" s="0" t="n">
        <v>42</v>
      </c>
      <c r="H100" s="0" t="n">
        <v>6</v>
      </c>
      <c r="I100" s="0" t="n">
        <v>6</v>
      </c>
      <c r="J100" s="31" t="n">
        <f aca="false">IF($H100&gt;J$1,IF($H100&lt;=J$2,1,0),0)</f>
        <v>0</v>
      </c>
      <c r="K100" s="31" t="n">
        <f aca="false">IF($H100&gt;K$1,IF($H100&lt;=K$2,1,0),0)</f>
        <v>1</v>
      </c>
      <c r="L100" s="31" t="n">
        <f aca="false">IF($H100&gt;L$1,IF($H100&lt;=L$2,1,0),0)</f>
        <v>0</v>
      </c>
      <c r="M100" s="31" t="n">
        <f aca="false">IF($H100&gt;M$1,IF($H100&lt;=M$2,1,0),0)</f>
        <v>0</v>
      </c>
      <c r="N100" s="31" t="n">
        <f aca="false">IF($H100&gt;N$1,IF($H100&lt;=N$2,1,0),0)</f>
        <v>0</v>
      </c>
    </row>
    <row r="101" customFormat="false" ht="12.8" hidden="false" customHeight="false" outlineLevel="0" collapsed="false">
      <c r="A101" s="0" t="s">
        <v>135</v>
      </c>
      <c r="B101" s="0" t="n">
        <v>3007432</v>
      </c>
      <c r="C101" s="0" t="n">
        <v>1</v>
      </c>
      <c r="D101" s="0" t="n">
        <v>1</v>
      </c>
      <c r="E101" s="0" t="n">
        <v>1</v>
      </c>
      <c r="F101" s="0" t="n">
        <v>5</v>
      </c>
      <c r="G101" s="0" t="n">
        <v>42</v>
      </c>
      <c r="H101" s="0" t="n">
        <v>5</v>
      </c>
      <c r="I101" s="0" t="n">
        <v>4</v>
      </c>
      <c r="J101" s="31" t="n">
        <f aca="false">IF($H101&gt;J$1,IF($H101&lt;=J$2,1,0),0)</f>
        <v>0</v>
      </c>
      <c r="K101" s="31" t="n">
        <f aca="false">IF($H101&gt;K$1,IF($H101&lt;=K$2,1,0),0)</f>
        <v>1</v>
      </c>
      <c r="L101" s="31" t="n">
        <f aca="false">IF($H101&gt;L$1,IF($H101&lt;=L$2,1,0),0)</f>
        <v>0</v>
      </c>
      <c r="M101" s="31" t="n">
        <f aca="false">IF($H101&gt;M$1,IF($H101&lt;=M$2,1,0),0)</f>
        <v>0</v>
      </c>
      <c r="N101" s="31" t="n">
        <f aca="false">IF($H101&gt;N$1,IF($H101&lt;=N$2,1,0),0)</f>
        <v>0</v>
      </c>
    </row>
    <row r="102" customFormat="false" ht="12.8" hidden="false" customHeight="false" outlineLevel="0" collapsed="false">
      <c r="A102" s="0" t="s">
        <v>136</v>
      </c>
      <c r="B102" s="0" t="n">
        <v>16228495</v>
      </c>
      <c r="C102" s="0" t="n">
        <v>1</v>
      </c>
      <c r="D102" s="0" t="n">
        <v>0</v>
      </c>
      <c r="E102" s="0" t="n">
        <v>0</v>
      </c>
      <c r="F102" s="0" t="n">
        <v>67</v>
      </c>
      <c r="G102" s="0" t="n">
        <v>42</v>
      </c>
      <c r="H102" s="0" t="n">
        <v>69</v>
      </c>
      <c r="I102" s="0" t="n">
        <v>50</v>
      </c>
      <c r="J102" s="31" t="n">
        <f aca="false">IF($H102&gt;J$1,IF($H102&lt;=J$2,1,0),0)</f>
        <v>0</v>
      </c>
      <c r="K102" s="31" t="n">
        <f aca="false">IF($H102&gt;K$1,IF($H102&lt;=K$2,1,0),0)</f>
        <v>0</v>
      </c>
      <c r="L102" s="31" t="n">
        <f aca="false">IF($H102&gt;L$1,IF($H102&lt;=L$2,1,0),0)</f>
        <v>0</v>
      </c>
      <c r="M102" s="31" t="n">
        <f aca="false">IF($H102&gt;M$1,IF($H102&lt;=M$2,1,0),0)</f>
        <v>0</v>
      </c>
      <c r="N102" s="31" t="n">
        <f aca="false">IF($H102&gt;N$1,IF($H102&lt;=N$2,1,0),0)</f>
        <v>0</v>
      </c>
    </row>
    <row r="103" customFormat="false" ht="12.8" hidden="false" customHeight="false" outlineLevel="0" collapsed="false">
      <c r="A103" s="0" t="s">
        <v>137</v>
      </c>
      <c r="B103" s="0" t="n">
        <v>8759693</v>
      </c>
      <c r="C103" s="0" t="n">
        <v>1</v>
      </c>
      <c r="D103" s="0" t="n">
        <v>0</v>
      </c>
      <c r="E103" s="0" t="n">
        <v>0</v>
      </c>
      <c r="F103" s="0" t="n">
        <v>26</v>
      </c>
      <c r="G103" s="0" t="n">
        <v>42</v>
      </c>
      <c r="H103" s="0" t="n">
        <v>26</v>
      </c>
      <c r="I103" s="0" t="n">
        <v>18</v>
      </c>
      <c r="J103" s="31" t="n">
        <f aca="false">IF($H103&gt;J$1,IF($H103&lt;=J$2,1,0),0)</f>
        <v>0</v>
      </c>
      <c r="K103" s="31" t="n">
        <f aca="false">IF($H103&gt;K$1,IF($H103&lt;=K$2,1,0),0)</f>
        <v>0</v>
      </c>
      <c r="L103" s="31" t="n">
        <f aca="false">IF($H103&gt;L$1,IF($H103&lt;=L$2,1,0),0)</f>
        <v>0</v>
      </c>
      <c r="M103" s="31" t="n">
        <f aca="false">IF($H103&gt;M$1,IF($H103&lt;=M$2,1,0),0)</f>
        <v>0</v>
      </c>
      <c r="N103" s="31" t="n">
        <f aca="false">IF($H103&gt;N$1,IF($H103&lt;=N$2,1,0),0)</f>
        <v>0</v>
      </c>
    </row>
    <row r="104" customFormat="false" ht="12.8" hidden="false" customHeight="false" outlineLevel="0" collapsed="false">
      <c r="A104" s="0" t="s">
        <v>138</v>
      </c>
      <c r="B104" s="0" t="n">
        <v>6350351</v>
      </c>
      <c r="C104" s="0" t="n">
        <v>1</v>
      </c>
      <c r="D104" s="0" t="n">
        <v>0</v>
      </c>
      <c r="E104" s="0" t="n">
        <v>0</v>
      </c>
      <c r="F104" s="0" t="n">
        <v>19</v>
      </c>
      <c r="G104" s="0" t="n">
        <v>42</v>
      </c>
      <c r="H104" s="0" t="n">
        <v>19</v>
      </c>
      <c r="I104" s="0" t="n">
        <v>14</v>
      </c>
      <c r="J104" s="31" t="n">
        <f aca="false">IF($H104&gt;J$1,IF($H104&lt;=J$2,1,0),0)</f>
        <v>0</v>
      </c>
      <c r="K104" s="31" t="n">
        <f aca="false">IF($H104&gt;K$1,IF($H104&lt;=K$2,1,0),0)</f>
        <v>0</v>
      </c>
      <c r="L104" s="31" t="n">
        <f aca="false">IF($H104&gt;L$1,IF($H104&lt;=L$2,1,0),0)</f>
        <v>0</v>
      </c>
      <c r="M104" s="31" t="n">
        <f aca="false">IF($H104&gt;M$1,IF($H104&lt;=M$2,1,0),0)</f>
        <v>0</v>
      </c>
      <c r="N104" s="31" t="n">
        <f aca="false">IF($H104&gt;N$1,IF($H104&lt;=N$2,1,0),0)</f>
        <v>0</v>
      </c>
    </row>
    <row r="105" customFormat="false" ht="12.8" hidden="false" customHeight="false" outlineLevel="0" collapsed="false">
      <c r="A105" s="0" t="s">
        <v>139</v>
      </c>
      <c r="B105" s="0" t="n">
        <v>752549</v>
      </c>
      <c r="C105" s="0" t="n">
        <v>1</v>
      </c>
      <c r="D105" s="0" t="n">
        <v>0</v>
      </c>
      <c r="E105" s="0" t="n">
        <v>0</v>
      </c>
      <c r="F105" s="0" t="n">
        <v>10</v>
      </c>
      <c r="G105" s="0" t="n">
        <v>42</v>
      </c>
      <c r="H105" s="0" t="n">
        <v>10</v>
      </c>
      <c r="I105" s="0" t="n">
        <v>7</v>
      </c>
      <c r="J105" s="31" t="n">
        <f aca="false">IF($H105&gt;J$1,IF($H105&lt;=J$2,1,0),0)</f>
        <v>0</v>
      </c>
      <c r="K105" s="31" t="n">
        <f aca="false">IF($H105&gt;K$1,IF($H105&lt;=K$2,1,0),0)</f>
        <v>0</v>
      </c>
      <c r="L105" s="31" t="n">
        <f aca="false">IF($H105&gt;L$1,IF($H105&lt;=L$2,1,0),0)</f>
        <v>1</v>
      </c>
      <c r="M105" s="31" t="n">
        <f aca="false">IF($H105&gt;M$1,IF($H105&lt;=M$2,1,0),0)</f>
        <v>0</v>
      </c>
      <c r="N105" s="31" t="n">
        <f aca="false">IF($H105&gt;N$1,IF($H105&lt;=N$2,1,0),0)</f>
        <v>1</v>
      </c>
    </row>
    <row r="106" customFormat="false" ht="12.8" hidden="false" customHeight="false" outlineLevel="0" collapsed="false">
      <c r="A106" s="0" t="s">
        <v>140</v>
      </c>
      <c r="B106" s="0" t="n">
        <v>10528375</v>
      </c>
      <c r="C106" s="0" t="n">
        <v>1</v>
      </c>
      <c r="D106" s="0" t="n">
        <v>0</v>
      </c>
      <c r="E106" s="0" t="n">
        <v>0</v>
      </c>
      <c r="F106" s="0" t="n">
        <v>2</v>
      </c>
      <c r="G106" s="0" t="n">
        <v>42</v>
      </c>
      <c r="H106" s="0" t="n">
        <v>2</v>
      </c>
      <c r="I106" s="0" t="n">
        <v>2</v>
      </c>
      <c r="J106" s="31" t="n">
        <f aca="false">IF($H106&gt;J$1,IF($H106&lt;=J$2,1,0),0)</f>
        <v>1</v>
      </c>
      <c r="K106" s="31" t="n">
        <f aca="false">IF($H106&gt;K$1,IF($H106&lt;=K$2,1,0),0)</f>
        <v>0</v>
      </c>
      <c r="L106" s="31" t="n">
        <f aca="false">IF($H106&gt;L$1,IF($H106&lt;=L$2,1,0),0)</f>
        <v>0</v>
      </c>
      <c r="M106" s="31" t="n">
        <f aca="false">IF($H106&gt;M$1,IF($H106&lt;=M$2,1,0),0)</f>
        <v>0</v>
      </c>
      <c r="N106" s="31" t="n">
        <f aca="false">IF($H106&gt;N$1,IF($H106&lt;=N$2,1,0),0)</f>
        <v>0</v>
      </c>
    </row>
    <row r="107" customFormat="false" ht="12.8" hidden="false" customHeight="false" outlineLevel="0" collapsed="false">
      <c r="A107" s="0" t="s">
        <v>111</v>
      </c>
      <c r="B107" s="0" t="n">
        <v>1957318</v>
      </c>
      <c r="C107" s="0" t="n">
        <v>1</v>
      </c>
      <c r="D107" s="0" t="n">
        <v>1</v>
      </c>
      <c r="E107" s="0" t="n">
        <v>1</v>
      </c>
      <c r="F107" s="0" t="n">
        <v>2</v>
      </c>
      <c r="G107" s="0" t="n">
        <v>42</v>
      </c>
      <c r="H107" s="0" t="n">
        <v>2</v>
      </c>
      <c r="I107" s="0" t="n">
        <v>2</v>
      </c>
      <c r="J107" s="31" t="n">
        <f aca="false">IF($H107&gt;J$1,IF($H107&lt;=J$2,1,0),0)</f>
        <v>1</v>
      </c>
      <c r="K107" s="31" t="n">
        <f aca="false">IF($H107&gt;K$1,IF($H107&lt;=K$2,1,0),0)</f>
        <v>0</v>
      </c>
      <c r="L107" s="31" t="n">
        <f aca="false">IF($H107&gt;L$1,IF($H107&lt;=L$2,1,0),0)</f>
        <v>0</v>
      </c>
      <c r="M107" s="31" t="n">
        <f aca="false">IF($H107&gt;M$1,IF($H107&lt;=M$2,1,0),0)</f>
        <v>0</v>
      </c>
      <c r="N107" s="31" t="n">
        <f aca="false">IF($H107&gt;N$1,IF($H107&lt;=N$2,1,0),0)</f>
        <v>0</v>
      </c>
    </row>
    <row r="108" customFormat="false" ht="12.8" hidden="false" customHeight="false" outlineLevel="0" collapsed="false">
      <c r="A108" s="0" t="s">
        <v>141</v>
      </c>
      <c r="B108" s="0" t="n">
        <v>412969</v>
      </c>
      <c r="C108" s="0" t="n">
        <v>1</v>
      </c>
      <c r="D108" s="0" t="n">
        <v>0</v>
      </c>
      <c r="E108" s="0" t="n">
        <v>0</v>
      </c>
      <c r="F108" s="0" t="n">
        <v>6</v>
      </c>
      <c r="G108" s="0" t="n">
        <v>42</v>
      </c>
      <c r="H108" s="0" t="n">
        <v>5</v>
      </c>
      <c r="I108" s="0" t="n">
        <v>4</v>
      </c>
      <c r="J108" s="31" t="n">
        <f aca="false">IF($H108&gt;J$1,IF($H108&lt;=J$2,1,0),0)</f>
        <v>0</v>
      </c>
      <c r="K108" s="31" t="n">
        <f aca="false">IF($H108&gt;K$1,IF($H108&lt;=K$2,1,0),0)</f>
        <v>1</v>
      </c>
      <c r="L108" s="31" t="n">
        <f aca="false">IF($H108&gt;L$1,IF($H108&lt;=L$2,1,0),0)</f>
        <v>0</v>
      </c>
      <c r="M108" s="31" t="n">
        <f aca="false">IF($H108&gt;M$1,IF($H108&lt;=M$2,1,0),0)</f>
        <v>0</v>
      </c>
      <c r="N108" s="31" t="n">
        <f aca="false">IF($H108&gt;N$1,IF($H108&lt;=N$2,1,0),0)</f>
        <v>0</v>
      </c>
    </row>
    <row r="109" customFormat="false" ht="12.8" hidden="false" customHeight="false" outlineLevel="0" collapsed="false">
      <c r="A109" s="0" t="s">
        <v>142</v>
      </c>
      <c r="B109" s="0" t="n">
        <v>2332191</v>
      </c>
      <c r="C109" s="0" t="n">
        <v>1</v>
      </c>
      <c r="D109" s="0" t="n">
        <v>0</v>
      </c>
      <c r="E109" s="0" t="n">
        <v>0</v>
      </c>
      <c r="F109" s="0" t="n">
        <v>12</v>
      </c>
      <c r="G109" s="0" t="n">
        <v>42</v>
      </c>
      <c r="H109" s="0" t="n">
        <v>12</v>
      </c>
      <c r="I109" s="0" t="n">
        <v>7</v>
      </c>
      <c r="J109" s="31" t="n">
        <f aca="false">IF($H109&gt;J$1,IF($H109&lt;=J$2,1,0),0)</f>
        <v>0</v>
      </c>
      <c r="K109" s="31" t="n">
        <f aca="false">IF($H109&gt;K$1,IF($H109&lt;=K$2,1,0),0)</f>
        <v>0</v>
      </c>
      <c r="L109" s="31" t="n">
        <f aca="false">IF($H109&gt;L$1,IF($H109&lt;=L$2,1,0),0)</f>
        <v>0</v>
      </c>
      <c r="M109" s="31" t="n">
        <f aca="false">IF($H109&gt;M$1,IF($H109&lt;=M$2,1,0),0)</f>
        <v>1</v>
      </c>
      <c r="N109" s="31" t="n">
        <f aca="false">IF($H109&gt;N$1,IF($H109&lt;=N$2,1,0),0)</f>
        <v>1</v>
      </c>
    </row>
    <row r="110" customFormat="false" ht="12.8" hidden="false" customHeight="false" outlineLevel="0" collapsed="false">
      <c r="A110" s="0" t="s">
        <v>143</v>
      </c>
      <c r="B110" s="0" t="n">
        <v>5233454</v>
      </c>
      <c r="C110" s="0" t="n">
        <v>1</v>
      </c>
      <c r="D110" s="0" t="n">
        <v>0</v>
      </c>
      <c r="E110" s="0" t="n">
        <v>0</v>
      </c>
      <c r="F110" s="0" t="n">
        <v>71</v>
      </c>
      <c r="G110" s="0" t="n">
        <v>42</v>
      </c>
      <c r="H110" s="0" t="n">
        <v>70</v>
      </c>
      <c r="I110" s="0" t="n">
        <v>49</v>
      </c>
      <c r="J110" s="31" t="n">
        <f aca="false">IF($H110&gt;J$1,IF($H110&lt;=J$2,1,0),0)</f>
        <v>0</v>
      </c>
      <c r="K110" s="31" t="n">
        <f aca="false">IF($H110&gt;K$1,IF($H110&lt;=K$2,1,0),0)</f>
        <v>0</v>
      </c>
      <c r="L110" s="31" t="n">
        <f aca="false">IF($H110&gt;L$1,IF($H110&lt;=L$2,1,0),0)</f>
        <v>0</v>
      </c>
      <c r="M110" s="31" t="n">
        <f aca="false">IF($H110&gt;M$1,IF($H110&lt;=M$2,1,0),0)</f>
        <v>0</v>
      </c>
      <c r="N110" s="31" t="n">
        <f aca="false">IF($H110&gt;N$1,IF($H110&lt;=N$2,1,0),0)</f>
        <v>0</v>
      </c>
    </row>
    <row r="111" customFormat="false" ht="12.8" hidden="false" customHeight="false" outlineLevel="0" collapsed="false">
      <c r="A111" s="0" t="s">
        <v>144</v>
      </c>
      <c r="B111" s="0" t="n">
        <v>934349</v>
      </c>
      <c r="C111" s="0" t="n">
        <v>1</v>
      </c>
      <c r="D111" s="0" t="n">
        <v>0</v>
      </c>
      <c r="E111" s="0" t="n">
        <v>0</v>
      </c>
      <c r="F111" s="0" t="n">
        <v>13</v>
      </c>
      <c r="G111" s="0" t="n">
        <v>42</v>
      </c>
      <c r="H111" s="0" t="n">
        <v>13</v>
      </c>
      <c r="I111" s="0" t="n">
        <v>7</v>
      </c>
      <c r="J111" s="31" t="n">
        <f aca="false">IF($H111&gt;J$1,IF($H111&lt;=J$2,1,0),0)</f>
        <v>0</v>
      </c>
      <c r="K111" s="31" t="n">
        <f aca="false">IF($H111&gt;K$1,IF($H111&lt;=K$2,1,0),0)</f>
        <v>0</v>
      </c>
      <c r="L111" s="31" t="n">
        <f aca="false">IF($H111&gt;L$1,IF($H111&lt;=L$2,1,0),0)</f>
        <v>0</v>
      </c>
      <c r="M111" s="31" t="n">
        <f aca="false">IF($H111&gt;M$1,IF($H111&lt;=M$2,1,0),0)</f>
        <v>1</v>
      </c>
      <c r="N111" s="31" t="n">
        <f aca="false">IF($H111&gt;N$1,IF($H111&lt;=N$2,1,0),0)</f>
        <v>1</v>
      </c>
    </row>
    <row r="112" customFormat="false" ht="12.8" hidden="false" customHeight="false" outlineLevel="0" collapsed="false">
      <c r="A112" s="0" t="s">
        <v>111</v>
      </c>
      <c r="B112" s="0" t="n">
        <v>20669258</v>
      </c>
      <c r="C112" s="0" t="n">
        <v>1</v>
      </c>
      <c r="D112" s="0" t="n">
        <v>1</v>
      </c>
      <c r="E112" s="0" t="n">
        <v>1</v>
      </c>
      <c r="F112" s="0" t="n">
        <v>2</v>
      </c>
      <c r="G112" s="0" t="n">
        <v>42</v>
      </c>
      <c r="H112" s="0" t="n">
        <v>2</v>
      </c>
      <c r="I112" s="0" t="n">
        <v>2</v>
      </c>
      <c r="J112" s="31" t="n">
        <f aca="false">IF($H112&gt;J$1,IF($H112&lt;=J$2,1,0),0)</f>
        <v>1</v>
      </c>
      <c r="K112" s="31" t="n">
        <f aca="false">IF($H112&gt;K$1,IF($H112&lt;=K$2,1,0),0)</f>
        <v>0</v>
      </c>
      <c r="L112" s="31" t="n">
        <f aca="false">IF($H112&gt;L$1,IF($H112&lt;=L$2,1,0),0)</f>
        <v>0</v>
      </c>
      <c r="M112" s="31" t="n">
        <f aca="false">IF($H112&gt;M$1,IF($H112&lt;=M$2,1,0),0)</f>
        <v>0</v>
      </c>
      <c r="N112" s="31" t="n">
        <f aca="false">IF($H112&gt;N$1,IF($H112&lt;=N$2,1,0),0)</f>
        <v>0</v>
      </c>
    </row>
    <row r="113" customFormat="false" ht="12.8" hidden="false" customHeight="false" outlineLevel="0" collapsed="false">
      <c r="A113" s="0" t="s">
        <v>145</v>
      </c>
      <c r="B113" s="0" t="n">
        <v>919387</v>
      </c>
      <c r="C113" s="0" t="n">
        <v>1</v>
      </c>
      <c r="D113" s="0" t="n">
        <v>0</v>
      </c>
      <c r="E113" s="0" t="n">
        <v>0</v>
      </c>
      <c r="F113" s="0" t="n">
        <v>21</v>
      </c>
      <c r="G113" s="0" t="n">
        <v>42</v>
      </c>
      <c r="H113" s="0" t="n">
        <v>21</v>
      </c>
      <c r="I113" s="0" t="n">
        <v>16</v>
      </c>
      <c r="J113" s="31" t="n">
        <f aca="false">IF($H113&gt;J$1,IF($H113&lt;=J$2,1,0),0)</f>
        <v>0</v>
      </c>
      <c r="K113" s="31" t="n">
        <f aca="false">IF($H113&gt;K$1,IF($H113&lt;=K$2,1,0),0)</f>
        <v>0</v>
      </c>
      <c r="L113" s="31" t="n">
        <f aca="false">IF($H113&gt;L$1,IF($H113&lt;=L$2,1,0),0)</f>
        <v>0</v>
      </c>
      <c r="M113" s="31" t="n">
        <f aca="false">IF($H113&gt;M$1,IF($H113&lt;=M$2,1,0),0)</f>
        <v>0</v>
      </c>
      <c r="N113" s="31" t="n">
        <f aca="false">IF($H113&gt;N$1,IF($H113&lt;=N$2,1,0),0)</f>
        <v>0</v>
      </c>
    </row>
    <row r="114" customFormat="false" ht="12.8" hidden="false" customHeight="false" outlineLevel="0" collapsed="false">
      <c r="A114" s="0" t="s">
        <v>146</v>
      </c>
      <c r="B114" s="0" t="n">
        <v>20248923</v>
      </c>
      <c r="C114" s="0" t="n">
        <v>1</v>
      </c>
      <c r="D114" s="0" t="n">
        <v>1</v>
      </c>
      <c r="E114" s="0" t="n">
        <v>1</v>
      </c>
      <c r="F114" s="0" t="n">
        <v>8</v>
      </c>
      <c r="G114" s="0" t="n">
        <v>42</v>
      </c>
      <c r="H114" s="0" t="n">
        <v>8</v>
      </c>
      <c r="I114" s="0" t="n">
        <v>5</v>
      </c>
      <c r="J114" s="31" t="n">
        <f aca="false">IF($H114&gt;J$1,IF($H114&lt;=J$2,1,0),0)</f>
        <v>0</v>
      </c>
      <c r="K114" s="31" t="n">
        <f aca="false">IF($H114&gt;K$1,IF($H114&lt;=K$2,1,0),0)</f>
        <v>0</v>
      </c>
      <c r="L114" s="31" t="n">
        <f aca="false">IF($H114&gt;L$1,IF($H114&lt;=L$2,1,0),0)</f>
        <v>1</v>
      </c>
      <c r="M114" s="31" t="n">
        <f aca="false">IF($H114&gt;M$1,IF($H114&lt;=M$2,1,0),0)</f>
        <v>0</v>
      </c>
      <c r="N114" s="31" t="n">
        <f aca="false">IF($H114&gt;N$1,IF($H114&lt;=N$2,1,0),0)</f>
        <v>1</v>
      </c>
    </row>
    <row r="115" customFormat="false" ht="12.8" hidden="false" customHeight="false" outlineLevel="0" collapsed="false">
      <c r="A115" s="0" t="s">
        <v>147</v>
      </c>
      <c r="B115" s="0" t="n">
        <v>467876</v>
      </c>
      <c r="C115" s="0" t="n">
        <v>1</v>
      </c>
      <c r="D115" s="0" t="n">
        <v>0</v>
      </c>
      <c r="E115" s="0" t="n">
        <v>0</v>
      </c>
      <c r="F115" s="0" t="n">
        <v>21</v>
      </c>
      <c r="G115" s="0" t="n">
        <v>42</v>
      </c>
      <c r="H115" s="0" t="n">
        <v>21</v>
      </c>
      <c r="I115" s="0" t="n">
        <v>15</v>
      </c>
      <c r="J115" s="31" t="n">
        <f aca="false">IF($H115&gt;J$1,IF($H115&lt;=J$2,1,0),0)</f>
        <v>0</v>
      </c>
      <c r="K115" s="31" t="n">
        <f aca="false">IF($H115&gt;K$1,IF($H115&lt;=K$2,1,0),0)</f>
        <v>0</v>
      </c>
      <c r="L115" s="31" t="n">
        <f aca="false">IF($H115&gt;L$1,IF($H115&lt;=L$2,1,0),0)</f>
        <v>0</v>
      </c>
      <c r="M115" s="31" t="n">
        <f aca="false">IF($H115&gt;M$1,IF($H115&lt;=M$2,1,0),0)</f>
        <v>0</v>
      </c>
      <c r="N115" s="31" t="n">
        <f aca="false">IF($H115&gt;N$1,IF($H115&lt;=N$2,1,0),0)</f>
        <v>0</v>
      </c>
    </row>
    <row r="116" customFormat="false" ht="12.8" hidden="false" customHeight="false" outlineLevel="0" collapsed="false">
      <c r="A116" s="0" t="s">
        <v>148</v>
      </c>
      <c r="B116" s="0" t="n">
        <v>6131606</v>
      </c>
      <c r="C116" s="0" t="n">
        <v>1</v>
      </c>
      <c r="D116" s="0" t="n">
        <v>0</v>
      </c>
      <c r="E116" s="0" t="n">
        <v>0</v>
      </c>
      <c r="F116" s="0" t="n">
        <v>43</v>
      </c>
      <c r="G116" s="0" t="n">
        <v>42</v>
      </c>
      <c r="H116" s="0" t="n">
        <v>43</v>
      </c>
      <c r="I116" s="0" t="n">
        <v>29</v>
      </c>
      <c r="J116" s="31" t="n">
        <f aca="false">IF($H116&gt;J$1,IF($H116&lt;=J$2,1,0),0)</f>
        <v>0</v>
      </c>
      <c r="K116" s="31" t="n">
        <f aca="false">IF($H116&gt;K$1,IF($H116&lt;=K$2,1,0),0)</f>
        <v>0</v>
      </c>
      <c r="L116" s="31" t="n">
        <f aca="false">IF($H116&gt;L$1,IF($H116&lt;=L$2,1,0),0)</f>
        <v>0</v>
      </c>
      <c r="M116" s="31" t="n">
        <f aca="false">IF($H116&gt;M$1,IF($H116&lt;=M$2,1,0),0)</f>
        <v>0</v>
      </c>
      <c r="N116" s="31" t="n">
        <f aca="false">IF($H116&gt;N$1,IF($H116&lt;=N$2,1,0),0)</f>
        <v>0</v>
      </c>
    </row>
    <row r="117" customFormat="false" ht="12.8" hidden="false" customHeight="false" outlineLevel="0" collapsed="false">
      <c r="A117" s="0" t="s">
        <v>149</v>
      </c>
      <c r="B117" s="0" t="n">
        <v>6772022</v>
      </c>
      <c r="C117" s="0" t="n">
        <v>1</v>
      </c>
      <c r="D117" s="0" t="n">
        <v>0</v>
      </c>
      <c r="E117" s="0" t="n">
        <v>0</v>
      </c>
      <c r="F117" s="0" t="n">
        <v>43</v>
      </c>
      <c r="G117" s="0" t="n">
        <v>42</v>
      </c>
      <c r="H117" s="0" t="n">
        <v>43</v>
      </c>
      <c r="I117" s="0" t="n">
        <v>33</v>
      </c>
      <c r="J117" s="31" t="n">
        <f aca="false">IF($H117&gt;J$1,IF($H117&lt;=J$2,1,0),0)</f>
        <v>0</v>
      </c>
      <c r="K117" s="31" t="n">
        <f aca="false">IF($H117&gt;K$1,IF($H117&lt;=K$2,1,0),0)</f>
        <v>0</v>
      </c>
      <c r="L117" s="31" t="n">
        <f aca="false">IF($H117&gt;L$1,IF($H117&lt;=L$2,1,0),0)</f>
        <v>0</v>
      </c>
      <c r="M117" s="31" t="n">
        <f aca="false">IF($H117&gt;M$1,IF($H117&lt;=M$2,1,0),0)</f>
        <v>0</v>
      </c>
      <c r="N117" s="31" t="n">
        <f aca="false">IF($H117&gt;N$1,IF($H117&lt;=N$2,1,0),0)</f>
        <v>0</v>
      </c>
    </row>
    <row r="118" customFormat="false" ht="12.8" hidden="false" customHeight="false" outlineLevel="0" collapsed="false">
      <c r="A118" s="0" t="s">
        <v>150</v>
      </c>
      <c r="B118" s="0" t="n">
        <v>16844894</v>
      </c>
      <c r="C118" s="0" t="n">
        <v>1</v>
      </c>
      <c r="D118" s="0" t="n">
        <v>1</v>
      </c>
      <c r="E118" s="0" t="n">
        <v>1</v>
      </c>
      <c r="F118" s="0" t="n">
        <v>9</v>
      </c>
      <c r="G118" s="0" t="n">
        <v>42</v>
      </c>
      <c r="H118" s="0" t="n">
        <v>9</v>
      </c>
      <c r="I118" s="0" t="n">
        <v>7</v>
      </c>
      <c r="J118" s="31" t="n">
        <f aca="false">IF($H118&gt;J$1,IF($H118&lt;=J$2,1,0),0)</f>
        <v>0</v>
      </c>
      <c r="K118" s="31" t="n">
        <f aca="false">IF($H118&gt;K$1,IF($H118&lt;=K$2,1,0),0)</f>
        <v>0</v>
      </c>
      <c r="L118" s="31" t="n">
        <f aca="false">IF($H118&gt;L$1,IF($H118&lt;=L$2,1,0),0)</f>
        <v>1</v>
      </c>
      <c r="M118" s="31" t="n">
        <f aca="false">IF($H118&gt;M$1,IF($H118&lt;=M$2,1,0),0)</f>
        <v>0</v>
      </c>
      <c r="N118" s="31" t="n">
        <f aca="false">IF($H118&gt;N$1,IF($H118&lt;=N$2,1,0),0)</f>
        <v>1</v>
      </c>
    </row>
    <row r="119" customFormat="false" ht="12.8" hidden="false" customHeight="false" outlineLevel="0" collapsed="false">
      <c r="A119" s="0" t="s">
        <v>151</v>
      </c>
      <c r="B119" s="0" t="n">
        <v>1817545</v>
      </c>
      <c r="C119" s="0" t="n">
        <v>1</v>
      </c>
      <c r="D119" s="0" t="n">
        <v>0</v>
      </c>
      <c r="E119" s="0" t="n">
        <v>0</v>
      </c>
      <c r="F119" s="0" t="n">
        <v>16</v>
      </c>
      <c r="G119" s="0" t="n">
        <v>42</v>
      </c>
      <c r="H119" s="0" t="n">
        <v>16</v>
      </c>
      <c r="I119" s="0" t="n">
        <v>11</v>
      </c>
      <c r="J119" s="31" t="n">
        <f aca="false">IF($H119&gt;J$1,IF($H119&lt;=J$2,1,0),0)</f>
        <v>0</v>
      </c>
      <c r="K119" s="31" t="n">
        <f aca="false">IF($H119&gt;K$1,IF($H119&lt;=K$2,1,0),0)</f>
        <v>0</v>
      </c>
      <c r="L119" s="31" t="n">
        <f aca="false">IF($H119&gt;L$1,IF($H119&lt;=L$2,1,0),0)</f>
        <v>0</v>
      </c>
      <c r="M119" s="31" t="n">
        <f aca="false">IF($H119&gt;M$1,IF($H119&lt;=M$2,1,0),0)</f>
        <v>0</v>
      </c>
      <c r="N119" s="31" t="n">
        <f aca="false">IF($H119&gt;N$1,IF($H119&lt;=N$2,1,0),0)</f>
        <v>0</v>
      </c>
    </row>
    <row r="120" customFormat="false" ht="12.8" hidden="false" customHeight="false" outlineLevel="0" collapsed="false">
      <c r="A120" s="0" t="s">
        <v>152</v>
      </c>
      <c r="B120" s="0" t="n">
        <v>5889880</v>
      </c>
      <c r="C120" s="0" t="n">
        <v>1</v>
      </c>
      <c r="D120" s="0" t="n">
        <v>0</v>
      </c>
      <c r="E120" s="0" t="n">
        <v>0</v>
      </c>
      <c r="F120" s="0" t="n">
        <v>23</v>
      </c>
      <c r="G120" s="0" t="n">
        <v>42</v>
      </c>
      <c r="H120" s="0" t="n">
        <v>24</v>
      </c>
      <c r="I120" s="0" t="n">
        <v>18</v>
      </c>
      <c r="J120" s="31" t="n">
        <f aca="false">IF($H120&gt;J$1,IF($H120&lt;=J$2,1,0),0)</f>
        <v>0</v>
      </c>
      <c r="K120" s="31" t="n">
        <f aca="false">IF($H120&gt;K$1,IF($H120&lt;=K$2,1,0),0)</f>
        <v>0</v>
      </c>
      <c r="L120" s="31" t="n">
        <f aca="false">IF($H120&gt;L$1,IF($H120&lt;=L$2,1,0),0)</f>
        <v>0</v>
      </c>
      <c r="M120" s="31" t="n">
        <f aca="false">IF($H120&gt;M$1,IF($H120&lt;=M$2,1,0),0)</f>
        <v>0</v>
      </c>
      <c r="N120" s="31" t="n">
        <f aca="false">IF($H120&gt;N$1,IF($H120&lt;=N$2,1,0),0)</f>
        <v>0</v>
      </c>
    </row>
    <row r="121" customFormat="false" ht="12.8" hidden="false" customHeight="false" outlineLevel="0" collapsed="false">
      <c r="A121" s="0" t="s">
        <v>153</v>
      </c>
      <c r="B121" s="0" t="n">
        <v>12788959</v>
      </c>
      <c r="C121" s="0" t="n">
        <v>1</v>
      </c>
      <c r="D121" s="0" t="n">
        <v>0</v>
      </c>
      <c r="E121" s="0" t="n">
        <v>0</v>
      </c>
      <c r="F121" s="0" t="n">
        <v>28</v>
      </c>
      <c r="G121" s="0" t="n">
        <v>42</v>
      </c>
      <c r="H121" s="0" t="n">
        <v>29</v>
      </c>
      <c r="I121" s="0" t="n">
        <v>23</v>
      </c>
      <c r="J121" s="31" t="n">
        <f aca="false">IF($H121&gt;J$1,IF($H121&lt;=J$2,1,0),0)</f>
        <v>0</v>
      </c>
      <c r="K121" s="31" t="n">
        <f aca="false">IF($H121&gt;K$1,IF($H121&lt;=K$2,1,0),0)</f>
        <v>0</v>
      </c>
      <c r="L121" s="31" t="n">
        <f aca="false">IF($H121&gt;L$1,IF($H121&lt;=L$2,1,0),0)</f>
        <v>0</v>
      </c>
      <c r="M121" s="31" t="n">
        <f aca="false">IF($H121&gt;M$1,IF($H121&lt;=M$2,1,0),0)</f>
        <v>0</v>
      </c>
      <c r="N121" s="31" t="n">
        <f aca="false">IF($H121&gt;N$1,IF($H121&lt;=N$2,1,0),0)</f>
        <v>0</v>
      </c>
    </row>
    <row r="122" customFormat="false" ht="12.8" hidden="false" customHeight="false" outlineLevel="0" collapsed="false">
      <c r="A122" s="0" t="s">
        <v>154</v>
      </c>
      <c r="B122" s="0" t="n">
        <v>20597233</v>
      </c>
      <c r="C122" s="0" t="n">
        <v>1</v>
      </c>
      <c r="D122" s="0" t="n">
        <v>0</v>
      </c>
      <c r="E122" s="0" t="n">
        <v>0</v>
      </c>
      <c r="F122" s="0" t="n">
        <v>9</v>
      </c>
      <c r="G122" s="0" t="n">
        <v>42</v>
      </c>
      <c r="H122" s="0" t="n">
        <v>8</v>
      </c>
      <c r="I122" s="0" t="n">
        <v>5</v>
      </c>
      <c r="J122" s="31" t="n">
        <f aca="false">IF($H122&gt;J$1,IF($H122&lt;=J$2,1,0),0)</f>
        <v>0</v>
      </c>
      <c r="K122" s="31" t="n">
        <f aca="false">IF($H122&gt;K$1,IF($H122&lt;=K$2,1,0),0)</f>
        <v>0</v>
      </c>
      <c r="L122" s="31" t="n">
        <f aca="false">IF($H122&gt;L$1,IF($H122&lt;=L$2,1,0),0)</f>
        <v>1</v>
      </c>
      <c r="M122" s="31" t="n">
        <f aca="false">IF($H122&gt;M$1,IF($H122&lt;=M$2,1,0),0)</f>
        <v>0</v>
      </c>
      <c r="N122" s="31" t="n">
        <f aca="false">IF($H122&gt;N$1,IF($H122&lt;=N$2,1,0),0)</f>
        <v>1</v>
      </c>
    </row>
    <row r="123" customFormat="false" ht="12.8" hidden="false" customHeight="false" outlineLevel="0" collapsed="false">
      <c r="A123" s="0" t="s">
        <v>155</v>
      </c>
      <c r="B123" s="0" t="n">
        <v>169437</v>
      </c>
      <c r="C123" s="0" t="n">
        <v>1</v>
      </c>
      <c r="D123" s="0" t="n">
        <v>0</v>
      </c>
      <c r="E123" s="0" t="n">
        <v>0</v>
      </c>
      <c r="F123" s="0" t="n">
        <v>13</v>
      </c>
      <c r="G123" s="0" t="n">
        <v>42</v>
      </c>
      <c r="H123" s="0" t="n">
        <v>12</v>
      </c>
      <c r="I123" s="0" t="n">
        <v>7</v>
      </c>
      <c r="J123" s="31" t="n">
        <f aca="false">IF($H123&gt;J$1,IF($H123&lt;=J$2,1,0),0)</f>
        <v>0</v>
      </c>
      <c r="K123" s="31" t="n">
        <f aca="false">IF($H123&gt;K$1,IF($H123&lt;=K$2,1,0),0)</f>
        <v>0</v>
      </c>
      <c r="L123" s="31" t="n">
        <f aca="false">IF($H123&gt;L$1,IF($H123&lt;=L$2,1,0),0)</f>
        <v>0</v>
      </c>
      <c r="M123" s="31" t="n">
        <f aca="false">IF($H123&gt;M$1,IF($H123&lt;=M$2,1,0),0)</f>
        <v>1</v>
      </c>
      <c r="N123" s="31" t="n">
        <f aca="false">IF($H123&gt;N$1,IF($H123&lt;=N$2,1,0),0)</f>
        <v>1</v>
      </c>
    </row>
    <row r="124" customFormat="false" ht="12.8" hidden="false" customHeight="false" outlineLevel="0" collapsed="false">
      <c r="A124" s="0" t="s">
        <v>86</v>
      </c>
      <c r="B124" s="0" t="n">
        <v>766595</v>
      </c>
      <c r="C124" s="0" t="n">
        <v>1</v>
      </c>
      <c r="D124" s="0" t="n">
        <v>1</v>
      </c>
      <c r="E124" s="0" t="n">
        <v>0</v>
      </c>
      <c r="F124" s="0" t="n">
        <v>1</v>
      </c>
      <c r="G124" s="0" t="n">
        <v>42</v>
      </c>
      <c r="H124" s="0" t="n">
        <v>1</v>
      </c>
      <c r="I124" s="0" t="n">
        <v>0</v>
      </c>
      <c r="J124" s="31" t="n">
        <f aca="false">IF($H124&gt;J$1,IF($H124&lt;=J$2,1,0),0)</f>
        <v>1</v>
      </c>
      <c r="K124" s="31" t="n">
        <f aca="false">IF($H124&gt;K$1,IF($H124&lt;=K$2,1,0),0)</f>
        <v>0</v>
      </c>
      <c r="L124" s="31" t="n">
        <f aca="false">IF($H124&gt;L$1,IF($H124&lt;=L$2,1,0),0)</f>
        <v>0</v>
      </c>
      <c r="M124" s="31" t="n">
        <f aca="false">IF($H124&gt;M$1,IF($H124&lt;=M$2,1,0),0)</f>
        <v>0</v>
      </c>
      <c r="N124" s="31" t="n">
        <f aca="false">IF($H124&gt;N$1,IF($H124&lt;=N$2,1,0),0)</f>
        <v>0</v>
      </c>
    </row>
    <row r="125" customFormat="false" ht="12.8" hidden="false" customHeight="false" outlineLevel="0" collapsed="false">
      <c r="A125" s="0" t="s">
        <v>111</v>
      </c>
      <c r="B125" s="0" t="n">
        <v>5537319</v>
      </c>
      <c r="C125" s="0" t="n">
        <v>1</v>
      </c>
      <c r="D125" s="0" t="n">
        <v>1</v>
      </c>
      <c r="E125" s="0" t="n">
        <v>1</v>
      </c>
      <c r="F125" s="0" t="n">
        <v>2</v>
      </c>
      <c r="G125" s="0" t="n">
        <v>42</v>
      </c>
      <c r="H125" s="0" t="n">
        <v>2</v>
      </c>
      <c r="I125" s="0" t="n">
        <v>2</v>
      </c>
      <c r="J125" s="31" t="n">
        <f aca="false">IF($H125&gt;J$1,IF($H125&lt;=J$2,1,0),0)</f>
        <v>1</v>
      </c>
      <c r="K125" s="31" t="n">
        <f aca="false">IF($H125&gt;K$1,IF($H125&lt;=K$2,1,0),0)</f>
        <v>0</v>
      </c>
      <c r="L125" s="31" t="n">
        <f aca="false">IF($H125&gt;L$1,IF($H125&lt;=L$2,1,0),0)</f>
        <v>0</v>
      </c>
      <c r="M125" s="31" t="n">
        <f aca="false">IF($H125&gt;M$1,IF($H125&lt;=M$2,1,0),0)</f>
        <v>0</v>
      </c>
      <c r="N125" s="31" t="n">
        <f aca="false">IF($H125&gt;N$1,IF($H125&lt;=N$2,1,0),0)</f>
        <v>0</v>
      </c>
    </row>
    <row r="126" customFormat="false" ht="12.8" hidden="false" customHeight="false" outlineLevel="0" collapsed="false">
      <c r="A126" s="0" t="s">
        <v>156</v>
      </c>
      <c r="B126" s="0" t="n">
        <v>228570</v>
      </c>
      <c r="C126" s="0" t="n">
        <v>1</v>
      </c>
      <c r="D126" s="0" t="n">
        <v>0</v>
      </c>
      <c r="E126" s="0" t="n">
        <v>0</v>
      </c>
      <c r="F126" s="0" t="n">
        <v>18</v>
      </c>
      <c r="G126" s="0" t="n">
        <v>42</v>
      </c>
      <c r="H126" s="0" t="n">
        <v>18</v>
      </c>
      <c r="I126" s="0" t="n">
        <v>12</v>
      </c>
      <c r="J126" s="31" t="n">
        <f aca="false">IF($H126&gt;J$1,IF($H126&lt;=J$2,1,0),0)</f>
        <v>0</v>
      </c>
      <c r="K126" s="31" t="n">
        <f aca="false">IF($H126&gt;K$1,IF($H126&lt;=K$2,1,0),0)</f>
        <v>0</v>
      </c>
      <c r="L126" s="31" t="n">
        <f aca="false">IF($H126&gt;L$1,IF($H126&lt;=L$2,1,0),0)</f>
        <v>0</v>
      </c>
      <c r="M126" s="31" t="n">
        <f aca="false">IF($H126&gt;M$1,IF($H126&lt;=M$2,1,0),0)</f>
        <v>0</v>
      </c>
      <c r="N126" s="31" t="n">
        <f aca="false">IF($H126&gt;N$1,IF($H126&lt;=N$2,1,0),0)</f>
        <v>0</v>
      </c>
    </row>
    <row r="127" customFormat="false" ht="12.8" hidden="false" customHeight="false" outlineLevel="0" collapsed="false">
      <c r="A127" s="0" t="s">
        <v>157</v>
      </c>
      <c r="B127" s="0" t="n">
        <v>590835</v>
      </c>
      <c r="C127" s="0" t="n">
        <v>1</v>
      </c>
      <c r="D127" s="0" t="n">
        <v>1</v>
      </c>
      <c r="E127" s="0" t="n">
        <v>1</v>
      </c>
      <c r="F127" s="0" t="n">
        <v>6</v>
      </c>
      <c r="G127" s="0" t="n">
        <v>42</v>
      </c>
      <c r="H127" s="0" t="n">
        <v>6</v>
      </c>
      <c r="I127" s="0" t="n">
        <v>5</v>
      </c>
      <c r="J127" s="31" t="n">
        <f aca="false">IF($H127&gt;J$1,IF($H127&lt;=J$2,1,0),0)</f>
        <v>0</v>
      </c>
      <c r="K127" s="31" t="n">
        <f aca="false">IF($H127&gt;K$1,IF($H127&lt;=K$2,1,0),0)</f>
        <v>1</v>
      </c>
      <c r="L127" s="31" t="n">
        <f aca="false">IF($H127&gt;L$1,IF($H127&lt;=L$2,1,0),0)</f>
        <v>0</v>
      </c>
      <c r="M127" s="31" t="n">
        <f aca="false">IF($H127&gt;M$1,IF($H127&lt;=M$2,1,0),0)</f>
        <v>0</v>
      </c>
      <c r="N127" s="31" t="n">
        <f aca="false">IF($H127&gt;N$1,IF($H127&lt;=N$2,1,0),0)</f>
        <v>0</v>
      </c>
    </row>
    <row r="128" customFormat="false" ht="12.8" hidden="false" customHeight="false" outlineLevel="0" collapsed="false">
      <c r="A128" s="0" t="s">
        <v>158</v>
      </c>
      <c r="B128" s="0" t="n">
        <v>9491923</v>
      </c>
      <c r="C128" s="0" t="n">
        <v>1</v>
      </c>
      <c r="D128" s="0" t="n">
        <v>0</v>
      </c>
      <c r="E128" s="0" t="n">
        <v>0</v>
      </c>
      <c r="F128" s="0" t="n">
        <v>32</v>
      </c>
      <c r="G128" s="0" t="n">
        <v>42</v>
      </c>
      <c r="H128" s="0" t="n">
        <v>33</v>
      </c>
      <c r="I128" s="0" t="n">
        <v>28</v>
      </c>
      <c r="J128" s="31" t="n">
        <f aca="false">IF($H128&gt;J$1,IF($H128&lt;=J$2,1,0),0)</f>
        <v>0</v>
      </c>
      <c r="K128" s="31" t="n">
        <f aca="false">IF($H128&gt;K$1,IF($H128&lt;=K$2,1,0),0)</f>
        <v>0</v>
      </c>
      <c r="L128" s="31" t="n">
        <f aca="false">IF($H128&gt;L$1,IF($H128&lt;=L$2,1,0),0)</f>
        <v>0</v>
      </c>
      <c r="M128" s="31" t="n">
        <f aca="false">IF($H128&gt;M$1,IF($H128&lt;=M$2,1,0),0)</f>
        <v>0</v>
      </c>
      <c r="N128" s="31" t="n">
        <f aca="false">IF($H128&gt;N$1,IF($H128&lt;=N$2,1,0),0)</f>
        <v>0</v>
      </c>
    </row>
    <row r="129" customFormat="false" ht="12.8" hidden="false" customHeight="false" outlineLevel="0" collapsed="false">
      <c r="A129" s="0" t="s">
        <v>159</v>
      </c>
      <c r="B129" s="0" t="n">
        <v>6662095</v>
      </c>
      <c r="C129" s="0" t="n">
        <v>1</v>
      </c>
      <c r="D129" s="0" t="n">
        <v>1</v>
      </c>
      <c r="E129" s="0" t="n">
        <v>1</v>
      </c>
      <c r="F129" s="0" t="n">
        <v>2</v>
      </c>
      <c r="G129" s="0" t="n">
        <v>42</v>
      </c>
      <c r="H129" s="0" t="n">
        <v>2</v>
      </c>
      <c r="I129" s="0" t="n">
        <v>2</v>
      </c>
      <c r="J129" s="31" t="n">
        <f aca="false">IF($H129&gt;J$1,IF($H129&lt;=J$2,1,0),0)</f>
        <v>1</v>
      </c>
      <c r="K129" s="31" t="n">
        <f aca="false">IF($H129&gt;K$1,IF($H129&lt;=K$2,1,0),0)</f>
        <v>0</v>
      </c>
      <c r="L129" s="31" t="n">
        <f aca="false">IF($H129&gt;L$1,IF($H129&lt;=L$2,1,0),0)</f>
        <v>0</v>
      </c>
      <c r="M129" s="31" t="n">
        <f aca="false">IF($H129&gt;M$1,IF($H129&lt;=M$2,1,0),0)</f>
        <v>0</v>
      </c>
      <c r="N129" s="31" t="n">
        <f aca="false">IF($H129&gt;N$1,IF($H129&lt;=N$2,1,0),0)</f>
        <v>0</v>
      </c>
    </row>
    <row r="130" customFormat="false" ht="12.8" hidden="false" customHeight="false" outlineLevel="0" collapsed="false">
      <c r="A130" s="0" t="s">
        <v>160</v>
      </c>
      <c r="B130" s="0" t="n">
        <v>751980</v>
      </c>
      <c r="C130" s="0" t="n">
        <v>1</v>
      </c>
      <c r="D130" s="0" t="n">
        <v>0</v>
      </c>
      <c r="E130" s="0" t="n">
        <v>0</v>
      </c>
      <c r="F130" s="0" t="n">
        <v>37</v>
      </c>
      <c r="G130" s="0" t="n">
        <v>42</v>
      </c>
      <c r="H130" s="0" t="n">
        <v>37</v>
      </c>
      <c r="I130" s="0" t="n">
        <v>31</v>
      </c>
      <c r="J130" s="31" t="n">
        <f aca="false">IF($H130&gt;J$1,IF($H130&lt;=J$2,1,0),0)</f>
        <v>0</v>
      </c>
      <c r="K130" s="31" t="n">
        <f aca="false">IF($H130&gt;K$1,IF($H130&lt;=K$2,1,0),0)</f>
        <v>0</v>
      </c>
      <c r="L130" s="31" t="n">
        <f aca="false">IF($H130&gt;L$1,IF($H130&lt;=L$2,1,0),0)</f>
        <v>0</v>
      </c>
      <c r="M130" s="31" t="n">
        <f aca="false">IF($H130&gt;M$1,IF($H130&lt;=M$2,1,0),0)</f>
        <v>0</v>
      </c>
      <c r="N130" s="31" t="n">
        <f aca="false">IF($H130&gt;N$1,IF($H130&lt;=N$2,1,0),0)</f>
        <v>0</v>
      </c>
    </row>
    <row r="131" customFormat="false" ht="12.8" hidden="false" customHeight="false" outlineLevel="0" collapsed="false">
      <c r="A131" s="0" t="s">
        <v>161</v>
      </c>
      <c r="B131" s="0" t="n">
        <v>19615021</v>
      </c>
      <c r="C131" s="0" t="n">
        <v>1</v>
      </c>
      <c r="D131" s="0" t="n">
        <v>0</v>
      </c>
      <c r="E131" s="0" t="n">
        <v>0</v>
      </c>
      <c r="F131" s="0" t="n">
        <v>7</v>
      </c>
      <c r="G131" s="0" t="n">
        <v>42</v>
      </c>
      <c r="H131" s="0" t="n">
        <v>6</v>
      </c>
      <c r="I131" s="0" t="n">
        <v>1</v>
      </c>
      <c r="J131" s="31" t="n">
        <f aca="false">IF($H131&gt;J$1,IF($H131&lt;=J$2,1,0),0)</f>
        <v>0</v>
      </c>
      <c r="K131" s="31" t="n">
        <f aca="false">IF($H131&gt;K$1,IF($H131&lt;=K$2,1,0),0)</f>
        <v>1</v>
      </c>
      <c r="L131" s="31" t="n">
        <f aca="false">IF($H131&gt;L$1,IF($H131&lt;=L$2,1,0),0)</f>
        <v>0</v>
      </c>
      <c r="M131" s="31" t="n">
        <f aca="false">IF($H131&gt;M$1,IF($H131&lt;=M$2,1,0),0)</f>
        <v>0</v>
      </c>
      <c r="N131" s="31" t="n">
        <f aca="false">IF($H131&gt;N$1,IF($H131&lt;=N$2,1,0),0)</f>
        <v>0</v>
      </c>
    </row>
    <row r="132" customFormat="false" ht="12.8" hidden="false" customHeight="false" outlineLevel="0" collapsed="false">
      <c r="A132" s="0" t="s">
        <v>51</v>
      </c>
      <c r="B132" s="0" t="n">
        <v>1649242</v>
      </c>
      <c r="C132" s="0" t="n">
        <v>1</v>
      </c>
      <c r="D132" s="0" t="n">
        <v>1</v>
      </c>
      <c r="E132" s="0" t="n">
        <v>1</v>
      </c>
      <c r="F132" s="0" t="n">
        <v>1</v>
      </c>
      <c r="G132" s="0" t="n">
        <v>42</v>
      </c>
      <c r="H132" s="0" t="n">
        <v>1</v>
      </c>
      <c r="I132" s="0" t="n">
        <v>0</v>
      </c>
      <c r="J132" s="31" t="n">
        <f aca="false">IF($H132&gt;J$1,IF($H132&lt;=J$2,1,0),0)</f>
        <v>1</v>
      </c>
      <c r="K132" s="31" t="n">
        <f aca="false">IF($H132&gt;K$1,IF($H132&lt;=K$2,1,0),0)</f>
        <v>0</v>
      </c>
      <c r="L132" s="31" t="n">
        <f aca="false">IF($H132&gt;L$1,IF($H132&lt;=L$2,1,0),0)</f>
        <v>0</v>
      </c>
      <c r="M132" s="31" t="n">
        <f aca="false">IF($H132&gt;M$1,IF($H132&lt;=M$2,1,0),0)</f>
        <v>0</v>
      </c>
      <c r="N132" s="31" t="n">
        <f aca="false">IF($H132&gt;N$1,IF($H132&lt;=N$2,1,0),0)</f>
        <v>0</v>
      </c>
    </row>
    <row r="133" customFormat="false" ht="12.8" hidden="false" customHeight="false" outlineLevel="0" collapsed="false">
      <c r="A133" s="0" t="s">
        <v>162</v>
      </c>
      <c r="B133" s="0" t="n">
        <v>16160608</v>
      </c>
      <c r="C133" s="0" t="n">
        <v>1</v>
      </c>
      <c r="D133" s="0" t="n">
        <v>0</v>
      </c>
      <c r="E133" s="0" t="n">
        <v>0</v>
      </c>
      <c r="F133" s="0" t="n">
        <v>16</v>
      </c>
      <c r="G133" s="0" t="n">
        <v>42</v>
      </c>
      <c r="H133" s="0" t="n">
        <v>18</v>
      </c>
      <c r="I133" s="0" t="n">
        <v>13</v>
      </c>
      <c r="J133" s="31" t="n">
        <f aca="false">IF($H133&gt;J$1,IF($H133&lt;=J$2,1,0),0)</f>
        <v>0</v>
      </c>
      <c r="K133" s="31" t="n">
        <f aca="false">IF($H133&gt;K$1,IF($H133&lt;=K$2,1,0),0)</f>
        <v>0</v>
      </c>
      <c r="L133" s="31" t="n">
        <f aca="false">IF($H133&gt;L$1,IF($H133&lt;=L$2,1,0),0)</f>
        <v>0</v>
      </c>
      <c r="M133" s="31" t="n">
        <f aca="false">IF($H133&gt;M$1,IF($H133&lt;=M$2,1,0),0)</f>
        <v>0</v>
      </c>
      <c r="N133" s="31" t="n">
        <f aca="false">IF($H133&gt;N$1,IF($H133&lt;=N$2,1,0),0)</f>
        <v>0</v>
      </c>
    </row>
    <row r="134" customFormat="false" ht="12.8" hidden="false" customHeight="false" outlineLevel="0" collapsed="false">
      <c r="A134" s="0" t="s">
        <v>163</v>
      </c>
      <c r="B134" s="0" t="n">
        <v>18353858</v>
      </c>
      <c r="C134" s="0" t="n">
        <v>1</v>
      </c>
      <c r="D134" s="0" t="n">
        <v>1</v>
      </c>
      <c r="E134" s="0" t="n">
        <v>1</v>
      </c>
      <c r="F134" s="0" t="n">
        <v>1</v>
      </c>
      <c r="G134" s="0" t="n">
        <v>42</v>
      </c>
      <c r="H134" s="0" t="n">
        <v>1</v>
      </c>
      <c r="I134" s="0" t="n">
        <v>1</v>
      </c>
      <c r="J134" s="31" t="n">
        <f aca="false">IF($H134&gt;J$1,IF($H134&lt;=J$2,1,0),0)</f>
        <v>1</v>
      </c>
      <c r="K134" s="31" t="n">
        <f aca="false">IF($H134&gt;K$1,IF($H134&lt;=K$2,1,0),0)</f>
        <v>0</v>
      </c>
      <c r="L134" s="31" t="n">
        <f aca="false">IF($H134&gt;L$1,IF($H134&lt;=L$2,1,0),0)</f>
        <v>0</v>
      </c>
      <c r="M134" s="31" t="n">
        <f aca="false">IF($H134&gt;M$1,IF($H134&lt;=M$2,1,0),0)</f>
        <v>0</v>
      </c>
      <c r="N134" s="31" t="n">
        <f aca="false">IF($H134&gt;N$1,IF($H134&lt;=N$2,1,0),0)</f>
        <v>0</v>
      </c>
    </row>
    <row r="135" customFormat="false" ht="12.8" hidden="false" customHeight="false" outlineLevel="0" collapsed="false">
      <c r="A135" s="0" t="s">
        <v>111</v>
      </c>
      <c r="B135" s="0" t="n">
        <v>2541330</v>
      </c>
      <c r="C135" s="0" t="n">
        <v>1</v>
      </c>
      <c r="D135" s="0" t="n">
        <v>1</v>
      </c>
      <c r="E135" s="0" t="n">
        <v>1</v>
      </c>
      <c r="F135" s="0" t="n">
        <v>2</v>
      </c>
      <c r="G135" s="0" t="n">
        <v>42</v>
      </c>
      <c r="H135" s="0" t="n">
        <v>2</v>
      </c>
      <c r="I135" s="0" t="n">
        <v>2</v>
      </c>
      <c r="J135" s="31" t="n">
        <f aca="false">IF($H135&gt;J$1,IF($H135&lt;=J$2,1,0),0)</f>
        <v>1</v>
      </c>
      <c r="K135" s="31" t="n">
        <f aca="false">IF($H135&gt;K$1,IF($H135&lt;=K$2,1,0),0)</f>
        <v>0</v>
      </c>
      <c r="L135" s="31" t="n">
        <f aca="false">IF($H135&gt;L$1,IF($H135&lt;=L$2,1,0),0)</f>
        <v>0</v>
      </c>
      <c r="M135" s="31" t="n">
        <f aca="false">IF($H135&gt;M$1,IF($H135&lt;=M$2,1,0),0)</f>
        <v>0</v>
      </c>
      <c r="N135" s="31" t="n">
        <f aca="false">IF($H135&gt;N$1,IF($H135&lt;=N$2,1,0),0)</f>
        <v>0</v>
      </c>
    </row>
    <row r="136" customFormat="false" ht="12.8" hidden="false" customHeight="false" outlineLevel="0" collapsed="false">
      <c r="A136" s="0" t="s">
        <v>107</v>
      </c>
      <c r="B136" s="0" t="n">
        <v>6934302</v>
      </c>
      <c r="C136" s="0" t="n">
        <v>1</v>
      </c>
      <c r="D136" s="0" t="n">
        <v>1</v>
      </c>
      <c r="E136" s="0" t="n">
        <v>1</v>
      </c>
      <c r="F136" s="0" t="n">
        <v>2</v>
      </c>
      <c r="G136" s="0" t="n">
        <v>42</v>
      </c>
      <c r="H136" s="0" t="n">
        <v>2</v>
      </c>
      <c r="I136" s="0" t="n">
        <v>0</v>
      </c>
      <c r="J136" s="31" t="n">
        <f aca="false">IF($H136&gt;J$1,IF($H136&lt;=J$2,1,0),0)</f>
        <v>1</v>
      </c>
      <c r="K136" s="31" t="n">
        <f aca="false">IF($H136&gt;K$1,IF($H136&lt;=K$2,1,0),0)</f>
        <v>0</v>
      </c>
      <c r="L136" s="31" t="n">
        <f aca="false">IF($H136&gt;L$1,IF($H136&lt;=L$2,1,0),0)</f>
        <v>0</v>
      </c>
      <c r="M136" s="31" t="n">
        <f aca="false">IF($H136&gt;M$1,IF($H136&lt;=M$2,1,0),0)</f>
        <v>0</v>
      </c>
      <c r="N136" s="31" t="n">
        <f aca="false">IF($H136&gt;N$1,IF($H136&lt;=N$2,1,0),0)</f>
        <v>0</v>
      </c>
    </row>
    <row r="137" customFormat="false" ht="12.8" hidden="false" customHeight="false" outlineLevel="0" collapsed="false">
      <c r="A137" s="0" t="s">
        <v>164</v>
      </c>
      <c r="B137" s="0" t="n">
        <v>6291716</v>
      </c>
      <c r="C137" s="0" t="n">
        <v>1</v>
      </c>
      <c r="D137" s="0" t="n">
        <v>0</v>
      </c>
      <c r="E137" s="0" t="n">
        <v>0</v>
      </c>
      <c r="F137" s="0" t="n">
        <v>22</v>
      </c>
      <c r="G137" s="0" t="n">
        <v>42</v>
      </c>
      <c r="H137" s="0" t="n">
        <v>21</v>
      </c>
      <c r="I137" s="0" t="n">
        <v>18</v>
      </c>
      <c r="J137" s="31" t="n">
        <f aca="false">IF($H137&gt;J$1,IF($H137&lt;=J$2,1,0),0)</f>
        <v>0</v>
      </c>
      <c r="K137" s="31" t="n">
        <f aca="false">IF($H137&gt;K$1,IF($H137&lt;=K$2,1,0),0)</f>
        <v>0</v>
      </c>
      <c r="L137" s="31" t="n">
        <f aca="false">IF($H137&gt;L$1,IF($H137&lt;=L$2,1,0),0)</f>
        <v>0</v>
      </c>
      <c r="M137" s="31" t="n">
        <f aca="false">IF($H137&gt;M$1,IF($H137&lt;=M$2,1,0),0)</f>
        <v>0</v>
      </c>
      <c r="N137" s="31" t="n">
        <f aca="false">IF($H137&gt;N$1,IF($H137&lt;=N$2,1,0),0)</f>
        <v>0</v>
      </c>
    </row>
    <row r="138" customFormat="false" ht="12.8" hidden="false" customHeight="false" outlineLevel="0" collapsed="false">
      <c r="A138" s="0" t="s">
        <v>165</v>
      </c>
      <c r="B138" s="0" t="n">
        <v>4309886</v>
      </c>
      <c r="C138" s="0" t="n">
        <v>1</v>
      </c>
      <c r="D138" s="0" t="n">
        <v>0</v>
      </c>
      <c r="E138" s="0" t="n">
        <v>0</v>
      </c>
      <c r="F138" s="0" t="n">
        <v>15</v>
      </c>
      <c r="G138" s="0" t="n">
        <v>42</v>
      </c>
      <c r="H138" s="0" t="n">
        <v>14</v>
      </c>
      <c r="I138" s="0" t="n">
        <v>11</v>
      </c>
      <c r="J138" s="31" t="n">
        <f aca="false">IF($H138&gt;J$1,IF($H138&lt;=J$2,1,0),0)</f>
        <v>0</v>
      </c>
      <c r="K138" s="31" t="n">
        <f aca="false">IF($H138&gt;K$1,IF($H138&lt;=K$2,1,0),0)</f>
        <v>0</v>
      </c>
      <c r="L138" s="31" t="n">
        <f aca="false">IF($H138&gt;L$1,IF($H138&lt;=L$2,1,0),0)</f>
        <v>0</v>
      </c>
      <c r="M138" s="31" t="n">
        <f aca="false">IF($H138&gt;M$1,IF($H138&lt;=M$2,1,0),0)</f>
        <v>1</v>
      </c>
      <c r="N138" s="31" t="n">
        <f aca="false">IF($H138&gt;N$1,IF($H138&lt;=N$2,1,0),0)</f>
        <v>1</v>
      </c>
    </row>
    <row r="139" customFormat="false" ht="12.8" hidden="false" customHeight="false" outlineLevel="0" collapsed="false">
      <c r="A139" s="0" t="s">
        <v>42</v>
      </c>
      <c r="B139" s="0" t="n">
        <v>3381364</v>
      </c>
      <c r="C139" s="0" t="n">
        <v>1</v>
      </c>
      <c r="D139" s="0" t="n">
        <v>1</v>
      </c>
      <c r="E139" s="0" t="n">
        <v>1</v>
      </c>
      <c r="F139" s="0" t="n">
        <v>2</v>
      </c>
      <c r="G139" s="0" t="n">
        <v>42</v>
      </c>
      <c r="H139" s="0" t="n">
        <v>2</v>
      </c>
      <c r="I139" s="0" t="n">
        <v>2</v>
      </c>
      <c r="J139" s="31" t="n">
        <f aca="false">IF($H139&gt;J$1,IF($H139&lt;=J$2,1,0),0)</f>
        <v>1</v>
      </c>
      <c r="K139" s="31" t="n">
        <f aca="false">IF($H139&gt;K$1,IF($H139&lt;=K$2,1,0),0)</f>
        <v>0</v>
      </c>
      <c r="L139" s="31" t="n">
        <f aca="false">IF($H139&gt;L$1,IF($H139&lt;=L$2,1,0),0)</f>
        <v>0</v>
      </c>
      <c r="M139" s="31" t="n">
        <f aca="false">IF($H139&gt;M$1,IF($H139&lt;=M$2,1,0),0)</f>
        <v>0</v>
      </c>
      <c r="N139" s="31" t="n">
        <f aca="false">IF($H139&gt;N$1,IF($H139&lt;=N$2,1,0),0)</f>
        <v>0</v>
      </c>
    </row>
    <row r="140" customFormat="false" ht="12.8" hidden="false" customHeight="false" outlineLevel="0" collapsed="false">
      <c r="A140" s="0" t="s">
        <v>166</v>
      </c>
      <c r="B140" s="0" t="n">
        <v>6935657</v>
      </c>
      <c r="C140" s="0" t="n">
        <v>1</v>
      </c>
      <c r="D140" s="0" t="n">
        <v>0</v>
      </c>
      <c r="E140" s="0" t="n">
        <v>0</v>
      </c>
      <c r="F140" s="0" t="n">
        <v>23</v>
      </c>
      <c r="G140" s="0" t="n">
        <v>42</v>
      </c>
      <c r="H140" s="0" t="n">
        <v>23</v>
      </c>
      <c r="I140" s="0" t="n">
        <v>19</v>
      </c>
      <c r="J140" s="31" t="n">
        <f aca="false">IF($H140&gt;J$1,IF($H140&lt;=J$2,1,0),0)</f>
        <v>0</v>
      </c>
      <c r="K140" s="31" t="n">
        <f aca="false">IF($H140&gt;K$1,IF($H140&lt;=K$2,1,0),0)</f>
        <v>0</v>
      </c>
      <c r="L140" s="31" t="n">
        <f aca="false">IF($H140&gt;L$1,IF($H140&lt;=L$2,1,0),0)</f>
        <v>0</v>
      </c>
      <c r="M140" s="31" t="n">
        <f aca="false">IF($H140&gt;M$1,IF($H140&lt;=M$2,1,0),0)</f>
        <v>0</v>
      </c>
      <c r="N140" s="31" t="n">
        <f aca="false">IF($H140&gt;N$1,IF($H140&lt;=N$2,1,0),0)</f>
        <v>0</v>
      </c>
    </row>
    <row r="141" customFormat="false" ht="12.8" hidden="false" customHeight="false" outlineLevel="0" collapsed="false">
      <c r="A141" s="0" t="s">
        <v>167</v>
      </c>
      <c r="B141" s="0" t="n">
        <v>20107072</v>
      </c>
      <c r="C141" s="0" t="n">
        <v>1</v>
      </c>
      <c r="D141" s="0" t="n">
        <v>0</v>
      </c>
      <c r="E141" s="0" t="n">
        <v>0</v>
      </c>
      <c r="F141" s="0" t="n">
        <v>3</v>
      </c>
      <c r="G141" s="0" t="n">
        <v>42</v>
      </c>
      <c r="H141" s="0" t="n">
        <v>3</v>
      </c>
      <c r="I141" s="0" t="n">
        <v>2</v>
      </c>
      <c r="J141" s="31" t="n">
        <f aca="false">IF($H141&gt;J$1,IF($H141&lt;=J$2,1,0),0)</f>
        <v>1</v>
      </c>
      <c r="K141" s="31" t="n">
        <f aca="false">IF($H141&gt;K$1,IF($H141&lt;=K$2,1,0),0)</f>
        <v>0</v>
      </c>
      <c r="L141" s="31" t="n">
        <f aca="false">IF($H141&gt;L$1,IF($H141&lt;=L$2,1,0),0)</f>
        <v>0</v>
      </c>
      <c r="M141" s="31" t="n">
        <f aca="false">IF($H141&gt;M$1,IF($H141&lt;=M$2,1,0),0)</f>
        <v>0</v>
      </c>
      <c r="N141" s="31" t="n">
        <f aca="false">IF($H141&gt;N$1,IF($H141&lt;=N$2,1,0),0)</f>
        <v>0</v>
      </c>
    </row>
    <row r="142" customFormat="false" ht="12.8" hidden="false" customHeight="false" outlineLevel="0" collapsed="false">
      <c r="A142" s="0" t="s">
        <v>168</v>
      </c>
      <c r="B142" s="0" t="n">
        <v>15796275</v>
      </c>
      <c r="C142" s="0" t="n">
        <v>1</v>
      </c>
      <c r="D142" s="0" t="n">
        <v>0</v>
      </c>
      <c r="E142" s="0" t="n">
        <v>0</v>
      </c>
      <c r="F142" s="0" t="n">
        <v>37</v>
      </c>
      <c r="G142" s="0" t="n">
        <v>42</v>
      </c>
      <c r="H142" s="0" t="n">
        <v>37</v>
      </c>
      <c r="I142" s="0" t="n">
        <v>24</v>
      </c>
      <c r="J142" s="31" t="n">
        <f aca="false">IF($H142&gt;J$1,IF($H142&lt;=J$2,1,0),0)</f>
        <v>0</v>
      </c>
      <c r="K142" s="31" t="n">
        <f aca="false">IF($H142&gt;K$1,IF($H142&lt;=K$2,1,0),0)</f>
        <v>0</v>
      </c>
      <c r="L142" s="31" t="n">
        <f aca="false">IF($H142&gt;L$1,IF($H142&lt;=L$2,1,0),0)</f>
        <v>0</v>
      </c>
      <c r="M142" s="31" t="n">
        <f aca="false">IF($H142&gt;M$1,IF($H142&lt;=M$2,1,0),0)</f>
        <v>0</v>
      </c>
      <c r="N142" s="31" t="n">
        <f aca="false">IF($H142&gt;N$1,IF($H142&lt;=N$2,1,0),0)</f>
        <v>0</v>
      </c>
    </row>
    <row r="143" customFormat="false" ht="12.8" hidden="false" customHeight="false" outlineLevel="0" collapsed="false">
      <c r="A143" s="0" t="s">
        <v>169</v>
      </c>
      <c r="B143" s="0" t="n">
        <v>19485624</v>
      </c>
      <c r="C143" s="0" t="n">
        <v>1</v>
      </c>
      <c r="D143" s="0" t="n">
        <v>0</v>
      </c>
      <c r="E143" s="0" t="n">
        <v>0</v>
      </c>
      <c r="F143" s="0" t="n">
        <v>46</v>
      </c>
      <c r="G143" s="0" t="n">
        <v>42</v>
      </c>
      <c r="H143" s="0" t="n">
        <v>46</v>
      </c>
      <c r="I143" s="0" t="n">
        <v>34</v>
      </c>
      <c r="J143" s="31" t="n">
        <f aca="false">IF($H143&gt;J$1,IF($H143&lt;=J$2,1,0),0)</f>
        <v>0</v>
      </c>
      <c r="K143" s="31" t="n">
        <f aca="false">IF($H143&gt;K$1,IF($H143&lt;=K$2,1,0),0)</f>
        <v>0</v>
      </c>
      <c r="L143" s="31" t="n">
        <f aca="false">IF($H143&gt;L$1,IF($H143&lt;=L$2,1,0),0)</f>
        <v>0</v>
      </c>
      <c r="M143" s="31" t="n">
        <f aca="false">IF($H143&gt;M$1,IF($H143&lt;=M$2,1,0),0)</f>
        <v>0</v>
      </c>
      <c r="N143" s="31" t="n">
        <f aca="false">IF($H143&gt;N$1,IF($H143&lt;=N$2,1,0),0)</f>
        <v>0</v>
      </c>
    </row>
    <row r="144" customFormat="false" ht="12.8" hidden="false" customHeight="false" outlineLevel="0" collapsed="false">
      <c r="A144" s="0" t="s">
        <v>170</v>
      </c>
      <c r="B144" s="0" t="n">
        <v>16844894</v>
      </c>
      <c r="C144" s="0" t="n">
        <v>1</v>
      </c>
      <c r="D144" s="0" t="n">
        <v>0</v>
      </c>
      <c r="E144" s="0" t="n">
        <v>0</v>
      </c>
      <c r="F144" s="0" t="n">
        <v>7</v>
      </c>
      <c r="G144" s="0" t="n">
        <v>42</v>
      </c>
      <c r="H144" s="0" t="n">
        <v>7</v>
      </c>
      <c r="I144" s="0" t="n">
        <v>6</v>
      </c>
      <c r="J144" s="31" t="n">
        <f aca="false">IF($H144&gt;J$1,IF($H144&lt;=J$2,1,0),0)</f>
        <v>0</v>
      </c>
      <c r="K144" s="31" t="n">
        <f aca="false">IF($H144&gt;K$1,IF($H144&lt;=K$2,1,0),0)</f>
        <v>1</v>
      </c>
      <c r="L144" s="31" t="n">
        <f aca="false">IF($H144&gt;L$1,IF($H144&lt;=L$2,1,0),0)</f>
        <v>0</v>
      </c>
      <c r="M144" s="31" t="n">
        <f aca="false">IF($H144&gt;M$1,IF($H144&lt;=M$2,1,0),0)</f>
        <v>0</v>
      </c>
      <c r="N144" s="31" t="n">
        <f aca="false">IF($H144&gt;N$1,IF($H144&lt;=N$2,1,0),0)</f>
        <v>0</v>
      </c>
    </row>
    <row r="145" customFormat="false" ht="12.8" hidden="false" customHeight="false" outlineLevel="0" collapsed="false">
      <c r="A145" s="0" t="s">
        <v>171</v>
      </c>
      <c r="B145" s="0" t="n">
        <v>18585930</v>
      </c>
      <c r="C145" s="0" t="n">
        <v>1</v>
      </c>
      <c r="D145" s="0" t="n">
        <v>0</v>
      </c>
      <c r="E145" s="0" t="n">
        <v>0</v>
      </c>
      <c r="F145" s="0" t="n">
        <v>8</v>
      </c>
      <c r="G145" s="0" t="n">
        <v>42</v>
      </c>
      <c r="H145" s="0" t="n">
        <v>8</v>
      </c>
      <c r="I145" s="0" t="n">
        <v>6</v>
      </c>
      <c r="J145" s="31" t="n">
        <f aca="false">IF($H145&gt;J$1,IF($H145&lt;=J$2,1,0),0)</f>
        <v>0</v>
      </c>
      <c r="K145" s="31" t="n">
        <f aca="false">IF($H145&gt;K$1,IF($H145&lt;=K$2,1,0),0)</f>
        <v>0</v>
      </c>
      <c r="L145" s="31" t="n">
        <f aca="false">IF($H145&gt;L$1,IF($H145&lt;=L$2,1,0),0)</f>
        <v>1</v>
      </c>
      <c r="M145" s="31" t="n">
        <f aca="false">IF($H145&gt;M$1,IF($H145&lt;=M$2,1,0),0)</f>
        <v>0</v>
      </c>
      <c r="N145" s="31" t="n">
        <f aca="false">IF($H145&gt;N$1,IF($H145&lt;=N$2,1,0),0)</f>
        <v>1</v>
      </c>
    </row>
    <row r="146" customFormat="false" ht="12.8" hidden="false" customHeight="false" outlineLevel="0" collapsed="false">
      <c r="A146" s="0" t="s">
        <v>44</v>
      </c>
      <c r="B146" s="0" t="n">
        <v>20375028</v>
      </c>
      <c r="C146" s="0" t="n">
        <v>1</v>
      </c>
      <c r="D146" s="0" t="n">
        <v>1</v>
      </c>
      <c r="E146" s="0" t="n">
        <v>1</v>
      </c>
      <c r="F146" s="0" t="n">
        <v>1</v>
      </c>
      <c r="G146" s="0" t="n">
        <v>42</v>
      </c>
      <c r="H146" s="0" t="n">
        <v>1</v>
      </c>
      <c r="I146" s="0" t="n">
        <v>1</v>
      </c>
      <c r="J146" s="31" t="n">
        <f aca="false">IF($H146&gt;J$1,IF($H146&lt;=J$2,1,0),0)</f>
        <v>1</v>
      </c>
      <c r="K146" s="31" t="n">
        <f aca="false">IF($H146&gt;K$1,IF($H146&lt;=K$2,1,0),0)</f>
        <v>0</v>
      </c>
      <c r="L146" s="31" t="n">
        <f aca="false">IF($H146&gt;L$1,IF($H146&lt;=L$2,1,0),0)</f>
        <v>0</v>
      </c>
      <c r="M146" s="31" t="n">
        <f aca="false">IF($H146&gt;M$1,IF($H146&lt;=M$2,1,0),0)</f>
        <v>0</v>
      </c>
      <c r="N146" s="31" t="n">
        <f aca="false">IF($H146&gt;N$1,IF($H146&lt;=N$2,1,0),0)</f>
        <v>0</v>
      </c>
    </row>
    <row r="147" customFormat="false" ht="12.8" hidden="false" customHeight="false" outlineLevel="0" collapsed="false">
      <c r="A147" s="0" t="s">
        <v>172</v>
      </c>
      <c r="B147" s="0" t="n">
        <v>16381186</v>
      </c>
      <c r="C147" s="0" t="n">
        <v>1</v>
      </c>
      <c r="D147" s="0" t="n">
        <v>0</v>
      </c>
      <c r="E147" s="0" t="n">
        <v>0</v>
      </c>
      <c r="F147" s="0" t="n">
        <v>31</v>
      </c>
      <c r="G147" s="0" t="n">
        <v>42</v>
      </c>
      <c r="H147" s="0" t="n">
        <v>30</v>
      </c>
      <c r="I147" s="0" t="n">
        <v>22</v>
      </c>
      <c r="J147" s="31" t="n">
        <f aca="false">IF($H147&gt;J$1,IF($H147&lt;=J$2,1,0),0)</f>
        <v>0</v>
      </c>
      <c r="K147" s="31" t="n">
        <f aca="false">IF($H147&gt;K$1,IF($H147&lt;=K$2,1,0),0)</f>
        <v>0</v>
      </c>
      <c r="L147" s="31" t="n">
        <f aca="false">IF($H147&gt;L$1,IF($H147&lt;=L$2,1,0),0)</f>
        <v>0</v>
      </c>
      <c r="M147" s="31" t="n">
        <f aca="false">IF($H147&gt;M$1,IF($H147&lt;=M$2,1,0),0)</f>
        <v>0</v>
      </c>
      <c r="N147" s="31" t="n">
        <f aca="false">IF($H147&gt;N$1,IF($H147&lt;=N$2,1,0),0)</f>
        <v>0</v>
      </c>
    </row>
    <row r="148" customFormat="false" ht="12.8" hidden="false" customHeight="false" outlineLevel="0" collapsed="false">
      <c r="A148" s="0" t="s">
        <v>51</v>
      </c>
      <c r="B148" s="0" t="n">
        <v>5885996</v>
      </c>
      <c r="C148" s="0" t="n">
        <v>1</v>
      </c>
      <c r="D148" s="0" t="n">
        <v>1</v>
      </c>
      <c r="E148" s="0" t="n">
        <v>1</v>
      </c>
      <c r="F148" s="0" t="n">
        <v>1</v>
      </c>
      <c r="G148" s="0" t="n">
        <v>42</v>
      </c>
      <c r="H148" s="0" t="n">
        <v>1</v>
      </c>
      <c r="I148" s="0" t="n">
        <v>0</v>
      </c>
      <c r="J148" s="31" t="n">
        <f aca="false">IF($H148&gt;J$1,IF($H148&lt;=J$2,1,0),0)</f>
        <v>1</v>
      </c>
      <c r="K148" s="31" t="n">
        <f aca="false">IF($H148&gt;K$1,IF($H148&lt;=K$2,1,0),0)</f>
        <v>0</v>
      </c>
      <c r="L148" s="31" t="n">
        <f aca="false">IF($H148&gt;L$1,IF($H148&lt;=L$2,1,0),0)</f>
        <v>0</v>
      </c>
      <c r="M148" s="31" t="n">
        <f aca="false">IF($H148&gt;M$1,IF($H148&lt;=M$2,1,0),0)</f>
        <v>0</v>
      </c>
      <c r="N148" s="31" t="n">
        <f aca="false">IF($H148&gt;N$1,IF($H148&lt;=N$2,1,0),0)</f>
        <v>0</v>
      </c>
    </row>
    <row r="149" customFormat="false" ht="12.8" hidden="false" customHeight="false" outlineLevel="0" collapsed="false">
      <c r="A149" s="0" t="s">
        <v>173</v>
      </c>
      <c r="B149" s="0" t="n">
        <v>634625</v>
      </c>
      <c r="C149" s="0" t="n">
        <v>1</v>
      </c>
      <c r="D149" s="0" t="n">
        <v>0</v>
      </c>
      <c r="E149" s="0" t="n">
        <v>0</v>
      </c>
      <c r="F149" s="0" t="n">
        <v>13</v>
      </c>
      <c r="G149" s="0" t="n">
        <v>42</v>
      </c>
      <c r="H149" s="0" t="n">
        <v>13</v>
      </c>
      <c r="I149" s="0" t="n">
        <v>7</v>
      </c>
      <c r="J149" s="31" t="n">
        <f aca="false">IF($H149&gt;J$1,IF($H149&lt;=J$2,1,0),0)</f>
        <v>0</v>
      </c>
      <c r="K149" s="31" t="n">
        <f aca="false">IF($H149&gt;K$1,IF($H149&lt;=K$2,1,0),0)</f>
        <v>0</v>
      </c>
      <c r="L149" s="31" t="n">
        <f aca="false">IF($H149&gt;L$1,IF($H149&lt;=L$2,1,0),0)</f>
        <v>0</v>
      </c>
      <c r="M149" s="31" t="n">
        <f aca="false">IF($H149&gt;M$1,IF($H149&lt;=M$2,1,0),0)</f>
        <v>1</v>
      </c>
      <c r="N149" s="31" t="n">
        <f aca="false">IF($H149&gt;N$1,IF($H149&lt;=N$2,1,0),0)</f>
        <v>1</v>
      </c>
    </row>
    <row r="150" customFormat="false" ht="12.8" hidden="false" customHeight="false" outlineLevel="0" collapsed="false">
      <c r="A150" s="0" t="s">
        <v>174</v>
      </c>
      <c r="B150" s="0" t="n">
        <v>13849126</v>
      </c>
      <c r="C150" s="0" t="n">
        <v>1</v>
      </c>
      <c r="D150" s="0" t="n">
        <v>0</v>
      </c>
      <c r="E150" s="0" t="n">
        <v>0</v>
      </c>
      <c r="F150" s="0" t="n">
        <v>43</v>
      </c>
      <c r="G150" s="0" t="n">
        <v>42</v>
      </c>
      <c r="H150" s="0" t="n">
        <v>42</v>
      </c>
      <c r="I150" s="0" t="n">
        <v>34</v>
      </c>
      <c r="J150" s="31" t="n">
        <f aca="false">IF($H150&gt;J$1,IF($H150&lt;=J$2,1,0),0)</f>
        <v>0</v>
      </c>
      <c r="K150" s="31" t="n">
        <f aca="false">IF($H150&gt;K$1,IF($H150&lt;=K$2,1,0),0)</f>
        <v>0</v>
      </c>
      <c r="L150" s="31" t="n">
        <f aca="false">IF($H150&gt;L$1,IF($H150&lt;=L$2,1,0),0)</f>
        <v>0</v>
      </c>
      <c r="M150" s="31" t="n">
        <f aca="false">IF($H150&gt;M$1,IF($H150&lt;=M$2,1,0),0)</f>
        <v>0</v>
      </c>
      <c r="N150" s="31" t="n">
        <f aca="false">IF($H150&gt;N$1,IF($H150&lt;=N$2,1,0),0)</f>
        <v>0</v>
      </c>
    </row>
    <row r="151" customFormat="false" ht="12.8" hidden="false" customHeight="false" outlineLevel="0" collapsed="false">
      <c r="A151" s="0" t="s">
        <v>175</v>
      </c>
      <c r="B151" s="0" t="n">
        <v>4503821</v>
      </c>
      <c r="C151" s="0" t="n">
        <v>1</v>
      </c>
      <c r="D151" s="0" t="n">
        <v>0</v>
      </c>
      <c r="E151" s="0" t="n">
        <v>0</v>
      </c>
      <c r="F151" s="0" t="n">
        <v>32</v>
      </c>
      <c r="G151" s="0" t="n">
        <v>42</v>
      </c>
      <c r="H151" s="0" t="n">
        <v>32</v>
      </c>
      <c r="I151" s="0" t="n">
        <v>29</v>
      </c>
      <c r="J151" s="31" t="n">
        <f aca="false">IF($H151&gt;J$1,IF($H151&lt;=J$2,1,0),0)</f>
        <v>0</v>
      </c>
      <c r="K151" s="31" t="n">
        <f aca="false">IF($H151&gt;K$1,IF($H151&lt;=K$2,1,0),0)</f>
        <v>0</v>
      </c>
      <c r="L151" s="31" t="n">
        <f aca="false">IF($H151&gt;L$1,IF($H151&lt;=L$2,1,0),0)</f>
        <v>0</v>
      </c>
      <c r="M151" s="31" t="n">
        <f aca="false">IF($H151&gt;M$1,IF($H151&lt;=M$2,1,0),0)</f>
        <v>0</v>
      </c>
      <c r="N151" s="31" t="n">
        <f aca="false">IF($H151&gt;N$1,IF($H151&lt;=N$2,1,0),0)</f>
        <v>0</v>
      </c>
    </row>
    <row r="152" customFormat="false" ht="12.8" hidden="false" customHeight="false" outlineLevel="0" collapsed="false">
      <c r="A152" s="0" t="s">
        <v>176</v>
      </c>
      <c r="B152" s="0" t="n">
        <v>6946613</v>
      </c>
      <c r="C152" s="0" t="n">
        <v>1</v>
      </c>
      <c r="D152" s="0" t="n">
        <v>0</v>
      </c>
      <c r="E152" s="0" t="n">
        <v>0</v>
      </c>
      <c r="F152" s="0" t="n">
        <v>37</v>
      </c>
      <c r="G152" s="0" t="n">
        <v>42</v>
      </c>
      <c r="H152" s="0" t="n">
        <v>37</v>
      </c>
      <c r="I152" s="0" t="n">
        <v>26</v>
      </c>
      <c r="J152" s="31" t="n">
        <f aca="false">IF($H152&gt;J$1,IF($H152&lt;=J$2,1,0),0)</f>
        <v>0</v>
      </c>
      <c r="K152" s="31" t="n">
        <f aca="false">IF($H152&gt;K$1,IF($H152&lt;=K$2,1,0),0)</f>
        <v>0</v>
      </c>
      <c r="L152" s="31" t="n">
        <f aca="false">IF($H152&gt;L$1,IF($H152&lt;=L$2,1,0),0)</f>
        <v>0</v>
      </c>
      <c r="M152" s="31" t="n">
        <f aca="false">IF($H152&gt;M$1,IF($H152&lt;=M$2,1,0),0)</f>
        <v>0</v>
      </c>
      <c r="N152" s="31" t="n">
        <f aca="false">IF($H152&gt;N$1,IF($H152&lt;=N$2,1,0),0)</f>
        <v>0</v>
      </c>
    </row>
    <row r="153" customFormat="false" ht="12.8" hidden="false" customHeight="false" outlineLevel="0" collapsed="false">
      <c r="A153" s="0" t="s">
        <v>177</v>
      </c>
      <c r="B153" s="0" t="n">
        <v>5717950</v>
      </c>
      <c r="C153" s="0" t="n">
        <v>1</v>
      </c>
      <c r="D153" s="0" t="n">
        <v>0</v>
      </c>
      <c r="E153" s="0" t="n">
        <v>0</v>
      </c>
      <c r="F153" s="0" t="n">
        <v>11</v>
      </c>
      <c r="G153" s="0" t="n">
        <v>42</v>
      </c>
      <c r="H153" s="0" t="n">
        <v>11</v>
      </c>
      <c r="I153" s="0" t="n">
        <v>8</v>
      </c>
      <c r="J153" s="31" t="n">
        <f aca="false">IF($H153&gt;J$1,IF($H153&lt;=J$2,1,0),0)</f>
        <v>0</v>
      </c>
      <c r="K153" s="31" t="n">
        <f aca="false">IF($H153&gt;K$1,IF($H153&lt;=K$2,1,0),0)</f>
        <v>0</v>
      </c>
      <c r="L153" s="31" t="n">
        <f aca="false">IF($H153&gt;L$1,IF($H153&lt;=L$2,1,0),0)</f>
        <v>0</v>
      </c>
      <c r="M153" s="31" t="n">
        <f aca="false">IF($H153&gt;M$1,IF($H153&lt;=M$2,1,0),0)</f>
        <v>1</v>
      </c>
      <c r="N153" s="31" t="n">
        <f aca="false">IF($H153&gt;N$1,IF($H153&lt;=N$2,1,0),0)</f>
        <v>1</v>
      </c>
    </row>
    <row r="154" customFormat="false" ht="12.8" hidden="false" customHeight="false" outlineLevel="0" collapsed="false">
      <c r="A154" s="0" t="s">
        <v>178</v>
      </c>
      <c r="B154" s="0" t="n">
        <v>17559674</v>
      </c>
      <c r="C154" s="0" t="n">
        <v>1</v>
      </c>
      <c r="D154" s="0" t="n">
        <v>0</v>
      </c>
      <c r="E154" s="0" t="n">
        <v>0</v>
      </c>
      <c r="F154" s="0" t="n">
        <v>89</v>
      </c>
      <c r="G154" s="0" t="n">
        <v>42</v>
      </c>
      <c r="H154" s="0" t="n">
        <v>90</v>
      </c>
      <c r="I154" s="0" t="n">
        <v>77</v>
      </c>
      <c r="J154" s="31" t="n">
        <f aca="false">IF($H154&gt;J$1,IF($H154&lt;=J$2,1,0),0)</f>
        <v>0</v>
      </c>
      <c r="K154" s="31" t="n">
        <f aca="false">IF($H154&gt;K$1,IF($H154&lt;=K$2,1,0),0)</f>
        <v>0</v>
      </c>
      <c r="L154" s="31" t="n">
        <f aca="false">IF($H154&gt;L$1,IF($H154&lt;=L$2,1,0),0)</f>
        <v>0</v>
      </c>
      <c r="M154" s="31" t="n">
        <f aca="false">IF($H154&gt;M$1,IF($H154&lt;=M$2,1,0),0)</f>
        <v>0</v>
      </c>
      <c r="N154" s="31" t="n">
        <f aca="false">IF($H154&gt;N$1,IF($H154&lt;=N$2,1,0),0)</f>
        <v>0</v>
      </c>
    </row>
    <row r="155" customFormat="false" ht="12.8" hidden="false" customHeight="false" outlineLevel="0" collapsed="false">
      <c r="A155" s="0" t="s">
        <v>179</v>
      </c>
      <c r="B155" s="0" t="n">
        <v>20966321</v>
      </c>
      <c r="C155" s="0" t="n">
        <v>1</v>
      </c>
      <c r="D155" s="0" t="n">
        <v>0</v>
      </c>
      <c r="E155" s="0" t="n">
        <v>0</v>
      </c>
      <c r="F155" s="0" t="n">
        <v>14</v>
      </c>
      <c r="G155" s="0" t="n">
        <v>42</v>
      </c>
      <c r="H155" s="0" t="n">
        <v>14</v>
      </c>
      <c r="I155" s="0" t="n">
        <v>7</v>
      </c>
      <c r="J155" s="31" t="n">
        <f aca="false">IF($H155&gt;J$1,IF($H155&lt;=J$2,1,0),0)</f>
        <v>0</v>
      </c>
      <c r="K155" s="31" t="n">
        <f aca="false">IF($H155&gt;K$1,IF($H155&lt;=K$2,1,0),0)</f>
        <v>0</v>
      </c>
      <c r="L155" s="31" t="n">
        <f aca="false">IF($H155&gt;L$1,IF($H155&lt;=L$2,1,0),0)</f>
        <v>0</v>
      </c>
      <c r="M155" s="31" t="n">
        <f aca="false">IF($H155&gt;M$1,IF($H155&lt;=M$2,1,0),0)</f>
        <v>1</v>
      </c>
      <c r="N155" s="31" t="n">
        <f aca="false">IF($H155&gt;N$1,IF($H155&lt;=N$2,1,0),0)</f>
        <v>1</v>
      </c>
    </row>
    <row r="156" customFormat="false" ht="12.8" hidden="false" customHeight="false" outlineLevel="0" collapsed="false">
      <c r="A156" s="0" t="s">
        <v>180</v>
      </c>
      <c r="B156" s="0" t="n">
        <v>7902644</v>
      </c>
      <c r="C156" s="0" t="n">
        <v>1</v>
      </c>
      <c r="D156" s="0" t="n">
        <v>1</v>
      </c>
      <c r="E156" s="0" t="n">
        <v>1</v>
      </c>
      <c r="F156" s="0" t="n">
        <v>2</v>
      </c>
      <c r="G156" s="0" t="n">
        <v>42</v>
      </c>
      <c r="H156" s="0" t="n">
        <v>2</v>
      </c>
      <c r="I156" s="0" t="n">
        <v>2</v>
      </c>
      <c r="J156" s="31" t="n">
        <f aca="false">IF($H156&gt;J$1,IF($H156&lt;=J$2,1,0),0)</f>
        <v>1</v>
      </c>
      <c r="K156" s="31" t="n">
        <f aca="false">IF($H156&gt;K$1,IF($H156&lt;=K$2,1,0),0)</f>
        <v>0</v>
      </c>
      <c r="L156" s="31" t="n">
        <f aca="false">IF($H156&gt;L$1,IF($H156&lt;=L$2,1,0),0)</f>
        <v>0</v>
      </c>
      <c r="M156" s="31" t="n">
        <f aca="false">IF($H156&gt;M$1,IF($H156&lt;=M$2,1,0),0)</f>
        <v>0</v>
      </c>
      <c r="N156" s="31" t="n">
        <f aca="false">IF($H156&gt;N$1,IF($H156&lt;=N$2,1,0),0)</f>
        <v>0</v>
      </c>
    </row>
    <row r="157" customFormat="false" ht="12.8" hidden="false" customHeight="false" outlineLevel="0" collapsed="false">
      <c r="A157" s="0" t="s">
        <v>181</v>
      </c>
      <c r="B157" s="0" t="n">
        <v>2014777</v>
      </c>
      <c r="C157" s="0" t="n">
        <v>1</v>
      </c>
      <c r="D157" s="0" t="n">
        <v>0</v>
      </c>
      <c r="E157" s="0" t="n">
        <v>0</v>
      </c>
      <c r="F157" s="0" t="n">
        <v>18</v>
      </c>
      <c r="G157" s="0" t="n">
        <v>42</v>
      </c>
      <c r="H157" s="0" t="n">
        <v>18</v>
      </c>
      <c r="I157" s="0" t="n">
        <v>9</v>
      </c>
      <c r="J157" s="31" t="n">
        <f aca="false">IF($H157&gt;J$1,IF($H157&lt;=J$2,1,0),0)</f>
        <v>0</v>
      </c>
      <c r="K157" s="31" t="n">
        <f aca="false">IF($H157&gt;K$1,IF($H157&lt;=K$2,1,0),0)</f>
        <v>0</v>
      </c>
      <c r="L157" s="31" t="n">
        <f aca="false">IF($H157&gt;L$1,IF($H157&lt;=L$2,1,0),0)</f>
        <v>0</v>
      </c>
      <c r="M157" s="31" t="n">
        <f aca="false">IF($H157&gt;M$1,IF($H157&lt;=M$2,1,0),0)</f>
        <v>0</v>
      </c>
      <c r="N157" s="31" t="n">
        <f aca="false">IF($H157&gt;N$1,IF($H157&lt;=N$2,1,0),0)</f>
        <v>0</v>
      </c>
    </row>
    <row r="158" customFormat="false" ht="12.8" hidden="false" customHeight="false" outlineLevel="0" collapsed="false">
      <c r="A158" s="0" t="s">
        <v>182</v>
      </c>
      <c r="B158" s="0" t="n">
        <v>4094521</v>
      </c>
      <c r="C158" s="0" t="n">
        <v>1</v>
      </c>
      <c r="D158" s="0" t="n">
        <v>1</v>
      </c>
      <c r="E158" s="0" t="n">
        <v>1</v>
      </c>
      <c r="F158" s="0" t="n">
        <v>2</v>
      </c>
      <c r="G158" s="0" t="n">
        <v>42</v>
      </c>
      <c r="H158" s="0" t="n">
        <v>3</v>
      </c>
      <c r="I158" s="0" t="n">
        <v>3</v>
      </c>
      <c r="J158" s="31" t="n">
        <f aca="false">IF($H158&gt;J$1,IF($H158&lt;=J$2,1,0),0)</f>
        <v>1</v>
      </c>
      <c r="K158" s="31" t="n">
        <f aca="false">IF($H158&gt;K$1,IF($H158&lt;=K$2,1,0),0)</f>
        <v>0</v>
      </c>
      <c r="L158" s="31" t="n">
        <f aca="false">IF($H158&gt;L$1,IF($H158&lt;=L$2,1,0),0)</f>
        <v>0</v>
      </c>
      <c r="M158" s="31" t="n">
        <f aca="false">IF($H158&gt;M$1,IF($H158&lt;=M$2,1,0),0)</f>
        <v>0</v>
      </c>
      <c r="N158" s="31" t="n">
        <f aca="false">IF($H158&gt;N$1,IF($H158&lt;=N$2,1,0),0)</f>
        <v>0</v>
      </c>
    </row>
    <row r="159" customFormat="false" ht="12.8" hidden="false" customHeight="false" outlineLevel="0" collapsed="false">
      <c r="A159" s="0" t="s">
        <v>183</v>
      </c>
      <c r="B159" s="0" t="n">
        <v>1874648</v>
      </c>
      <c r="C159" s="0" t="n">
        <v>1</v>
      </c>
      <c r="D159" s="0" t="n">
        <v>1</v>
      </c>
      <c r="E159" s="0" t="n">
        <v>1</v>
      </c>
      <c r="F159" s="0" t="n">
        <v>3</v>
      </c>
      <c r="G159" s="0" t="n">
        <v>42</v>
      </c>
      <c r="H159" s="0" t="n">
        <v>3</v>
      </c>
      <c r="I159" s="0" t="n">
        <v>3</v>
      </c>
      <c r="J159" s="31" t="n">
        <f aca="false">IF($H159&gt;J$1,IF($H159&lt;=J$2,1,0),0)</f>
        <v>1</v>
      </c>
      <c r="K159" s="31" t="n">
        <f aca="false">IF($H159&gt;K$1,IF($H159&lt;=K$2,1,0),0)</f>
        <v>0</v>
      </c>
      <c r="L159" s="31" t="n">
        <f aca="false">IF($H159&gt;L$1,IF($H159&lt;=L$2,1,0),0)</f>
        <v>0</v>
      </c>
      <c r="M159" s="31" t="n">
        <f aca="false">IF($H159&gt;M$1,IF($H159&lt;=M$2,1,0),0)</f>
        <v>0</v>
      </c>
      <c r="N159" s="31" t="n">
        <f aca="false">IF($H159&gt;N$1,IF($H159&lt;=N$2,1,0),0)</f>
        <v>0</v>
      </c>
    </row>
    <row r="160" customFormat="false" ht="12.8" hidden="false" customHeight="false" outlineLevel="0" collapsed="false">
      <c r="A160" s="0" t="s">
        <v>184</v>
      </c>
      <c r="B160" s="0" t="n">
        <v>7594240</v>
      </c>
      <c r="C160" s="0" t="n">
        <v>1</v>
      </c>
      <c r="D160" s="0" t="n">
        <v>0</v>
      </c>
      <c r="E160" s="0" t="n">
        <v>0</v>
      </c>
      <c r="F160" s="0" t="n">
        <v>88</v>
      </c>
      <c r="G160" s="0" t="n">
        <v>42</v>
      </c>
      <c r="H160" s="0" t="n">
        <v>89</v>
      </c>
      <c r="I160" s="0" t="n">
        <v>71</v>
      </c>
      <c r="J160" s="31" t="n">
        <f aca="false">IF($H160&gt;J$1,IF($H160&lt;=J$2,1,0),0)</f>
        <v>0</v>
      </c>
      <c r="K160" s="31" t="n">
        <f aca="false">IF($H160&gt;K$1,IF($H160&lt;=K$2,1,0),0)</f>
        <v>0</v>
      </c>
      <c r="L160" s="31" t="n">
        <f aca="false">IF($H160&gt;L$1,IF($H160&lt;=L$2,1,0),0)</f>
        <v>0</v>
      </c>
      <c r="M160" s="31" t="n">
        <f aca="false">IF($H160&gt;M$1,IF($H160&lt;=M$2,1,0),0)</f>
        <v>0</v>
      </c>
      <c r="N160" s="31" t="n">
        <f aca="false">IF($H160&gt;N$1,IF($H160&lt;=N$2,1,0),0)</f>
        <v>0</v>
      </c>
    </row>
    <row r="161" customFormat="false" ht="12.8" hidden="false" customHeight="false" outlineLevel="0" collapsed="false">
      <c r="A161" s="0" t="s">
        <v>185</v>
      </c>
      <c r="B161" s="0" t="n">
        <v>18785486</v>
      </c>
      <c r="C161" s="0" t="n">
        <v>1</v>
      </c>
      <c r="D161" s="0" t="n">
        <v>0</v>
      </c>
      <c r="E161" s="0" t="n">
        <v>0</v>
      </c>
      <c r="F161" s="0" t="n">
        <v>8</v>
      </c>
      <c r="G161" s="0" t="n">
        <v>42</v>
      </c>
      <c r="H161" s="0" t="n">
        <v>8</v>
      </c>
      <c r="I161" s="0" t="n">
        <v>2</v>
      </c>
      <c r="J161" s="31" t="n">
        <f aca="false">IF($H161&gt;J$1,IF($H161&lt;=J$2,1,0),0)</f>
        <v>0</v>
      </c>
      <c r="K161" s="31" t="n">
        <f aca="false">IF($H161&gt;K$1,IF($H161&lt;=K$2,1,0),0)</f>
        <v>0</v>
      </c>
      <c r="L161" s="31" t="n">
        <f aca="false">IF($H161&gt;L$1,IF($H161&lt;=L$2,1,0),0)</f>
        <v>1</v>
      </c>
      <c r="M161" s="31" t="n">
        <f aca="false">IF($H161&gt;M$1,IF($H161&lt;=M$2,1,0),0)</f>
        <v>0</v>
      </c>
      <c r="N161" s="31" t="n">
        <f aca="false">IF($H161&gt;N$1,IF($H161&lt;=N$2,1,0),0)</f>
        <v>1</v>
      </c>
    </row>
    <row r="162" customFormat="false" ht="12.8" hidden="false" customHeight="false" outlineLevel="0" collapsed="false">
      <c r="A162" s="0" t="s">
        <v>186</v>
      </c>
      <c r="B162" s="0" t="n">
        <v>833725</v>
      </c>
      <c r="C162" s="0" t="n">
        <v>1</v>
      </c>
      <c r="D162" s="0" t="n">
        <v>0</v>
      </c>
      <c r="E162" s="0" t="n">
        <v>0</v>
      </c>
      <c r="F162" s="0" t="n">
        <v>29</v>
      </c>
      <c r="G162" s="0" t="n">
        <v>42</v>
      </c>
      <c r="H162" s="0" t="n">
        <v>30</v>
      </c>
      <c r="I162" s="0" t="n">
        <v>20</v>
      </c>
      <c r="J162" s="31" t="n">
        <f aca="false">IF($H162&gt;J$1,IF($H162&lt;=J$2,1,0),0)</f>
        <v>0</v>
      </c>
      <c r="K162" s="31" t="n">
        <f aca="false">IF($H162&gt;K$1,IF($H162&lt;=K$2,1,0),0)</f>
        <v>0</v>
      </c>
      <c r="L162" s="31" t="n">
        <f aca="false">IF($H162&gt;L$1,IF($H162&lt;=L$2,1,0),0)</f>
        <v>0</v>
      </c>
      <c r="M162" s="31" t="n">
        <f aca="false">IF($H162&gt;M$1,IF($H162&lt;=M$2,1,0),0)</f>
        <v>0</v>
      </c>
      <c r="N162" s="31" t="n">
        <f aca="false">IF($H162&gt;N$1,IF($H162&lt;=N$2,1,0),0)</f>
        <v>0</v>
      </c>
    </row>
    <row r="163" customFormat="false" ht="12.8" hidden="false" customHeight="false" outlineLevel="0" collapsed="false">
      <c r="A163" s="0" t="s">
        <v>187</v>
      </c>
      <c r="B163" s="0" t="n">
        <v>4451331</v>
      </c>
      <c r="C163" s="0" t="n">
        <v>1</v>
      </c>
      <c r="D163" s="0" t="n">
        <v>0</v>
      </c>
      <c r="E163" s="0" t="n">
        <v>0</v>
      </c>
      <c r="F163" s="0" t="n">
        <v>14</v>
      </c>
      <c r="G163" s="0" t="n">
        <v>42</v>
      </c>
      <c r="H163" s="0" t="n">
        <v>13</v>
      </c>
      <c r="I163" s="0" t="n">
        <v>10</v>
      </c>
      <c r="J163" s="31" t="n">
        <f aca="false">IF($H163&gt;J$1,IF($H163&lt;=J$2,1,0),0)</f>
        <v>0</v>
      </c>
      <c r="K163" s="31" t="n">
        <f aca="false">IF($H163&gt;K$1,IF($H163&lt;=K$2,1,0),0)</f>
        <v>0</v>
      </c>
      <c r="L163" s="31" t="n">
        <f aca="false">IF($H163&gt;L$1,IF($H163&lt;=L$2,1,0),0)</f>
        <v>0</v>
      </c>
      <c r="M163" s="31" t="n">
        <f aca="false">IF($H163&gt;M$1,IF($H163&lt;=M$2,1,0),0)</f>
        <v>1</v>
      </c>
      <c r="N163" s="31" t="n">
        <f aca="false">IF($H163&gt;N$1,IF($H163&lt;=N$2,1,0),0)</f>
        <v>1</v>
      </c>
    </row>
    <row r="164" customFormat="false" ht="12.8" hidden="false" customHeight="false" outlineLevel="0" collapsed="false">
      <c r="A164" s="0" t="s">
        <v>180</v>
      </c>
      <c r="B164" s="0" t="n">
        <v>20961145</v>
      </c>
      <c r="C164" s="0" t="n">
        <v>1</v>
      </c>
      <c r="D164" s="0" t="n">
        <v>1</v>
      </c>
      <c r="E164" s="0" t="n">
        <v>1</v>
      </c>
      <c r="F164" s="0" t="n">
        <v>2</v>
      </c>
      <c r="G164" s="0" t="n">
        <v>42</v>
      </c>
      <c r="H164" s="0" t="n">
        <v>2</v>
      </c>
      <c r="I164" s="0" t="n">
        <v>2</v>
      </c>
      <c r="J164" s="31" t="n">
        <f aca="false">IF($H164&gt;J$1,IF($H164&lt;=J$2,1,0),0)</f>
        <v>1</v>
      </c>
      <c r="K164" s="31" t="n">
        <f aca="false">IF($H164&gt;K$1,IF($H164&lt;=K$2,1,0),0)</f>
        <v>0</v>
      </c>
      <c r="L164" s="31" t="n">
        <f aca="false">IF($H164&gt;L$1,IF($H164&lt;=L$2,1,0),0)</f>
        <v>0</v>
      </c>
      <c r="M164" s="31" t="n">
        <f aca="false">IF($H164&gt;M$1,IF($H164&lt;=M$2,1,0),0)</f>
        <v>0</v>
      </c>
      <c r="N164" s="31" t="n">
        <f aca="false">IF($H164&gt;N$1,IF($H164&lt;=N$2,1,0),0)</f>
        <v>0</v>
      </c>
    </row>
    <row r="165" customFormat="false" ht="12.8" hidden="false" customHeight="false" outlineLevel="0" collapsed="false">
      <c r="A165" s="0" t="s">
        <v>188</v>
      </c>
      <c r="B165" s="0" t="n">
        <v>16777630</v>
      </c>
      <c r="C165" s="0" t="n">
        <v>1</v>
      </c>
      <c r="D165" s="0" t="n">
        <v>0</v>
      </c>
      <c r="E165" s="0" t="n">
        <v>0</v>
      </c>
      <c r="F165" s="0" t="n">
        <v>70</v>
      </c>
      <c r="G165" s="0" t="n">
        <v>42</v>
      </c>
      <c r="H165" s="0" t="n">
        <v>69</v>
      </c>
      <c r="I165" s="0" t="n">
        <v>57</v>
      </c>
      <c r="J165" s="31" t="n">
        <f aca="false">IF($H165&gt;J$1,IF($H165&lt;=J$2,1,0),0)</f>
        <v>0</v>
      </c>
      <c r="K165" s="31" t="n">
        <f aca="false">IF($H165&gt;K$1,IF($H165&lt;=K$2,1,0),0)</f>
        <v>0</v>
      </c>
      <c r="L165" s="31" t="n">
        <f aca="false">IF($H165&gt;L$1,IF($H165&lt;=L$2,1,0),0)</f>
        <v>0</v>
      </c>
      <c r="M165" s="31" t="n">
        <f aca="false">IF($H165&gt;M$1,IF($H165&lt;=M$2,1,0),0)</f>
        <v>0</v>
      </c>
      <c r="N165" s="31" t="n">
        <f aca="false">IF($H165&gt;N$1,IF($H165&lt;=N$2,1,0),0)</f>
        <v>0</v>
      </c>
    </row>
    <row r="166" customFormat="false" ht="12.8" hidden="false" customHeight="false" outlineLevel="0" collapsed="false">
      <c r="A166" s="0" t="s">
        <v>86</v>
      </c>
      <c r="B166" s="0" t="n">
        <v>3751941</v>
      </c>
      <c r="C166" s="0" t="n">
        <v>1</v>
      </c>
      <c r="D166" s="0" t="n">
        <v>0</v>
      </c>
      <c r="E166" s="0" t="n">
        <v>0</v>
      </c>
      <c r="F166" s="0" t="n">
        <v>1</v>
      </c>
      <c r="G166" s="0" t="n">
        <v>42</v>
      </c>
      <c r="H166" s="0" t="n">
        <v>1</v>
      </c>
      <c r="I166" s="0" t="n">
        <v>0</v>
      </c>
      <c r="J166" s="31" t="n">
        <f aca="false">IF($H166&gt;J$1,IF($H166&lt;=J$2,1,0),0)</f>
        <v>1</v>
      </c>
      <c r="K166" s="31" t="n">
        <f aca="false">IF($H166&gt;K$1,IF($H166&lt;=K$2,1,0),0)</f>
        <v>0</v>
      </c>
      <c r="L166" s="31" t="n">
        <f aca="false">IF($H166&gt;L$1,IF($H166&lt;=L$2,1,0),0)</f>
        <v>0</v>
      </c>
      <c r="M166" s="31" t="n">
        <f aca="false">IF($H166&gt;M$1,IF($H166&lt;=M$2,1,0),0)</f>
        <v>0</v>
      </c>
      <c r="N166" s="31" t="n">
        <f aca="false">IF($H166&gt;N$1,IF($H166&lt;=N$2,1,0),0)</f>
        <v>0</v>
      </c>
    </row>
    <row r="167" customFormat="false" ht="12.8" hidden="false" customHeight="false" outlineLevel="0" collapsed="false">
      <c r="A167" s="0" t="s">
        <v>189</v>
      </c>
      <c r="B167" s="0" t="n">
        <v>2067487</v>
      </c>
      <c r="C167" s="0" t="n">
        <v>1</v>
      </c>
      <c r="D167" s="0" t="n">
        <v>0</v>
      </c>
      <c r="E167" s="0" t="n">
        <v>0</v>
      </c>
      <c r="F167" s="0" t="n">
        <v>48</v>
      </c>
      <c r="G167" s="0" t="n">
        <v>42</v>
      </c>
      <c r="H167" s="0" t="n">
        <v>48</v>
      </c>
      <c r="I167" s="0" t="n">
        <v>37</v>
      </c>
      <c r="J167" s="31" t="n">
        <f aca="false">IF($H167&gt;J$1,IF($H167&lt;=J$2,1,0),0)</f>
        <v>0</v>
      </c>
      <c r="K167" s="31" t="n">
        <f aca="false">IF($H167&gt;K$1,IF($H167&lt;=K$2,1,0),0)</f>
        <v>0</v>
      </c>
      <c r="L167" s="31" t="n">
        <f aca="false">IF($H167&gt;L$1,IF($H167&lt;=L$2,1,0),0)</f>
        <v>0</v>
      </c>
      <c r="M167" s="31" t="n">
        <f aca="false">IF($H167&gt;M$1,IF($H167&lt;=M$2,1,0),0)</f>
        <v>0</v>
      </c>
      <c r="N167" s="31" t="n">
        <f aca="false">IF($H167&gt;N$1,IF($H167&lt;=N$2,1,0),0)</f>
        <v>0</v>
      </c>
    </row>
    <row r="168" customFormat="false" ht="12.8" hidden="false" customHeight="false" outlineLevel="0" collapsed="false">
      <c r="A168" s="0" t="s">
        <v>190</v>
      </c>
      <c r="B168" s="0" t="n">
        <v>1941394</v>
      </c>
      <c r="C168" s="0" t="n">
        <v>1</v>
      </c>
      <c r="D168" s="0" t="n">
        <v>0</v>
      </c>
      <c r="E168" s="0" t="n">
        <v>0</v>
      </c>
      <c r="F168" s="0" t="n">
        <v>31</v>
      </c>
      <c r="G168" s="0" t="n">
        <v>42</v>
      </c>
      <c r="H168" s="0" t="n">
        <v>31</v>
      </c>
      <c r="I168" s="0" t="n">
        <v>23</v>
      </c>
      <c r="J168" s="31" t="n">
        <f aca="false">IF($H168&gt;J$1,IF($H168&lt;=J$2,1,0),0)</f>
        <v>0</v>
      </c>
      <c r="K168" s="31" t="n">
        <f aca="false">IF($H168&gt;K$1,IF($H168&lt;=K$2,1,0),0)</f>
        <v>0</v>
      </c>
      <c r="L168" s="31" t="n">
        <f aca="false">IF($H168&gt;L$1,IF($H168&lt;=L$2,1,0),0)</f>
        <v>0</v>
      </c>
      <c r="M168" s="31" t="n">
        <f aca="false">IF($H168&gt;M$1,IF($H168&lt;=M$2,1,0),0)</f>
        <v>0</v>
      </c>
      <c r="N168" s="31" t="n">
        <f aca="false">IF($H168&gt;N$1,IF($H168&lt;=N$2,1,0),0)</f>
        <v>0</v>
      </c>
    </row>
    <row r="169" customFormat="false" ht="12.8" hidden="false" customHeight="false" outlineLevel="0" collapsed="false">
      <c r="A169" s="0" t="s">
        <v>191</v>
      </c>
      <c r="B169" s="0" t="n">
        <v>6646188</v>
      </c>
      <c r="C169" s="0" t="n">
        <v>1</v>
      </c>
      <c r="D169" s="0" t="n">
        <v>1</v>
      </c>
      <c r="E169" s="0" t="n">
        <v>1</v>
      </c>
      <c r="F169" s="0" t="n">
        <v>9</v>
      </c>
      <c r="G169" s="0" t="n">
        <v>42</v>
      </c>
      <c r="H169" s="0" t="n">
        <v>9</v>
      </c>
      <c r="I169" s="0" t="n">
        <v>7</v>
      </c>
      <c r="J169" s="31" t="n">
        <f aca="false">IF($H169&gt;J$1,IF($H169&lt;=J$2,1,0),0)</f>
        <v>0</v>
      </c>
      <c r="K169" s="31" t="n">
        <f aca="false">IF($H169&gt;K$1,IF($H169&lt;=K$2,1,0),0)</f>
        <v>0</v>
      </c>
      <c r="L169" s="31" t="n">
        <f aca="false">IF($H169&gt;L$1,IF($H169&lt;=L$2,1,0),0)</f>
        <v>1</v>
      </c>
      <c r="M169" s="31" t="n">
        <f aca="false">IF($H169&gt;M$1,IF($H169&lt;=M$2,1,0),0)</f>
        <v>0</v>
      </c>
      <c r="N169" s="31" t="n">
        <f aca="false">IF($H169&gt;N$1,IF($H169&lt;=N$2,1,0),0)</f>
        <v>1</v>
      </c>
    </row>
    <row r="170" customFormat="false" ht="12.8" hidden="false" customHeight="false" outlineLevel="0" collapsed="false">
      <c r="A170" s="0" t="s">
        <v>192</v>
      </c>
      <c r="B170" s="0" t="n">
        <v>2601257</v>
      </c>
      <c r="C170" s="0" t="n">
        <v>1</v>
      </c>
      <c r="D170" s="0" t="n">
        <v>1</v>
      </c>
      <c r="E170" s="0" t="n">
        <v>1</v>
      </c>
      <c r="F170" s="0" t="n">
        <v>2</v>
      </c>
      <c r="G170" s="0" t="n">
        <v>42</v>
      </c>
      <c r="H170" s="0" t="n">
        <v>2</v>
      </c>
      <c r="I170" s="0" t="n">
        <v>2</v>
      </c>
      <c r="J170" s="31" t="n">
        <f aca="false">IF($H170&gt;J$1,IF($H170&lt;=J$2,1,0),0)</f>
        <v>1</v>
      </c>
      <c r="K170" s="31" t="n">
        <f aca="false">IF($H170&gt;K$1,IF($H170&lt;=K$2,1,0),0)</f>
        <v>0</v>
      </c>
      <c r="L170" s="31" t="n">
        <f aca="false">IF($H170&gt;L$1,IF($H170&lt;=L$2,1,0),0)</f>
        <v>0</v>
      </c>
      <c r="M170" s="31" t="n">
        <f aca="false">IF($H170&gt;M$1,IF($H170&lt;=M$2,1,0),0)</f>
        <v>0</v>
      </c>
      <c r="N170" s="31" t="n">
        <f aca="false">IF($H170&gt;N$1,IF($H170&lt;=N$2,1,0),0)</f>
        <v>0</v>
      </c>
    </row>
    <row r="171" customFormat="false" ht="12.8" hidden="false" customHeight="false" outlineLevel="0" collapsed="false">
      <c r="A171" s="0" t="s">
        <v>193</v>
      </c>
      <c r="B171" s="0" t="n">
        <v>4943725</v>
      </c>
      <c r="C171" s="0" t="n">
        <v>1</v>
      </c>
      <c r="D171" s="0" t="n">
        <v>0</v>
      </c>
      <c r="E171" s="0" t="n">
        <v>0</v>
      </c>
      <c r="F171" s="0" t="n">
        <v>9</v>
      </c>
      <c r="G171" s="0" t="n">
        <v>42</v>
      </c>
      <c r="H171" s="0" t="n">
        <v>9</v>
      </c>
      <c r="I171" s="0" t="n">
        <v>7</v>
      </c>
      <c r="J171" s="31" t="n">
        <f aca="false">IF($H171&gt;J$1,IF($H171&lt;=J$2,1,0),0)</f>
        <v>0</v>
      </c>
      <c r="K171" s="31" t="n">
        <f aca="false">IF($H171&gt;K$1,IF($H171&lt;=K$2,1,0),0)</f>
        <v>0</v>
      </c>
      <c r="L171" s="31" t="n">
        <f aca="false">IF($H171&gt;L$1,IF($H171&lt;=L$2,1,0),0)</f>
        <v>1</v>
      </c>
      <c r="M171" s="31" t="n">
        <f aca="false">IF($H171&gt;M$1,IF($H171&lt;=M$2,1,0),0)</f>
        <v>0</v>
      </c>
      <c r="N171" s="31" t="n">
        <f aca="false">IF($H171&gt;N$1,IF($H171&lt;=N$2,1,0),0)</f>
        <v>1</v>
      </c>
    </row>
    <row r="172" customFormat="false" ht="12.8" hidden="false" customHeight="false" outlineLevel="0" collapsed="false">
      <c r="A172" s="0" t="s">
        <v>194</v>
      </c>
      <c r="B172" s="0" t="n">
        <v>11238474</v>
      </c>
      <c r="C172" s="0" t="n">
        <v>1</v>
      </c>
      <c r="D172" s="0" t="n">
        <v>0</v>
      </c>
      <c r="E172" s="0" t="n">
        <v>0</v>
      </c>
      <c r="F172" s="0" t="n">
        <v>19</v>
      </c>
      <c r="G172" s="0" t="n">
        <v>42</v>
      </c>
      <c r="H172" s="0" t="n">
        <v>19</v>
      </c>
      <c r="I172" s="0" t="n">
        <v>14</v>
      </c>
      <c r="J172" s="31" t="n">
        <f aca="false">IF($H172&gt;J$1,IF($H172&lt;=J$2,1,0),0)</f>
        <v>0</v>
      </c>
      <c r="K172" s="31" t="n">
        <f aca="false">IF($H172&gt;K$1,IF($H172&lt;=K$2,1,0),0)</f>
        <v>0</v>
      </c>
      <c r="L172" s="31" t="n">
        <f aca="false">IF($H172&gt;L$1,IF($H172&lt;=L$2,1,0),0)</f>
        <v>0</v>
      </c>
      <c r="M172" s="31" t="n">
        <f aca="false">IF($H172&gt;M$1,IF($H172&lt;=M$2,1,0),0)</f>
        <v>0</v>
      </c>
      <c r="N172" s="31" t="n">
        <f aca="false">IF($H172&gt;N$1,IF($H172&lt;=N$2,1,0),0)</f>
        <v>0</v>
      </c>
    </row>
    <row r="173" customFormat="false" ht="12.8" hidden="false" customHeight="false" outlineLevel="0" collapsed="false">
      <c r="A173" s="0" t="s">
        <v>195</v>
      </c>
      <c r="B173" s="0" t="n">
        <v>12489315</v>
      </c>
      <c r="C173" s="0" t="n">
        <v>1</v>
      </c>
      <c r="D173" s="0" t="n">
        <v>0</v>
      </c>
      <c r="E173" s="0" t="n">
        <v>0</v>
      </c>
      <c r="F173" s="0" t="n">
        <v>32</v>
      </c>
      <c r="G173" s="0" t="n">
        <v>42</v>
      </c>
      <c r="H173" s="0" t="n">
        <v>32</v>
      </c>
      <c r="I173" s="0" t="n">
        <v>22</v>
      </c>
      <c r="J173" s="31" t="n">
        <f aca="false">IF($H173&gt;J$1,IF($H173&lt;=J$2,1,0),0)</f>
        <v>0</v>
      </c>
      <c r="K173" s="31" t="n">
        <f aca="false">IF($H173&gt;K$1,IF($H173&lt;=K$2,1,0),0)</f>
        <v>0</v>
      </c>
      <c r="L173" s="31" t="n">
        <f aca="false">IF($H173&gt;L$1,IF($H173&lt;=L$2,1,0),0)</f>
        <v>0</v>
      </c>
      <c r="M173" s="31" t="n">
        <f aca="false">IF($H173&gt;M$1,IF($H173&lt;=M$2,1,0),0)</f>
        <v>0</v>
      </c>
      <c r="N173" s="31" t="n">
        <f aca="false">IF($H173&gt;N$1,IF($H173&lt;=N$2,1,0),0)</f>
        <v>0</v>
      </c>
    </row>
    <row r="174" customFormat="false" ht="12.8" hidden="false" customHeight="false" outlineLevel="0" collapsed="false">
      <c r="A174" s="0" t="s">
        <v>196</v>
      </c>
      <c r="B174" s="0" t="n">
        <v>2259001</v>
      </c>
      <c r="C174" s="0" t="n">
        <v>1</v>
      </c>
      <c r="D174" s="0" t="n">
        <v>0</v>
      </c>
      <c r="E174" s="0" t="n">
        <v>0</v>
      </c>
      <c r="F174" s="0" t="n">
        <v>9</v>
      </c>
      <c r="G174" s="0" t="n">
        <v>42</v>
      </c>
      <c r="H174" s="0" t="n">
        <v>9</v>
      </c>
      <c r="I174" s="0" t="n">
        <v>5</v>
      </c>
      <c r="J174" s="31" t="n">
        <f aca="false">IF($H174&gt;J$1,IF($H174&lt;=J$2,1,0),0)</f>
        <v>0</v>
      </c>
      <c r="K174" s="31" t="n">
        <f aca="false">IF($H174&gt;K$1,IF($H174&lt;=K$2,1,0),0)</f>
        <v>0</v>
      </c>
      <c r="L174" s="31" t="n">
        <f aca="false">IF($H174&gt;L$1,IF($H174&lt;=L$2,1,0),0)</f>
        <v>1</v>
      </c>
      <c r="M174" s="31" t="n">
        <f aca="false">IF($H174&gt;M$1,IF($H174&lt;=M$2,1,0),0)</f>
        <v>0</v>
      </c>
      <c r="N174" s="31" t="n">
        <f aca="false">IF($H174&gt;N$1,IF($H174&lt;=N$2,1,0),0)</f>
        <v>1</v>
      </c>
    </row>
    <row r="175" customFormat="false" ht="12.8" hidden="false" customHeight="false" outlineLevel="0" collapsed="false">
      <c r="A175" s="0" t="s">
        <v>197</v>
      </c>
      <c r="B175" s="0" t="n">
        <v>6856496</v>
      </c>
      <c r="C175" s="0" t="n">
        <v>1</v>
      </c>
      <c r="D175" s="0" t="n">
        <v>1</v>
      </c>
      <c r="E175" s="0" t="n">
        <v>1</v>
      </c>
      <c r="F175" s="0" t="n">
        <v>4</v>
      </c>
      <c r="G175" s="0" t="n">
        <v>42</v>
      </c>
      <c r="H175" s="0" t="n">
        <v>6</v>
      </c>
      <c r="I175" s="0" t="n">
        <v>6</v>
      </c>
      <c r="J175" s="31" t="n">
        <f aca="false">IF($H175&gt;J$1,IF($H175&lt;=J$2,1,0),0)</f>
        <v>0</v>
      </c>
      <c r="K175" s="31" t="n">
        <f aca="false">IF($H175&gt;K$1,IF($H175&lt;=K$2,1,0),0)</f>
        <v>1</v>
      </c>
      <c r="L175" s="31" t="n">
        <f aca="false">IF($H175&gt;L$1,IF($H175&lt;=L$2,1,0),0)</f>
        <v>0</v>
      </c>
      <c r="M175" s="31" t="n">
        <f aca="false">IF($H175&gt;M$1,IF($H175&lt;=M$2,1,0),0)</f>
        <v>0</v>
      </c>
      <c r="N175" s="31" t="n">
        <f aca="false">IF($H175&gt;N$1,IF($H175&lt;=N$2,1,0),0)</f>
        <v>0</v>
      </c>
    </row>
    <row r="176" customFormat="false" ht="12.8" hidden="false" customHeight="false" outlineLevel="0" collapsed="false">
      <c r="A176" s="0" t="s">
        <v>198</v>
      </c>
      <c r="B176" s="0" t="n">
        <v>17697712</v>
      </c>
      <c r="C176" s="0" t="n">
        <v>1</v>
      </c>
      <c r="D176" s="0" t="n">
        <v>0</v>
      </c>
      <c r="E176" s="0" t="n">
        <v>0</v>
      </c>
      <c r="F176" s="0" t="n">
        <v>6</v>
      </c>
      <c r="G176" s="0" t="n">
        <v>42</v>
      </c>
      <c r="H176" s="0" t="n">
        <v>6</v>
      </c>
      <c r="I176" s="0" t="n">
        <v>5</v>
      </c>
      <c r="J176" s="31" t="n">
        <f aca="false">IF($H176&gt;J$1,IF($H176&lt;=J$2,1,0),0)</f>
        <v>0</v>
      </c>
      <c r="K176" s="31" t="n">
        <f aca="false">IF($H176&gt;K$1,IF($H176&lt;=K$2,1,0),0)</f>
        <v>1</v>
      </c>
      <c r="L176" s="31" t="n">
        <f aca="false">IF($H176&gt;L$1,IF($H176&lt;=L$2,1,0),0)</f>
        <v>0</v>
      </c>
      <c r="M176" s="31" t="n">
        <f aca="false">IF($H176&gt;M$1,IF($H176&lt;=M$2,1,0),0)</f>
        <v>0</v>
      </c>
      <c r="N176" s="31" t="n">
        <f aca="false">IF($H176&gt;N$1,IF($H176&lt;=N$2,1,0),0)</f>
        <v>0</v>
      </c>
    </row>
    <row r="177" customFormat="false" ht="12.8" hidden="false" customHeight="false" outlineLevel="0" collapsed="false">
      <c r="A177" s="0" t="s">
        <v>199</v>
      </c>
      <c r="B177" s="0" t="n">
        <v>8089111</v>
      </c>
      <c r="C177" s="0" t="n">
        <v>1</v>
      </c>
      <c r="D177" s="0" t="n">
        <v>0</v>
      </c>
      <c r="E177" s="0" t="n">
        <v>0</v>
      </c>
      <c r="F177" s="0" t="n">
        <v>7</v>
      </c>
      <c r="G177" s="0" t="n">
        <v>42</v>
      </c>
      <c r="H177" s="0" t="n">
        <v>7</v>
      </c>
      <c r="I177" s="0" t="n">
        <v>6</v>
      </c>
      <c r="J177" s="31" t="n">
        <f aca="false">IF($H177&gt;J$1,IF($H177&lt;=J$2,1,0),0)</f>
        <v>0</v>
      </c>
      <c r="K177" s="31" t="n">
        <f aca="false">IF($H177&gt;K$1,IF($H177&lt;=K$2,1,0),0)</f>
        <v>1</v>
      </c>
      <c r="L177" s="31" t="n">
        <f aca="false">IF($H177&gt;L$1,IF($H177&lt;=L$2,1,0),0)</f>
        <v>0</v>
      </c>
      <c r="M177" s="31" t="n">
        <f aca="false">IF($H177&gt;M$1,IF($H177&lt;=M$2,1,0),0)</f>
        <v>0</v>
      </c>
      <c r="N177" s="31" t="n">
        <f aca="false">IF($H177&gt;N$1,IF($H177&lt;=N$2,1,0),0)</f>
        <v>0</v>
      </c>
    </row>
    <row r="178" customFormat="false" ht="12.8" hidden="false" customHeight="false" outlineLevel="0" collapsed="false">
      <c r="A178" s="0" t="s">
        <v>107</v>
      </c>
      <c r="B178" s="0" t="n">
        <v>8923463</v>
      </c>
      <c r="C178" s="0" t="n">
        <v>1</v>
      </c>
      <c r="D178" s="0" t="n">
        <v>1</v>
      </c>
      <c r="E178" s="0" t="n">
        <v>0</v>
      </c>
      <c r="F178" s="0" t="n">
        <v>2</v>
      </c>
      <c r="G178" s="0" t="n">
        <v>42</v>
      </c>
      <c r="H178" s="0" t="n">
        <v>2</v>
      </c>
      <c r="I178" s="0" t="n">
        <v>0</v>
      </c>
      <c r="J178" s="31" t="n">
        <f aca="false">IF($H178&gt;J$1,IF($H178&lt;=J$2,1,0),0)</f>
        <v>1</v>
      </c>
      <c r="K178" s="31" t="n">
        <f aca="false">IF($H178&gt;K$1,IF($H178&lt;=K$2,1,0),0)</f>
        <v>0</v>
      </c>
      <c r="L178" s="31" t="n">
        <f aca="false">IF($H178&gt;L$1,IF($H178&lt;=L$2,1,0),0)</f>
        <v>0</v>
      </c>
      <c r="M178" s="31" t="n">
        <f aca="false">IF($H178&gt;M$1,IF($H178&lt;=M$2,1,0),0)</f>
        <v>0</v>
      </c>
      <c r="N178" s="31" t="n">
        <f aca="false">IF($H178&gt;N$1,IF($H178&lt;=N$2,1,0),0)</f>
        <v>0</v>
      </c>
    </row>
    <row r="179" customFormat="false" ht="12.8" hidden="false" customHeight="false" outlineLevel="0" collapsed="false">
      <c r="A179" s="0" t="s">
        <v>200</v>
      </c>
      <c r="B179" s="0" t="n">
        <v>465698</v>
      </c>
      <c r="C179" s="0" t="n">
        <v>1</v>
      </c>
      <c r="D179" s="0" t="n">
        <v>0</v>
      </c>
      <c r="E179" s="0" t="n">
        <v>0</v>
      </c>
      <c r="F179" s="0" t="n">
        <v>36</v>
      </c>
      <c r="G179" s="0" t="n">
        <v>42</v>
      </c>
      <c r="H179" s="0" t="n">
        <v>36</v>
      </c>
      <c r="I179" s="0" t="n">
        <v>28</v>
      </c>
      <c r="J179" s="31" t="n">
        <f aca="false">IF($H179&gt;J$1,IF($H179&lt;=J$2,1,0),0)</f>
        <v>0</v>
      </c>
      <c r="K179" s="31" t="n">
        <f aca="false">IF($H179&gt;K$1,IF($H179&lt;=K$2,1,0),0)</f>
        <v>0</v>
      </c>
      <c r="L179" s="31" t="n">
        <f aca="false">IF($H179&gt;L$1,IF($H179&lt;=L$2,1,0),0)</f>
        <v>0</v>
      </c>
      <c r="M179" s="31" t="n">
        <f aca="false">IF($H179&gt;M$1,IF($H179&lt;=M$2,1,0),0)</f>
        <v>0</v>
      </c>
      <c r="N179" s="31" t="n">
        <f aca="false">IF($H179&gt;N$1,IF($H179&lt;=N$2,1,0),0)</f>
        <v>0</v>
      </c>
    </row>
    <row r="180" customFormat="false" ht="12.8" hidden="false" customHeight="false" outlineLevel="0" collapsed="false">
      <c r="A180" s="0" t="s">
        <v>201</v>
      </c>
      <c r="B180" s="0" t="n">
        <v>18164689</v>
      </c>
      <c r="C180" s="0" t="n">
        <v>1</v>
      </c>
      <c r="D180" s="0" t="n">
        <v>1</v>
      </c>
      <c r="E180" s="0" t="n">
        <v>0</v>
      </c>
      <c r="F180" s="0" t="n">
        <v>3</v>
      </c>
      <c r="G180" s="0" t="n">
        <v>42</v>
      </c>
      <c r="H180" s="0" t="n">
        <v>3</v>
      </c>
      <c r="I180" s="0" t="n">
        <v>0</v>
      </c>
      <c r="J180" s="31" t="n">
        <f aca="false">IF($H180&gt;J$1,IF($H180&lt;=J$2,1,0),0)</f>
        <v>1</v>
      </c>
      <c r="K180" s="31" t="n">
        <f aca="false">IF($H180&gt;K$1,IF($H180&lt;=K$2,1,0),0)</f>
        <v>0</v>
      </c>
      <c r="L180" s="31" t="n">
        <f aca="false">IF($H180&gt;L$1,IF($H180&lt;=L$2,1,0),0)</f>
        <v>0</v>
      </c>
      <c r="M180" s="31" t="n">
        <f aca="false">IF($H180&gt;M$1,IF($H180&lt;=M$2,1,0),0)</f>
        <v>0</v>
      </c>
      <c r="N180" s="31" t="n">
        <f aca="false">IF($H180&gt;N$1,IF($H180&lt;=N$2,1,0),0)</f>
        <v>0</v>
      </c>
    </row>
    <row r="181" customFormat="false" ht="12.8" hidden="false" customHeight="false" outlineLevel="0" collapsed="false">
      <c r="A181" s="0" t="s">
        <v>202</v>
      </c>
      <c r="B181" s="0" t="n">
        <v>7846021</v>
      </c>
      <c r="C181" s="0" t="n">
        <v>1</v>
      </c>
      <c r="D181" s="0" t="n">
        <v>1</v>
      </c>
      <c r="E181" s="0" t="n">
        <v>1</v>
      </c>
      <c r="F181" s="0" t="n">
        <v>8</v>
      </c>
      <c r="G181" s="0" t="n">
        <v>42</v>
      </c>
      <c r="H181" s="0" t="n">
        <v>8</v>
      </c>
      <c r="I181" s="0" t="n">
        <v>7</v>
      </c>
      <c r="J181" s="31" t="n">
        <f aca="false">IF($H181&gt;J$1,IF($H181&lt;=J$2,1,0),0)</f>
        <v>0</v>
      </c>
      <c r="K181" s="31" t="n">
        <f aca="false">IF($H181&gt;K$1,IF($H181&lt;=K$2,1,0),0)</f>
        <v>0</v>
      </c>
      <c r="L181" s="31" t="n">
        <f aca="false">IF($H181&gt;L$1,IF($H181&lt;=L$2,1,0),0)</f>
        <v>1</v>
      </c>
      <c r="M181" s="31" t="n">
        <f aca="false">IF($H181&gt;M$1,IF($H181&lt;=M$2,1,0),0)</f>
        <v>0</v>
      </c>
      <c r="N181" s="31" t="n">
        <f aca="false">IF($H181&gt;N$1,IF($H181&lt;=N$2,1,0),0)</f>
        <v>1</v>
      </c>
    </row>
    <row r="182" customFormat="false" ht="12.8" hidden="false" customHeight="false" outlineLevel="0" collapsed="false">
      <c r="A182" s="0" t="s">
        <v>203</v>
      </c>
      <c r="B182" s="0" t="n">
        <v>5717275</v>
      </c>
      <c r="C182" s="0" t="n">
        <v>1</v>
      </c>
      <c r="D182" s="0" t="n">
        <v>0</v>
      </c>
      <c r="E182" s="0" t="n">
        <v>0</v>
      </c>
      <c r="F182" s="0" t="n">
        <v>31</v>
      </c>
      <c r="G182" s="0" t="n">
        <v>42</v>
      </c>
      <c r="H182" s="0" t="n">
        <v>30</v>
      </c>
      <c r="I182" s="0" t="n">
        <v>25</v>
      </c>
      <c r="J182" s="31" t="n">
        <f aca="false">IF($H182&gt;J$1,IF($H182&lt;=J$2,1,0),0)</f>
        <v>0</v>
      </c>
      <c r="K182" s="31" t="n">
        <f aca="false">IF($H182&gt;K$1,IF($H182&lt;=K$2,1,0),0)</f>
        <v>0</v>
      </c>
      <c r="L182" s="31" t="n">
        <f aca="false">IF($H182&gt;L$1,IF($H182&lt;=L$2,1,0),0)</f>
        <v>0</v>
      </c>
      <c r="M182" s="31" t="n">
        <f aca="false">IF($H182&gt;M$1,IF($H182&lt;=M$2,1,0),0)</f>
        <v>0</v>
      </c>
      <c r="N182" s="31" t="n">
        <f aca="false">IF($H182&gt;N$1,IF($H182&lt;=N$2,1,0),0)</f>
        <v>0</v>
      </c>
    </row>
    <row r="183" customFormat="false" ht="12.8" hidden="false" customHeight="false" outlineLevel="0" collapsed="false">
      <c r="A183" s="0" t="s">
        <v>204</v>
      </c>
      <c r="B183" s="0" t="n">
        <v>1909087</v>
      </c>
      <c r="C183" s="0" t="n">
        <v>1</v>
      </c>
      <c r="D183" s="0" t="n">
        <v>0</v>
      </c>
      <c r="E183" s="0" t="n">
        <v>0</v>
      </c>
      <c r="F183" s="0" t="n">
        <v>30</v>
      </c>
      <c r="G183" s="0" t="n">
        <v>42</v>
      </c>
      <c r="H183" s="0" t="n">
        <v>32</v>
      </c>
      <c r="I183" s="0" t="n">
        <v>26</v>
      </c>
      <c r="J183" s="31" t="n">
        <f aca="false">IF($H183&gt;J$1,IF($H183&lt;=J$2,1,0),0)</f>
        <v>0</v>
      </c>
      <c r="K183" s="31" t="n">
        <f aca="false">IF($H183&gt;K$1,IF($H183&lt;=K$2,1,0),0)</f>
        <v>0</v>
      </c>
      <c r="L183" s="31" t="n">
        <f aca="false">IF($H183&gt;L$1,IF($H183&lt;=L$2,1,0),0)</f>
        <v>0</v>
      </c>
      <c r="M183" s="31" t="n">
        <f aca="false">IF($H183&gt;M$1,IF($H183&lt;=M$2,1,0),0)</f>
        <v>0</v>
      </c>
      <c r="N183" s="31" t="n">
        <f aca="false">IF($H183&gt;N$1,IF($H183&lt;=N$2,1,0),0)</f>
        <v>0</v>
      </c>
    </row>
    <row r="184" customFormat="false" ht="12.8" hidden="false" customHeight="false" outlineLevel="0" collapsed="false">
      <c r="A184" s="0" t="s">
        <v>56</v>
      </c>
      <c r="B184" s="0" t="n">
        <v>474182</v>
      </c>
      <c r="C184" s="0" t="n">
        <v>1</v>
      </c>
      <c r="D184" s="0" t="n">
        <v>1</v>
      </c>
      <c r="E184" s="0" t="n">
        <v>0</v>
      </c>
      <c r="F184" s="0" t="n">
        <v>2</v>
      </c>
      <c r="G184" s="0" t="n">
        <v>42</v>
      </c>
      <c r="H184" s="0" t="n">
        <v>2</v>
      </c>
      <c r="I184" s="0" t="n">
        <v>0</v>
      </c>
      <c r="J184" s="31" t="n">
        <f aca="false">IF($H184&gt;J$1,IF($H184&lt;=J$2,1,0),0)</f>
        <v>1</v>
      </c>
      <c r="K184" s="31" t="n">
        <f aca="false">IF($H184&gt;K$1,IF($H184&lt;=K$2,1,0),0)</f>
        <v>0</v>
      </c>
      <c r="L184" s="31" t="n">
        <f aca="false">IF($H184&gt;L$1,IF($H184&lt;=L$2,1,0),0)</f>
        <v>0</v>
      </c>
      <c r="M184" s="31" t="n">
        <f aca="false">IF($H184&gt;M$1,IF($H184&lt;=M$2,1,0),0)</f>
        <v>0</v>
      </c>
      <c r="N184" s="31" t="n">
        <f aca="false">IF($H184&gt;N$1,IF($H184&lt;=N$2,1,0),0)</f>
        <v>0</v>
      </c>
    </row>
    <row r="185" customFormat="false" ht="12.8" hidden="false" customHeight="false" outlineLevel="0" collapsed="false">
      <c r="A185" s="0" t="s">
        <v>205</v>
      </c>
      <c r="B185" s="0" t="n">
        <v>4883220</v>
      </c>
      <c r="C185" s="0" t="n">
        <v>1</v>
      </c>
      <c r="D185" s="0" t="n">
        <v>1</v>
      </c>
      <c r="E185" s="0" t="n">
        <v>0</v>
      </c>
      <c r="F185" s="0" t="n">
        <v>4</v>
      </c>
      <c r="G185" s="0" t="n">
        <v>42</v>
      </c>
      <c r="H185" s="0" t="n">
        <v>4</v>
      </c>
      <c r="I185" s="0" t="n">
        <v>3</v>
      </c>
      <c r="J185" s="31" t="n">
        <f aca="false">IF($H185&gt;J$1,IF($H185&lt;=J$2,1,0),0)</f>
        <v>0</v>
      </c>
      <c r="K185" s="31" t="n">
        <f aca="false">IF($H185&gt;K$1,IF($H185&lt;=K$2,1,0),0)</f>
        <v>1</v>
      </c>
      <c r="L185" s="31" t="n">
        <f aca="false">IF($H185&gt;L$1,IF($H185&lt;=L$2,1,0),0)</f>
        <v>0</v>
      </c>
      <c r="M185" s="31" t="n">
        <f aca="false">IF($H185&gt;M$1,IF($H185&lt;=M$2,1,0),0)</f>
        <v>0</v>
      </c>
      <c r="N185" s="31" t="n">
        <f aca="false">IF($H185&gt;N$1,IF($H185&lt;=N$2,1,0),0)</f>
        <v>0</v>
      </c>
    </row>
    <row r="186" customFormat="false" ht="12.8" hidden="false" customHeight="false" outlineLevel="0" collapsed="false">
      <c r="A186" s="0" t="s">
        <v>206</v>
      </c>
      <c r="B186" s="0" t="n">
        <v>11543526</v>
      </c>
      <c r="C186" s="0" t="n">
        <v>1</v>
      </c>
      <c r="D186" s="0" t="n">
        <v>0</v>
      </c>
      <c r="E186" s="0" t="n">
        <v>0</v>
      </c>
      <c r="F186" s="0" t="n">
        <v>48</v>
      </c>
      <c r="G186" s="0" t="n">
        <v>42</v>
      </c>
      <c r="H186" s="0" t="n">
        <v>48</v>
      </c>
      <c r="I186" s="0" t="n">
        <v>36</v>
      </c>
      <c r="J186" s="31" t="n">
        <f aca="false">IF($H186&gt;J$1,IF($H186&lt;=J$2,1,0),0)</f>
        <v>0</v>
      </c>
      <c r="K186" s="31" t="n">
        <f aca="false">IF($H186&gt;K$1,IF($H186&lt;=K$2,1,0),0)</f>
        <v>0</v>
      </c>
      <c r="L186" s="31" t="n">
        <f aca="false">IF($H186&gt;L$1,IF($H186&lt;=L$2,1,0),0)</f>
        <v>0</v>
      </c>
      <c r="M186" s="31" t="n">
        <f aca="false">IF($H186&gt;M$1,IF($H186&lt;=M$2,1,0),0)</f>
        <v>0</v>
      </c>
      <c r="N186" s="31" t="n">
        <f aca="false">IF($H186&gt;N$1,IF($H186&lt;=N$2,1,0),0)</f>
        <v>0</v>
      </c>
    </row>
    <row r="187" customFormat="false" ht="12.8" hidden="false" customHeight="false" outlineLevel="0" collapsed="false">
      <c r="A187" s="0" t="s">
        <v>207</v>
      </c>
      <c r="B187" s="0" t="n">
        <v>1790688</v>
      </c>
      <c r="C187" s="0" t="n">
        <v>1</v>
      </c>
      <c r="D187" s="0" t="n">
        <v>0</v>
      </c>
      <c r="E187" s="0" t="n">
        <v>0</v>
      </c>
      <c r="F187" s="0" t="n">
        <v>24</v>
      </c>
      <c r="G187" s="0" t="n">
        <v>42</v>
      </c>
      <c r="H187" s="0" t="n">
        <v>25</v>
      </c>
      <c r="I187" s="0" t="n">
        <v>17</v>
      </c>
      <c r="J187" s="31" t="n">
        <f aca="false">IF($H187&gt;J$1,IF($H187&lt;=J$2,1,0),0)</f>
        <v>0</v>
      </c>
      <c r="K187" s="31" t="n">
        <f aca="false">IF($H187&gt;K$1,IF($H187&lt;=K$2,1,0),0)</f>
        <v>0</v>
      </c>
      <c r="L187" s="31" t="n">
        <f aca="false">IF($H187&gt;L$1,IF($H187&lt;=L$2,1,0),0)</f>
        <v>0</v>
      </c>
      <c r="M187" s="31" t="n">
        <f aca="false">IF($H187&gt;M$1,IF($H187&lt;=M$2,1,0),0)</f>
        <v>0</v>
      </c>
      <c r="N187" s="31" t="n">
        <f aca="false">IF($H187&gt;N$1,IF($H187&lt;=N$2,1,0),0)</f>
        <v>0</v>
      </c>
    </row>
    <row r="188" customFormat="false" ht="12.8" hidden="false" customHeight="false" outlineLevel="0" collapsed="false">
      <c r="A188" s="0" t="s">
        <v>208</v>
      </c>
      <c r="B188" s="0" t="n">
        <v>2093981</v>
      </c>
      <c r="C188" s="0" t="n">
        <v>1</v>
      </c>
      <c r="D188" s="0" t="n">
        <v>0</v>
      </c>
      <c r="E188" s="0" t="n">
        <v>0</v>
      </c>
      <c r="F188" s="0" t="n">
        <v>22</v>
      </c>
      <c r="G188" s="0" t="n">
        <v>42</v>
      </c>
      <c r="H188" s="0" t="n">
        <v>22</v>
      </c>
      <c r="I188" s="0" t="n">
        <v>15</v>
      </c>
      <c r="J188" s="31" t="n">
        <f aca="false">IF($H188&gt;J$1,IF($H188&lt;=J$2,1,0),0)</f>
        <v>0</v>
      </c>
      <c r="K188" s="31" t="n">
        <f aca="false">IF($H188&gt;K$1,IF($H188&lt;=K$2,1,0),0)</f>
        <v>0</v>
      </c>
      <c r="L188" s="31" t="n">
        <f aca="false">IF($H188&gt;L$1,IF($H188&lt;=L$2,1,0),0)</f>
        <v>0</v>
      </c>
      <c r="M188" s="31" t="n">
        <f aca="false">IF($H188&gt;M$1,IF($H188&lt;=M$2,1,0),0)</f>
        <v>0</v>
      </c>
      <c r="N188" s="31" t="n">
        <f aca="false">IF($H188&gt;N$1,IF($H188&lt;=N$2,1,0),0)</f>
        <v>0</v>
      </c>
    </row>
    <row r="189" customFormat="false" ht="12.8" hidden="false" customHeight="false" outlineLevel="0" collapsed="false">
      <c r="A189" s="0" t="s">
        <v>209</v>
      </c>
      <c r="B189" s="0" t="n">
        <v>4846160</v>
      </c>
      <c r="C189" s="0" t="n">
        <v>1</v>
      </c>
      <c r="D189" s="0" t="n">
        <v>0</v>
      </c>
      <c r="E189" s="0" t="n">
        <v>0</v>
      </c>
      <c r="F189" s="0" t="n">
        <v>25</v>
      </c>
      <c r="G189" s="0" t="n">
        <v>42</v>
      </c>
      <c r="H189" s="0" t="n">
        <v>25</v>
      </c>
      <c r="I189" s="0" t="n">
        <v>17</v>
      </c>
      <c r="J189" s="31" t="n">
        <f aca="false">IF($H189&gt;J$1,IF($H189&lt;=J$2,1,0),0)</f>
        <v>0</v>
      </c>
      <c r="K189" s="31" t="n">
        <f aca="false">IF($H189&gt;K$1,IF($H189&lt;=K$2,1,0),0)</f>
        <v>0</v>
      </c>
      <c r="L189" s="31" t="n">
        <f aca="false">IF($H189&gt;L$1,IF($H189&lt;=L$2,1,0),0)</f>
        <v>0</v>
      </c>
      <c r="M189" s="31" t="n">
        <f aca="false">IF($H189&gt;M$1,IF($H189&lt;=M$2,1,0),0)</f>
        <v>0</v>
      </c>
      <c r="N189" s="31" t="n">
        <f aca="false">IF($H189&gt;N$1,IF($H189&lt;=N$2,1,0),0)</f>
        <v>0</v>
      </c>
    </row>
    <row r="190" customFormat="false" ht="12.8" hidden="false" customHeight="false" outlineLevel="0" collapsed="false">
      <c r="A190" s="0" t="s">
        <v>210</v>
      </c>
      <c r="B190" s="0" t="n">
        <v>3608449</v>
      </c>
      <c r="C190" s="0" t="n">
        <v>1</v>
      </c>
      <c r="D190" s="0" t="n">
        <v>0</v>
      </c>
      <c r="E190" s="0" t="n">
        <v>0</v>
      </c>
      <c r="F190" s="0" t="n">
        <v>28</v>
      </c>
      <c r="G190" s="0" t="n">
        <v>42</v>
      </c>
      <c r="H190" s="0" t="n">
        <v>28</v>
      </c>
      <c r="I190" s="0" t="n">
        <v>22</v>
      </c>
      <c r="J190" s="31" t="n">
        <f aca="false">IF($H190&gt;J$1,IF($H190&lt;=J$2,1,0),0)</f>
        <v>0</v>
      </c>
      <c r="K190" s="31" t="n">
        <f aca="false">IF($H190&gt;K$1,IF($H190&lt;=K$2,1,0),0)</f>
        <v>0</v>
      </c>
      <c r="L190" s="31" t="n">
        <f aca="false">IF($H190&gt;L$1,IF($H190&lt;=L$2,1,0),0)</f>
        <v>0</v>
      </c>
      <c r="M190" s="31" t="n">
        <f aca="false">IF($H190&gt;M$1,IF($H190&lt;=M$2,1,0),0)</f>
        <v>0</v>
      </c>
      <c r="N190" s="31" t="n">
        <f aca="false">IF($H190&gt;N$1,IF($H190&lt;=N$2,1,0),0)</f>
        <v>0</v>
      </c>
    </row>
    <row r="191" customFormat="false" ht="12.8" hidden="false" customHeight="false" outlineLevel="0" collapsed="false">
      <c r="A191" s="0" t="s">
        <v>211</v>
      </c>
      <c r="B191" s="0" t="n">
        <v>8677835</v>
      </c>
      <c r="C191" s="0" t="n">
        <v>1</v>
      </c>
      <c r="D191" s="0" t="n">
        <v>0</v>
      </c>
      <c r="E191" s="0" t="n">
        <v>0</v>
      </c>
      <c r="F191" s="0" t="n">
        <v>4</v>
      </c>
      <c r="G191" s="0" t="n">
        <v>42</v>
      </c>
      <c r="H191" s="0" t="n">
        <v>4</v>
      </c>
      <c r="I191" s="0" t="n">
        <v>3</v>
      </c>
      <c r="J191" s="31" t="n">
        <f aca="false">IF($H191&gt;J$1,IF($H191&lt;=J$2,1,0),0)</f>
        <v>0</v>
      </c>
      <c r="K191" s="31" t="n">
        <f aca="false">IF($H191&gt;K$1,IF($H191&lt;=K$2,1,0),0)</f>
        <v>1</v>
      </c>
      <c r="L191" s="31" t="n">
        <f aca="false">IF($H191&gt;L$1,IF($H191&lt;=L$2,1,0),0)</f>
        <v>0</v>
      </c>
      <c r="M191" s="31" t="n">
        <f aca="false">IF($H191&gt;M$1,IF($H191&lt;=M$2,1,0),0)</f>
        <v>0</v>
      </c>
      <c r="N191" s="31" t="n">
        <f aca="false">IF($H191&gt;N$1,IF($H191&lt;=N$2,1,0),0)</f>
        <v>0</v>
      </c>
    </row>
    <row r="192" customFormat="false" ht="12.8" hidden="false" customHeight="false" outlineLevel="0" collapsed="false">
      <c r="A192" s="0" t="s">
        <v>212</v>
      </c>
      <c r="B192" s="0" t="n">
        <v>18459763</v>
      </c>
      <c r="C192" s="0" t="n">
        <v>1</v>
      </c>
      <c r="D192" s="0" t="n">
        <v>1</v>
      </c>
      <c r="E192" s="0" t="n">
        <v>1</v>
      </c>
      <c r="F192" s="0" t="n">
        <v>2</v>
      </c>
      <c r="G192" s="0" t="n">
        <v>42</v>
      </c>
      <c r="H192" s="0" t="n">
        <v>2</v>
      </c>
      <c r="I192" s="0" t="n">
        <v>2</v>
      </c>
      <c r="J192" s="31" t="n">
        <f aca="false">IF($H192&gt;J$1,IF($H192&lt;=J$2,1,0),0)</f>
        <v>1</v>
      </c>
      <c r="K192" s="31" t="n">
        <f aca="false">IF($H192&gt;K$1,IF($H192&lt;=K$2,1,0),0)</f>
        <v>0</v>
      </c>
      <c r="L192" s="31" t="n">
        <f aca="false">IF($H192&gt;L$1,IF($H192&lt;=L$2,1,0),0)</f>
        <v>0</v>
      </c>
      <c r="M192" s="31" t="n">
        <f aca="false">IF($H192&gt;M$1,IF($H192&lt;=M$2,1,0),0)</f>
        <v>0</v>
      </c>
      <c r="N192" s="31" t="n">
        <f aca="false">IF($H192&gt;N$1,IF($H192&lt;=N$2,1,0),0)</f>
        <v>0</v>
      </c>
    </row>
    <row r="193" customFormat="false" ht="12.8" hidden="false" customHeight="false" outlineLevel="0" collapsed="false">
      <c r="A193" s="0" t="s">
        <v>212</v>
      </c>
      <c r="B193" s="0" t="n">
        <v>1799525</v>
      </c>
      <c r="C193" s="0" t="n">
        <v>1</v>
      </c>
      <c r="D193" s="0" t="n">
        <v>1</v>
      </c>
      <c r="E193" s="0" t="n">
        <v>1</v>
      </c>
      <c r="F193" s="0" t="n">
        <v>2</v>
      </c>
      <c r="G193" s="0" t="n">
        <v>42</v>
      </c>
      <c r="H193" s="0" t="n">
        <v>2</v>
      </c>
      <c r="I193" s="0" t="n">
        <v>2</v>
      </c>
      <c r="J193" s="31" t="n">
        <f aca="false">IF($H193&gt;J$1,IF($H193&lt;=J$2,1,0),0)</f>
        <v>1</v>
      </c>
      <c r="K193" s="31" t="n">
        <f aca="false">IF($H193&gt;K$1,IF($H193&lt;=K$2,1,0),0)</f>
        <v>0</v>
      </c>
      <c r="L193" s="31" t="n">
        <f aca="false">IF($H193&gt;L$1,IF($H193&lt;=L$2,1,0),0)</f>
        <v>0</v>
      </c>
      <c r="M193" s="31" t="n">
        <f aca="false">IF($H193&gt;M$1,IF($H193&lt;=M$2,1,0),0)</f>
        <v>0</v>
      </c>
      <c r="N193" s="31" t="n">
        <f aca="false">IF($H193&gt;N$1,IF($H193&lt;=N$2,1,0),0)</f>
        <v>0</v>
      </c>
    </row>
    <row r="194" customFormat="false" ht="12.8" hidden="false" customHeight="false" outlineLevel="0" collapsed="false">
      <c r="A194" s="0" t="s">
        <v>213</v>
      </c>
      <c r="B194" s="0" t="n">
        <v>16844894</v>
      </c>
      <c r="C194" s="0" t="n">
        <v>1</v>
      </c>
      <c r="D194" s="0" t="n">
        <v>0</v>
      </c>
      <c r="E194" s="0" t="n">
        <v>0</v>
      </c>
      <c r="F194" s="0" t="n">
        <v>5</v>
      </c>
      <c r="G194" s="0" t="n">
        <v>42</v>
      </c>
      <c r="H194" s="0" t="n">
        <v>5</v>
      </c>
      <c r="I194" s="0" t="n">
        <v>5</v>
      </c>
      <c r="J194" s="31" t="n">
        <f aca="false">IF($H194&gt;J$1,IF($H194&lt;=J$2,1,0),0)</f>
        <v>0</v>
      </c>
      <c r="K194" s="31" t="n">
        <f aca="false">IF($H194&gt;K$1,IF($H194&lt;=K$2,1,0),0)</f>
        <v>1</v>
      </c>
      <c r="L194" s="31" t="n">
        <f aca="false">IF($H194&gt;L$1,IF($H194&lt;=L$2,1,0),0)</f>
        <v>0</v>
      </c>
      <c r="M194" s="31" t="n">
        <f aca="false">IF($H194&gt;M$1,IF($H194&lt;=M$2,1,0),0)</f>
        <v>0</v>
      </c>
      <c r="N194" s="31" t="n">
        <f aca="false">IF($H194&gt;N$1,IF($H194&lt;=N$2,1,0),0)</f>
        <v>0</v>
      </c>
    </row>
    <row r="195" customFormat="false" ht="12.8" hidden="false" customHeight="false" outlineLevel="0" collapsed="false">
      <c r="A195" s="0" t="s">
        <v>214</v>
      </c>
      <c r="B195" s="0" t="n">
        <v>9400001</v>
      </c>
      <c r="C195" s="0" t="n">
        <v>1</v>
      </c>
      <c r="D195" s="0" t="n">
        <v>0</v>
      </c>
      <c r="E195" s="0" t="n">
        <v>0</v>
      </c>
      <c r="F195" s="0" t="n">
        <v>16</v>
      </c>
      <c r="G195" s="0" t="n">
        <v>42</v>
      </c>
      <c r="H195" s="0" t="n">
        <v>16</v>
      </c>
      <c r="I195" s="0" t="n">
        <v>11</v>
      </c>
      <c r="J195" s="31" t="n">
        <f aca="false">IF($H195&gt;J$1,IF($H195&lt;=J$2,1,0),0)</f>
        <v>0</v>
      </c>
      <c r="K195" s="31" t="n">
        <f aca="false">IF($H195&gt;K$1,IF($H195&lt;=K$2,1,0),0)</f>
        <v>0</v>
      </c>
      <c r="L195" s="31" t="n">
        <f aca="false">IF($H195&gt;L$1,IF($H195&lt;=L$2,1,0),0)</f>
        <v>0</v>
      </c>
      <c r="M195" s="31" t="n">
        <f aca="false">IF($H195&gt;M$1,IF($H195&lt;=M$2,1,0),0)</f>
        <v>0</v>
      </c>
      <c r="N195" s="31" t="n">
        <f aca="false">IF($H195&gt;N$1,IF($H195&lt;=N$2,1,0),0)</f>
        <v>0</v>
      </c>
    </row>
    <row r="196" customFormat="false" ht="12.8" hidden="false" customHeight="false" outlineLevel="0" collapsed="false">
      <c r="A196" s="0" t="s">
        <v>71</v>
      </c>
      <c r="B196" s="0" t="n">
        <v>6688194</v>
      </c>
      <c r="C196" s="0" t="n">
        <v>1</v>
      </c>
      <c r="D196" s="0" t="n">
        <v>1</v>
      </c>
      <c r="E196" s="0" t="n">
        <v>0</v>
      </c>
      <c r="F196" s="0" t="n">
        <v>2</v>
      </c>
      <c r="G196" s="0" t="n">
        <v>42</v>
      </c>
      <c r="H196" s="0" t="n">
        <v>2</v>
      </c>
      <c r="I196" s="0" t="n">
        <v>0</v>
      </c>
      <c r="J196" s="31" t="n">
        <f aca="false">IF($H196&gt;J$1,IF($H196&lt;=J$2,1,0),0)</f>
        <v>1</v>
      </c>
      <c r="K196" s="31" t="n">
        <f aca="false">IF($H196&gt;K$1,IF($H196&lt;=K$2,1,0),0)</f>
        <v>0</v>
      </c>
      <c r="L196" s="31" t="n">
        <f aca="false">IF($H196&gt;L$1,IF($H196&lt;=L$2,1,0),0)</f>
        <v>0</v>
      </c>
      <c r="M196" s="31" t="n">
        <f aca="false">IF($H196&gt;M$1,IF($H196&lt;=M$2,1,0),0)</f>
        <v>0</v>
      </c>
      <c r="N196" s="31" t="n">
        <f aca="false">IF($H196&gt;N$1,IF($H196&lt;=N$2,1,0),0)</f>
        <v>0</v>
      </c>
    </row>
    <row r="197" customFormat="false" ht="12.8" hidden="false" customHeight="false" outlineLevel="0" collapsed="false">
      <c r="A197" s="0" t="s">
        <v>215</v>
      </c>
      <c r="B197" s="0" t="n">
        <v>3964356</v>
      </c>
      <c r="C197" s="0" t="n">
        <v>1</v>
      </c>
      <c r="D197" s="0" t="n">
        <v>0</v>
      </c>
      <c r="E197" s="0" t="n">
        <v>0</v>
      </c>
      <c r="F197" s="0" t="n">
        <v>27</v>
      </c>
      <c r="G197" s="0" t="n">
        <v>42</v>
      </c>
      <c r="H197" s="0" t="n">
        <v>27</v>
      </c>
      <c r="I197" s="0" t="n">
        <v>23</v>
      </c>
      <c r="J197" s="31" t="n">
        <f aca="false">IF($H197&gt;J$1,IF($H197&lt;=J$2,1,0),0)</f>
        <v>0</v>
      </c>
      <c r="K197" s="31" t="n">
        <f aca="false">IF($H197&gt;K$1,IF($H197&lt;=K$2,1,0),0)</f>
        <v>0</v>
      </c>
      <c r="L197" s="31" t="n">
        <f aca="false">IF($H197&gt;L$1,IF($H197&lt;=L$2,1,0),0)</f>
        <v>0</v>
      </c>
      <c r="M197" s="31" t="n">
        <f aca="false">IF($H197&gt;M$1,IF($H197&lt;=M$2,1,0),0)</f>
        <v>0</v>
      </c>
      <c r="N197" s="31" t="n">
        <f aca="false">IF($H197&gt;N$1,IF($H197&lt;=N$2,1,0),0)</f>
        <v>0</v>
      </c>
    </row>
    <row r="198" customFormat="false" ht="12.8" hidden="false" customHeight="false" outlineLevel="0" collapsed="false">
      <c r="A198" s="0" t="s">
        <v>216</v>
      </c>
      <c r="B198" s="0" t="n">
        <v>313624</v>
      </c>
      <c r="C198" s="0" t="n">
        <v>1</v>
      </c>
      <c r="D198" s="0" t="n">
        <v>0</v>
      </c>
      <c r="E198" s="0" t="n">
        <v>0</v>
      </c>
      <c r="F198" s="0" t="n">
        <v>7</v>
      </c>
      <c r="G198" s="0" t="n">
        <v>42</v>
      </c>
      <c r="H198" s="0" t="n">
        <v>7</v>
      </c>
      <c r="I198" s="0" t="n">
        <v>7</v>
      </c>
      <c r="J198" s="31" t="n">
        <f aca="false">IF($H198&gt;J$1,IF($H198&lt;=J$2,1,0),0)</f>
        <v>0</v>
      </c>
      <c r="K198" s="31" t="n">
        <f aca="false">IF($H198&gt;K$1,IF($H198&lt;=K$2,1,0),0)</f>
        <v>1</v>
      </c>
      <c r="L198" s="31" t="n">
        <f aca="false">IF($H198&gt;L$1,IF($H198&lt;=L$2,1,0),0)</f>
        <v>0</v>
      </c>
      <c r="M198" s="31" t="n">
        <f aca="false">IF($H198&gt;M$1,IF($H198&lt;=M$2,1,0),0)</f>
        <v>0</v>
      </c>
      <c r="N198" s="31" t="n">
        <f aca="false">IF($H198&gt;N$1,IF($H198&lt;=N$2,1,0),0)</f>
        <v>0</v>
      </c>
    </row>
    <row r="199" customFormat="false" ht="12.8" hidden="false" customHeight="false" outlineLevel="0" collapsed="false">
      <c r="A199" s="0" t="s">
        <v>217</v>
      </c>
      <c r="B199" s="0" t="n">
        <v>924048</v>
      </c>
      <c r="C199" s="0" t="n">
        <v>1</v>
      </c>
      <c r="D199" s="0" t="n">
        <v>1</v>
      </c>
      <c r="E199" s="0" t="n">
        <v>1</v>
      </c>
      <c r="F199" s="0" t="n">
        <v>2</v>
      </c>
      <c r="G199" s="0" t="n">
        <v>42</v>
      </c>
      <c r="H199" s="0" t="n">
        <v>2</v>
      </c>
      <c r="I199" s="0" t="n">
        <v>2</v>
      </c>
      <c r="J199" s="31" t="n">
        <f aca="false">IF($H199&gt;J$1,IF($H199&lt;=J$2,1,0),0)</f>
        <v>1</v>
      </c>
      <c r="K199" s="31" t="n">
        <f aca="false">IF($H199&gt;K$1,IF($H199&lt;=K$2,1,0),0)</f>
        <v>0</v>
      </c>
      <c r="L199" s="31" t="n">
        <f aca="false">IF($H199&gt;L$1,IF($H199&lt;=L$2,1,0),0)</f>
        <v>0</v>
      </c>
      <c r="M199" s="31" t="n">
        <f aca="false">IF($H199&gt;M$1,IF($H199&lt;=M$2,1,0),0)</f>
        <v>0</v>
      </c>
      <c r="N199" s="31" t="n">
        <f aca="false">IF($H199&gt;N$1,IF($H199&lt;=N$2,1,0),0)</f>
        <v>0</v>
      </c>
    </row>
    <row r="200" customFormat="false" ht="12.8" hidden="false" customHeight="false" outlineLevel="0" collapsed="false">
      <c r="A200" s="0" t="s">
        <v>159</v>
      </c>
      <c r="B200" s="0" t="n">
        <v>738910</v>
      </c>
      <c r="C200" s="0" t="n">
        <v>1</v>
      </c>
      <c r="D200" s="0" t="n">
        <v>1</v>
      </c>
      <c r="E200" s="0" t="n">
        <v>1</v>
      </c>
      <c r="F200" s="0" t="n">
        <v>2</v>
      </c>
      <c r="G200" s="0" t="n">
        <v>42</v>
      </c>
      <c r="H200" s="0" t="n">
        <v>2</v>
      </c>
      <c r="I200" s="0" t="n">
        <v>2</v>
      </c>
      <c r="J200" s="31" t="n">
        <f aca="false">IF($H200&gt;J$1,IF($H200&lt;=J$2,1,0),0)</f>
        <v>1</v>
      </c>
      <c r="K200" s="31" t="n">
        <f aca="false">IF($H200&gt;K$1,IF($H200&lt;=K$2,1,0),0)</f>
        <v>0</v>
      </c>
      <c r="L200" s="31" t="n">
        <f aca="false">IF($H200&gt;L$1,IF($H200&lt;=L$2,1,0),0)</f>
        <v>0</v>
      </c>
      <c r="M200" s="31" t="n">
        <f aca="false">IF($H200&gt;M$1,IF($H200&lt;=M$2,1,0),0)</f>
        <v>0</v>
      </c>
      <c r="N200" s="31" t="n">
        <f aca="false">IF($H200&gt;N$1,IF($H200&lt;=N$2,1,0),0)</f>
        <v>0</v>
      </c>
    </row>
    <row r="201" customFormat="false" ht="12.8" hidden="false" customHeight="false" outlineLevel="0" collapsed="false">
      <c r="A201" s="0" t="s">
        <v>218</v>
      </c>
      <c r="B201" s="0" t="n">
        <v>2009051</v>
      </c>
      <c r="C201" s="0" t="n">
        <v>1</v>
      </c>
      <c r="D201" s="0" t="n">
        <v>0</v>
      </c>
      <c r="E201" s="0" t="n">
        <v>0</v>
      </c>
      <c r="F201" s="0" t="n">
        <v>90</v>
      </c>
      <c r="G201" s="0" t="n">
        <v>42</v>
      </c>
      <c r="H201" s="0" t="n">
        <v>93</v>
      </c>
      <c r="I201" s="0" t="n">
        <v>78</v>
      </c>
      <c r="J201" s="31" t="n">
        <f aca="false">IF($H201&gt;J$1,IF($H201&lt;=J$2,1,0),0)</f>
        <v>0</v>
      </c>
      <c r="K201" s="31" t="n">
        <f aca="false">IF($H201&gt;K$1,IF($H201&lt;=K$2,1,0),0)</f>
        <v>0</v>
      </c>
      <c r="L201" s="31" t="n">
        <f aca="false">IF($H201&gt;L$1,IF($H201&lt;=L$2,1,0),0)</f>
        <v>0</v>
      </c>
      <c r="M201" s="31" t="n">
        <f aca="false">IF($H201&gt;M$1,IF($H201&lt;=M$2,1,0),0)</f>
        <v>0</v>
      </c>
      <c r="N201" s="31" t="n">
        <f aca="false">IF($H201&gt;N$1,IF($H201&lt;=N$2,1,0),0)</f>
        <v>0</v>
      </c>
    </row>
    <row r="202" customFormat="false" ht="12.8" hidden="false" customHeight="false" outlineLevel="0" collapsed="false">
      <c r="A202" s="0" t="s">
        <v>219</v>
      </c>
      <c r="B202" s="0" t="n">
        <v>222290</v>
      </c>
      <c r="C202" s="0" t="n">
        <v>1</v>
      </c>
      <c r="D202" s="0" t="n">
        <v>0</v>
      </c>
      <c r="E202" s="0" t="n">
        <v>0</v>
      </c>
      <c r="F202" s="0" t="n">
        <v>9</v>
      </c>
      <c r="G202" s="0" t="n">
        <v>42</v>
      </c>
      <c r="H202" s="0" t="n">
        <v>9</v>
      </c>
      <c r="I202" s="0" t="n">
        <v>7</v>
      </c>
      <c r="J202" s="31" t="n">
        <f aca="false">IF($H202&gt;J$1,IF($H202&lt;=J$2,1,0),0)</f>
        <v>0</v>
      </c>
      <c r="K202" s="31" t="n">
        <f aca="false">IF($H202&gt;K$1,IF($H202&lt;=K$2,1,0),0)</f>
        <v>0</v>
      </c>
      <c r="L202" s="31" t="n">
        <f aca="false">IF($H202&gt;L$1,IF($H202&lt;=L$2,1,0),0)</f>
        <v>1</v>
      </c>
      <c r="M202" s="31" t="n">
        <f aca="false">IF($H202&gt;M$1,IF($H202&lt;=M$2,1,0),0)</f>
        <v>0</v>
      </c>
      <c r="N202" s="31" t="n">
        <f aca="false">IF($H202&gt;N$1,IF($H202&lt;=N$2,1,0),0)</f>
        <v>1</v>
      </c>
    </row>
    <row r="203" customFormat="false" ht="12.8" hidden="false" customHeight="false" outlineLevel="0" collapsed="false">
      <c r="A203" s="0" t="s">
        <v>220</v>
      </c>
      <c r="B203" s="0" t="n">
        <v>9196972</v>
      </c>
      <c r="C203" s="0" t="n">
        <v>1</v>
      </c>
      <c r="D203" s="0" t="n">
        <v>1</v>
      </c>
      <c r="E203" s="0" t="n">
        <v>0</v>
      </c>
      <c r="F203" s="0" t="n">
        <v>1</v>
      </c>
      <c r="G203" s="0" t="n">
        <v>42</v>
      </c>
      <c r="H203" s="0" t="n">
        <v>1</v>
      </c>
      <c r="I203" s="0" t="n">
        <v>1</v>
      </c>
      <c r="J203" s="31" t="n">
        <f aca="false">IF($H203&gt;J$1,IF($H203&lt;=J$2,1,0),0)</f>
        <v>1</v>
      </c>
      <c r="K203" s="31" t="n">
        <f aca="false">IF($H203&gt;K$1,IF($H203&lt;=K$2,1,0),0)</f>
        <v>0</v>
      </c>
      <c r="L203" s="31" t="n">
        <f aca="false">IF($H203&gt;L$1,IF($H203&lt;=L$2,1,0),0)</f>
        <v>0</v>
      </c>
      <c r="M203" s="31" t="n">
        <f aca="false">IF($H203&gt;M$1,IF($H203&lt;=M$2,1,0),0)</f>
        <v>0</v>
      </c>
      <c r="N203" s="31" t="n">
        <f aca="false">IF($H203&gt;N$1,IF($H203&lt;=N$2,1,0),0)</f>
        <v>0</v>
      </c>
    </row>
    <row r="204" customFormat="false" ht="12.8" hidden="false" customHeight="false" outlineLevel="0" collapsed="false">
      <c r="A204" s="0" t="s">
        <v>221</v>
      </c>
      <c r="B204" s="0" t="n">
        <v>629546</v>
      </c>
      <c r="C204" s="0" t="n">
        <v>1</v>
      </c>
      <c r="D204" s="0" t="n">
        <v>1</v>
      </c>
      <c r="E204" s="0" t="n">
        <v>0</v>
      </c>
      <c r="F204" s="0" t="n">
        <v>2</v>
      </c>
      <c r="G204" s="0" t="n">
        <v>42</v>
      </c>
      <c r="H204" s="0" t="n">
        <v>2</v>
      </c>
      <c r="I204" s="0" t="n">
        <v>0</v>
      </c>
      <c r="J204" s="31" t="n">
        <f aca="false">IF($H204&gt;J$1,IF($H204&lt;=J$2,1,0),0)</f>
        <v>1</v>
      </c>
      <c r="K204" s="31" t="n">
        <f aca="false">IF($H204&gt;K$1,IF($H204&lt;=K$2,1,0),0)</f>
        <v>0</v>
      </c>
      <c r="L204" s="31" t="n">
        <f aca="false">IF($H204&gt;L$1,IF($H204&lt;=L$2,1,0),0)</f>
        <v>0</v>
      </c>
      <c r="M204" s="31" t="n">
        <f aca="false">IF($H204&gt;M$1,IF($H204&lt;=M$2,1,0),0)</f>
        <v>0</v>
      </c>
      <c r="N204" s="31" t="n">
        <f aca="false">IF($H204&gt;N$1,IF($H204&lt;=N$2,1,0),0)</f>
        <v>0</v>
      </c>
    </row>
    <row r="205" customFormat="false" ht="12.8" hidden="false" customHeight="false" outlineLevel="0" collapsed="false">
      <c r="A205" s="0" t="s">
        <v>222</v>
      </c>
      <c r="B205" s="0" t="n">
        <v>18323195</v>
      </c>
      <c r="C205" s="0" t="n">
        <v>1</v>
      </c>
      <c r="D205" s="0" t="n">
        <v>0</v>
      </c>
      <c r="E205" s="0" t="n">
        <v>0</v>
      </c>
      <c r="F205" s="0" t="n">
        <v>6</v>
      </c>
      <c r="G205" s="0" t="n">
        <v>42</v>
      </c>
      <c r="H205" s="0" t="n">
        <v>6</v>
      </c>
      <c r="I205" s="0" t="n">
        <v>6</v>
      </c>
      <c r="J205" s="31" t="n">
        <f aca="false">IF($H205&gt;J$1,IF($H205&lt;=J$2,1,0),0)</f>
        <v>0</v>
      </c>
      <c r="K205" s="31" t="n">
        <f aca="false">IF($H205&gt;K$1,IF($H205&lt;=K$2,1,0),0)</f>
        <v>1</v>
      </c>
      <c r="L205" s="31" t="n">
        <f aca="false">IF($H205&gt;L$1,IF($H205&lt;=L$2,1,0),0)</f>
        <v>0</v>
      </c>
      <c r="M205" s="31" t="n">
        <f aca="false">IF($H205&gt;M$1,IF($H205&lt;=M$2,1,0),0)</f>
        <v>0</v>
      </c>
      <c r="N205" s="31" t="n">
        <f aca="false">IF($H205&gt;N$1,IF($H205&lt;=N$2,1,0),0)</f>
        <v>0</v>
      </c>
    </row>
    <row r="206" customFormat="false" ht="12.8" hidden="false" customHeight="false" outlineLevel="0" collapsed="false">
      <c r="A206" s="0" t="s">
        <v>107</v>
      </c>
      <c r="B206" s="0" t="n">
        <v>1895587</v>
      </c>
      <c r="C206" s="0" t="n">
        <v>1</v>
      </c>
      <c r="D206" s="0" t="n">
        <v>1</v>
      </c>
      <c r="E206" s="0" t="n">
        <v>0</v>
      </c>
      <c r="F206" s="0" t="n">
        <v>2</v>
      </c>
      <c r="G206" s="0" t="n">
        <v>42</v>
      </c>
      <c r="H206" s="0" t="n">
        <v>2</v>
      </c>
      <c r="I206" s="0" t="n">
        <v>0</v>
      </c>
      <c r="J206" s="31" t="n">
        <f aca="false">IF($H206&gt;J$1,IF($H206&lt;=J$2,1,0),0)</f>
        <v>1</v>
      </c>
      <c r="K206" s="31" t="n">
        <f aca="false">IF($H206&gt;K$1,IF($H206&lt;=K$2,1,0),0)</f>
        <v>0</v>
      </c>
      <c r="L206" s="31" t="n">
        <f aca="false">IF($H206&gt;L$1,IF($H206&lt;=L$2,1,0),0)</f>
        <v>0</v>
      </c>
      <c r="M206" s="31" t="n">
        <f aca="false">IF($H206&gt;M$1,IF($H206&lt;=M$2,1,0),0)</f>
        <v>0</v>
      </c>
      <c r="N206" s="31" t="n">
        <f aca="false">IF($H206&gt;N$1,IF($H206&lt;=N$2,1,0),0)</f>
        <v>0</v>
      </c>
    </row>
    <row r="207" customFormat="false" ht="12.8" hidden="false" customHeight="false" outlineLevel="0" collapsed="false">
      <c r="A207" s="0" t="s">
        <v>223</v>
      </c>
      <c r="B207" s="0" t="n">
        <v>2274988</v>
      </c>
      <c r="C207" s="0" t="n">
        <v>1</v>
      </c>
      <c r="D207" s="0" t="n">
        <v>0</v>
      </c>
      <c r="E207" s="0" t="n">
        <v>0</v>
      </c>
      <c r="F207" s="0" t="n">
        <v>5</v>
      </c>
      <c r="G207" s="0" t="n">
        <v>42</v>
      </c>
      <c r="H207" s="0" t="n">
        <v>5</v>
      </c>
      <c r="I207" s="0" t="n">
        <v>3</v>
      </c>
      <c r="J207" s="31" t="n">
        <f aca="false">IF($H207&gt;J$1,IF($H207&lt;=J$2,1,0),0)</f>
        <v>0</v>
      </c>
      <c r="K207" s="31" t="n">
        <f aca="false">IF($H207&gt;K$1,IF($H207&lt;=K$2,1,0),0)</f>
        <v>1</v>
      </c>
      <c r="L207" s="31" t="n">
        <f aca="false">IF($H207&gt;L$1,IF($H207&lt;=L$2,1,0),0)</f>
        <v>0</v>
      </c>
      <c r="M207" s="31" t="n">
        <f aca="false">IF($H207&gt;M$1,IF($H207&lt;=M$2,1,0),0)</f>
        <v>0</v>
      </c>
      <c r="N207" s="31" t="n">
        <f aca="false">IF($H207&gt;N$1,IF($H207&lt;=N$2,1,0),0)</f>
        <v>0</v>
      </c>
    </row>
    <row r="208" customFormat="false" ht="12.8" hidden="false" customHeight="false" outlineLevel="0" collapsed="false">
      <c r="A208" s="0" t="s">
        <v>224</v>
      </c>
      <c r="B208" s="0" t="n">
        <v>2092450</v>
      </c>
      <c r="C208" s="0" t="n">
        <v>1</v>
      </c>
      <c r="D208" s="0" t="n">
        <v>0</v>
      </c>
      <c r="E208" s="0" t="n">
        <v>0</v>
      </c>
      <c r="F208" s="0" t="n">
        <v>26</v>
      </c>
      <c r="G208" s="0" t="n">
        <v>42</v>
      </c>
      <c r="H208" s="0" t="n">
        <v>26</v>
      </c>
      <c r="I208" s="0" t="n">
        <v>19</v>
      </c>
      <c r="J208" s="31" t="n">
        <f aca="false">IF($H208&gt;J$1,IF($H208&lt;=J$2,1,0),0)</f>
        <v>0</v>
      </c>
      <c r="K208" s="31" t="n">
        <f aca="false">IF($H208&gt;K$1,IF($H208&lt;=K$2,1,0),0)</f>
        <v>0</v>
      </c>
      <c r="L208" s="31" t="n">
        <f aca="false">IF($H208&gt;L$1,IF($H208&lt;=L$2,1,0),0)</f>
        <v>0</v>
      </c>
      <c r="M208" s="31" t="n">
        <f aca="false">IF($H208&gt;M$1,IF($H208&lt;=M$2,1,0),0)</f>
        <v>0</v>
      </c>
      <c r="N208" s="31" t="n">
        <f aca="false">IF($H208&gt;N$1,IF($H208&lt;=N$2,1,0),0)</f>
        <v>0</v>
      </c>
    </row>
    <row r="209" customFormat="false" ht="12.8" hidden="false" customHeight="false" outlineLevel="0" collapsed="false">
      <c r="A209" s="0" t="s">
        <v>225</v>
      </c>
      <c r="B209" s="0" t="n">
        <v>6924235</v>
      </c>
      <c r="C209" s="0" t="n">
        <v>1</v>
      </c>
      <c r="D209" s="0" t="n">
        <v>0</v>
      </c>
      <c r="E209" s="0" t="n">
        <v>0</v>
      </c>
      <c r="F209" s="0" t="n">
        <v>7</v>
      </c>
      <c r="G209" s="0" t="n">
        <v>42</v>
      </c>
      <c r="H209" s="0" t="n">
        <v>7</v>
      </c>
      <c r="I209" s="0" t="n">
        <v>4</v>
      </c>
      <c r="J209" s="31" t="n">
        <f aca="false">IF($H209&gt;J$1,IF($H209&lt;=J$2,1,0),0)</f>
        <v>0</v>
      </c>
      <c r="K209" s="31" t="n">
        <f aca="false">IF($H209&gt;K$1,IF($H209&lt;=K$2,1,0),0)</f>
        <v>1</v>
      </c>
      <c r="L209" s="31" t="n">
        <f aca="false">IF($H209&gt;L$1,IF($H209&lt;=L$2,1,0),0)</f>
        <v>0</v>
      </c>
      <c r="M209" s="31" t="n">
        <f aca="false">IF($H209&gt;M$1,IF($H209&lt;=M$2,1,0),0)</f>
        <v>0</v>
      </c>
      <c r="N209" s="31" t="n">
        <f aca="false">IF($H209&gt;N$1,IF($H209&lt;=N$2,1,0),0)</f>
        <v>0</v>
      </c>
    </row>
    <row r="210" customFormat="false" ht="12.8" hidden="false" customHeight="false" outlineLevel="0" collapsed="false">
      <c r="A210" s="0" t="s">
        <v>226</v>
      </c>
      <c r="B210" s="0" t="n">
        <v>8675516</v>
      </c>
      <c r="C210" s="0" t="n">
        <v>1</v>
      </c>
      <c r="D210" s="0" t="n">
        <v>1</v>
      </c>
      <c r="E210" s="0" t="n">
        <v>1</v>
      </c>
      <c r="F210" s="0" t="n">
        <v>3</v>
      </c>
      <c r="G210" s="0" t="n">
        <v>42</v>
      </c>
      <c r="H210" s="0" t="n">
        <v>3</v>
      </c>
      <c r="I210" s="0" t="n">
        <v>3</v>
      </c>
      <c r="J210" s="31" t="n">
        <f aca="false">IF($H210&gt;J$1,IF($H210&lt;=J$2,1,0),0)</f>
        <v>1</v>
      </c>
      <c r="K210" s="31" t="n">
        <f aca="false">IF($H210&gt;K$1,IF($H210&lt;=K$2,1,0),0)</f>
        <v>0</v>
      </c>
      <c r="L210" s="31" t="n">
        <f aca="false">IF($H210&gt;L$1,IF($H210&lt;=L$2,1,0),0)</f>
        <v>0</v>
      </c>
      <c r="M210" s="31" t="n">
        <f aca="false">IF($H210&gt;M$1,IF($H210&lt;=M$2,1,0),0)</f>
        <v>0</v>
      </c>
      <c r="N210" s="31" t="n">
        <f aca="false">IF($H210&gt;N$1,IF($H210&lt;=N$2,1,0),0)</f>
        <v>0</v>
      </c>
    </row>
    <row r="211" customFormat="false" ht="12.8" hidden="false" customHeight="false" outlineLevel="0" collapsed="false">
      <c r="A211" s="0" t="s">
        <v>227</v>
      </c>
      <c r="B211" s="0" t="n">
        <v>6874346</v>
      </c>
      <c r="C211" s="0" t="n">
        <v>1</v>
      </c>
      <c r="D211" s="0" t="n">
        <v>0</v>
      </c>
      <c r="E211" s="0" t="n">
        <v>0</v>
      </c>
      <c r="F211" s="0" t="n">
        <v>17</v>
      </c>
      <c r="G211" s="0" t="n">
        <v>42</v>
      </c>
      <c r="H211" s="0" t="n">
        <v>18</v>
      </c>
      <c r="I211" s="0" t="n">
        <v>10</v>
      </c>
      <c r="J211" s="31" t="n">
        <f aca="false">IF($H211&gt;J$1,IF($H211&lt;=J$2,1,0),0)</f>
        <v>0</v>
      </c>
      <c r="K211" s="31" t="n">
        <f aca="false">IF($H211&gt;K$1,IF($H211&lt;=K$2,1,0),0)</f>
        <v>0</v>
      </c>
      <c r="L211" s="31" t="n">
        <f aca="false">IF($H211&gt;L$1,IF($H211&lt;=L$2,1,0),0)</f>
        <v>0</v>
      </c>
      <c r="M211" s="31" t="n">
        <f aca="false">IF($H211&gt;M$1,IF($H211&lt;=M$2,1,0),0)</f>
        <v>0</v>
      </c>
      <c r="N211" s="31" t="n">
        <f aca="false">IF($H211&gt;N$1,IF($H211&lt;=N$2,1,0),0)</f>
        <v>0</v>
      </c>
    </row>
    <row r="212" customFormat="false" ht="12.8" hidden="false" customHeight="false" outlineLevel="0" collapsed="false">
      <c r="A212" s="0" t="s">
        <v>228</v>
      </c>
      <c r="B212" s="0" t="n">
        <v>4449602</v>
      </c>
      <c r="C212" s="0" t="n">
        <v>1</v>
      </c>
      <c r="D212" s="0" t="n">
        <v>1</v>
      </c>
      <c r="E212" s="0" t="n">
        <v>0</v>
      </c>
      <c r="F212" s="0" t="n">
        <v>2</v>
      </c>
      <c r="G212" s="0" t="n">
        <v>42</v>
      </c>
      <c r="H212" s="0" t="n">
        <v>2</v>
      </c>
      <c r="I212" s="0" t="n">
        <v>0</v>
      </c>
      <c r="J212" s="31" t="n">
        <f aca="false">IF($H212&gt;J$1,IF($H212&lt;=J$2,1,0),0)</f>
        <v>1</v>
      </c>
      <c r="K212" s="31" t="n">
        <f aca="false">IF($H212&gt;K$1,IF($H212&lt;=K$2,1,0),0)</f>
        <v>0</v>
      </c>
      <c r="L212" s="31" t="n">
        <f aca="false">IF($H212&gt;L$1,IF($H212&lt;=L$2,1,0),0)</f>
        <v>0</v>
      </c>
      <c r="M212" s="31" t="n">
        <f aca="false">IF($H212&gt;M$1,IF($H212&lt;=M$2,1,0),0)</f>
        <v>0</v>
      </c>
      <c r="N212" s="31" t="n">
        <f aca="false">IF($H212&gt;N$1,IF($H212&lt;=N$2,1,0),0)</f>
        <v>0</v>
      </c>
    </row>
    <row r="213" customFormat="false" ht="12.8" hidden="false" customHeight="false" outlineLevel="0" collapsed="false">
      <c r="A213" s="0" t="s">
        <v>229</v>
      </c>
      <c r="B213" s="0" t="n">
        <v>2388934</v>
      </c>
      <c r="C213" s="0" t="n">
        <v>1</v>
      </c>
      <c r="D213" s="0" t="n">
        <v>0</v>
      </c>
      <c r="E213" s="0" t="n">
        <v>0</v>
      </c>
      <c r="F213" s="0" t="n">
        <v>26</v>
      </c>
      <c r="G213" s="0" t="n">
        <v>42</v>
      </c>
      <c r="H213" s="0" t="n">
        <v>26</v>
      </c>
      <c r="I213" s="0" t="n">
        <v>16</v>
      </c>
      <c r="J213" s="31" t="n">
        <f aca="false">IF($H213&gt;J$1,IF($H213&lt;=J$2,1,0),0)</f>
        <v>0</v>
      </c>
      <c r="K213" s="31" t="n">
        <f aca="false">IF($H213&gt;K$1,IF($H213&lt;=K$2,1,0),0)</f>
        <v>0</v>
      </c>
      <c r="L213" s="31" t="n">
        <f aca="false">IF($H213&gt;L$1,IF($H213&lt;=L$2,1,0),0)</f>
        <v>0</v>
      </c>
      <c r="M213" s="31" t="n">
        <f aca="false">IF($H213&gt;M$1,IF($H213&lt;=M$2,1,0),0)</f>
        <v>0</v>
      </c>
      <c r="N213" s="31" t="n">
        <f aca="false">IF($H213&gt;N$1,IF($H213&lt;=N$2,1,0),0)</f>
        <v>0</v>
      </c>
    </row>
    <row r="214" customFormat="false" ht="12.8" hidden="false" customHeight="false" outlineLevel="0" collapsed="false">
      <c r="A214" s="0" t="s">
        <v>230</v>
      </c>
      <c r="B214" s="0" t="n">
        <v>106743</v>
      </c>
      <c r="C214" s="0" t="n">
        <v>1</v>
      </c>
      <c r="D214" s="0" t="n">
        <v>0</v>
      </c>
      <c r="E214" s="0" t="n">
        <v>0</v>
      </c>
      <c r="F214" s="0" t="n">
        <v>17</v>
      </c>
      <c r="G214" s="0" t="n">
        <v>42</v>
      </c>
      <c r="H214" s="0" t="n">
        <v>17</v>
      </c>
      <c r="I214" s="0" t="n">
        <v>9</v>
      </c>
      <c r="J214" s="31" t="n">
        <f aca="false">IF($H214&gt;J$1,IF($H214&lt;=J$2,1,0),0)</f>
        <v>0</v>
      </c>
      <c r="K214" s="31" t="n">
        <f aca="false">IF($H214&gt;K$1,IF($H214&lt;=K$2,1,0),0)</f>
        <v>0</v>
      </c>
      <c r="L214" s="31" t="n">
        <f aca="false">IF($H214&gt;L$1,IF($H214&lt;=L$2,1,0),0)</f>
        <v>0</v>
      </c>
      <c r="M214" s="31" t="n">
        <f aca="false">IF($H214&gt;M$1,IF($H214&lt;=M$2,1,0),0)</f>
        <v>0</v>
      </c>
      <c r="N214" s="31" t="n">
        <f aca="false">IF($H214&gt;N$1,IF($H214&lt;=N$2,1,0),0)</f>
        <v>0</v>
      </c>
    </row>
    <row r="215" customFormat="false" ht="12.8" hidden="false" customHeight="false" outlineLevel="0" collapsed="false">
      <c r="A215" s="0" t="s">
        <v>51</v>
      </c>
      <c r="B215" s="0" t="n">
        <v>4085781</v>
      </c>
      <c r="C215" s="0" t="n">
        <v>1</v>
      </c>
      <c r="D215" s="0" t="n">
        <v>1</v>
      </c>
      <c r="E215" s="0" t="n">
        <v>1</v>
      </c>
      <c r="F215" s="0" t="n">
        <v>1</v>
      </c>
      <c r="G215" s="0" t="n">
        <v>42</v>
      </c>
      <c r="H215" s="0" t="n">
        <v>1</v>
      </c>
      <c r="I215" s="0" t="n">
        <v>0</v>
      </c>
      <c r="J215" s="31" t="n">
        <f aca="false">IF($H215&gt;J$1,IF($H215&lt;=J$2,1,0),0)</f>
        <v>1</v>
      </c>
      <c r="K215" s="31" t="n">
        <f aca="false">IF($H215&gt;K$1,IF($H215&lt;=K$2,1,0),0)</f>
        <v>0</v>
      </c>
      <c r="L215" s="31" t="n">
        <f aca="false">IF($H215&gt;L$1,IF($H215&lt;=L$2,1,0),0)</f>
        <v>0</v>
      </c>
      <c r="M215" s="31" t="n">
        <f aca="false">IF($H215&gt;M$1,IF($H215&lt;=M$2,1,0),0)</f>
        <v>0</v>
      </c>
      <c r="N215" s="31" t="n">
        <f aca="false">IF($H215&gt;N$1,IF($H215&lt;=N$2,1,0),0)</f>
        <v>0</v>
      </c>
    </row>
    <row r="216" customFormat="false" ht="12.8" hidden="false" customHeight="false" outlineLevel="0" collapsed="false">
      <c r="A216" s="0" t="s">
        <v>231</v>
      </c>
      <c r="B216" s="0" t="n">
        <v>18561591</v>
      </c>
      <c r="C216" s="0" t="n">
        <v>1</v>
      </c>
      <c r="D216" s="0" t="n">
        <v>0</v>
      </c>
      <c r="E216" s="0" t="n">
        <v>0</v>
      </c>
      <c r="F216" s="0" t="n">
        <v>39</v>
      </c>
      <c r="G216" s="0" t="n">
        <v>42</v>
      </c>
      <c r="H216" s="0" t="n">
        <v>39</v>
      </c>
      <c r="I216" s="0" t="n">
        <v>33</v>
      </c>
      <c r="J216" s="31" t="n">
        <f aca="false">IF($H216&gt;J$1,IF($H216&lt;=J$2,1,0),0)</f>
        <v>0</v>
      </c>
      <c r="K216" s="31" t="n">
        <f aca="false">IF($H216&gt;K$1,IF($H216&lt;=K$2,1,0),0)</f>
        <v>0</v>
      </c>
      <c r="L216" s="31" t="n">
        <f aca="false">IF($H216&gt;L$1,IF($H216&lt;=L$2,1,0),0)</f>
        <v>0</v>
      </c>
      <c r="M216" s="31" t="n">
        <f aca="false">IF($H216&gt;M$1,IF($H216&lt;=M$2,1,0),0)</f>
        <v>0</v>
      </c>
      <c r="N216" s="31" t="n">
        <f aca="false">IF($H216&gt;N$1,IF($H216&lt;=N$2,1,0),0)</f>
        <v>0</v>
      </c>
    </row>
    <row r="217" customFormat="false" ht="12.8" hidden="false" customHeight="false" outlineLevel="0" collapsed="false">
      <c r="A217" s="0" t="s">
        <v>232</v>
      </c>
      <c r="B217" s="0" t="n">
        <v>417777</v>
      </c>
      <c r="C217" s="0" t="n">
        <v>1</v>
      </c>
      <c r="D217" s="0" t="n">
        <v>0</v>
      </c>
      <c r="E217" s="0" t="n">
        <v>0</v>
      </c>
      <c r="F217" s="0" t="n">
        <v>10</v>
      </c>
      <c r="G217" s="0" t="n">
        <v>42</v>
      </c>
      <c r="H217" s="0" t="n">
        <v>11</v>
      </c>
      <c r="I217" s="0" t="n">
        <v>7</v>
      </c>
      <c r="J217" s="31" t="n">
        <f aca="false">IF($H217&gt;J$1,IF($H217&lt;=J$2,1,0),0)</f>
        <v>0</v>
      </c>
      <c r="K217" s="31" t="n">
        <f aca="false">IF($H217&gt;K$1,IF($H217&lt;=K$2,1,0),0)</f>
        <v>0</v>
      </c>
      <c r="L217" s="31" t="n">
        <f aca="false">IF($H217&gt;L$1,IF($H217&lt;=L$2,1,0),0)</f>
        <v>0</v>
      </c>
      <c r="M217" s="31" t="n">
        <f aca="false">IF($H217&gt;M$1,IF($H217&lt;=M$2,1,0),0)</f>
        <v>1</v>
      </c>
      <c r="N217" s="31" t="n">
        <f aca="false">IF($H217&gt;N$1,IF($H217&lt;=N$2,1,0),0)</f>
        <v>1</v>
      </c>
    </row>
    <row r="218" customFormat="false" ht="12.8" hidden="false" customHeight="false" outlineLevel="0" collapsed="false">
      <c r="A218" s="0" t="s">
        <v>233</v>
      </c>
      <c r="B218" s="0" t="n">
        <v>20907656</v>
      </c>
      <c r="C218" s="0" t="n">
        <v>1</v>
      </c>
      <c r="D218" s="0" t="n">
        <v>0</v>
      </c>
      <c r="E218" s="0" t="n">
        <v>0</v>
      </c>
      <c r="F218" s="0" t="n">
        <v>8</v>
      </c>
      <c r="G218" s="0" t="n">
        <v>42</v>
      </c>
      <c r="H218" s="0" t="n">
        <v>8</v>
      </c>
      <c r="I218" s="0" t="n">
        <v>5</v>
      </c>
      <c r="J218" s="31" t="n">
        <f aca="false">IF($H218&gt;J$1,IF($H218&lt;=J$2,1,0),0)</f>
        <v>0</v>
      </c>
      <c r="K218" s="31" t="n">
        <f aca="false">IF($H218&gt;K$1,IF($H218&lt;=K$2,1,0),0)</f>
        <v>0</v>
      </c>
      <c r="L218" s="31" t="n">
        <f aca="false">IF($H218&gt;L$1,IF($H218&lt;=L$2,1,0),0)</f>
        <v>1</v>
      </c>
      <c r="M218" s="31" t="n">
        <f aca="false">IF($H218&gt;M$1,IF($H218&lt;=M$2,1,0),0)</f>
        <v>0</v>
      </c>
      <c r="N218" s="31" t="n">
        <f aca="false">IF($H218&gt;N$1,IF($H218&lt;=N$2,1,0),0)</f>
        <v>1</v>
      </c>
    </row>
    <row r="219" customFormat="false" ht="12.8" hidden="false" customHeight="false" outlineLevel="0" collapsed="false">
      <c r="A219" s="0" t="s">
        <v>234</v>
      </c>
      <c r="B219" s="0" t="n">
        <v>1591079</v>
      </c>
      <c r="C219" s="0" t="n">
        <v>1</v>
      </c>
      <c r="D219" s="0" t="n">
        <v>0</v>
      </c>
      <c r="E219" s="0" t="n">
        <v>0</v>
      </c>
      <c r="F219" s="0" t="n">
        <v>12</v>
      </c>
      <c r="G219" s="0" t="n">
        <v>42</v>
      </c>
      <c r="H219" s="0" t="n">
        <v>12</v>
      </c>
      <c r="I219" s="0" t="n">
        <v>11</v>
      </c>
      <c r="J219" s="31" t="n">
        <f aca="false">IF($H219&gt;J$1,IF($H219&lt;=J$2,1,0),0)</f>
        <v>0</v>
      </c>
      <c r="K219" s="31" t="n">
        <f aca="false">IF($H219&gt;K$1,IF($H219&lt;=K$2,1,0),0)</f>
        <v>0</v>
      </c>
      <c r="L219" s="31" t="n">
        <f aca="false">IF($H219&gt;L$1,IF($H219&lt;=L$2,1,0),0)</f>
        <v>0</v>
      </c>
      <c r="M219" s="31" t="n">
        <f aca="false">IF($H219&gt;M$1,IF($H219&lt;=M$2,1,0),0)</f>
        <v>1</v>
      </c>
      <c r="N219" s="31" t="n">
        <f aca="false">IF($H219&gt;N$1,IF($H219&lt;=N$2,1,0),0)</f>
        <v>1</v>
      </c>
    </row>
    <row r="220" customFormat="false" ht="12.8" hidden="false" customHeight="false" outlineLevel="0" collapsed="false">
      <c r="A220" s="0" t="s">
        <v>235</v>
      </c>
      <c r="B220" s="0" t="n">
        <v>3643440</v>
      </c>
      <c r="C220" s="0" t="n">
        <v>1</v>
      </c>
      <c r="D220" s="0" t="n">
        <v>0</v>
      </c>
      <c r="E220" s="0" t="n">
        <v>0</v>
      </c>
      <c r="F220" s="0" t="n">
        <v>66</v>
      </c>
      <c r="G220" s="0" t="n">
        <v>42</v>
      </c>
      <c r="H220" s="0" t="n">
        <v>70</v>
      </c>
      <c r="I220" s="0" t="n">
        <v>53</v>
      </c>
      <c r="J220" s="31" t="n">
        <f aca="false">IF($H220&gt;J$1,IF($H220&lt;=J$2,1,0),0)</f>
        <v>0</v>
      </c>
      <c r="K220" s="31" t="n">
        <f aca="false">IF($H220&gt;K$1,IF($H220&lt;=K$2,1,0),0)</f>
        <v>0</v>
      </c>
      <c r="L220" s="31" t="n">
        <f aca="false">IF($H220&gt;L$1,IF($H220&lt;=L$2,1,0),0)</f>
        <v>0</v>
      </c>
      <c r="M220" s="31" t="n">
        <f aca="false">IF($H220&gt;M$1,IF($H220&lt;=M$2,1,0),0)</f>
        <v>0</v>
      </c>
      <c r="N220" s="31" t="n">
        <f aca="false">IF($H220&gt;N$1,IF($H220&lt;=N$2,1,0),0)</f>
        <v>0</v>
      </c>
    </row>
    <row r="221" customFormat="false" ht="12.8" hidden="false" customHeight="false" outlineLevel="0" collapsed="false">
      <c r="A221" s="0" t="s">
        <v>236</v>
      </c>
      <c r="B221" s="0" t="n">
        <v>3495065</v>
      </c>
      <c r="C221" s="0" t="n">
        <v>1</v>
      </c>
      <c r="D221" s="0" t="n">
        <v>0</v>
      </c>
      <c r="E221" s="0" t="n">
        <v>0</v>
      </c>
      <c r="F221" s="0" t="n">
        <v>17</v>
      </c>
      <c r="G221" s="0" t="n">
        <v>42</v>
      </c>
      <c r="H221" s="0" t="n">
        <v>17</v>
      </c>
      <c r="I221" s="0" t="n">
        <v>11</v>
      </c>
      <c r="J221" s="31" t="n">
        <f aca="false">IF($H221&gt;J$1,IF($H221&lt;=J$2,1,0),0)</f>
        <v>0</v>
      </c>
      <c r="K221" s="31" t="n">
        <f aca="false">IF($H221&gt;K$1,IF($H221&lt;=K$2,1,0),0)</f>
        <v>0</v>
      </c>
      <c r="L221" s="31" t="n">
        <f aca="false">IF($H221&gt;L$1,IF($H221&lt;=L$2,1,0),0)</f>
        <v>0</v>
      </c>
      <c r="M221" s="31" t="n">
        <f aca="false">IF($H221&gt;M$1,IF($H221&lt;=M$2,1,0),0)</f>
        <v>0</v>
      </c>
      <c r="N221" s="31" t="n">
        <f aca="false">IF($H221&gt;N$1,IF($H221&lt;=N$2,1,0),0)</f>
        <v>0</v>
      </c>
    </row>
    <row r="222" customFormat="false" ht="12.8" hidden="false" customHeight="false" outlineLevel="0" collapsed="false">
      <c r="A222" s="0" t="s">
        <v>107</v>
      </c>
      <c r="B222" s="0" t="n">
        <v>18690232</v>
      </c>
      <c r="C222" s="0" t="n">
        <v>1</v>
      </c>
      <c r="D222" s="0" t="n">
        <v>1</v>
      </c>
      <c r="E222" s="0" t="n">
        <v>0</v>
      </c>
      <c r="F222" s="0" t="n">
        <v>2</v>
      </c>
      <c r="G222" s="0" t="n">
        <v>42</v>
      </c>
      <c r="H222" s="0" t="n">
        <v>2</v>
      </c>
      <c r="I222" s="0" t="n">
        <v>0</v>
      </c>
      <c r="J222" s="31" t="n">
        <f aca="false">IF($H222&gt;J$1,IF($H222&lt;=J$2,1,0),0)</f>
        <v>1</v>
      </c>
      <c r="K222" s="31" t="n">
        <f aca="false">IF($H222&gt;K$1,IF($H222&lt;=K$2,1,0),0)</f>
        <v>0</v>
      </c>
      <c r="L222" s="31" t="n">
        <f aca="false">IF($H222&gt;L$1,IF($H222&lt;=L$2,1,0),0)</f>
        <v>0</v>
      </c>
      <c r="M222" s="31" t="n">
        <f aca="false">IF($H222&gt;M$1,IF($H222&lt;=M$2,1,0),0)</f>
        <v>0</v>
      </c>
      <c r="N222" s="31" t="n">
        <f aca="false">IF($H222&gt;N$1,IF($H222&lt;=N$2,1,0),0)</f>
        <v>0</v>
      </c>
    </row>
    <row r="223" customFormat="false" ht="12.8" hidden="false" customHeight="false" outlineLevel="0" collapsed="false">
      <c r="A223" s="0" t="s">
        <v>86</v>
      </c>
      <c r="B223" s="0" t="n">
        <v>2156391</v>
      </c>
      <c r="C223" s="0" t="n">
        <v>1</v>
      </c>
      <c r="D223" s="0" t="n">
        <v>1</v>
      </c>
      <c r="E223" s="0" t="n">
        <v>0</v>
      </c>
      <c r="F223" s="0" t="n">
        <v>1</v>
      </c>
      <c r="G223" s="0" t="n">
        <v>42</v>
      </c>
      <c r="H223" s="0" t="n">
        <v>1</v>
      </c>
      <c r="I223" s="0" t="n">
        <v>0</v>
      </c>
      <c r="J223" s="31" t="n">
        <f aca="false">IF($H223&gt;J$1,IF($H223&lt;=J$2,1,0),0)</f>
        <v>1</v>
      </c>
      <c r="K223" s="31" t="n">
        <f aca="false">IF($H223&gt;K$1,IF($H223&lt;=K$2,1,0),0)</f>
        <v>0</v>
      </c>
      <c r="L223" s="31" t="n">
        <f aca="false">IF($H223&gt;L$1,IF($H223&lt;=L$2,1,0),0)</f>
        <v>0</v>
      </c>
      <c r="M223" s="31" t="n">
        <f aca="false">IF($H223&gt;M$1,IF($H223&lt;=M$2,1,0),0)</f>
        <v>0</v>
      </c>
      <c r="N223" s="31" t="n">
        <f aca="false">IF($H223&gt;N$1,IF($H223&lt;=N$2,1,0),0)</f>
        <v>0</v>
      </c>
    </row>
    <row r="224" customFormat="false" ht="12.8" hidden="false" customHeight="false" outlineLevel="0" collapsed="false">
      <c r="A224" s="0" t="s">
        <v>237</v>
      </c>
      <c r="B224" s="0" t="n">
        <v>1623115</v>
      </c>
      <c r="C224" s="0" t="n">
        <v>1</v>
      </c>
      <c r="D224" s="0" t="n">
        <v>0</v>
      </c>
      <c r="E224" s="0" t="n">
        <v>0</v>
      </c>
      <c r="F224" s="0" t="n">
        <v>50</v>
      </c>
      <c r="G224" s="0" t="n">
        <v>42</v>
      </c>
      <c r="H224" s="0" t="n">
        <v>54</v>
      </c>
      <c r="I224" s="0" t="n">
        <v>38</v>
      </c>
      <c r="J224" s="31" t="n">
        <f aca="false">IF($H224&gt;J$1,IF($H224&lt;=J$2,1,0),0)</f>
        <v>0</v>
      </c>
      <c r="K224" s="31" t="n">
        <f aca="false">IF($H224&gt;K$1,IF($H224&lt;=K$2,1,0),0)</f>
        <v>0</v>
      </c>
      <c r="L224" s="31" t="n">
        <f aca="false">IF($H224&gt;L$1,IF($H224&lt;=L$2,1,0),0)</f>
        <v>0</v>
      </c>
      <c r="M224" s="31" t="n">
        <f aca="false">IF($H224&gt;M$1,IF($H224&lt;=M$2,1,0),0)</f>
        <v>0</v>
      </c>
      <c r="N224" s="31" t="n">
        <f aca="false">IF($H224&gt;N$1,IF($H224&lt;=N$2,1,0),0)</f>
        <v>0</v>
      </c>
    </row>
    <row r="225" customFormat="false" ht="12.8" hidden="false" customHeight="false" outlineLevel="0" collapsed="false">
      <c r="A225" s="0" t="s">
        <v>220</v>
      </c>
      <c r="B225" s="0" t="n">
        <v>20902614</v>
      </c>
      <c r="C225" s="0" t="n">
        <v>1</v>
      </c>
      <c r="D225" s="0" t="n">
        <v>1</v>
      </c>
      <c r="E225" s="0" t="n">
        <v>1</v>
      </c>
      <c r="F225" s="0" t="n">
        <v>1</v>
      </c>
      <c r="G225" s="0" t="n">
        <v>42</v>
      </c>
      <c r="H225" s="0" t="n">
        <v>1</v>
      </c>
      <c r="I225" s="0" t="n">
        <v>1</v>
      </c>
      <c r="J225" s="31" t="n">
        <f aca="false">IF($H225&gt;J$1,IF($H225&lt;=J$2,1,0),0)</f>
        <v>1</v>
      </c>
      <c r="K225" s="31" t="n">
        <f aca="false">IF($H225&gt;K$1,IF($H225&lt;=K$2,1,0),0)</f>
        <v>0</v>
      </c>
      <c r="L225" s="31" t="n">
        <f aca="false">IF($H225&gt;L$1,IF($H225&lt;=L$2,1,0),0)</f>
        <v>0</v>
      </c>
      <c r="M225" s="31" t="n">
        <f aca="false">IF($H225&gt;M$1,IF($H225&lt;=M$2,1,0),0)</f>
        <v>0</v>
      </c>
      <c r="N225" s="31" t="n">
        <f aca="false">IF($H225&gt;N$1,IF($H225&lt;=N$2,1,0),0)</f>
        <v>0</v>
      </c>
    </row>
    <row r="226" customFormat="false" ht="12.8" hidden="false" customHeight="false" outlineLevel="0" collapsed="false">
      <c r="A226" s="0" t="s">
        <v>238</v>
      </c>
      <c r="B226" s="0" t="n">
        <v>3809524</v>
      </c>
      <c r="C226" s="0" t="n">
        <v>1</v>
      </c>
      <c r="D226" s="0" t="n">
        <v>0</v>
      </c>
      <c r="E226" s="0" t="n">
        <v>0</v>
      </c>
      <c r="F226" s="0" t="n">
        <v>30</v>
      </c>
      <c r="G226" s="0" t="n">
        <v>42</v>
      </c>
      <c r="H226" s="0" t="n">
        <v>31</v>
      </c>
      <c r="I226" s="0" t="n">
        <v>23</v>
      </c>
      <c r="J226" s="31" t="n">
        <f aca="false">IF($H226&gt;J$1,IF($H226&lt;=J$2,1,0),0)</f>
        <v>0</v>
      </c>
      <c r="K226" s="31" t="n">
        <f aca="false">IF($H226&gt;K$1,IF($H226&lt;=K$2,1,0),0)</f>
        <v>0</v>
      </c>
      <c r="L226" s="31" t="n">
        <f aca="false">IF($H226&gt;L$1,IF($H226&lt;=L$2,1,0),0)</f>
        <v>0</v>
      </c>
      <c r="M226" s="31" t="n">
        <f aca="false">IF($H226&gt;M$1,IF($H226&lt;=M$2,1,0),0)</f>
        <v>0</v>
      </c>
      <c r="N226" s="31" t="n">
        <f aca="false">IF($H226&gt;N$1,IF($H226&lt;=N$2,1,0),0)</f>
        <v>0</v>
      </c>
    </row>
    <row r="227" customFormat="false" ht="12.8" hidden="false" customHeight="false" outlineLevel="0" collapsed="false">
      <c r="A227" s="0" t="s">
        <v>86</v>
      </c>
      <c r="B227" s="0" t="n">
        <v>975880</v>
      </c>
      <c r="C227" s="0" t="n">
        <v>1</v>
      </c>
      <c r="D227" s="0" t="n">
        <v>0</v>
      </c>
      <c r="E227" s="0" t="n">
        <v>0</v>
      </c>
      <c r="F227" s="0" t="n">
        <v>1</v>
      </c>
      <c r="G227" s="0" t="n">
        <v>42</v>
      </c>
      <c r="H227" s="0" t="n">
        <v>1</v>
      </c>
      <c r="I227" s="0" t="n">
        <v>0</v>
      </c>
      <c r="J227" s="31" t="n">
        <f aca="false">IF($H227&gt;J$1,IF($H227&lt;=J$2,1,0),0)</f>
        <v>1</v>
      </c>
      <c r="K227" s="31" t="n">
        <f aca="false">IF($H227&gt;K$1,IF($H227&lt;=K$2,1,0),0)</f>
        <v>0</v>
      </c>
      <c r="L227" s="31" t="n">
        <f aca="false">IF($H227&gt;L$1,IF($H227&lt;=L$2,1,0),0)</f>
        <v>0</v>
      </c>
      <c r="M227" s="31" t="n">
        <f aca="false">IF($H227&gt;M$1,IF($H227&lt;=M$2,1,0),0)</f>
        <v>0</v>
      </c>
      <c r="N227" s="31" t="n">
        <f aca="false">IF($H227&gt;N$1,IF($H227&lt;=N$2,1,0),0)</f>
        <v>0</v>
      </c>
    </row>
    <row r="228" customFormat="false" ht="12.8" hidden="false" customHeight="false" outlineLevel="0" collapsed="false">
      <c r="A228" s="0" t="s">
        <v>239</v>
      </c>
      <c r="B228" s="0" t="n">
        <v>3032388</v>
      </c>
      <c r="C228" s="0" t="n">
        <v>1</v>
      </c>
      <c r="D228" s="0" t="n">
        <v>0</v>
      </c>
      <c r="E228" s="0" t="n">
        <v>0</v>
      </c>
      <c r="F228" s="0" t="n">
        <v>15</v>
      </c>
      <c r="G228" s="0" t="n">
        <v>42</v>
      </c>
      <c r="H228" s="0" t="n">
        <v>17</v>
      </c>
      <c r="I228" s="0" t="n">
        <v>13</v>
      </c>
      <c r="J228" s="31" t="n">
        <f aca="false">IF($H228&gt;J$1,IF($H228&lt;=J$2,1,0),0)</f>
        <v>0</v>
      </c>
      <c r="K228" s="31" t="n">
        <f aca="false">IF($H228&gt;K$1,IF($H228&lt;=K$2,1,0),0)</f>
        <v>0</v>
      </c>
      <c r="L228" s="31" t="n">
        <f aca="false">IF($H228&gt;L$1,IF($H228&lt;=L$2,1,0),0)</f>
        <v>0</v>
      </c>
      <c r="M228" s="31" t="n">
        <f aca="false">IF($H228&gt;M$1,IF($H228&lt;=M$2,1,0),0)</f>
        <v>0</v>
      </c>
      <c r="N228" s="31" t="n">
        <f aca="false">IF($H228&gt;N$1,IF($H228&lt;=N$2,1,0),0)</f>
        <v>0</v>
      </c>
    </row>
    <row r="229" customFormat="false" ht="12.8" hidden="false" customHeight="false" outlineLevel="0" collapsed="false">
      <c r="A229" s="0" t="s">
        <v>240</v>
      </c>
      <c r="B229" s="0" t="n">
        <v>2143028</v>
      </c>
      <c r="C229" s="0" t="n">
        <v>1</v>
      </c>
      <c r="D229" s="0" t="n">
        <v>0</v>
      </c>
      <c r="E229" s="0" t="n">
        <v>0</v>
      </c>
      <c r="F229" s="0" t="n">
        <v>12</v>
      </c>
      <c r="G229" s="0" t="n">
        <v>42</v>
      </c>
      <c r="H229" s="0" t="n">
        <v>12</v>
      </c>
      <c r="I229" s="0" t="n">
        <v>7</v>
      </c>
      <c r="J229" s="31" t="n">
        <f aca="false">IF($H229&gt;J$1,IF($H229&lt;=J$2,1,0),0)</f>
        <v>0</v>
      </c>
      <c r="K229" s="31" t="n">
        <f aca="false">IF($H229&gt;K$1,IF($H229&lt;=K$2,1,0),0)</f>
        <v>0</v>
      </c>
      <c r="L229" s="31" t="n">
        <f aca="false">IF($H229&gt;L$1,IF($H229&lt;=L$2,1,0),0)</f>
        <v>0</v>
      </c>
      <c r="M229" s="31" t="n">
        <f aca="false">IF($H229&gt;M$1,IF($H229&lt;=M$2,1,0),0)</f>
        <v>1</v>
      </c>
      <c r="N229" s="31" t="n">
        <f aca="false">IF($H229&gt;N$1,IF($H229&lt;=N$2,1,0),0)</f>
        <v>1</v>
      </c>
    </row>
    <row r="230" customFormat="false" ht="12.8" hidden="false" customHeight="false" outlineLevel="0" collapsed="false">
      <c r="A230" s="0" t="s">
        <v>241</v>
      </c>
      <c r="B230" s="0" t="n">
        <v>741047</v>
      </c>
      <c r="C230" s="0" t="n">
        <v>1</v>
      </c>
      <c r="D230" s="0" t="n">
        <v>0</v>
      </c>
      <c r="E230" s="0" t="n">
        <v>0</v>
      </c>
      <c r="F230" s="0" t="n">
        <v>16</v>
      </c>
      <c r="G230" s="0" t="n">
        <v>42</v>
      </c>
      <c r="H230" s="0" t="n">
        <v>16</v>
      </c>
      <c r="I230" s="0" t="n">
        <v>11</v>
      </c>
      <c r="J230" s="31" t="n">
        <f aca="false">IF($H230&gt;J$1,IF($H230&lt;=J$2,1,0),0)</f>
        <v>0</v>
      </c>
      <c r="K230" s="31" t="n">
        <f aca="false">IF($H230&gt;K$1,IF($H230&lt;=K$2,1,0),0)</f>
        <v>0</v>
      </c>
      <c r="L230" s="31" t="n">
        <f aca="false">IF($H230&gt;L$1,IF($H230&lt;=L$2,1,0),0)</f>
        <v>0</v>
      </c>
      <c r="M230" s="31" t="n">
        <f aca="false">IF($H230&gt;M$1,IF($H230&lt;=M$2,1,0),0)</f>
        <v>0</v>
      </c>
      <c r="N230" s="31" t="n">
        <f aca="false">IF($H230&gt;N$1,IF($H230&lt;=N$2,1,0),0)</f>
        <v>0</v>
      </c>
    </row>
    <row r="231" customFormat="false" ht="12.8" hidden="false" customHeight="false" outlineLevel="0" collapsed="false">
      <c r="A231" s="0" t="s">
        <v>242</v>
      </c>
      <c r="B231" s="0" t="n">
        <v>3614725</v>
      </c>
      <c r="C231" s="0" t="n">
        <v>1</v>
      </c>
      <c r="D231" s="0" t="n">
        <v>0</v>
      </c>
      <c r="E231" s="0" t="n">
        <v>0</v>
      </c>
      <c r="F231" s="0" t="n">
        <v>26</v>
      </c>
      <c r="G231" s="0" t="n">
        <v>42</v>
      </c>
      <c r="H231" s="0" t="n">
        <v>25</v>
      </c>
      <c r="I231" s="0" t="n">
        <v>19</v>
      </c>
      <c r="J231" s="31" t="n">
        <f aca="false">IF($H231&gt;J$1,IF($H231&lt;=J$2,1,0),0)</f>
        <v>0</v>
      </c>
      <c r="K231" s="31" t="n">
        <f aca="false">IF($H231&gt;K$1,IF($H231&lt;=K$2,1,0),0)</f>
        <v>0</v>
      </c>
      <c r="L231" s="31" t="n">
        <f aca="false">IF($H231&gt;L$1,IF($H231&lt;=L$2,1,0),0)</f>
        <v>0</v>
      </c>
      <c r="M231" s="31" t="n">
        <f aca="false">IF($H231&gt;M$1,IF($H231&lt;=M$2,1,0),0)</f>
        <v>0</v>
      </c>
      <c r="N231" s="31" t="n">
        <f aca="false">IF($H231&gt;N$1,IF($H231&lt;=N$2,1,0),0)</f>
        <v>0</v>
      </c>
    </row>
    <row r="232" customFormat="false" ht="12.8" hidden="false" customHeight="false" outlineLevel="0" collapsed="false">
      <c r="A232" s="0" t="s">
        <v>243</v>
      </c>
      <c r="B232" s="0" t="n">
        <v>251272</v>
      </c>
      <c r="C232" s="0" t="n">
        <v>1</v>
      </c>
      <c r="D232" s="0" t="n">
        <v>0</v>
      </c>
      <c r="E232" s="0" t="n">
        <v>0</v>
      </c>
      <c r="F232" s="0" t="n">
        <v>33</v>
      </c>
      <c r="G232" s="0" t="n">
        <v>42</v>
      </c>
      <c r="H232" s="0" t="n">
        <v>34</v>
      </c>
      <c r="I232" s="0" t="n">
        <v>27</v>
      </c>
      <c r="J232" s="31" t="n">
        <f aca="false">IF($H232&gt;J$1,IF($H232&lt;=J$2,1,0),0)</f>
        <v>0</v>
      </c>
      <c r="K232" s="31" t="n">
        <f aca="false">IF($H232&gt;K$1,IF($H232&lt;=K$2,1,0),0)</f>
        <v>0</v>
      </c>
      <c r="L232" s="31" t="n">
        <f aca="false">IF($H232&gt;L$1,IF($H232&lt;=L$2,1,0),0)</f>
        <v>0</v>
      </c>
      <c r="M232" s="31" t="n">
        <f aca="false">IF($H232&gt;M$1,IF($H232&lt;=M$2,1,0),0)</f>
        <v>0</v>
      </c>
      <c r="N232" s="31" t="n">
        <f aca="false">IF($H232&gt;N$1,IF($H232&lt;=N$2,1,0),0)</f>
        <v>0</v>
      </c>
    </row>
    <row r="233" customFormat="false" ht="12.8" hidden="false" customHeight="false" outlineLevel="0" collapsed="false">
      <c r="A233" s="0" t="s">
        <v>244</v>
      </c>
      <c r="B233" s="0" t="n">
        <v>2044923</v>
      </c>
      <c r="C233" s="0" t="n">
        <v>1</v>
      </c>
      <c r="D233" s="0" t="n">
        <v>0</v>
      </c>
      <c r="E233" s="0" t="n">
        <v>0</v>
      </c>
      <c r="F233" s="0" t="n">
        <v>13</v>
      </c>
      <c r="G233" s="0" t="n">
        <v>42</v>
      </c>
      <c r="H233" s="0" t="n">
        <v>13</v>
      </c>
      <c r="I233" s="0" t="n">
        <v>10</v>
      </c>
      <c r="J233" s="31" t="n">
        <f aca="false">IF($H233&gt;J$1,IF($H233&lt;=J$2,1,0),0)</f>
        <v>0</v>
      </c>
      <c r="K233" s="31" t="n">
        <f aca="false">IF($H233&gt;K$1,IF($H233&lt;=K$2,1,0),0)</f>
        <v>0</v>
      </c>
      <c r="L233" s="31" t="n">
        <f aca="false">IF($H233&gt;L$1,IF($H233&lt;=L$2,1,0),0)</f>
        <v>0</v>
      </c>
      <c r="M233" s="31" t="n">
        <f aca="false">IF($H233&gt;M$1,IF($H233&lt;=M$2,1,0),0)</f>
        <v>1</v>
      </c>
      <c r="N233" s="31" t="n">
        <f aca="false">IF($H233&gt;N$1,IF($H233&lt;=N$2,1,0),0)</f>
        <v>1</v>
      </c>
    </row>
    <row r="234" customFormat="false" ht="12.8" hidden="false" customHeight="false" outlineLevel="0" collapsed="false">
      <c r="A234" s="0" t="s">
        <v>245</v>
      </c>
      <c r="B234" s="0" t="n">
        <v>18743682</v>
      </c>
      <c r="C234" s="0" t="n">
        <v>1</v>
      </c>
      <c r="D234" s="0" t="n">
        <v>0</v>
      </c>
      <c r="E234" s="0" t="n">
        <v>0</v>
      </c>
      <c r="F234" s="0" t="n">
        <v>25</v>
      </c>
      <c r="G234" s="0" t="n">
        <v>42</v>
      </c>
      <c r="H234" s="0" t="n">
        <v>26</v>
      </c>
      <c r="I234" s="0" t="n">
        <v>18</v>
      </c>
      <c r="J234" s="31" t="n">
        <f aca="false">IF($H234&gt;J$1,IF($H234&lt;=J$2,1,0),0)</f>
        <v>0</v>
      </c>
      <c r="K234" s="31" t="n">
        <f aca="false">IF($H234&gt;K$1,IF($H234&lt;=K$2,1,0),0)</f>
        <v>0</v>
      </c>
      <c r="L234" s="31" t="n">
        <f aca="false">IF($H234&gt;L$1,IF($H234&lt;=L$2,1,0),0)</f>
        <v>0</v>
      </c>
      <c r="M234" s="31" t="n">
        <f aca="false">IF($H234&gt;M$1,IF($H234&lt;=M$2,1,0),0)</f>
        <v>0</v>
      </c>
      <c r="N234" s="31" t="n">
        <f aca="false">IF($H234&gt;N$1,IF($H234&lt;=N$2,1,0),0)</f>
        <v>0</v>
      </c>
    </row>
    <row r="235" customFormat="false" ht="12.8" hidden="false" customHeight="false" outlineLevel="0" collapsed="false">
      <c r="A235" s="0" t="s">
        <v>246</v>
      </c>
      <c r="B235" s="0" t="n">
        <v>2528011</v>
      </c>
      <c r="C235" s="0" t="n">
        <v>1</v>
      </c>
      <c r="D235" s="0" t="n">
        <v>1</v>
      </c>
      <c r="E235" s="0" t="n">
        <v>0</v>
      </c>
      <c r="F235" s="0" t="n">
        <v>2</v>
      </c>
      <c r="G235" s="0" t="n">
        <v>42</v>
      </c>
      <c r="H235" s="0" t="n">
        <v>2</v>
      </c>
      <c r="I235" s="0" t="n">
        <v>0</v>
      </c>
      <c r="J235" s="31" t="n">
        <f aca="false">IF($H235&gt;J$1,IF($H235&lt;=J$2,1,0),0)</f>
        <v>1</v>
      </c>
      <c r="K235" s="31" t="n">
        <f aca="false">IF($H235&gt;K$1,IF($H235&lt;=K$2,1,0),0)</f>
        <v>0</v>
      </c>
      <c r="L235" s="31" t="n">
        <f aca="false">IF($H235&gt;L$1,IF($H235&lt;=L$2,1,0),0)</f>
        <v>0</v>
      </c>
      <c r="M235" s="31" t="n">
        <f aca="false">IF($H235&gt;M$1,IF($H235&lt;=M$2,1,0),0)</f>
        <v>0</v>
      </c>
      <c r="N235" s="31" t="n">
        <f aca="false">IF($H235&gt;N$1,IF($H235&lt;=N$2,1,0),0)</f>
        <v>0</v>
      </c>
    </row>
    <row r="236" customFormat="false" ht="12.8" hidden="false" customHeight="false" outlineLevel="0" collapsed="false">
      <c r="A236" s="0" t="s">
        <v>247</v>
      </c>
      <c r="B236" s="0" t="n">
        <v>17013547</v>
      </c>
      <c r="C236" s="0" t="n">
        <v>1</v>
      </c>
      <c r="D236" s="0" t="n">
        <v>0</v>
      </c>
      <c r="E236" s="0" t="n">
        <v>0</v>
      </c>
      <c r="F236" s="0" t="n">
        <v>23</v>
      </c>
      <c r="G236" s="0" t="n">
        <v>42</v>
      </c>
      <c r="H236" s="0" t="n">
        <v>23</v>
      </c>
      <c r="I236" s="0" t="n">
        <v>17</v>
      </c>
      <c r="J236" s="31" t="n">
        <f aca="false">IF($H236&gt;J$1,IF($H236&lt;=J$2,1,0),0)</f>
        <v>0</v>
      </c>
      <c r="K236" s="31" t="n">
        <f aca="false">IF($H236&gt;K$1,IF($H236&lt;=K$2,1,0),0)</f>
        <v>0</v>
      </c>
      <c r="L236" s="31" t="n">
        <f aca="false">IF($H236&gt;L$1,IF($H236&lt;=L$2,1,0),0)</f>
        <v>0</v>
      </c>
      <c r="M236" s="31" t="n">
        <f aca="false">IF($H236&gt;M$1,IF($H236&lt;=M$2,1,0),0)</f>
        <v>0</v>
      </c>
      <c r="N236" s="31" t="n">
        <f aca="false">IF($H236&gt;N$1,IF($H236&lt;=N$2,1,0),0)</f>
        <v>0</v>
      </c>
    </row>
    <row r="237" customFormat="false" ht="12.8" hidden="false" customHeight="false" outlineLevel="0" collapsed="false">
      <c r="A237" s="0" t="s">
        <v>248</v>
      </c>
      <c r="B237" s="0" t="n">
        <v>16255094</v>
      </c>
      <c r="C237" s="0" t="n">
        <v>1</v>
      </c>
      <c r="D237" s="0" t="n">
        <v>0</v>
      </c>
      <c r="E237" s="0" t="n">
        <v>0</v>
      </c>
      <c r="F237" s="0" t="n">
        <v>23</v>
      </c>
      <c r="G237" s="0" t="n">
        <v>42</v>
      </c>
      <c r="H237" s="0" t="n">
        <v>23</v>
      </c>
      <c r="I237" s="0" t="n">
        <v>14</v>
      </c>
      <c r="J237" s="31" t="n">
        <f aca="false">IF($H237&gt;J$1,IF($H237&lt;=J$2,1,0),0)</f>
        <v>0</v>
      </c>
      <c r="K237" s="31" t="n">
        <f aca="false">IF($H237&gt;K$1,IF($H237&lt;=K$2,1,0),0)</f>
        <v>0</v>
      </c>
      <c r="L237" s="31" t="n">
        <f aca="false">IF($H237&gt;L$1,IF($H237&lt;=L$2,1,0),0)</f>
        <v>0</v>
      </c>
      <c r="M237" s="31" t="n">
        <f aca="false">IF($H237&gt;M$1,IF($H237&lt;=M$2,1,0),0)</f>
        <v>0</v>
      </c>
      <c r="N237" s="31" t="n">
        <f aca="false">IF($H237&gt;N$1,IF($H237&lt;=N$2,1,0),0)</f>
        <v>0</v>
      </c>
    </row>
    <row r="238" customFormat="false" ht="12.8" hidden="false" customHeight="false" outlineLevel="0" collapsed="false">
      <c r="A238" s="0" t="s">
        <v>249</v>
      </c>
      <c r="B238" s="0" t="n">
        <v>549228</v>
      </c>
      <c r="C238" s="0" t="n">
        <v>1</v>
      </c>
      <c r="D238" s="0" t="n">
        <v>0</v>
      </c>
      <c r="E238" s="0" t="n">
        <v>0</v>
      </c>
      <c r="F238" s="0" t="n">
        <v>29</v>
      </c>
      <c r="G238" s="0" t="n">
        <v>42</v>
      </c>
      <c r="H238" s="0" t="n">
        <v>28</v>
      </c>
      <c r="I238" s="0" t="n">
        <v>22</v>
      </c>
      <c r="J238" s="31" t="n">
        <f aca="false">IF($H238&gt;J$1,IF($H238&lt;=J$2,1,0),0)</f>
        <v>0</v>
      </c>
      <c r="K238" s="31" t="n">
        <f aca="false">IF($H238&gt;K$1,IF($H238&lt;=K$2,1,0),0)</f>
        <v>0</v>
      </c>
      <c r="L238" s="31" t="n">
        <f aca="false">IF($H238&gt;L$1,IF($H238&lt;=L$2,1,0),0)</f>
        <v>0</v>
      </c>
      <c r="M238" s="31" t="n">
        <f aca="false">IF($H238&gt;M$1,IF($H238&lt;=M$2,1,0),0)</f>
        <v>0</v>
      </c>
      <c r="N238" s="31" t="n">
        <f aca="false">IF($H238&gt;N$1,IF($H238&lt;=N$2,1,0),0)</f>
        <v>0</v>
      </c>
    </row>
    <row r="239" customFormat="false" ht="12.8" hidden="false" customHeight="false" outlineLevel="0" collapsed="false">
      <c r="A239" s="0" t="s">
        <v>250</v>
      </c>
      <c r="B239" s="0" t="n">
        <v>9714987</v>
      </c>
      <c r="C239" s="0" t="n">
        <v>1</v>
      </c>
      <c r="D239" s="0" t="n">
        <v>0</v>
      </c>
      <c r="E239" s="0" t="n">
        <v>0</v>
      </c>
      <c r="F239" s="0" t="n">
        <v>16</v>
      </c>
      <c r="G239" s="0" t="n">
        <v>42</v>
      </c>
      <c r="H239" s="0" t="n">
        <v>16</v>
      </c>
      <c r="I239" s="0" t="n">
        <v>11</v>
      </c>
      <c r="J239" s="31" t="n">
        <f aca="false">IF($H239&gt;J$1,IF($H239&lt;=J$2,1,0),0)</f>
        <v>0</v>
      </c>
      <c r="K239" s="31" t="n">
        <f aca="false">IF($H239&gt;K$1,IF($H239&lt;=K$2,1,0),0)</f>
        <v>0</v>
      </c>
      <c r="L239" s="31" t="n">
        <f aca="false">IF($H239&gt;L$1,IF($H239&lt;=L$2,1,0),0)</f>
        <v>0</v>
      </c>
      <c r="M239" s="31" t="n">
        <f aca="false">IF($H239&gt;M$1,IF($H239&lt;=M$2,1,0),0)</f>
        <v>0</v>
      </c>
      <c r="N239" s="31" t="n">
        <f aca="false">IF($H239&gt;N$1,IF($H239&lt;=N$2,1,0),0)</f>
        <v>0</v>
      </c>
    </row>
    <row r="240" customFormat="false" ht="12.8" hidden="false" customHeight="false" outlineLevel="0" collapsed="false">
      <c r="A240" s="0" t="s">
        <v>251</v>
      </c>
      <c r="B240" s="0" t="n">
        <v>17235751</v>
      </c>
      <c r="C240" s="0" t="n">
        <v>1</v>
      </c>
      <c r="D240" s="0" t="n">
        <v>0</v>
      </c>
      <c r="E240" s="0" t="n">
        <v>0</v>
      </c>
      <c r="F240" s="0" t="n">
        <v>46</v>
      </c>
      <c r="G240" s="0" t="n">
        <v>42</v>
      </c>
      <c r="H240" s="0" t="n">
        <v>45</v>
      </c>
      <c r="I240" s="0" t="n">
        <v>33</v>
      </c>
      <c r="J240" s="31" t="n">
        <f aca="false">IF($H240&gt;J$1,IF($H240&lt;=J$2,1,0),0)</f>
        <v>0</v>
      </c>
      <c r="K240" s="31" t="n">
        <f aca="false">IF($H240&gt;K$1,IF($H240&lt;=K$2,1,0),0)</f>
        <v>0</v>
      </c>
      <c r="L240" s="31" t="n">
        <f aca="false">IF($H240&gt;L$1,IF($H240&lt;=L$2,1,0),0)</f>
        <v>0</v>
      </c>
      <c r="M240" s="31" t="n">
        <f aca="false">IF($H240&gt;M$1,IF($H240&lt;=M$2,1,0),0)</f>
        <v>0</v>
      </c>
      <c r="N240" s="31" t="n">
        <f aca="false">IF($H240&gt;N$1,IF($H240&lt;=N$2,1,0),0)</f>
        <v>0</v>
      </c>
    </row>
    <row r="241" customFormat="false" ht="12.8" hidden="false" customHeight="false" outlineLevel="0" collapsed="false">
      <c r="A241" s="0" t="s">
        <v>212</v>
      </c>
      <c r="B241" s="0" t="n">
        <v>2450811</v>
      </c>
      <c r="C241" s="0" t="n">
        <v>1</v>
      </c>
      <c r="D241" s="0" t="n">
        <v>1</v>
      </c>
      <c r="E241" s="0" t="n">
        <v>1</v>
      </c>
      <c r="F241" s="0" t="n">
        <v>2</v>
      </c>
      <c r="G241" s="0" t="n">
        <v>42</v>
      </c>
      <c r="H241" s="0" t="n">
        <v>2</v>
      </c>
      <c r="I241" s="0" t="n">
        <v>2</v>
      </c>
      <c r="J241" s="31" t="n">
        <f aca="false">IF($H241&gt;J$1,IF($H241&lt;=J$2,1,0),0)</f>
        <v>1</v>
      </c>
      <c r="K241" s="31" t="n">
        <f aca="false">IF($H241&gt;K$1,IF($H241&lt;=K$2,1,0),0)</f>
        <v>0</v>
      </c>
      <c r="L241" s="31" t="n">
        <f aca="false">IF($H241&gt;L$1,IF($H241&lt;=L$2,1,0),0)</f>
        <v>0</v>
      </c>
      <c r="M241" s="31" t="n">
        <f aca="false">IF($H241&gt;M$1,IF($H241&lt;=M$2,1,0),0)</f>
        <v>0</v>
      </c>
      <c r="N241" s="31" t="n">
        <f aca="false">IF($H241&gt;N$1,IF($H241&lt;=N$2,1,0),0)</f>
        <v>0</v>
      </c>
    </row>
    <row r="242" customFormat="false" ht="12.8" hidden="false" customHeight="false" outlineLevel="0" collapsed="false">
      <c r="A242" s="0" t="s">
        <v>252</v>
      </c>
      <c r="B242" s="0" t="n">
        <v>431258</v>
      </c>
      <c r="C242" s="0" t="n">
        <v>1</v>
      </c>
      <c r="D242" s="0" t="n">
        <v>0</v>
      </c>
      <c r="E242" s="0" t="n">
        <v>0</v>
      </c>
      <c r="F242" s="0" t="n">
        <v>79</v>
      </c>
      <c r="G242" s="0" t="n">
        <v>42</v>
      </c>
      <c r="H242" s="0" t="n">
        <v>79</v>
      </c>
      <c r="I242" s="0" t="n">
        <v>65</v>
      </c>
      <c r="J242" s="31" t="n">
        <f aca="false">IF($H242&gt;J$1,IF($H242&lt;=J$2,1,0),0)</f>
        <v>0</v>
      </c>
      <c r="K242" s="31" t="n">
        <f aca="false">IF($H242&gt;K$1,IF($H242&lt;=K$2,1,0),0)</f>
        <v>0</v>
      </c>
      <c r="L242" s="31" t="n">
        <f aca="false">IF($H242&gt;L$1,IF($H242&lt;=L$2,1,0),0)</f>
        <v>0</v>
      </c>
      <c r="M242" s="31" t="n">
        <f aca="false">IF($H242&gt;M$1,IF($H242&lt;=M$2,1,0),0)</f>
        <v>0</v>
      </c>
      <c r="N242" s="31" t="n">
        <f aca="false">IF($H242&gt;N$1,IF($H242&lt;=N$2,1,0),0)</f>
        <v>0</v>
      </c>
    </row>
    <row r="243" customFormat="false" ht="12.8" hidden="false" customHeight="false" outlineLevel="0" collapsed="false">
      <c r="A243" s="0" t="s">
        <v>253</v>
      </c>
      <c r="B243" s="0" t="n">
        <v>2095647</v>
      </c>
      <c r="C243" s="0" t="n">
        <v>1</v>
      </c>
      <c r="D243" s="0" t="n">
        <v>1</v>
      </c>
      <c r="E243" s="0" t="n">
        <v>0</v>
      </c>
      <c r="F243" s="0" t="n">
        <v>8</v>
      </c>
      <c r="G243" s="0" t="n">
        <v>42</v>
      </c>
      <c r="H243" s="0" t="n">
        <v>8</v>
      </c>
      <c r="I243" s="0" t="n">
        <v>7</v>
      </c>
      <c r="J243" s="31" t="n">
        <f aca="false">IF($H243&gt;J$1,IF($H243&lt;=J$2,1,0),0)</f>
        <v>0</v>
      </c>
      <c r="K243" s="31" t="n">
        <f aca="false">IF($H243&gt;K$1,IF($H243&lt;=K$2,1,0),0)</f>
        <v>0</v>
      </c>
      <c r="L243" s="31" t="n">
        <f aca="false">IF($H243&gt;L$1,IF($H243&lt;=L$2,1,0),0)</f>
        <v>1</v>
      </c>
      <c r="M243" s="31" t="n">
        <f aca="false">IF($H243&gt;M$1,IF($H243&lt;=M$2,1,0),0)</f>
        <v>0</v>
      </c>
      <c r="N243" s="31" t="n">
        <f aca="false">IF($H243&gt;N$1,IF($H243&lt;=N$2,1,0),0)</f>
        <v>1</v>
      </c>
    </row>
    <row r="244" customFormat="false" ht="12.8" hidden="false" customHeight="false" outlineLevel="0" collapsed="false">
      <c r="A244" s="0" t="s">
        <v>254</v>
      </c>
      <c r="B244" s="0" t="n">
        <v>8415763</v>
      </c>
      <c r="C244" s="0" t="n">
        <v>1</v>
      </c>
      <c r="D244" s="0" t="n">
        <v>0</v>
      </c>
      <c r="E244" s="0" t="n">
        <v>0</v>
      </c>
      <c r="F244" s="0" t="n">
        <v>12</v>
      </c>
      <c r="G244" s="0" t="n">
        <v>42</v>
      </c>
      <c r="H244" s="0" t="n">
        <v>12</v>
      </c>
      <c r="I244" s="0" t="n">
        <v>8</v>
      </c>
      <c r="J244" s="31" t="n">
        <f aca="false">IF($H244&gt;J$1,IF($H244&lt;=J$2,1,0),0)</f>
        <v>0</v>
      </c>
      <c r="K244" s="31" t="n">
        <f aca="false">IF($H244&gt;K$1,IF($H244&lt;=K$2,1,0),0)</f>
        <v>0</v>
      </c>
      <c r="L244" s="31" t="n">
        <f aca="false">IF($H244&gt;L$1,IF($H244&lt;=L$2,1,0),0)</f>
        <v>0</v>
      </c>
      <c r="M244" s="31" t="n">
        <f aca="false">IF($H244&gt;M$1,IF($H244&lt;=M$2,1,0),0)</f>
        <v>1</v>
      </c>
      <c r="N244" s="31" t="n">
        <f aca="false">IF($H244&gt;N$1,IF($H244&lt;=N$2,1,0),0)</f>
        <v>1</v>
      </c>
    </row>
    <row r="245" customFormat="false" ht="12.8" hidden="false" customHeight="false" outlineLevel="0" collapsed="false">
      <c r="A245" s="0" t="s">
        <v>255</v>
      </c>
      <c r="B245" s="0" t="n">
        <v>8694492</v>
      </c>
      <c r="C245" s="0" t="n">
        <v>1</v>
      </c>
      <c r="D245" s="0" t="n">
        <v>0</v>
      </c>
      <c r="E245" s="0" t="n">
        <v>0</v>
      </c>
      <c r="F245" s="0" t="n">
        <v>19</v>
      </c>
      <c r="G245" s="0" t="n">
        <v>42</v>
      </c>
      <c r="H245" s="0" t="n">
        <v>20</v>
      </c>
      <c r="I245" s="0" t="n">
        <v>12</v>
      </c>
      <c r="J245" s="31" t="n">
        <f aca="false">IF($H245&gt;J$1,IF($H245&lt;=J$2,1,0),0)</f>
        <v>0</v>
      </c>
      <c r="K245" s="31" t="n">
        <f aca="false">IF($H245&gt;K$1,IF($H245&lt;=K$2,1,0),0)</f>
        <v>0</v>
      </c>
      <c r="L245" s="31" t="n">
        <f aca="false">IF($H245&gt;L$1,IF($H245&lt;=L$2,1,0),0)</f>
        <v>0</v>
      </c>
      <c r="M245" s="31" t="n">
        <f aca="false">IF($H245&gt;M$1,IF($H245&lt;=M$2,1,0),0)</f>
        <v>0</v>
      </c>
      <c r="N245" s="31" t="n">
        <f aca="false">IF($H245&gt;N$1,IF($H245&lt;=N$2,1,0),0)</f>
        <v>0</v>
      </c>
    </row>
    <row r="246" customFormat="false" ht="12.8" hidden="false" customHeight="false" outlineLevel="0" collapsed="false">
      <c r="A246" s="0" t="s">
        <v>256</v>
      </c>
      <c r="B246" s="0" t="n">
        <v>8276086</v>
      </c>
      <c r="C246" s="0" t="n">
        <v>1</v>
      </c>
      <c r="D246" s="0" t="n">
        <v>0</v>
      </c>
      <c r="E246" s="0" t="n">
        <v>0</v>
      </c>
      <c r="F246" s="0" t="n">
        <v>21</v>
      </c>
      <c r="G246" s="0" t="n">
        <v>42</v>
      </c>
      <c r="H246" s="0" t="n">
        <v>22</v>
      </c>
      <c r="I246" s="0" t="n">
        <v>15</v>
      </c>
      <c r="J246" s="31" t="n">
        <f aca="false">IF($H246&gt;J$1,IF($H246&lt;=J$2,1,0),0)</f>
        <v>0</v>
      </c>
      <c r="K246" s="31" t="n">
        <f aca="false">IF($H246&gt;K$1,IF($H246&lt;=K$2,1,0),0)</f>
        <v>0</v>
      </c>
      <c r="L246" s="31" t="n">
        <f aca="false">IF($H246&gt;L$1,IF($H246&lt;=L$2,1,0),0)</f>
        <v>0</v>
      </c>
      <c r="M246" s="31" t="n">
        <f aca="false">IF($H246&gt;M$1,IF($H246&lt;=M$2,1,0),0)</f>
        <v>0</v>
      </c>
      <c r="N246" s="31" t="n">
        <f aca="false">IF($H246&gt;N$1,IF($H246&lt;=N$2,1,0),0)</f>
        <v>0</v>
      </c>
    </row>
    <row r="247" customFormat="false" ht="12.8" hidden="false" customHeight="false" outlineLevel="0" collapsed="false">
      <c r="A247" s="0" t="s">
        <v>42</v>
      </c>
      <c r="B247" s="0" t="n">
        <v>474040</v>
      </c>
      <c r="C247" s="0" t="n">
        <v>1</v>
      </c>
      <c r="D247" s="0" t="n">
        <v>1</v>
      </c>
      <c r="E247" s="0" t="n">
        <v>1</v>
      </c>
      <c r="F247" s="0" t="n">
        <v>2</v>
      </c>
      <c r="G247" s="0" t="n">
        <v>42</v>
      </c>
      <c r="H247" s="0" t="n">
        <v>2</v>
      </c>
      <c r="I247" s="0" t="n">
        <v>2</v>
      </c>
      <c r="J247" s="31" t="n">
        <f aca="false">IF($H247&gt;J$1,IF($H247&lt;=J$2,1,0),0)</f>
        <v>1</v>
      </c>
      <c r="K247" s="31" t="n">
        <f aca="false">IF($H247&gt;K$1,IF($H247&lt;=K$2,1,0),0)</f>
        <v>0</v>
      </c>
      <c r="L247" s="31" t="n">
        <f aca="false">IF($H247&gt;L$1,IF($H247&lt;=L$2,1,0),0)</f>
        <v>0</v>
      </c>
      <c r="M247" s="31" t="n">
        <f aca="false">IF($H247&gt;M$1,IF($H247&lt;=M$2,1,0),0)</f>
        <v>0</v>
      </c>
      <c r="N247" s="31" t="n">
        <f aca="false">IF($H247&gt;N$1,IF($H247&lt;=N$2,1,0),0)</f>
        <v>0</v>
      </c>
    </row>
    <row r="248" customFormat="false" ht="12.8" hidden="false" customHeight="false" outlineLevel="0" collapsed="false">
      <c r="A248" s="0" t="s">
        <v>257</v>
      </c>
      <c r="B248" s="0" t="n">
        <v>396335</v>
      </c>
      <c r="C248" s="0" t="n">
        <v>1</v>
      </c>
      <c r="D248" s="0" t="n">
        <v>0</v>
      </c>
      <c r="E248" s="0" t="n">
        <v>0</v>
      </c>
      <c r="F248" s="0" t="n">
        <v>57</v>
      </c>
      <c r="G248" s="0" t="n">
        <v>42</v>
      </c>
      <c r="H248" s="0" t="n">
        <v>58</v>
      </c>
      <c r="I248" s="0" t="n">
        <v>43</v>
      </c>
      <c r="J248" s="31" t="n">
        <f aca="false">IF($H248&gt;J$1,IF($H248&lt;=J$2,1,0),0)</f>
        <v>0</v>
      </c>
      <c r="K248" s="31" t="n">
        <f aca="false">IF($H248&gt;K$1,IF($H248&lt;=K$2,1,0),0)</f>
        <v>0</v>
      </c>
      <c r="L248" s="31" t="n">
        <f aca="false">IF($H248&gt;L$1,IF($H248&lt;=L$2,1,0),0)</f>
        <v>0</v>
      </c>
      <c r="M248" s="31" t="n">
        <f aca="false">IF($H248&gt;M$1,IF($H248&lt;=M$2,1,0),0)</f>
        <v>0</v>
      </c>
      <c r="N248" s="31" t="n">
        <f aca="false">IF($H248&gt;N$1,IF($H248&lt;=N$2,1,0),0)</f>
        <v>0</v>
      </c>
    </row>
    <row r="249" customFormat="false" ht="12.8" hidden="false" customHeight="false" outlineLevel="0" collapsed="false">
      <c r="A249" s="0" t="s">
        <v>51</v>
      </c>
      <c r="B249" s="0" t="n">
        <v>8143924</v>
      </c>
      <c r="C249" s="0" t="n">
        <v>1</v>
      </c>
      <c r="D249" s="0" t="n">
        <v>1</v>
      </c>
      <c r="E249" s="0" t="n">
        <v>0</v>
      </c>
      <c r="F249" s="0" t="n">
        <v>1</v>
      </c>
      <c r="G249" s="0" t="n">
        <v>42</v>
      </c>
      <c r="H249" s="0" t="n">
        <v>1</v>
      </c>
      <c r="I249" s="0" t="n">
        <v>0</v>
      </c>
      <c r="J249" s="31" t="n">
        <f aca="false">IF($H249&gt;J$1,IF($H249&lt;=J$2,1,0),0)</f>
        <v>1</v>
      </c>
      <c r="K249" s="31" t="n">
        <f aca="false">IF($H249&gt;K$1,IF($H249&lt;=K$2,1,0),0)</f>
        <v>0</v>
      </c>
      <c r="L249" s="31" t="n">
        <f aca="false">IF($H249&gt;L$1,IF($H249&lt;=L$2,1,0),0)</f>
        <v>0</v>
      </c>
      <c r="M249" s="31" t="n">
        <f aca="false">IF($H249&gt;M$1,IF($H249&lt;=M$2,1,0),0)</f>
        <v>0</v>
      </c>
      <c r="N249" s="31" t="n">
        <f aca="false">IF($H249&gt;N$1,IF($H249&lt;=N$2,1,0),0)</f>
        <v>0</v>
      </c>
    </row>
    <row r="250" customFormat="false" ht="12.8" hidden="false" customHeight="false" outlineLevel="0" collapsed="false">
      <c r="A250" s="0" t="s">
        <v>258</v>
      </c>
      <c r="B250" s="0" t="n">
        <v>3313354</v>
      </c>
      <c r="C250" s="0" t="n">
        <v>1</v>
      </c>
      <c r="D250" s="0" t="n">
        <v>0</v>
      </c>
      <c r="E250" s="0" t="n">
        <v>0</v>
      </c>
      <c r="F250" s="0" t="n">
        <v>13</v>
      </c>
      <c r="G250" s="0" t="n">
        <v>42</v>
      </c>
      <c r="H250" s="0" t="n">
        <v>13</v>
      </c>
      <c r="I250" s="0" t="n">
        <v>10</v>
      </c>
      <c r="J250" s="31" t="n">
        <f aca="false">IF($H250&gt;J$1,IF($H250&lt;=J$2,1,0),0)</f>
        <v>0</v>
      </c>
      <c r="K250" s="31" t="n">
        <f aca="false">IF($H250&gt;K$1,IF($H250&lt;=K$2,1,0),0)</f>
        <v>0</v>
      </c>
      <c r="L250" s="31" t="n">
        <f aca="false">IF($H250&gt;L$1,IF($H250&lt;=L$2,1,0),0)</f>
        <v>0</v>
      </c>
      <c r="M250" s="31" t="n">
        <f aca="false">IF($H250&gt;M$1,IF($H250&lt;=M$2,1,0),0)</f>
        <v>1</v>
      </c>
      <c r="N250" s="31" t="n">
        <f aca="false">IF($H250&gt;N$1,IF($H250&lt;=N$2,1,0),0)</f>
        <v>1</v>
      </c>
    </row>
    <row r="251" customFormat="false" ht="12.8" hidden="false" customHeight="false" outlineLevel="0" collapsed="false">
      <c r="A251" s="0" t="s">
        <v>259</v>
      </c>
      <c r="B251" s="0" t="n">
        <v>833725</v>
      </c>
      <c r="C251" s="0" t="n">
        <v>1</v>
      </c>
      <c r="D251" s="0" t="n">
        <v>1</v>
      </c>
      <c r="E251" s="0" t="n">
        <v>1</v>
      </c>
      <c r="F251" s="0" t="n">
        <v>8</v>
      </c>
      <c r="G251" s="0" t="n">
        <v>42</v>
      </c>
      <c r="H251" s="0" t="n">
        <v>7</v>
      </c>
      <c r="I251" s="0" t="n">
        <v>5</v>
      </c>
      <c r="J251" s="31" t="n">
        <f aca="false">IF($H251&gt;J$1,IF($H251&lt;=J$2,1,0),0)</f>
        <v>0</v>
      </c>
      <c r="K251" s="31" t="n">
        <f aca="false">IF($H251&gt;K$1,IF($H251&lt;=K$2,1,0),0)</f>
        <v>1</v>
      </c>
      <c r="L251" s="31" t="n">
        <f aca="false">IF($H251&gt;L$1,IF($H251&lt;=L$2,1,0),0)</f>
        <v>0</v>
      </c>
      <c r="M251" s="31" t="n">
        <f aca="false">IF($H251&gt;M$1,IF($H251&lt;=M$2,1,0),0)</f>
        <v>0</v>
      </c>
      <c r="N251" s="31" t="n">
        <f aca="false">IF($H251&gt;N$1,IF($H251&lt;=N$2,1,0),0)</f>
        <v>0</v>
      </c>
    </row>
    <row r="252" customFormat="false" ht="12.8" hidden="false" customHeight="false" outlineLevel="0" collapsed="false">
      <c r="A252" s="0" t="s">
        <v>260</v>
      </c>
      <c r="B252" s="0" t="n">
        <v>914747</v>
      </c>
      <c r="C252" s="0" t="n">
        <v>1</v>
      </c>
      <c r="D252" s="0" t="n">
        <v>0</v>
      </c>
      <c r="E252" s="0" t="n">
        <v>0</v>
      </c>
      <c r="F252" s="0" t="n">
        <v>13</v>
      </c>
      <c r="G252" s="0" t="n">
        <v>42</v>
      </c>
      <c r="H252" s="0" t="n">
        <v>12</v>
      </c>
      <c r="I252" s="0" t="n">
        <v>7</v>
      </c>
      <c r="J252" s="31" t="n">
        <f aca="false">IF($H252&gt;J$1,IF($H252&lt;=J$2,1,0),0)</f>
        <v>0</v>
      </c>
      <c r="K252" s="31" t="n">
        <f aca="false">IF($H252&gt;K$1,IF($H252&lt;=K$2,1,0),0)</f>
        <v>0</v>
      </c>
      <c r="L252" s="31" t="n">
        <f aca="false">IF($H252&gt;L$1,IF($H252&lt;=L$2,1,0),0)</f>
        <v>0</v>
      </c>
      <c r="M252" s="31" t="n">
        <f aca="false">IF($H252&gt;M$1,IF($H252&lt;=M$2,1,0),0)</f>
        <v>1</v>
      </c>
      <c r="N252" s="31" t="n">
        <f aca="false">IF($H252&gt;N$1,IF($H252&lt;=N$2,1,0),0)</f>
        <v>1</v>
      </c>
    </row>
    <row r="253" customFormat="false" ht="12.8" hidden="false" customHeight="false" outlineLevel="0" collapsed="false">
      <c r="A253" s="0" t="s">
        <v>261</v>
      </c>
      <c r="B253" s="0" t="n">
        <v>16133922</v>
      </c>
      <c r="C253" s="0" t="n">
        <v>1</v>
      </c>
      <c r="D253" s="0" t="n">
        <v>0</v>
      </c>
      <c r="E253" s="0" t="n">
        <v>0</v>
      </c>
      <c r="F253" s="0" t="n">
        <v>11</v>
      </c>
      <c r="G253" s="0" t="n">
        <v>42</v>
      </c>
      <c r="H253" s="0" t="n">
        <v>10</v>
      </c>
      <c r="I253" s="0" t="n">
        <v>7</v>
      </c>
      <c r="J253" s="31" t="n">
        <f aca="false">IF($H253&gt;J$1,IF($H253&lt;=J$2,1,0),0)</f>
        <v>0</v>
      </c>
      <c r="K253" s="31" t="n">
        <f aca="false">IF($H253&gt;K$1,IF($H253&lt;=K$2,1,0),0)</f>
        <v>0</v>
      </c>
      <c r="L253" s="31" t="n">
        <f aca="false">IF($H253&gt;L$1,IF($H253&lt;=L$2,1,0),0)</f>
        <v>1</v>
      </c>
      <c r="M253" s="31" t="n">
        <f aca="false">IF($H253&gt;M$1,IF($H253&lt;=M$2,1,0),0)</f>
        <v>0</v>
      </c>
      <c r="N253" s="31" t="n">
        <f aca="false">IF($H253&gt;N$1,IF($H253&lt;=N$2,1,0),0)</f>
        <v>1</v>
      </c>
    </row>
    <row r="254" customFormat="false" ht="12.8" hidden="false" customHeight="false" outlineLevel="0" collapsed="false">
      <c r="A254" s="0" t="s">
        <v>262</v>
      </c>
      <c r="B254" s="0" t="n">
        <v>10231956</v>
      </c>
      <c r="C254" s="0" t="n">
        <v>1</v>
      </c>
      <c r="D254" s="0" t="n">
        <v>1</v>
      </c>
      <c r="E254" s="0" t="n">
        <v>1</v>
      </c>
      <c r="F254" s="0" t="n">
        <v>10</v>
      </c>
      <c r="G254" s="0" t="n">
        <v>42</v>
      </c>
      <c r="H254" s="0" t="n">
        <v>10</v>
      </c>
      <c r="I254" s="0" t="n">
        <v>7</v>
      </c>
      <c r="J254" s="31" t="n">
        <f aca="false">IF($H254&gt;J$1,IF($H254&lt;=J$2,1,0),0)</f>
        <v>0</v>
      </c>
      <c r="K254" s="31" t="n">
        <f aca="false">IF($H254&gt;K$1,IF($H254&lt;=K$2,1,0),0)</f>
        <v>0</v>
      </c>
      <c r="L254" s="31" t="n">
        <f aca="false">IF($H254&gt;L$1,IF($H254&lt;=L$2,1,0),0)</f>
        <v>1</v>
      </c>
      <c r="M254" s="31" t="n">
        <f aca="false">IF($H254&gt;M$1,IF($H254&lt;=M$2,1,0),0)</f>
        <v>0</v>
      </c>
      <c r="N254" s="31" t="n">
        <f aca="false">IF($H254&gt;N$1,IF($H254&lt;=N$2,1,0),0)</f>
        <v>1</v>
      </c>
    </row>
    <row r="255" customFormat="false" ht="12.8" hidden="false" customHeight="false" outlineLevel="0" collapsed="false">
      <c r="A255" s="0" t="s">
        <v>263</v>
      </c>
      <c r="B255" s="0" t="n">
        <v>2615177</v>
      </c>
      <c r="C255" s="0" t="n">
        <v>1</v>
      </c>
      <c r="D255" s="0" t="n">
        <v>0</v>
      </c>
      <c r="E255" s="0" t="n">
        <v>0</v>
      </c>
      <c r="F255" s="0" t="n">
        <v>20</v>
      </c>
      <c r="G255" s="0" t="n">
        <v>42</v>
      </c>
      <c r="H255" s="0" t="n">
        <v>20</v>
      </c>
      <c r="I255" s="0" t="n">
        <v>12</v>
      </c>
      <c r="J255" s="31" t="n">
        <f aca="false">IF($H255&gt;J$1,IF($H255&lt;=J$2,1,0),0)</f>
        <v>0</v>
      </c>
      <c r="K255" s="31" t="n">
        <f aca="false">IF($H255&gt;K$1,IF($H255&lt;=K$2,1,0),0)</f>
        <v>0</v>
      </c>
      <c r="L255" s="31" t="n">
        <f aca="false">IF($H255&gt;L$1,IF($H255&lt;=L$2,1,0),0)</f>
        <v>0</v>
      </c>
      <c r="M255" s="31" t="n">
        <f aca="false">IF($H255&gt;M$1,IF($H255&lt;=M$2,1,0),0)</f>
        <v>0</v>
      </c>
      <c r="N255" s="31" t="n">
        <f aca="false">IF($H255&gt;N$1,IF($H255&lt;=N$2,1,0),0)</f>
        <v>0</v>
      </c>
    </row>
    <row r="256" customFormat="false" ht="12.8" hidden="false" customHeight="false" outlineLevel="0" collapsed="false">
      <c r="A256" s="0" t="s">
        <v>264</v>
      </c>
      <c r="B256" s="0" t="n">
        <v>17611416</v>
      </c>
      <c r="C256" s="0" t="n">
        <v>1</v>
      </c>
      <c r="D256" s="0" t="n">
        <v>1</v>
      </c>
      <c r="E256" s="0" t="n">
        <v>1</v>
      </c>
      <c r="F256" s="0" t="n">
        <v>3</v>
      </c>
      <c r="G256" s="0" t="n">
        <v>42</v>
      </c>
      <c r="H256" s="0" t="n">
        <v>3</v>
      </c>
      <c r="I256" s="0" t="n">
        <v>2</v>
      </c>
      <c r="J256" s="31" t="n">
        <f aca="false">IF($H256&gt;J$1,IF($H256&lt;=J$2,1,0),0)</f>
        <v>1</v>
      </c>
      <c r="K256" s="31" t="n">
        <f aca="false">IF($H256&gt;K$1,IF($H256&lt;=K$2,1,0),0)</f>
        <v>0</v>
      </c>
      <c r="L256" s="31" t="n">
        <f aca="false">IF($H256&gt;L$1,IF($H256&lt;=L$2,1,0),0)</f>
        <v>0</v>
      </c>
      <c r="M256" s="31" t="n">
        <f aca="false">IF($H256&gt;M$1,IF($H256&lt;=M$2,1,0),0)</f>
        <v>0</v>
      </c>
      <c r="N256" s="31" t="n">
        <f aca="false">IF($H256&gt;N$1,IF($H256&lt;=N$2,1,0),0)</f>
        <v>0</v>
      </c>
    </row>
    <row r="257" customFormat="false" ht="12.8" hidden="false" customHeight="false" outlineLevel="0" collapsed="false">
      <c r="A257" s="0" t="s">
        <v>265</v>
      </c>
      <c r="B257" s="0" t="n">
        <v>853625</v>
      </c>
      <c r="C257" s="0" t="n">
        <v>1</v>
      </c>
      <c r="D257" s="0" t="n">
        <v>0</v>
      </c>
      <c r="E257" s="0" t="n">
        <v>0</v>
      </c>
      <c r="F257" s="0" t="n">
        <v>54</v>
      </c>
      <c r="G257" s="0" t="n">
        <v>42</v>
      </c>
      <c r="H257" s="0" t="n">
        <v>54</v>
      </c>
      <c r="I257" s="0" t="n">
        <v>42</v>
      </c>
      <c r="J257" s="31" t="n">
        <f aca="false">IF($H257&gt;J$1,IF($H257&lt;=J$2,1,0),0)</f>
        <v>0</v>
      </c>
      <c r="K257" s="31" t="n">
        <f aca="false">IF($H257&gt;K$1,IF($H257&lt;=K$2,1,0),0)</f>
        <v>0</v>
      </c>
      <c r="L257" s="31" t="n">
        <f aca="false">IF($H257&gt;L$1,IF($H257&lt;=L$2,1,0),0)</f>
        <v>0</v>
      </c>
      <c r="M257" s="31" t="n">
        <f aca="false">IF($H257&gt;M$1,IF($H257&lt;=M$2,1,0),0)</f>
        <v>0</v>
      </c>
      <c r="N257" s="31" t="n">
        <f aca="false">IF($H257&gt;N$1,IF($H257&lt;=N$2,1,0),0)</f>
        <v>0</v>
      </c>
    </row>
    <row r="258" customFormat="false" ht="12.8" hidden="false" customHeight="false" outlineLevel="0" collapsed="false">
      <c r="A258" s="0" t="s">
        <v>266</v>
      </c>
      <c r="B258" s="0" t="n">
        <v>9824462</v>
      </c>
      <c r="C258" s="0" t="n">
        <v>1</v>
      </c>
      <c r="D258" s="0" t="n">
        <v>0</v>
      </c>
      <c r="E258" s="0" t="n">
        <v>0</v>
      </c>
      <c r="F258" s="0" t="n">
        <v>55</v>
      </c>
      <c r="G258" s="0" t="n">
        <v>42</v>
      </c>
      <c r="H258" s="0" t="n">
        <v>55</v>
      </c>
      <c r="I258" s="0" t="n">
        <v>41</v>
      </c>
      <c r="J258" s="31" t="n">
        <f aca="false">IF($H258&gt;J$1,IF($H258&lt;=J$2,1,0),0)</f>
        <v>0</v>
      </c>
      <c r="K258" s="31" t="n">
        <f aca="false">IF($H258&gt;K$1,IF($H258&lt;=K$2,1,0),0)</f>
        <v>0</v>
      </c>
      <c r="L258" s="31" t="n">
        <f aca="false">IF($H258&gt;L$1,IF($H258&lt;=L$2,1,0),0)</f>
        <v>0</v>
      </c>
      <c r="M258" s="31" t="n">
        <f aca="false">IF($H258&gt;M$1,IF($H258&lt;=M$2,1,0),0)</f>
        <v>0</v>
      </c>
      <c r="N258" s="31" t="n">
        <f aca="false">IF($H258&gt;N$1,IF($H258&lt;=N$2,1,0),0)</f>
        <v>0</v>
      </c>
    </row>
    <row r="259" customFormat="false" ht="12.8" hidden="false" customHeight="false" outlineLevel="0" collapsed="false">
      <c r="A259" s="0" t="s">
        <v>267</v>
      </c>
      <c r="B259" s="0" t="n">
        <v>6417442</v>
      </c>
      <c r="C259" s="0" t="n">
        <v>1</v>
      </c>
      <c r="D259" s="0" t="n">
        <v>0</v>
      </c>
      <c r="E259" s="0" t="n">
        <v>0</v>
      </c>
      <c r="F259" s="0" t="n">
        <v>56</v>
      </c>
      <c r="G259" s="0" t="n">
        <v>42</v>
      </c>
      <c r="H259" s="0" t="n">
        <v>57</v>
      </c>
      <c r="I259" s="0" t="n">
        <v>43</v>
      </c>
      <c r="J259" s="31" t="n">
        <f aca="false">IF($H259&gt;J$1,IF($H259&lt;=J$2,1,0),0)</f>
        <v>0</v>
      </c>
      <c r="K259" s="31" t="n">
        <f aca="false">IF($H259&gt;K$1,IF($H259&lt;=K$2,1,0),0)</f>
        <v>0</v>
      </c>
      <c r="L259" s="31" t="n">
        <f aca="false">IF($H259&gt;L$1,IF($H259&lt;=L$2,1,0),0)</f>
        <v>0</v>
      </c>
      <c r="M259" s="31" t="n">
        <f aca="false">IF($H259&gt;M$1,IF($H259&lt;=M$2,1,0),0)</f>
        <v>0</v>
      </c>
      <c r="N259" s="31" t="n">
        <f aca="false">IF($H259&gt;N$1,IF($H259&lt;=N$2,1,0),0)</f>
        <v>0</v>
      </c>
    </row>
    <row r="260" customFormat="false" ht="12.8" hidden="false" customHeight="false" outlineLevel="0" collapsed="false">
      <c r="A260" s="0" t="s">
        <v>268</v>
      </c>
      <c r="B260" s="0" t="n">
        <v>16400655</v>
      </c>
      <c r="C260" s="0" t="n">
        <v>1</v>
      </c>
      <c r="D260" s="0" t="n">
        <v>0</v>
      </c>
      <c r="E260" s="0" t="n">
        <v>0</v>
      </c>
      <c r="F260" s="0" t="n">
        <v>19</v>
      </c>
      <c r="G260" s="0" t="n">
        <v>42</v>
      </c>
      <c r="H260" s="0" t="n">
        <v>19</v>
      </c>
      <c r="I260" s="0" t="n">
        <v>14</v>
      </c>
      <c r="J260" s="31" t="n">
        <f aca="false">IF($H260&gt;J$1,IF($H260&lt;=J$2,1,0),0)</f>
        <v>0</v>
      </c>
      <c r="K260" s="31" t="n">
        <f aca="false">IF($H260&gt;K$1,IF($H260&lt;=K$2,1,0),0)</f>
        <v>0</v>
      </c>
      <c r="L260" s="31" t="n">
        <f aca="false">IF($H260&gt;L$1,IF($H260&lt;=L$2,1,0),0)</f>
        <v>0</v>
      </c>
      <c r="M260" s="31" t="n">
        <f aca="false">IF($H260&gt;M$1,IF($H260&lt;=M$2,1,0),0)</f>
        <v>0</v>
      </c>
      <c r="N260" s="31" t="n">
        <f aca="false">IF($H260&gt;N$1,IF($H260&lt;=N$2,1,0),0)</f>
        <v>0</v>
      </c>
    </row>
    <row r="261" customFormat="false" ht="12.8" hidden="false" customHeight="false" outlineLevel="0" collapsed="false">
      <c r="A261" s="0" t="s">
        <v>269</v>
      </c>
      <c r="B261" s="0" t="n">
        <v>17859990</v>
      </c>
      <c r="C261" s="0" t="n">
        <v>1</v>
      </c>
      <c r="D261" s="0" t="n">
        <v>0</v>
      </c>
      <c r="E261" s="0" t="n">
        <v>0</v>
      </c>
      <c r="F261" s="0" t="n">
        <v>29</v>
      </c>
      <c r="G261" s="0" t="n">
        <v>42</v>
      </c>
      <c r="H261" s="0" t="n">
        <v>30</v>
      </c>
      <c r="I261" s="0" t="n">
        <v>22</v>
      </c>
      <c r="J261" s="31" t="n">
        <f aca="false">IF($H261&gt;J$1,IF($H261&lt;=J$2,1,0),0)</f>
        <v>0</v>
      </c>
      <c r="K261" s="31" t="n">
        <f aca="false">IF($H261&gt;K$1,IF($H261&lt;=K$2,1,0),0)</f>
        <v>0</v>
      </c>
      <c r="L261" s="31" t="n">
        <f aca="false">IF($H261&gt;L$1,IF($H261&lt;=L$2,1,0),0)</f>
        <v>0</v>
      </c>
      <c r="M261" s="31" t="n">
        <f aca="false">IF($H261&gt;M$1,IF($H261&lt;=M$2,1,0),0)</f>
        <v>0</v>
      </c>
      <c r="N261" s="31" t="n">
        <f aca="false">IF($H261&gt;N$1,IF($H261&lt;=N$2,1,0),0)</f>
        <v>0</v>
      </c>
    </row>
    <row r="262" customFormat="false" ht="12.8" hidden="false" customHeight="false" outlineLevel="0" collapsed="false">
      <c r="A262" s="0" t="s">
        <v>270</v>
      </c>
      <c r="B262" s="0" t="n">
        <v>3220318</v>
      </c>
      <c r="C262" s="0" t="n">
        <v>1</v>
      </c>
      <c r="D262" s="0" t="n">
        <v>0</v>
      </c>
      <c r="E262" s="0" t="n">
        <v>0</v>
      </c>
      <c r="F262" s="0" t="n">
        <v>23</v>
      </c>
      <c r="G262" s="0" t="n">
        <v>42</v>
      </c>
      <c r="H262" s="0" t="n">
        <v>23</v>
      </c>
      <c r="I262" s="0" t="n">
        <v>15</v>
      </c>
      <c r="J262" s="31" t="n">
        <f aca="false">IF($H262&gt;J$1,IF($H262&lt;=J$2,1,0),0)</f>
        <v>0</v>
      </c>
      <c r="K262" s="31" t="n">
        <f aca="false">IF($H262&gt;K$1,IF($H262&lt;=K$2,1,0),0)</f>
        <v>0</v>
      </c>
      <c r="L262" s="31" t="n">
        <f aca="false">IF($H262&gt;L$1,IF($H262&lt;=L$2,1,0),0)</f>
        <v>0</v>
      </c>
      <c r="M262" s="31" t="n">
        <f aca="false">IF($H262&gt;M$1,IF($H262&lt;=M$2,1,0),0)</f>
        <v>0</v>
      </c>
      <c r="N262" s="31" t="n">
        <f aca="false">IF($H262&gt;N$1,IF($H262&lt;=N$2,1,0),0)</f>
        <v>0</v>
      </c>
    </row>
    <row r="263" customFormat="false" ht="12.8" hidden="false" customHeight="false" outlineLevel="0" collapsed="false">
      <c r="A263" s="0" t="s">
        <v>271</v>
      </c>
      <c r="B263" s="0" t="n">
        <v>1902956</v>
      </c>
      <c r="C263" s="0" t="n">
        <v>1</v>
      </c>
      <c r="D263" s="0" t="n">
        <v>0</v>
      </c>
      <c r="E263" s="0" t="n">
        <v>0</v>
      </c>
      <c r="F263" s="0" t="n">
        <v>11</v>
      </c>
      <c r="G263" s="0" t="n">
        <v>42</v>
      </c>
      <c r="H263" s="0" t="n">
        <v>12</v>
      </c>
      <c r="I263" s="0" t="n">
        <v>5</v>
      </c>
      <c r="J263" s="31" t="n">
        <f aca="false">IF($H263&gt;J$1,IF($H263&lt;=J$2,1,0),0)</f>
        <v>0</v>
      </c>
      <c r="K263" s="31" t="n">
        <f aca="false">IF($H263&gt;K$1,IF($H263&lt;=K$2,1,0),0)</f>
        <v>0</v>
      </c>
      <c r="L263" s="31" t="n">
        <f aca="false">IF($H263&gt;L$1,IF($H263&lt;=L$2,1,0),0)</f>
        <v>0</v>
      </c>
      <c r="M263" s="31" t="n">
        <f aca="false">IF($H263&gt;M$1,IF($H263&lt;=M$2,1,0),0)</f>
        <v>1</v>
      </c>
      <c r="N263" s="31" t="n">
        <f aca="false">IF($H263&gt;N$1,IF($H263&lt;=N$2,1,0),0)</f>
        <v>1</v>
      </c>
    </row>
    <row r="264" customFormat="false" ht="12.8" hidden="false" customHeight="false" outlineLevel="0" collapsed="false">
      <c r="A264" s="0" t="s">
        <v>272</v>
      </c>
      <c r="B264" s="0" t="n">
        <v>9718707</v>
      </c>
      <c r="C264" s="0" t="n">
        <v>1</v>
      </c>
      <c r="D264" s="0" t="n">
        <v>0</v>
      </c>
      <c r="E264" s="0" t="n">
        <v>0</v>
      </c>
      <c r="F264" s="0" t="n">
        <v>20</v>
      </c>
      <c r="G264" s="0" t="n">
        <v>42</v>
      </c>
      <c r="H264" s="0" t="n">
        <v>20</v>
      </c>
      <c r="I264" s="0" t="n">
        <v>13</v>
      </c>
      <c r="J264" s="31" t="n">
        <f aca="false">IF($H264&gt;J$1,IF($H264&lt;=J$2,1,0),0)</f>
        <v>0</v>
      </c>
      <c r="K264" s="31" t="n">
        <f aca="false">IF($H264&gt;K$1,IF($H264&lt;=K$2,1,0),0)</f>
        <v>0</v>
      </c>
      <c r="L264" s="31" t="n">
        <f aca="false">IF($H264&gt;L$1,IF($H264&lt;=L$2,1,0),0)</f>
        <v>0</v>
      </c>
      <c r="M264" s="31" t="n">
        <f aca="false">IF($H264&gt;M$1,IF($H264&lt;=M$2,1,0),0)</f>
        <v>0</v>
      </c>
      <c r="N264" s="31" t="n">
        <f aca="false">IF($H264&gt;N$1,IF($H264&lt;=N$2,1,0),0)</f>
        <v>0</v>
      </c>
    </row>
    <row r="265" customFormat="false" ht="12.8" hidden="false" customHeight="false" outlineLevel="0" collapsed="false">
      <c r="A265" s="0" t="s">
        <v>107</v>
      </c>
      <c r="B265" s="0" t="n">
        <v>2921557</v>
      </c>
      <c r="C265" s="0" t="n">
        <v>1</v>
      </c>
      <c r="D265" s="0" t="n">
        <v>1</v>
      </c>
      <c r="E265" s="0" t="n">
        <v>0</v>
      </c>
      <c r="F265" s="0" t="n">
        <v>2</v>
      </c>
      <c r="G265" s="0" t="n">
        <v>42</v>
      </c>
      <c r="H265" s="0" t="n">
        <v>2</v>
      </c>
      <c r="I265" s="0" t="n">
        <v>0</v>
      </c>
      <c r="J265" s="31" t="n">
        <f aca="false">IF($H265&gt;J$1,IF($H265&lt;=J$2,1,0),0)</f>
        <v>1</v>
      </c>
      <c r="K265" s="31" t="n">
        <f aca="false">IF($H265&gt;K$1,IF($H265&lt;=K$2,1,0),0)</f>
        <v>0</v>
      </c>
      <c r="L265" s="31" t="n">
        <f aca="false">IF($H265&gt;L$1,IF($H265&lt;=L$2,1,0),0)</f>
        <v>0</v>
      </c>
      <c r="M265" s="31" t="n">
        <f aca="false">IF($H265&gt;M$1,IF($H265&lt;=M$2,1,0),0)</f>
        <v>0</v>
      </c>
      <c r="N265" s="31" t="n">
        <f aca="false">IF($H265&gt;N$1,IF($H265&lt;=N$2,1,0),0)</f>
        <v>0</v>
      </c>
    </row>
    <row r="266" customFormat="false" ht="12.8" hidden="false" customHeight="false" outlineLevel="0" collapsed="false">
      <c r="A266" s="0" t="s">
        <v>273</v>
      </c>
      <c r="B266" s="0" t="n">
        <v>17559674</v>
      </c>
      <c r="C266" s="0" t="n">
        <v>1</v>
      </c>
      <c r="D266" s="0" t="n">
        <v>0</v>
      </c>
      <c r="E266" s="0" t="n">
        <v>0</v>
      </c>
      <c r="F266" s="0" t="n">
        <v>17</v>
      </c>
      <c r="G266" s="0" t="n">
        <v>42</v>
      </c>
      <c r="H266" s="0" t="n">
        <v>16</v>
      </c>
      <c r="I266" s="0" t="n">
        <v>11</v>
      </c>
      <c r="J266" s="31" t="n">
        <f aca="false">IF($H266&gt;J$1,IF($H266&lt;=J$2,1,0),0)</f>
        <v>0</v>
      </c>
      <c r="K266" s="31" t="n">
        <f aca="false">IF($H266&gt;K$1,IF($H266&lt;=K$2,1,0),0)</f>
        <v>0</v>
      </c>
      <c r="L266" s="31" t="n">
        <f aca="false">IF($H266&gt;L$1,IF($H266&lt;=L$2,1,0),0)</f>
        <v>0</v>
      </c>
      <c r="M266" s="31" t="n">
        <f aca="false">IF($H266&gt;M$1,IF($H266&lt;=M$2,1,0),0)</f>
        <v>0</v>
      </c>
      <c r="N266" s="31" t="n">
        <f aca="false">IF($H266&gt;N$1,IF($H266&lt;=N$2,1,0),0)</f>
        <v>0</v>
      </c>
    </row>
    <row r="267" customFormat="false" ht="12.8" hidden="false" customHeight="false" outlineLevel="0" collapsed="false">
      <c r="A267" s="0" t="s">
        <v>274</v>
      </c>
      <c r="B267" s="0" t="n">
        <v>412969</v>
      </c>
      <c r="C267" s="0" t="n">
        <v>1</v>
      </c>
      <c r="D267" s="0" t="n">
        <v>0</v>
      </c>
      <c r="E267" s="0" t="n">
        <v>0</v>
      </c>
      <c r="F267" s="0" t="n">
        <v>9</v>
      </c>
      <c r="G267" s="0" t="n">
        <v>42</v>
      </c>
      <c r="H267" s="0" t="n">
        <v>9</v>
      </c>
      <c r="I267" s="0" t="n">
        <v>7</v>
      </c>
      <c r="J267" s="31" t="n">
        <f aca="false">IF($H267&gt;J$1,IF($H267&lt;=J$2,1,0),0)</f>
        <v>0</v>
      </c>
      <c r="K267" s="31" t="n">
        <f aca="false">IF($H267&gt;K$1,IF($H267&lt;=K$2,1,0),0)</f>
        <v>0</v>
      </c>
      <c r="L267" s="31" t="n">
        <f aca="false">IF($H267&gt;L$1,IF($H267&lt;=L$2,1,0),0)</f>
        <v>1</v>
      </c>
      <c r="M267" s="31" t="n">
        <f aca="false">IF($H267&gt;M$1,IF($H267&lt;=M$2,1,0),0)</f>
        <v>0</v>
      </c>
      <c r="N267" s="31" t="n">
        <f aca="false">IF($H267&gt;N$1,IF($H267&lt;=N$2,1,0),0)</f>
        <v>1</v>
      </c>
    </row>
    <row r="268" customFormat="false" ht="12.8" hidden="false" customHeight="false" outlineLevel="0" collapsed="false">
      <c r="A268" s="0" t="s">
        <v>275</v>
      </c>
      <c r="B268" s="0" t="n">
        <v>4846160</v>
      </c>
      <c r="C268" s="0" t="n">
        <v>1</v>
      </c>
      <c r="D268" s="0" t="n">
        <v>0</v>
      </c>
      <c r="E268" s="0" t="n">
        <v>0</v>
      </c>
      <c r="F268" s="0" t="n">
        <v>20</v>
      </c>
      <c r="G268" s="0" t="n">
        <v>42</v>
      </c>
      <c r="H268" s="0" t="n">
        <v>20</v>
      </c>
      <c r="I268" s="0" t="n">
        <v>16</v>
      </c>
      <c r="J268" s="31" t="n">
        <f aca="false">IF($H268&gt;J$1,IF($H268&lt;=J$2,1,0),0)</f>
        <v>0</v>
      </c>
      <c r="K268" s="31" t="n">
        <f aca="false">IF($H268&gt;K$1,IF($H268&lt;=K$2,1,0),0)</f>
        <v>0</v>
      </c>
      <c r="L268" s="31" t="n">
        <f aca="false">IF($H268&gt;L$1,IF($H268&lt;=L$2,1,0),0)</f>
        <v>0</v>
      </c>
      <c r="M268" s="31" t="n">
        <f aca="false">IF($H268&gt;M$1,IF($H268&lt;=M$2,1,0),0)</f>
        <v>0</v>
      </c>
      <c r="N268" s="31" t="n">
        <f aca="false">IF($H268&gt;N$1,IF($H268&lt;=N$2,1,0),0)</f>
        <v>0</v>
      </c>
    </row>
    <row r="269" customFormat="false" ht="12.8" hidden="false" customHeight="false" outlineLevel="0" collapsed="false">
      <c r="A269" s="0" t="s">
        <v>276</v>
      </c>
      <c r="B269" s="0" t="n">
        <v>8899400</v>
      </c>
      <c r="C269" s="0" t="n">
        <v>1</v>
      </c>
      <c r="D269" s="0" t="n">
        <v>0</v>
      </c>
      <c r="E269" s="0" t="n">
        <v>0</v>
      </c>
      <c r="F269" s="0" t="n">
        <v>8</v>
      </c>
      <c r="G269" s="0" t="n">
        <v>42</v>
      </c>
      <c r="H269" s="0" t="n">
        <v>9</v>
      </c>
      <c r="I269" s="0" t="n">
        <v>5</v>
      </c>
      <c r="J269" s="31" t="n">
        <f aca="false">IF($H269&gt;J$1,IF($H269&lt;=J$2,1,0),0)</f>
        <v>0</v>
      </c>
      <c r="K269" s="31" t="n">
        <f aca="false">IF($H269&gt;K$1,IF($H269&lt;=K$2,1,0),0)</f>
        <v>0</v>
      </c>
      <c r="L269" s="31" t="n">
        <f aca="false">IF($H269&gt;L$1,IF($H269&lt;=L$2,1,0),0)</f>
        <v>1</v>
      </c>
      <c r="M269" s="31" t="n">
        <f aca="false">IF($H269&gt;M$1,IF($H269&lt;=M$2,1,0),0)</f>
        <v>0</v>
      </c>
      <c r="N269" s="31" t="n">
        <f aca="false">IF($H269&gt;N$1,IF($H269&lt;=N$2,1,0),0)</f>
        <v>1</v>
      </c>
    </row>
    <row r="270" customFormat="false" ht="12.8" hidden="false" customHeight="false" outlineLevel="0" collapsed="false">
      <c r="A270" s="0" t="s">
        <v>277</v>
      </c>
      <c r="B270" s="0" t="n">
        <v>3772349</v>
      </c>
      <c r="C270" s="0" t="n">
        <v>1</v>
      </c>
      <c r="D270" s="0" t="n">
        <v>1</v>
      </c>
      <c r="E270" s="0" t="n">
        <v>0</v>
      </c>
      <c r="F270" s="0" t="n">
        <v>8</v>
      </c>
      <c r="G270" s="0" t="n">
        <v>42</v>
      </c>
      <c r="H270" s="0" t="n">
        <v>8</v>
      </c>
      <c r="I270" s="0" t="n">
        <v>7</v>
      </c>
      <c r="J270" s="31" t="n">
        <f aca="false">IF($H270&gt;J$1,IF($H270&lt;=J$2,1,0),0)</f>
        <v>0</v>
      </c>
      <c r="K270" s="31" t="n">
        <f aca="false">IF($H270&gt;K$1,IF($H270&lt;=K$2,1,0),0)</f>
        <v>0</v>
      </c>
      <c r="L270" s="31" t="n">
        <f aca="false">IF($H270&gt;L$1,IF($H270&lt;=L$2,1,0),0)</f>
        <v>1</v>
      </c>
      <c r="M270" s="31" t="n">
        <f aca="false">IF($H270&gt;M$1,IF($H270&lt;=M$2,1,0),0)</f>
        <v>0</v>
      </c>
      <c r="N270" s="31" t="n">
        <f aca="false">IF($H270&gt;N$1,IF($H270&lt;=N$2,1,0),0)</f>
        <v>1</v>
      </c>
    </row>
    <row r="271" customFormat="false" ht="12.8" hidden="false" customHeight="false" outlineLevel="0" collapsed="false">
      <c r="A271" s="0" t="s">
        <v>278</v>
      </c>
      <c r="B271" s="0" t="n">
        <v>456189</v>
      </c>
      <c r="C271" s="0" t="n">
        <v>1</v>
      </c>
      <c r="D271" s="0" t="n">
        <v>0</v>
      </c>
      <c r="E271" s="0" t="n">
        <v>0</v>
      </c>
      <c r="F271" s="0" t="n">
        <v>1</v>
      </c>
      <c r="G271" s="0" t="n">
        <v>42</v>
      </c>
      <c r="H271" s="0" t="n">
        <v>0</v>
      </c>
      <c r="I271" s="0" t="n">
        <v>0</v>
      </c>
      <c r="J271" s="31" t="n">
        <f aca="false">IF($H271&gt;J$1,IF($H271&lt;=J$2,1,0),0)</f>
        <v>0</v>
      </c>
      <c r="K271" s="31" t="n">
        <f aca="false">IF($H271&gt;K$1,IF($H271&lt;=K$2,1,0),0)</f>
        <v>0</v>
      </c>
      <c r="L271" s="31" t="n">
        <f aca="false">IF($H271&gt;L$1,IF($H271&lt;=L$2,1,0),0)</f>
        <v>0</v>
      </c>
      <c r="M271" s="31" t="n">
        <f aca="false">IF($H271&gt;M$1,IF($H271&lt;=M$2,1,0),0)</f>
        <v>0</v>
      </c>
      <c r="N271" s="31" t="n">
        <f aca="false">IF($H271&gt;N$1,IF($H271&lt;=N$2,1,0),0)</f>
        <v>0</v>
      </c>
    </row>
    <row r="272" customFormat="false" ht="12.8" hidden="false" customHeight="false" outlineLevel="0" collapsed="false">
      <c r="A272" s="0" t="s">
        <v>107</v>
      </c>
      <c r="B272" s="0" t="n">
        <v>2804614</v>
      </c>
      <c r="C272" s="0" t="n">
        <v>1</v>
      </c>
      <c r="D272" s="0" t="n">
        <v>1</v>
      </c>
      <c r="E272" s="0" t="n">
        <v>0</v>
      </c>
      <c r="F272" s="0" t="n">
        <v>2</v>
      </c>
      <c r="G272" s="0" t="n">
        <v>42</v>
      </c>
      <c r="H272" s="0" t="n">
        <v>2</v>
      </c>
      <c r="I272" s="0" t="n">
        <v>0</v>
      </c>
      <c r="J272" s="31" t="n">
        <f aca="false">IF($H272&gt;J$1,IF($H272&lt;=J$2,1,0),0)</f>
        <v>1</v>
      </c>
      <c r="K272" s="31" t="n">
        <f aca="false">IF($H272&gt;K$1,IF($H272&lt;=K$2,1,0),0)</f>
        <v>0</v>
      </c>
      <c r="L272" s="31" t="n">
        <f aca="false">IF($H272&gt;L$1,IF($H272&lt;=L$2,1,0),0)</f>
        <v>0</v>
      </c>
      <c r="M272" s="31" t="n">
        <f aca="false">IF($H272&gt;M$1,IF($H272&lt;=M$2,1,0),0)</f>
        <v>0</v>
      </c>
      <c r="N272" s="31" t="n">
        <f aca="false">IF($H272&gt;N$1,IF($H272&lt;=N$2,1,0),0)</f>
        <v>0</v>
      </c>
    </row>
    <row r="273" customFormat="false" ht="35.05" hidden="false" customHeight="false" outlineLevel="0" collapsed="false">
      <c r="A273" s="44" t="s">
        <v>279</v>
      </c>
      <c r="B273" s="0" t="n">
        <v>18590403</v>
      </c>
      <c r="C273" s="0" t="n">
        <v>1</v>
      </c>
      <c r="D273" s="0" t="n">
        <v>0</v>
      </c>
      <c r="E273" s="0" t="n">
        <v>0</v>
      </c>
      <c r="F273" s="0" t="n">
        <v>44</v>
      </c>
      <c r="G273" s="0" t="n">
        <v>42</v>
      </c>
      <c r="H273" s="0" t="n">
        <v>44</v>
      </c>
      <c r="I273" s="0" t="n">
        <v>37</v>
      </c>
      <c r="J273" s="31" t="n">
        <f aca="false">IF($H273&gt;J$1,IF($H273&lt;=J$2,1,0),0)</f>
        <v>0</v>
      </c>
      <c r="K273" s="31" t="n">
        <f aca="false">IF($H273&gt;K$1,IF($H273&lt;=K$2,1,0),0)</f>
        <v>0</v>
      </c>
      <c r="L273" s="31" t="n">
        <f aca="false">IF($H273&gt;L$1,IF($H273&lt;=L$2,1,0),0)</f>
        <v>0</v>
      </c>
      <c r="M273" s="31" t="n">
        <f aca="false">IF($H273&gt;M$1,IF($H273&lt;=M$2,1,0),0)</f>
        <v>0</v>
      </c>
      <c r="N273" s="31" t="n">
        <f aca="false">IF($H273&gt;N$1,IF($H273&lt;=N$2,1,0),0)</f>
        <v>0</v>
      </c>
    </row>
    <row r="274" customFormat="false" ht="12.8" hidden="false" customHeight="false" outlineLevel="0" collapsed="false">
      <c r="A274" s="0" t="s">
        <v>280</v>
      </c>
      <c r="B274" s="0" t="n">
        <v>1576836</v>
      </c>
      <c r="C274" s="0" t="n">
        <v>1</v>
      </c>
      <c r="D274" s="0" t="n">
        <v>0</v>
      </c>
      <c r="E274" s="0" t="n">
        <v>0</v>
      </c>
      <c r="F274" s="0" t="n">
        <v>9</v>
      </c>
      <c r="G274" s="0" t="n">
        <v>42</v>
      </c>
      <c r="H274" s="0" t="n">
        <v>8</v>
      </c>
      <c r="I274" s="0" t="n">
        <v>6</v>
      </c>
      <c r="J274" s="31" t="n">
        <f aca="false">IF($H274&gt;J$1,IF($H274&lt;=J$2,1,0),0)</f>
        <v>0</v>
      </c>
      <c r="K274" s="31" t="n">
        <f aca="false">IF($H274&gt;K$1,IF($H274&lt;=K$2,1,0),0)</f>
        <v>0</v>
      </c>
      <c r="L274" s="31" t="n">
        <f aca="false">IF($H274&gt;L$1,IF($H274&lt;=L$2,1,0),0)</f>
        <v>1</v>
      </c>
      <c r="M274" s="31" t="n">
        <f aca="false">IF($H274&gt;M$1,IF($H274&lt;=M$2,1,0),0)</f>
        <v>0</v>
      </c>
      <c r="N274" s="31" t="n">
        <f aca="false">IF($H274&gt;N$1,IF($H274&lt;=N$2,1,0),0)</f>
        <v>1</v>
      </c>
    </row>
    <row r="275" customFormat="false" ht="12.8" hidden="false" customHeight="false" outlineLevel="0" collapsed="false">
      <c r="A275" s="0" t="s">
        <v>56</v>
      </c>
      <c r="B275" s="0" t="n">
        <v>5913678</v>
      </c>
      <c r="C275" s="0" t="n">
        <v>1</v>
      </c>
      <c r="D275" s="0" t="n">
        <v>1</v>
      </c>
      <c r="E275" s="0" t="n">
        <v>0</v>
      </c>
      <c r="F275" s="0" t="n">
        <v>2</v>
      </c>
      <c r="G275" s="0" t="n">
        <v>42</v>
      </c>
      <c r="H275" s="0" t="n">
        <v>2</v>
      </c>
      <c r="I275" s="0" t="n">
        <v>0</v>
      </c>
      <c r="J275" s="31" t="n">
        <f aca="false">IF($H275&gt;J$1,IF($H275&lt;=J$2,1,0),0)</f>
        <v>1</v>
      </c>
      <c r="K275" s="31" t="n">
        <f aca="false">IF($H275&gt;K$1,IF($H275&lt;=K$2,1,0),0)</f>
        <v>0</v>
      </c>
      <c r="L275" s="31" t="n">
        <f aca="false">IF($H275&gt;L$1,IF($H275&lt;=L$2,1,0),0)</f>
        <v>0</v>
      </c>
      <c r="M275" s="31" t="n">
        <f aca="false">IF($H275&gt;M$1,IF($H275&lt;=M$2,1,0),0)</f>
        <v>0</v>
      </c>
      <c r="N275" s="31" t="n">
        <f aca="false">IF($H275&gt;N$1,IF($H275&lt;=N$2,1,0),0)</f>
        <v>0</v>
      </c>
    </row>
    <row r="276" customFormat="false" ht="12.8" hidden="false" customHeight="false" outlineLevel="0" collapsed="false">
      <c r="A276" s="0" t="s">
        <v>281</v>
      </c>
      <c r="B276" s="0" t="n">
        <v>237722</v>
      </c>
      <c r="C276" s="0" t="n">
        <v>1</v>
      </c>
      <c r="D276" s="0" t="n">
        <v>0</v>
      </c>
      <c r="E276" s="0" t="n">
        <v>0</v>
      </c>
      <c r="F276" s="0" t="n">
        <v>22</v>
      </c>
      <c r="G276" s="0" t="n">
        <v>42</v>
      </c>
      <c r="H276" s="0" t="n">
        <v>22</v>
      </c>
      <c r="I276" s="0" t="n">
        <v>18</v>
      </c>
      <c r="J276" s="31" t="n">
        <f aca="false">IF($H276&gt;J$1,IF($H276&lt;=J$2,1,0),0)</f>
        <v>0</v>
      </c>
      <c r="K276" s="31" t="n">
        <f aca="false">IF($H276&gt;K$1,IF($H276&lt;=K$2,1,0),0)</f>
        <v>0</v>
      </c>
      <c r="L276" s="31" t="n">
        <f aca="false">IF($H276&gt;L$1,IF($H276&lt;=L$2,1,0),0)</f>
        <v>0</v>
      </c>
      <c r="M276" s="31" t="n">
        <f aca="false">IF($H276&gt;M$1,IF($H276&lt;=M$2,1,0),0)</f>
        <v>0</v>
      </c>
      <c r="N276" s="31" t="n">
        <f aca="false">IF($H276&gt;N$1,IF($H276&lt;=N$2,1,0),0)</f>
        <v>0</v>
      </c>
    </row>
    <row r="277" customFormat="false" ht="23.85" hidden="false" customHeight="false" outlineLevel="0" collapsed="false">
      <c r="A277" s="44" t="s">
        <v>282</v>
      </c>
      <c r="B277" s="0" t="n">
        <v>16617172</v>
      </c>
      <c r="C277" s="0" t="n">
        <v>1</v>
      </c>
      <c r="D277" s="0" t="n">
        <v>0</v>
      </c>
      <c r="E277" s="0" t="n">
        <v>0</v>
      </c>
      <c r="F277" s="0" t="n">
        <v>16</v>
      </c>
      <c r="G277" s="0" t="n">
        <v>42</v>
      </c>
      <c r="H277" s="0" t="n">
        <v>16</v>
      </c>
      <c r="I277" s="0" t="n">
        <v>9</v>
      </c>
      <c r="J277" s="31" t="n">
        <f aca="false">IF($H277&gt;J$1,IF($H277&lt;=J$2,1,0),0)</f>
        <v>0</v>
      </c>
      <c r="K277" s="31" t="n">
        <f aca="false">IF($H277&gt;K$1,IF($H277&lt;=K$2,1,0),0)</f>
        <v>0</v>
      </c>
      <c r="L277" s="31" t="n">
        <f aca="false">IF($H277&gt;L$1,IF($H277&lt;=L$2,1,0),0)</f>
        <v>0</v>
      </c>
      <c r="M277" s="31" t="n">
        <f aca="false">IF($H277&gt;M$1,IF($H277&lt;=M$2,1,0),0)</f>
        <v>0</v>
      </c>
      <c r="N277" s="31" t="n">
        <f aca="false">IF($H277&gt;N$1,IF($H277&lt;=N$2,1,0),0)</f>
        <v>0</v>
      </c>
    </row>
    <row r="278" customFormat="false" ht="12.8" hidden="false" customHeight="false" outlineLevel="0" collapsed="false">
      <c r="A278" s="0" t="s">
        <v>283</v>
      </c>
      <c r="B278" s="0" t="n">
        <v>7050602</v>
      </c>
      <c r="C278" s="0" t="n">
        <v>1</v>
      </c>
      <c r="D278" s="0" t="n">
        <v>1</v>
      </c>
      <c r="E278" s="0" t="n">
        <v>1</v>
      </c>
      <c r="F278" s="0" t="n">
        <v>1</v>
      </c>
      <c r="G278" s="0" t="n">
        <v>42</v>
      </c>
      <c r="H278" s="0" t="n">
        <v>1</v>
      </c>
      <c r="I278" s="0" t="n">
        <v>1</v>
      </c>
      <c r="J278" s="31" t="n">
        <f aca="false">IF($H278&gt;J$1,IF($H278&lt;=J$2,1,0),0)</f>
        <v>1</v>
      </c>
      <c r="K278" s="31" t="n">
        <f aca="false">IF($H278&gt;K$1,IF($H278&lt;=K$2,1,0),0)</f>
        <v>0</v>
      </c>
      <c r="L278" s="31" t="n">
        <f aca="false">IF($H278&gt;L$1,IF($H278&lt;=L$2,1,0),0)</f>
        <v>0</v>
      </c>
      <c r="M278" s="31" t="n">
        <f aca="false">IF($H278&gt;M$1,IF($H278&lt;=M$2,1,0),0)</f>
        <v>0</v>
      </c>
      <c r="N278" s="31" t="n">
        <f aca="false">IF($H278&gt;N$1,IF($H278&lt;=N$2,1,0),0)</f>
        <v>0</v>
      </c>
    </row>
    <row r="279" customFormat="false" ht="23.85" hidden="false" customHeight="false" outlineLevel="0" collapsed="false">
      <c r="A279" s="44" t="s">
        <v>284</v>
      </c>
      <c r="B279" s="0" t="n">
        <v>4846160</v>
      </c>
      <c r="C279" s="0" t="n">
        <v>1</v>
      </c>
      <c r="D279" s="0" t="n">
        <v>0</v>
      </c>
      <c r="E279" s="0" t="n">
        <v>0</v>
      </c>
      <c r="F279" s="0" t="n">
        <v>22</v>
      </c>
      <c r="G279" s="0" t="n">
        <v>42</v>
      </c>
      <c r="H279" s="0" t="n">
        <v>21</v>
      </c>
      <c r="I279" s="0" t="n">
        <v>20</v>
      </c>
      <c r="J279" s="31" t="n">
        <f aca="false">IF($H279&gt;J$1,IF($H279&lt;=J$2,1,0),0)</f>
        <v>0</v>
      </c>
      <c r="K279" s="31" t="n">
        <f aca="false">IF($H279&gt;K$1,IF($H279&lt;=K$2,1,0),0)</f>
        <v>0</v>
      </c>
      <c r="L279" s="31" t="n">
        <f aca="false">IF($H279&gt;L$1,IF($H279&lt;=L$2,1,0),0)</f>
        <v>0</v>
      </c>
      <c r="M279" s="31" t="n">
        <f aca="false">IF($H279&gt;M$1,IF($H279&lt;=M$2,1,0),0)</f>
        <v>0</v>
      </c>
      <c r="N279" s="31" t="n">
        <f aca="false">IF($H279&gt;N$1,IF($H279&lt;=N$2,1,0),0)</f>
        <v>0</v>
      </c>
    </row>
    <row r="280" customFormat="false" ht="12.8" hidden="false" customHeight="false" outlineLevel="0" collapsed="false">
      <c r="A280" s="0" t="s">
        <v>285</v>
      </c>
      <c r="B280" s="0" t="n">
        <v>393034</v>
      </c>
      <c r="C280" s="0" t="n">
        <v>1</v>
      </c>
      <c r="D280" s="0" t="n">
        <v>0</v>
      </c>
      <c r="E280" s="0" t="n">
        <v>0</v>
      </c>
      <c r="F280" s="0" t="n">
        <v>24</v>
      </c>
      <c r="G280" s="0" t="n">
        <v>42</v>
      </c>
      <c r="H280" s="0" t="n">
        <v>24</v>
      </c>
      <c r="I280" s="0" t="n">
        <v>19</v>
      </c>
      <c r="J280" s="31" t="n">
        <f aca="false">IF($H280&gt;J$1,IF($H280&lt;=J$2,1,0),0)</f>
        <v>0</v>
      </c>
      <c r="K280" s="31" t="n">
        <f aca="false">IF($H280&gt;K$1,IF($H280&lt;=K$2,1,0),0)</f>
        <v>0</v>
      </c>
      <c r="L280" s="31" t="n">
        <f aca="false">IF($H280&gt;L$1,IF($H280&lt;=L$2,1,0),0)</f>
        <v>0</v>
      </c>
      <c r="M280" s="31" t="n">
        <f aca="false">IF($H280&gt;M$1,IF($H280&lt;=M$2,1,0),0)</f>
        <v>0</v>
      </c>
      <c r="N280" s="31" t="n">
        <f aca="false">IF($H280&gt;N$1,IF($H280&lt;=N$2,1,0),0)</f>
        <v>0</v>
      </c>
    </row>
    <row r="281" customFormat="false" ht="12.8" hidden="false" customHeight="false" outlineLevel="0" collapsed="false">
      <c r="A281" s="0" t="s">
        <v>42</v>
      </c>
      <c r="B281" s="0" t="n">
        <v>223873</v>
      </c>
      <c r="C281" s="0" t="n">
        <v>1</v>
      </c>
      <c r="D281" s="0" t="n">
        <v>1</v>
      </c>
      <c r="E281" s="0" t="n">
        <v>1</v>
      </c>
      <c r="F281" s="0" t="n">
        <v>2</v>
      </c>
      <c r="G281" s="0" t="n">
        <v>42</v>
      </c>
      <c r="H281" s="0" t="n">
        <v>2</v>
      </c>
      <c r="I281" s="0" t="n">
        <v>2</v>
      </c>
      <c r="J281" s="31" t="n">
        <f aca="false">IF($H281&gt;J$1,IF($H281&lt;=J$2,1,0),0)</f>
        <v>1</v>
      </c>
      <c r="K281" s="31" t="n">
        <f aca="false">IF($H281&gt;K$1,IF($H281&lt;=K$2,1,0),0)</f>
        <v>0</v>
      </c>
      <c r="L281" s="31" t="n">
        <f aca="false">IF($H281&gt;L$1,IF($H281&lt;=L$2,1,0),0)</f>
        <v>0</v>
      </c>
      <c r="M281" s="31" t="n">
        <f aca="false">IF($H281&gt;M$1,IF($H281&lt;=M$2,1,0),0)</f>
        <v>0</v>
      </c>
      <c r="N281" s="31" t="n">
        <f aca="false">IF($H281&gt;N$1,IF($H281&lt;=N$2,1,0),0)</f>
        <v>0</v>
      </c>
    </row>
    <row r="282" customFormat="false" ht="12.8" hidden="false" customHeight="false" outlineLevel="0" collapsed="false">
      <c r="A282" s="0" t="s">
        <v>220</v>
      </c>
      <c r="B282" s="0" t="n">
        <v>9547891</v>
      </c>
      <c r="C282" s="0" t="n">
        <v>1</v>
      </c>
      <c r="D282" s="0" t="n">
        <v>1</v>
      </c>
      <c r="E282" s="0" t="n">
        <v>1</v>
      </c>
      <c r="F282" s="0" t="n">
        <v>1</v>
      </c>
      <c r="G282" s="0" t="n">
        <v>42</v>
      </c>
      <c r="H282" s="0" t="n">
        <v>1</v>
      </c>
      <c r="I282" s="0" t="n">
        <v>1</v>
      </c>
      <c r="J282" s="31" t="n">
        <f aca="false">IF($H282&gt;J$1,IF($H282&lt;=J$2,1,0),0)</f>
        <v>1</v>
      </c>
      <c r="K282" s="31" t="n">
        <f aca="false">IF($H282&gt;K$1,IF($H282&lt;=K$2,1,0),0)</f>
        <v>0</v>
      </c>
      <c r="L282" s="31" t="n">
        <f aca="false">IF($H282&gt;L$1,IF($H282&lt;=L$2,1,0),0)</f>
        <v>0</v>
      </c>
      <c r="M282" s="31" t="n">
        <f aca="false">IF($H282&gt;M$1,IF($H282&lt;=M$2,1,0),0)</f>
        <v>0</v>
      </c>
      <c r="N282" s="31" t="n">
        <f aca="false">IF($H282&gt;N$1,IF($H282&lt;=N$2,1,0),0)</f>
        <v>0</v>
      </c>
    </row>
    <row r="283" customFormat="false" ht="23.85" hidden="false" customHeight="false" outlineLevel="0" collapsed="false">
      <c r="A283" s="44" t="s">
        <v>286</v>
      </c>
      <c r="B283" s="0" t="n">
        <v>777936</v>
      </c>
      <c r="C283" s="0" t="n">
        <v>1</v>
      </c>
      <c r="D283" s="0" t="n">
        <v>0</v>
      </c>
      <c r="E283" s="0" t="n">
        <v>0</v>
      </c>
      <c r="F283" s="0" t="n">
        <v>55</v>
      </c>
      <c r="G283" s="0" t="n">
        <v>42</v>
      </c>
      <c r="H283" s="0" t="n">
        <v>57</v>
      </c>
      <c r="I283" s="0" t="n">
        <v>48</v>
      </c>
      <c r="J283" s="31" t="n">
        <f aca="false">IF($H283&gt;J$1,IF($H283&lt;=J$2,1,0),0)</f>
        <v>0</v>
      </c>
      <c r="K283" s="31" t="n">
        <f aca="false">IF($H283&gt;K$1,IF($H283&lt;=K$2,1,0),0)</f>
        <v>0</v>
      </c>
      <c r="L283" s="31" t="n">
        <f aca="false">IF($H283&gt;L$1,IF($H283&lt;=L$2,1,0),0)</f>
        <v>0</v>
      </c>
      <c r="M283" s="31" t="n">
        <f aca="false">IF($H283&gt;M$1,IF($H283&lt;=M$2,1,0),0)</f>
        <v>0</v>
      </c>
      <c r="N283" s="31" t="n">
        <f aca="false">IF($H283&gt;N$1,IF($H283&lt;=N$2,1,0),0)</f>
        <v>0</v>
      </c>
    </row>
    <row r="284" customFormat="false" ht="12.8" hidden="false" customHeight="false" outlineLevel="0" collapsed="false">
      <c r="A284" s="0" t="s">
        <v>287</v>
      </c>
      <c r="B284" s="0" t="n">
        <v>685212</v>
      </c>
      <c r="C284" s="0" t="n">
        <v>1</v>
      </c>
      <c r="D284" s="0" t="n">
        <v>1</v>
      </c>
      <c r="E284" s="0" t="n">
        <v>1</v>
      </c>
      <c r="F284" s="0" t="n">
        <v>2</v>
      </c>
      <c r="G284" s="0" t="n">
        <v>42</v>
      </c>
      <c r="H284" s="0" t="n">
        <v>2</v>
      </c>
      <c r="I284" s="0" t="n">
        <v>0</v>
      </c>
      <c r="J284" s="31" t="n">
        <f aca="false">IF($H284&gt;J$1,IF($H284&lt;=J$2,1,0),0)</f>
        <v>1</v>
      </c>
      <c r="K284" s="31" t="n">
        <f aca="false">IF($H284&gt;K$1,IF($H284&lt;=K$2,1,0),0)</f>
        <v>0</v>
      </c>
      <c r="L284" s="31" t="n">
        <f aca="false">IF($H284&gt;L$1,IF($H284&lt;=L$2,1,0),0)</f>
        <v>0</v>
      </c>
      <c r="M284" s="31" t="n">
        <f aca="false">IF($H284&gt;M$1,IF($H284&lt;=M$2,1,0),0)</f>
        <v>0</v>
      </c>
      <c r="N284" s="31" t="n">
        <f aca="false">IF($H284&gt;N$1,IF($H284&lt;=N$2,1,0),0)</f>
        <v>0</v>
      </c>
    </row>
    <row r="285" customFormat="false" ht="12.8" hidden="false" customHeight="false" outlineLevel="0" collapsed="false">
      <c r="A285" s="0" t="s">
        <v>288</v>
      </c>
      <c r="B285" s="0" t="n">
        <v>20527348</v>
      </c>
      <c r="C285" s="0" t="n">
        <v>1</v>
      </c>
      <c r="D285" s="0" t="n">
        <v>1</v>
      </c>
      <c r="E285" s="0" t="n">
        <v>1</v>
      </c>
      <c r="F285" s="0" t="n">
        <v>2</v>
      </c>
      <c r="G285" s="0" t="n">
        <v>42</v>
      </c>
      <c r="H285" s="0" t="n">
        <v>2</v>
      </c>
      <c r="I285" s="0" t="n">
        <v>0</v>
      </c>
      <c r="J285" s="31" t="n">
        <f aca="false">IF($H285&gt;J$1,IF($H285&lt;=J$2,1,0),0)</f>
        <v>1</v>
      </c>
      <c r="K285" s="31" t="n">
        <f aca="false">IF($H285&gt;K$1,IF($H285&lt;=K$2,1,0),0)</f>
        <v>0</v>
      </c>
      <c r="L285" s="31" t="n">
        <f aca="false">IF($H285&gt;L$1,IF($H285&lt;=L$2,1,0),0)</f>
        <v>0</v>
      </c>
      <c r="M285" s="31" t="n">
        <f aca="false">IF($H285&gt;M$1,IF($H285&lt;=M$2,1,0),0)</f>
        <v>0</v>
      </c>
      <c r="N285" s="31" t="n">
        <f aca="false">IF($H285&gt;N$1,IF($H285&lt;=N$2,1,0),0)</f>
        <v>0</v>
      </c>
    </row>
    <row r="286" customFormat="false" ht="12.8" hidden="false" customHeight="false" outlineLevel="0" collapsed="false">
      <c r="A286" s="0" t="s">
        <v>289</v>
      </c>
      <c r="B286" s="0" t="n">
        <v>572626</v>
      </c>
      <c r="C286" s="0" t="n">
        <v>1</v>
      </c>
      <c r="D286" s="0" t="n">
        <v>0</v>
      </c>
      <c r="E286" s="0" t="n">
        <v>0</v>
      </c>
      <c r="F286" s="0" t="n">
        <v>11</v>
      </c>
      <c r="G286" s="0" t="n">
        <v>42</v>
      </c>
      <c r="H286" s="0" t="n">
        <v>11</v>
      </c>
      <c r="I286" s="0" t="n">
        <v>9</v>
      </c>
      <c r="J286" s="31" t="n">
        <f aca="false">IF($H286&gt;J$1,IF($H286&lt;=J$2,1,0),0)</f>
        <v>0</v>
      </c>
      <c r="K286" s="31" t="n">
        <f aca="false">IF($H286&gt;K$1,IF($H286&lt;=K$2,1,0),0)</f>
        <v>0</v>
      </c>
      <c r="L286" s="31" t="n">
        <f aca="false">IF($H286&gt;L$1,IF($H286&lt;=L$2,1,0),0)</f>
        <v>0</v>
      </c>
      <c r="M286" s="31" t="n">
        <f aca="false">IF($H286&gt;M$1,IF($H286&lt;=M$2,1,0),0)</f>
        <v>1</v>
      </c>
      <c r="N286" s="31" t="n">
        <f aca="false">IF($H286&gt;N$1,IF($H286&lt;=N$2,1,0),0)</f>
        <v>1</v>
      </c>
    </row>
    <row r="287" customFormat="false" ht="12.8" hidden="false" customHeight="false" outlineLevel="0" collapsed="false">
      <c r="A287" s="0" t="s">
        <v>290</v>
      </c>
      <c r="B287" s="0" t="n">
        <v>2463190</v>
      </c>
      <c r="C287" s="0" t="n">
        <v>1</v>
      </c>
      <c r="D287" s="0" t="n">
        <v>0</v>
      </c>
      <c r="E287" s="0" t="n">
        <v>0</v>
      </c>
      <c r="F287" s="0" t="n">
        <v>54</v>
      </c>
      <c r="G287" s="0" t="n">
        <v>42</v>
      </c>
      <c r="H287" s="0" t="n">
        <v>54</v>
      </c>
      <c r="I287" s="0" t="n">
        <v>36</v>
      </c>
      <c r="J287" s="31" t="n">
        <f aca="false">IF($H287&gt;J$1,IF($H287&lt;=J$2,1,0),0)</f>
        <v>0</v>
      </c>
      <c r="K287" s="31" t="n">
        <f aca="false">IF($H287&gt;K$1,IF($H287&lt;=K$2,1,0),0)</f>
        <v>0</v>
      </c>
      <c r="L287" s="31" t="n">
        <f aca="false">IF($H287&gt;L$1,IF($H287&lt;=L$2,1,0),0)</f>
        <v>0</v>
      </c>
      <c r="M287" s="31" t="n">
        <f aca="false">IF($H287&gt;M$1,IF($H287&lt;=M$2,1,0),0)</f>
        <v>0</v>
      </c>
      <c r="N287" s="31" t="n">
        <f aca="false">IF($H287&gt;N$1,IF($H287&lt;=N$2,1,0),0)</f>
        <v>0</v>
      </c>
    </row>
    <row r="288" customFormat="false" ht="12.8" hidden="false" customHeight="false" outlineLevel="0" collapsed="false">
      <c r="A288" s="0" t="s">
        <v>291</v>
      </c>
      <c r="B288" s="0" t="n">
        <v>804890</v>
      </c>
      <c r="C288" s="0" t="n">
        <v>1</v>
      </c>
      <c r="D288" s="0" t="n">
        <v>0</v>
      </c>
      <c r="E288" s="0" t="n">
        <v>0</v>
      </c>
      <c r="F288" s="0" t="n">
        <v>30</v>
      </c>
      <c r="G288" s="0" t="n">
        <v>42</v>
      </c>
      <c r="H288" s="0" t="n">
        <v>30</v>
      </c>
      <c r="I288" s="0" t="n">
        <v>22</v>
      </c>
      <c r="J288" s="31" t="n">
        <f aca="false">IF($H288&gt;J$1,IF($H288&lt;=J$2,1,0),0)</f>
        <v>0</v>
      </c>
      <c r="K288" s="31" t="n">
        <f aca="false">IF($H288&gt;K$1,IF($H288&lt;=K$2,1,0),0)</f>
        <v>0</v>
      </c>
      <c r="L288" s="31" t="n">
        <f aca="false">IF($H288&gt;L$1,IF($H288&lt;=L$2,1,0),0)</f>
        <v>0</v>
      </c>
      <c r="M288" s="31" t="n">
        <f aca="false">IF($H288&gt;M$1,IF($H288&lt;=M$2,1,0),0)</f>
        <v>0</v>
      </c>
      <c r="N288" s="31" t="n">
        <f aca="false">IF($H288&gt;N$1,IF($H288&lt;=N$2,1,0),0)</f>
        <v>0</v>
      </c>
    </row>
    <row r="289" customFormat="false" ht="12.8" hidden="false" customHeight="false" outlineLevel="0" collapsed="false">
      <c r="A289" s="0" t="s">
        <v>292</v>
      </c>
      <c r="B289" s="0" t="n">
        <v>746854</v>
      </c>
      <c r="C289" s="0" t="n">
        <v>1</v>
      </c>
      <c r="D289" s="0" t="n">
        <v>0</v>
      </c>
      <c r="E289" s="0" t="n">
        <v>0</v>
      </c>
      <c r="F289" s="0" t="n">
        <v>16</v>
      </c>
      <c r="G289" s="0" t="n">
        <v>42</v>
      </c>
      <c r="H289" s="0" t="n">
        <v>16</v>
      </c>
      <c r="I289" s="0" t="n">
        <v>11</v>
      </c>
      <c r="J289" s="31" t="n">
        <f aca="false">IF($H289&gt;J$1,IF($H289&lt;=J$2,1,0),0)</f>
        <v>0</v>
      </c>
      <c r="K289" s="31" t="n">
        <f aca="false">IF($H289&gt;K$1,IF($H289&lt;=K$2,1,0),0)</f>
        <v>0</v>
      </c>
      <c r="L289" s="31" t="n">
        <f aca="false">IF($H289&gt;L$1,IF($H289&lt;=L$2,1,0),0)</f>
        <v>0</v>
      </c>
      <c r="M289" s="31" t="n">
        <f aca="false">IF($H289&gt;M$1,IF($H289&lt;=M$2,1,0),0)</f>
        <v>0</v>
      </c>
      <c r="N289" s="31" t="n">
        <f aca="false">IF($H289&gt;N$1,IF($H289&lt;=N$2,1,0),0)</f>
        <v>0</v>
      </c>
    </row>
    <row r="290" customFormat="false" ht="12.8" hidden="false" customHeight="false" outlineLevel="0" collapsed="false">
      <c r="A290" s="0" t="s">
        <v>293</v>
      </c>
      <c r="B290" s="0" t="n">
        <v>19600123</v>
      </c>
      <c r="C290" s="0" t="n">
        <v>1</v>
      </c>
      <c r="D290" s="0" t="n">
        <v>0</v>
      </c>
      <c r="E290" s="0" t="n">
        <v>0</v>
      </c>
      <c r="F290" s="0" t="n">
        <v>5</v>
      </c>
      <c r="G290" s="0" t="n">
        <v>42</v>
      </c>
      <c r="H290" s="0" t="n">
        <v>4</v>
      </c>
      <c r="I290" s="0" t="n">
        <v>1</v>
      </c>
      <c r="J290" s="31" t="n">
        <f aca="false">IF($H290&gt;J$1,IF($H290&lt;=J$2,1,0),0)</f>
        <v>0</v>
      </c>
      <c r="K290" s="31" t="n">
        <f aca="false">IF($H290&gt;K$1,IF($H290&lt;=K$2,1,0),0)</f>
        <v>1</v>
      </c>
      <c r="L290" s="31" t="n">
        <f aca="false">IF($H290&gt;L$1,IF($H290&lt;=L$2,1,0),0)</f>
        <v>0</v>
      </c>
      <c r="M290" s="31" t="n">
        <f aca="false">IF($H290&gt;M$1,IF($H290&lt;=M$2,1,0),0)</f>
        <v>0</v>
      </c>
      <c r="N290" s="31" t="n">
        <f aca="false">IF($H290&gt;N$1,IF($H290&lt;=N$2,1,0),0)</f>
        <v>0</v>
      </c>
    </row>
    <row r="291" customFormat="false" ht="12.8" hidden="false" customHeight="false" outlineLevel="0" collapsed="false">
      <c r="A291" s="0" t="s">
        <v>294</v>
      </c>
      <c r="B291" s="0" t="n">
        <v>2831759</v>
      </c>
      <c r="C291" s="0" t="n">
        <v>1</v>
      </c>
      <c r="D291" s="0" t="n">
        <v>0</v>
      </c>
      <c r="E291" s="0" t="n">
        <v>0</v>
      </c>
      <c r="F291" s="0" t="n">
        <v>17</v>
      </c>
      <c r="G291" s="0" t="n">
        <v>42</v>
      </c>
      <c r="H291" s="0" t="n">
        <v>19</v>
      </c>
      <c r="I291" s="0" t="n">
        <v>14</v>
      </c>
      <c r="J291" s="31" t="n">
        <f aca="false">IF($H291&gt;J$1,IF($H291&lt;=J$2,1,0),0)</f>
        <v>0</v>
      </c>
      <c r="K291" s="31" t="n">
        <f aca="false">IF($H291&gt;K$1,IF($H291&lt;=K$2,1,0),0)</f>
        <v>0</v>
      </c>
      <c r="L291" s="31" t="n">
        <f aca="false">IF($H291&gt;L$1,IF($H291&lt;=L$2,1,0),0)</f>
        <v>0</v>
      </c>
      <c r="M291" s="31" t="n">
        <f aca="false">IF($H291&gt;M$1,IF($H291&lt;=M$2,1,0),0)</f>
        <v>0</v>
      </c>
      <c r="N291" s="31" t="n">
        <f aca="false">IF($H291&gt;N$1,IF($H291&lt;=N$2,1,0),0)</f>
        <v>0</v>
      </c>
    </row>
    <row r="292" customFormat="false" ht="12.8" hidden="false" customHeight="false" outlineLevel="0" collapsed="false">
      <c r="A292" s="0" t="s">
        <v>295</v>
      </c>
      <c r="B292" s="0" t="n">
        <v>6933712</v>
      </c>
      <c r="C292" s="0" t="n">
        <v>1</v>
      </c>
      <c r="D292" s="0" t="n">
        <v>0</v>
      </c>
      <c r="E292" s="0" t="n">
        <v>0</v>
      </c>
      <c r="F292" s="0" t="n">
        <v>9</v>
      </c>
      <c r="G292" s="0" t="n">
        <v>42</v>
      </c>
      <c r="H292" s="0" t="n">
        <v>9</v>
      </c>
      <c r="I292" s="0" t="n">
        <v>6</v>
      </c>
      <c r="J292" s="31" t="n">
        <f aca="false">IF($H292&gt;J$1,IF($H292&lt;=J$2,1,0),0)</f>
        <v>0</v>
      </c>
      <c r="K292" s="31" t="n">
        <f aca="false">IF($H292&gt;K$1,IF($H292&lt;=K$2,1,0),0)</f>
        <v>0</v>
      </c>
      <c r="L292" s="31" t="n">
        <f aca="false">IF($H292&gt;L$1,IF($H292&lt;=L$2,1,0),0)</f>
        <v>1</v>
      </c>
      <c r="M292" s="31" t="n">
        <f aca="false">IF($H292&gt;M$1,IF($H292&lt;=M$2,1,0),0)</f>
        <v>0</v>
      </c>
      <c r="N292" s="31" t="n">
        <f aca="false">IF($H292&gt;N$1,IF($H292&lt;=N$2,1,0),0)</f>
        <v>1</v>
      </c>
    </row>
    <row r="293" customFormat="false" ht="12.8" hidden="false" customHeight="false" outlineLevel="0" collapsed="false">
      <c r="A293" s="0" t="s">
        <v>246</v>
      </c>
      <c r="B293" s="0" t="n">
        <v>18708768</v>
      </c>
      <c r="C293" s="0" t="n">
        <v>1</v>
      </c>
      <c r="D293" s="0" t="n">
        <v>1</v>
      </c>
      <c r="E293" s="0" t="n">
        <v>0</v>
      </c>
      <c r="F293" s="0" t="n">
        <v>2</v>
      </c>
      <c r="G293" s="0" t="n">
        <v>42</v>
      </c>
      <c r="H293" s="0" t="n">
        <v>2</v>
      </c>
      <c r="I293" s="0" t="n">
        <v>0</v>
      </c>
      <c r="J293" s="31" t="n">
        <f aca="false">IF($H293&gt;J$1,IF($H293&lt;=J$2,1,0),0)</f>
        <v>1</v>
      </c>
      <c r="K293" s="31" t="n">
        <f aca="false">IF($H293&gt;K$1,IF($H293&lt;=K$2,1,0),0)</f>
        <v>0</v>
      </c>
      <c r="L293" s="31" t="n">
        <f aca="false">IF($H293&gt;L$1,IF($H293&lt;=L$2,1,0),0)</f>
        <v>0</v>
      </c>
      <c r="M293" s="31" t="n">
        <f aca="false">IF($H293&gt;M$1,IF($H293&lt;=M$2,1,0),0)</f>
        <v>0</v>
      </c>
      <c r="N293" s="31" t="n">
        <f aca="false">IF($H293&gt;N$1,IF($H293&lt;=N$2,1,0),0)</f>
        <v>0</v>
      </c>
    </row>
    <row r="294" customFormat="false" ht="12.8" hidden="false" customHeight="false" outlineLevel="0" collapsed="false">
      <c r="A294" s="0" t="s">
        <v>296</v>
      </c>
      <c r="B294" s="0" t="n">
        <v>5143392</v>
      </c>
      <c r="C294" s="0" t="n">
        <v>1</v>
      </c>
      <c r="D294" s="0" t="n">
        <v>0</v>
      </c>
      <c r="E294" s="0" t="n">
        <v>0</v>
      </c>
      <c r="F294" s="0" t="n">
        <v>5</v>
      </c>
      <c r="G294" s="0" t="n">
        <v>42</v>
      </c>
      <c r="H294" s="0" t="n">
        <v>5</v>
      </c>
      <c r="I294" s="0" t="n">
        <v>3</v>
      </c>
      <c r="J294" s="31" t="n">
        <f aca="false">IF($H294&gt;J$1,IF($H294&lt;=J$2,1,0),0)</f>
        <v>0</v>
      </c>
      <c r="K294" s="31" t="n">
        <f aca="false">IF($H294&gt;K$1,IF($H294&lt;=K$2,1,0),0)</f>
        <v>1</v>
      </c>
      <c r="L294" s="31" t="n">
        <f aca="false">IF($H294&gt;L$1,IF($H294&lt;=L$2,1,0),0)</f>
        <v>0</v>
      </c>
      <c r="M294" s="31" t="n">
        <f aca="false">IF($H294&gt;M$1,IF($H294&lt;=M$2,1,0),0)</f>
        <v>0</v>
      </c>
      <c r="N294" s="31" t="n">
        <f aca="false">IF($H294&gt;N$1,IF($H294&lt;=N$2,1,0),0)</f>
        <v>0</v>
      </c>
    </row>
    <row r="295" customFormat="false" ht="57.45" hidden="false" customHeight="false" outlineLevel="0" collapsed="false">
      <c r="A295" s="44" t="s">
        <v>297</v>
      </c>
      <c r="B295" s="0" t="n">
        <v>2562467</v>
      </c>
      <c r="C295" s="0" t="n">
        <v>1</v>
      </c>
      <c r="D295" s="0" t="n">
        <v>0</v>
      </c>
      <c r="E295" s="0" t="n">
        <v>0</v>
      </c>
      <c r="F295" s="0" t="n">
        <v>31</v>
      </c>
      <c r="G295" s="0" t="n">
        <v>42</v>
      </c>
      <c r="H295" s="0" t="n">
        <v>31</v>
      </c>
      <c r="I295" s="0" t="n">
        <v>21</v>
      </c>
      <c r="J295" s="31" t="n">
        <f aca="false">IF($H295&gt;J$1,IF($H295&lt;=J$2,1,0),0)</f>
        <v>0</v>
      </c>
      <c r="K295" s="31" t="n">
        <f aca="false">IF($H295&gt;K$1,IF($H295&lt;=K$2,1,0),0)</f>
        <v>0</v>
      </c>
      <c r="L295" s="31" t="n">
        <f aca="false">IF($H295&gt;L$1,IF($H295&lt;=L$2,1,0),0)</f>
        <v>0</v>
      </c>
      <c r="M295" s="31" t="n">
        <f aca="false">IF($H295&gt;M$1,IF($H295&lt;=M$2,1,0),0)</f>
        <v>0</v>
      </c>
      <c r="N295" s="31" t="n">
        <f aca="false">IF($H295&gt;N$1,IF($H295&lt;=N$2,1,0),0)</f>
        <v>0</v>
      </c>
    </row>
    <row r="296" customFormat="false" ht="12.8" hidden="false" customHeight="false" outlineLevel="0" collapsed="false">
      <c r="A296" s="0" t="s">
        <v>246</v>
      </c>
      <c r="B296" s="0" t="n">
        <v>491415</v>
      </c>
      <c r="C296" s="0" t="n">
        <v>1</v>
      </c>
      <c r="D296" s="0" t="n">
        <v>1</v>
      </c>
      <c r="E296" s="0" t="n">
        <v>0</v>
      </c>
      <c r="F296" s="0" t="n">
        <v>2</v>
      </c>
      <c r="G296" s="0" t="n">
        <v>42</v>
      </c>
      <c r="H296" s="0" t="n">
        <v>2</v>
      </c>
      <c r="I296" s="0" t="n">
        <v>0</v>
      </c>
      <c r="J296" s="31" t="n">
        <f aca="false">IF($H296&gt;J$1,IF($H296&lt;=J$2,1,0),0)</f>
        <v>1</v>
      </c>
      <c r="K296" s="31" t="n">
        <f aca="false">IF($H296&gt;K$1,IF($H296&lt;=K$2,1,0),0)</f>
        <v>0</v>
      </c>
      <c r="L296" s="31" t="n">
        <f aca="false">IF($H296&gt;L$1,IF($H296&lt;=L$2,1,0),0)</f>
        <v>0</v>
      </c>
      <c r="M296" s="31" t="n">
        <f aca="false">IF($H296&gt;M$1,IF($H296&lt;=M$2,1,0),0)</f>
        <v>0</v>
      </c>
      <c r="N296" s="31" t="n">
        <f aca="false">IF($H296&gt;N$1,IF($H296&lt;=N$2,1,0),0)</f>
        <v>0</v>
      </c>
    </row>
    <row r="297" customFormat="false" ht="12.8" hidden="false" customHeight="false" outlineLevel="0" collapsed="false">
      <c r="A297" s="0" t="s">
        <v>298</v>
      </c>
      <c r="B297" s="0" t="n">
        <v>8759693</v>
      </c>
      <c r="C297" s="0" t="n">
        <v>1</v>
      </c>
      <c r="D297" s="0" t="n">
        <v>0</v>
      </c>
      <c r="E297" s="0" t="n">
        <v>0</v>
      </c>
      <c r="F297" s="0" t="n">
        <v>9</v>
      </c>
      <c r="G297" s="0" t="n">
        <v>42</v>
      </c>
      <c r="H297" s="0" t="n">
        <v>9</v>
      </c>
      <c r="I297" s="0" t="n">
        <v>7</v>
      </c>
      <c r="J297" s="31" t="n">
        <f aca="false">IF($H297&gt;J$1,IF($H297&lt;=J$2,1,0),0)</f>
        <v>0</v>
      </c>
      <c r="K297" s="31" t="n">
        <f aca="false">IF($H297&gt;K$1,IF($H297&lt;=K$2,1,0),0)</f>
        <v>0</v>
      </c>
      <c r="L297" s="31" t="n">
        <f aca="false">IF($H297&gt;L$1,IF($H297&lt;=L$2,1,0),0)</f>
        <v>1</v>
      </c>
      <c r="M297" s="31" t="n">
        <f aca="false">IF($H297&gt;M$1,IF($H297&lt;=M$2,1,0),0)</f>
        <v>0</v>
      </c>
      <c r="N297" s="31" t="n">
        <f aca="false">IF($H297&gt;N$1,IF($H297&lt;=N$2,1,0),0)</f>
        <v>1</v>
      </c>
    </row>
    <row r="298" customFormat="false" ht="12.8" hidden="false" customHeight="false" outlineLevel="0" collapsed="false">
      <c r="A298" s="0" t="s">
        <v>107</v>
      </c>
      <c r="B298" s="0" t="n">
        <v>14685665</v>
      </c>
      <c r="C298" s="0" t="n">
        <v>1</v>
      </c>
      <c r="D298" s="0" t="n">
        <v>1</v>
      </c>
      <c r="E298" s="0" t="n">
        <v>0</v>
      </c>
      <c r="F298" s="0" t="n">
        <v>2</v>
      </c>
      <c r="G298" s="0" t="n">
        <v>42</v>
      </c>
      <c r="H298" s="0" t="n">
        <v>2</v>
      </c>
      <c r="I298" s="0" t="n">
        <v>0</v>
      </c>
      <c r="J298" s="31" t="n">
        <f aca="false">IF($H298&gt;J$1,IF($H298&lt;=J$2,1,0),0)</f>
        <v>1</v>
      </c>
      <c r="K298" s="31" t="n">
        <f aca="false">IF($H298&gt;K$1,IF($H298&lt;=K$2,1,0),0)</f>
        <v>0</v>
      </c>
      <c r="L298" s="31" t="n">
        <f aca="false">IF($H298&gt;L$1,IF($H298&lt;=L$2,1,0),0)</f>
        <v>0</v>
      </c>
      <c r="M298" s="31" t="n">
        <f aca="false">IF($H298&gt;M$1,IF($H298&lt;=M$2,1,0),0)</f>
        <v>0</v>
      </c>
      <c r="N298" s="31" t="n">
        <f aca="false">IF($H298&gt;N$1,IF($H298&lt;=N$2,1,0),0)</f>
        <v>0</v>
      </c>
    </row>
    <row r="299" customFormat="false" ht="12.8" hidden="false" customHeight="false" outlineLevel="0" collapsed="false">
      <c r="A299" s="0" t="s">
        <v>299</v>
      </c>
      <c r="B299" s="0" t="n">
        <v>20597233</v>
      </c>
      <c r="C299" s="0" t="n">
        <v>1</v>
      </c>
      <c r="D299" s="0" t="n">
        <v>0</v>
      </c>
      <c r="E299" s="0" t="n">
        <v>0</v>
      </c>
      <c r="F299" s="0" t="n">
        <v>9</v>
      </c>
      <c r="G299" s="0" t="n">
        <v>42</v>
      </c>
      <c r="H299" s="0" t="n">
        <v>11</v>
      </c>
      <c r="I299" s="0" t="n">
        <v>9</v>
      </c>
      <c r="J299" s="31" t="n">
        <f aca="false">IF($H299&gt;J$1,IF($H299&lt;=J$2,1,0),0)</f>
        <v>0</v>
      </c>
      <c r="K299" s="31" t="n">
        <f aca="false">IF($H299&gt;K$1,IF($H299&lt;=K$2,1,0),0)</f>
        <v>0</v>
      </c>
      <c r="L299" s="31" t="n">
        <f aca="false">IF($H299&gt;L$1,IF($H299&lt;=L$2,1,0),0)</f>
        <v>0</v>
      </c>
      <c r="M299" s="31" t="n">
        <f aca="false">IF($H299&gt;M$1,IF($H299&lt;=M$2,1,0),0)</f>
        <v>1</v>
      </c>
      <c r="N299" s="31" t="n">
        <f aca="false">IF($H299&gt;N$1,IF($H299&lt;=N$2,1,0),0)</f>
        <v>1</v>
      </c>
    </row>
    <row r="300" customFormat="false" ht="12.8" hidden="false" customHeight="false" outlineLevel="0" collapsed="false">
      <c r="A300" s="0" t="s">
        <v>300</v>
      </c>
      <c r="B300" s="0" t="n">
        <v>2378102</v>
      </c>
      <c r="C300" s="0" t="n">
        <v>1</v>
      </c>
      <c r="D300" s="0" t="n">
        <v>1</v>
      </c>
      <c r="E300" s="0" t="n">
        <v>1</v>
      </c>
      <c r="F300" s="0" t="n">
        <v>3</v>
      </c>
      <c r="G300" s="0" t="n">
        <v>42</v>
      </c>
      <c r="H300" s="0" t="n">
        <v>3</v>
      </c>
      <c r="I300" s="0" t="n">
        <v>3</v>
      </c>
      <c r="J300" s="31" t="n">
        <f aca="false">IF($H300&gt;J$1,IF($H300&lt;=J$2,1,0),0)</f>
        <v>1</v>
      </c>
      <c r="K300" s="31" t="n">
        <f aca="false">IF($H300&gt;K$1,IF($H300&lt;=K$2,1,0),0)</f>
        <v>0</v>
      </c>
      <c r="L300" s="31" t="n">
        <f aca="false">IF($H300&gt;L$1,IF($H300&lt;=L$2,1,0),0)</f>
        <v>0</v>
      </c>
      <c r="M300" s="31" t="n">
        <f aca="false">IF($H300&gt;M$1,IF($H300&lt;=M$2,1,0),0)</f>
        <v>0</v>
      </c>
      <c r="N300" s="31" t="n">
        <f aca="false">IF($H300&gt;N$1,IF($H300&lt;=N$2,1,0),0)</f>
        <v>0</v>
      </c>
    </row>
    <row r="301" customFormat="false" ht="12.8" hidden="false" customHeight="false" outlineLevel="0" collapsed="false">
      <c r="A301" s="0" t="s">
        <v>301</v>
      </c>
      <c r="B301" s="0" t="n">
        <v>19161321</v>
      </c>
      <c r="C301" s="0" t="n">
        <v>1</v>
      </c>
      <c r="D301" s="0" t="n">
        <v>0</v>
      </c>
      <c r="E301" s="0" t="n">
        <v>0</v>
      </c>
      <c r="F301" s="0" t="n">
        <v>27</v>
      </c>
      <c r="G301" s="0" t="n">
        <v>42</v>
      </c>
      <c r="H301" s="0" t="n">
        <v>28</v>
      </c>
      <c r="I301" s="0" t="n">
        <v>20</v>
      </c>
      <c r="J301" s="31" t="n">
        <f aca="false">IF($H301&gt;J$1,IF($H301&lt;=J$2,1,0),0)</f>
        <v>0</v>
      </c>
      <c r="K301" s="31" t="n">
        <f aca="false">IF($H301&gt;K$1,IF($H301&lt;=K$2,1,0),0)</f>
        <v>0</v>
      </c>
      <c r="L301" s="31" t="n">
        <f aca="false">IF($H301&gt;L$1,IF($H301&lt;=L$2,1,0),0)</f>
        <v>0</v>
      </c>
      <c r="M301" s="31" t="n">
        <f aca="false">IF($H301&gt;M$1,IF($H301&lt;=M$2,1,0),0)</f>
        <v>0</v>
      </c>
      <c r="N301" s="31" t="n">
        <f aca="false">IF($H301&gt;N$1,IF($H301&lt;=N$2,1,0),0)</f>
        <v>0</v>
      </c>
    </row>
    <row r="302" customFormat="false" ht="12.8" hidden="false" customHeight="false" outlineLevel="0" collapsed="false">
      <c r="A302" s="0" t="s">
        <v>302</v>
      </c>
      <c r="B302" s="0" t="n">
        <v>10235149</v>
      </c>
      <c r="C302" s="0" t="n">
        <v>1</v>
      </c>
      <c r="D302" s="0" t="n">
        <v>0</v>
      </c>
      <c r="E302" s="0" t="n">
        <v>0</v>
      </c>
      <c r="F302" s="0" t="n">
        <v>25</v>
      </c>
      <c r="G302" s="0" t="n">
        <v>42</v>
      </c>
      <c r="H302" s="0" t="n">
        <v>23</v>
      </c>
      <c r="I302" s="0" t="n">
        <v>19</v>
      </c>
      <c r="J302" s="31" t="n">
        <f aca="false">IF($H302&gt;J$1,IF($H302&lt;=J$2,1,0),0)</f>
        <v>0</v>
      </c>
      <c r="K302" s="31" t="n">
        <f aca="false">IF($H302&gt;K$1,IF($H302&lt;=K$2,1,0),0)</f>
        <v>0</v>
      </c>
      <c r="L302" s="31" t="n">
        <f aca="false">IF($H302&gt;L$1,IF($H302&lt;=L$2,1,0),0)</f>
        <v>0</v>
      </c>
      <c r="M302" s="31" t="n">
        <f aca="false">IF($H302&gt;M$1,IF($H302&lt;=M$2,1,0),0)</f>
        <v>0</v>
      </c>
      <c r="N302" s="31" t="n">
        <f aca="false">IF($H302&gt;N$1,IF($H302&lt;=N$2,1,0),0)</f>
        <v>0</v>
      </c>
    </row>
    <row r="303" customFormat="false" ht="12.8" hidden="false" customHeight="false" outlineLevel="0" collapsed="false">
      <c r="A303" s="0" t="s">
        <v>283</v>
      </c>
      <c r="B303" s="0" t="n">
        <v>19293477</v>
      </c>
      <c r="C303" s="0" t="n">
        <v>1</v>
      </c>
      <c r="D303" s="0" t="n">
        <v>1</v>
      </c>
      <c r="E303" s="0" t="n">
        <v>1</v>
      </c>
      <c r="F303" s="0" t="n">
        <v>1</v>
      </c>
      <c r="G303" s="0" t="n">
        <v>42</v>
      </c>
      <c r="H303" s="0" t="n">
        <v>1</v>
      </c>
      <c r="I303" s="0" t="n">
        <v>1</v>
      </c>
      <c r="J303" s="31" t="n">
        <f aca="false">IF($H303&gt;J$1,IF($H303&lt;=J$2,1,0),0)</f>
        <v>1</v>
      </c>
      <c r="K303" s="31" t="n">
        <f aca="false">IF($H303&gt;K$1,IF($H303&lt;=K$2,1,0),0)</f>
        <v>0</v>
      </c>
      <c r="L303" s="31" t="n">
        <f aca="false">IF($H303&gt;L$1,IF($H303&lt;=L$2,1,0),0)</f>
        <v>0</v>
      </c>
      <c r="M303" s="31" t="n">
        <f aca="false">IF($H303&gt;M$1,IF($H303&lt;=M$2,1,0),0)</f>
        <v>0</v>
      </c>
      <c r="N303" s="31" t="n">
        <f aca="false">IF($H303&gt;N$1,IF($H303&lt;=N$2,1,0),0)</f>
        <v>0</v>
      </c>
    </row>
    <row r="304" customFormat="false" ht="12.8" hidden="false" customHeight="false" outlineLevel="0" collapsed="false">
      <c r="A304" s="0" t="s">
        <v>42</v>
      </c>
      <c r="B304" s="0" t="n">
        <v>282345</v>
      </c>
      <c r="C304" s="0" t="n">
        <v>1</v>
      </c>
      <c r="D304" s="0" t="n">
        <v>1</v>
      </c>
      <c r="E304" s="0" t="n">
        <v>1</v>
      </c>
      <c r="F304" s="0" t="n">
        <v>2</v>
      </c>
      <c r="G304" s="0" t="n">
        <v>42</v>
      </c>
      <c r="H304" s="0" t="n">
        <v>2</v>
      </c>
      <c r="I304" s="0" t="n">
        <v>2</v>
      </c>
      <c r="J304" s="31" t="n">
        <f aca="false">IF($H304&gt;J$1,IF($H304&lt;=J$2,1,0),0)</f>
        <v>1</v>
      </c>
      <c r="K304" s="31" t="n">
        <f aca="false">IF($H304&gt;K$1,IF($H304&lt;=K$2,1,0),0)</f>
        <v>0</v>
      </c>
      <c r="L304" s="31" t="n">
        <f aca="false">IF($H304&gt;L$1,IF($H304&lt;=L$2,1,0),0)</f>
        <v>0</v>
      </c>
      <c r="M304" s="31" t="n">
        <f aca="false">IF($H304&gt;M$1,IF($H304&lt;=M$2,1,0),0)</f>
        <v>0</v>
      </c>
      <c r="N304" s="31" t="n">
        <f aca="false">IF($H304&gt;N$1,IF($H304&lt;=N$2,1,0),0)</f>
        <v>0</v>
      </c>
    </row>
    <row r="305" customFormat="false" ht="12.8" hidden="false" customHeight="false" outlineLevel="0" collapsed="false">
      <c r="A305" s="0" t="s">
        <v>303</v>
      </c>
      <c r="B305" s="0" t="n">
        <v>9063945</v>
      </c>
      <c r="C305" s="0" t="n">
        <v>1</v>
      </c>
      <c r="D305" s="0" t="n">
        <v>0</v>
      </c>
      <c r="E305" s="0" t="n">
        <v>0</v>
      </c>
      <c r="F305" s="0" t="n">
        <v>24</v>
      </c>
      <c r="G305" s="0" t="n">
        <v>42</v>
      </c>
      <c r="H305" s="0" t="n">
        <v>24</v>
      </c>
      <c r="I305" s="0" t="n">
        <v>18</v>
      </c>
      <c r="J305" s="31" t="n">
        <f aca="false">IF($H305&gt;J$1,IF($H305&lt;=J$2,1,0),0)</f>
        <v>0</v>
      </c>
      <c r="K305" s="31" t="n">
        <f aca="false">IF($H305&gt;K$1,IF($H305&lt;=K$2,1,0),0)</f>
        <v>0</v>
      </c>
      <c r="L305" s="31" t="n">
        <f aca="false">IF($H305&gt;L$1,IF($H305&lt;=L$2,1,0),0)</f>
        <v>0</v>
      </c>
      <c r="M305" s="31" t="n">
        <f aca="false">IF($H305&gt;M$1,IF($H305&lt;=M$2,1,0),0)</f>
        <v>0</v>
      </c>
      <c r="N305" s="31" t="n">
        <f aca="false">IF($H305&gt;N$1,IF($H305&lt;=N$2,1,0),0)</f>
        <v>0</v>
      </c>
    </row>
    <row r="306" customFormat="false" ht="12.8" hidden="false" customHeight="false" outlineLevel="0" collapsed="false">
      <c r="A306" s="0" t="s">
        <v>304</v>
      </c>
      <c r="B306" s="0" t="n">
        <v>18026709</v>
      </c>
      <c r="C306" s="0" t="n">
        <v>1</v>
      </c>
      <c r="D306" s="0" t="n">
        <v>0</v>
      </c>
      <c r="E306" s="0" t="n">
        <v>0</v>
      </c>
      <c r="F306" s="0" t="n">
        <v>31</v>
      </c>
      <c r="G306" s="0" t="n">
        <v>42</v>
      </c>
      <c r="H306" s="0" t="n">
        <v>31</v>
      </c>
      <c r="I306" s="0" t="n">
        <v>22</v>
      </c>
      <c r="J306" s="31" t="n">
        <f aca="false">IF($H306&gt;J$1,IF($H306&lt;=J$2,1,0),0)</f>
        <v>0</v>
      </c>
      <c r="K306" s="31" t="n">
        <f aca="false">IF($H306&gt;K$1,IF($H306&lt;=K$2,1,0),0)</f>
        <v>0</v>
      </c>
      <c r="L306" s="31" t="n">
        <f aca="false">IF($H306&gt;L$1,IF($H306&lt;=L$2,1,0),0)</f>
        <v>0</v>
      </c>
      <c r="M306" s="31" t="n">
        <f aca="false">IF($H306&gt;M$1,IF($H306&lt;=M$2,1,0),0)</f>
        <v>0</v>
      </c>
      <c r="N306" s="31" t="n">
        <f aca="false">IF($H306&gt;N$1,IF($H306&lt;=N$2,1,0),0)</f>
        <v>0</v>
      </c>
    </row>
    <row r="307" customFormat="false" ht="12.8" hidden="false" customHeight="false" outlineLevel="0" collapsed="false">
      <c r="A307" s="0" t="s">
        <v>51</v>
      </c>
      <c r="B307" s="0" t="n">
        <v>4471767</v>
      </c>
      <c r="C307" s="0" t="n">
        <v>1</v>
      </c>
      <c r="D307" s="0" t="n">
        <v>1</v>
      </c>
      <c r="E307" s="0" t="n">
        <v>1</v>
      </c>
      <c r="F307" s="0" t="n">
        <v>1</v>
      </c>
      <c r="G307" s="0" t="n">
        <v>42</v>
      </c>
      <c r="H307" s="0" t="n">
        <v>1</v>
      </c>
      <c r="I307" s="0" t="n">
        <v>0</v>
      </c>
      <c r="J307" s="31" t="n">
        <f aca="false">IF($H307&gt;J$1,IF($H307&lt;=J$2,1,0),0)</f>
        <v>1</v>
      </c>
      <c r="K307" s="31" t="n">
        <f aca="false">IF($H307&gt;K$1,IF($H307&lt;=K$2,1,0),0)</f>
        <v>0</v>
      </c>
      <c r="L307" s="31" t="n">
        <f aca="false">IF($H307&gt;L$1,IF($H307&lt;=L$2,1,0),0)</f>
        <v>0</v>
      </c>
      <c r="M307" s="31" t="n">
        <f aca="false">IF($H307&gt;M$1,IF($H307&lt;=M$2,1,0),0)</f>
        <v>0</v>
      </c>
      <c r="N307" s="31" t="n">
        <f aca="false">IF($H307&gt;N$1,IF($H307&lt;=N$2,1,0),0)</f>
        <v>0</v>
      </c>
    </row>
    <row r="308" customFormat="false" ht="23.85" hidden="false" customHeight="false" outlineLevel="0" collapsed="false">
      <c r="A308" s="44" t="s">
        <v>305</v>
      </c>
      <c r="B308" s="0" t="n">
        <v>4373838</v>
      </c>
      <c r="C308" s="0" t="n">
        <v>1</v>
      </c>
      <c r="D308" s="0" t="n">
        <v>0</v>
      </c>
      <c r="E308" s="0" t="n">
        <v>0</v>
      </c>
      <c r="F308" s="0" t="n">
        <v>74</v>
      </c>
      <c r="G308" s="0" t="n">
        <v>42</v>
      </c>
      <c r="H308" s="0" t="n">
        <v>75</v>
      </c>
      <c r="I308" s="0" t="n">
        <v>57</v>
      </c>
      <c r="J308" s="31" t="n">
        <f aca="false">IF($H308&gt;J$1,IF($H308&lt;=J$2,1,0),0)</f>
        <v>0</v>
      </c>
      <c r="K308" s="31" t="n">
        <f aca="false">IF($H308&gt;K$1,IF($H308&lt;=K$2,1,0),0)</f>
        <v>0</v>
      </c>
      <c r="L308" s="31" t="n">
        <f aca="false">IF($H308&gt;L$1,IF($H308&lt;=L$2,1,0),0)</f>
        <v>0</v>
      </c>
      <c r="M308" s="31" t="n">
        <f aca="false">IF($H308&gt;M$1,IF($H308&lt;=M$2,1,0),0)</f>
        <v>0</v>
      </c>
      <c r="N308" s="31" t="n">
        <f aca="false">IF($H308&gt;N$1,IF($H308&lt;=N$2,1,0),0)</f>
        <v>0</v>
      </c>
    </row>
    <row r="309" customFormat="false" ht="12.8" hidden="false" customHeight="false" outlineLevel="0" collapsed="false">
      <c r="A309" s="0" t="s">
        <v>306</v>
      </c>
      <c r="B309" s="0" t="n">
        <v>1599589</v>
      </c>
      <c r="C309" s="0" t="n">
        <v>1</v>
      </c>
      <c r="D309" s="0" t="n">
        <v>0</v>
      </c>
      <c r="E309" s="0" t="n">
        <v>0</v>
      </c>
      <c r="F309" s="0" t="n">
        <v>35</v>
      </c>
      <c r="G309" s="0" t="n">
        <v>42</v>
      </c>
      <c r="H309" s="0" t="n">
        <v>34</v>
      </c>
      <c r="I309" s="0" t="n">
        <v>25</v>
      </c>
      <c r="J309" s="31" t="n">
        <f aca="false">IF($H309&gt;J$1,IF($H309&lt;=J$2,1,0),0)</f>
        <v>0</v>
      </c>
      <c r="K309" s="31" t="n">
        <f aca="false">IF($H309&gt;K$1,IF($H309&lt;=K$2,1,0),0)</f>
        <v>0</v>
      </c>
      <c r="L309" s="31" t="n">
        <f aca="false">IF($H309&gt;L$1,IF($H309&lt;=L$2,1,0),0)</f>
        <v>0</v>
      </c>
      <c r="M309" s="31" t="n">
        <f aca="false">IF($H309&gt;M$1,IF($H309&lt;=M$2,1,0),0)</f>
        <v>0</v>
      </c>
      <c r="N309" s="31" t="n">
        <f aca="false">IF($H309&gt;N$1,IF($H309&lt;=N$2,1,0),0)</f>
        <v>0</v>
      </c>
    </row>
    <row r="310" customFormat="false" ht="12.8" hidden="false" customHeight="false" outlineLevel="0" collapsed="false">
      <c r="A310" s="0" t="s">
        <v>307</v>
      </c>
      <c r="B310" s="0" t="n">
        <v>9244194</v>
      </c>
      <c r="C310" s="0" t="n">
        <v>1</v>
      </c>
      <c r="D310" s="0" t="n">
        <v>0</v>
      </c>
      <c r="E310" s="0" t="n">
        <v>0</v>
      </c>
      <c r="F310" s="0" t="n">
        <v>76</v>
      </c>
      <c r="G310" s="0" t="n">
        <v>42</v>
      </c>
      <c r="H310" s="0" t="n">
        <v>77</v>
      </c>
      <c r="I310" s="0" t="n">
        <v>62</v>
      </c>
      <c r="J310" s="31" t="n">
        <f aca="false">IF($H310&gt;J$1,IF($H310&lt;=J$2,1,0),0)</f>
        <v>0</v>
      </c>
      <c r="K310" s="31" t="n">
        <f aca="false">IF($H310&gt;K$1,IF($H310&lt;=K$2,1,0),0)</f>
        <v>0</v>
      </c>
      <c r="L310" s="31" t="n">
        <f aca="false">IF($H310&gt;L$1,IF($H310&lt;=L$2,1,0),0)</f>
        <v>0</v>
      </c>
      <c r="M310" s="31" t="n">
        <f aca="false">IF($H310&gt;M$1,IF($H310&lt;=M$2,1,0),0)</f>
        <v>0</v>
      </c>
      <c r="N310" s="31" t="n">
        <f aca="false">IF($H310&gt;N$1,IF($H310&lt;=N$2,1,0),0)</f>
        <v>0</v>
      </c>
    </row>
    <row r="311" customFormat="false" ht="12.8" hidden="false" customHeight="false" outlineLevel="0" collapsed="false">
      <c r="A311" s="0" t="s">
        <v>308</v>
      </c>
      <c r="B311" s="0" t="n">
        <v>6555038</v>
      </c>
      <c r="C311" s="0" t="n">
        <v>1</v>
      </c>
      <c r="D311" s="0" t="n">
        <v>0</v>
      </c>
      <c r="E311" s="0" t="n">
        <v>0</v>
      </c>
      <c r="F311" s="0" t="n">
        <v>37</v>
      </c>
      <c r="G311" s="0" t="n">
        <v>42</v>
      </c>
      <c r="H311" s="0" t="n">
        <v>37</v>
      </c>
      <c r="I311" s="0" t="n">
        <v>29</v>
      </c>
      <c r="J311" s="31" t="n">
        <f aca="false">IF($H311&gt;J$1,IF($H311&lt;=J$2,1,0),0)</f>
        <v>0</v>
      </c>
      <c r="K311" s="31" t="n">
        <f aca="false">IF($H311&gt;K$1,IF($H311&lt;=K$2,1,0),0)</f>
        <v>0</v>
      </c>
      <c r="L311" s="31" t="n">
        <f aca="false">IF($H311&gt;L$1,IF($H311&lt;=L$2,1,0),0)</f>
        <v>0</v>
      </c>
      <c r="M311" s="31" t="n">
        <f aca="false">IF($H311&gt;M$1,IF($H311&lt;=M$2,1,0),0)</f>
        <v>0</v>
      </c>
      <c r="N311" s="31" t="n">
        <f aca="false">IF($H311&gt;N$1,IF($H311&lt;=N$2,1,0),0)</f>
        <v>0</v>
      </c>
    </row>
    <row r="312" customFormat="false" ht="12.8" hidden="false" customHeight="false" outlineLevel="0" collapsed="false">
      <c r="A312" s="0" t="s">
        <v>309</v>
      </c>
      <c r="B312" s="0" t="n">
        <v>16900954</v>
      </c>
      <c r="C312" s="0" t="n">
        <v>1</v>
      </c>
      <c r="D312" s="0" t="n">
        <v>0</v>
      </c>
      <c r="E312" s="0" t="n">
        <v>0</v>
      </c>
      <c r="F312" s="0" t="n">
        <v>16</v>
      </c>
      <c r="G312" s="0" t="n">
        <v>42</v>
      </c>
      <c r="H312" s="0" t="n">
        <v>18</v>
      </c>
      <c r="I312" s="0" t="n">
        <v>14</v>
      </c>
      <c r="J312" s="31" t="n">
        <f aca="false">IF($H312&gt;J$1,IF($H312&lt;=J$2,1,0),0)</f>
        <v>0</v>
      </c>
      <c r="K312" s="31" t="n">
        <f aca="false">IF($H312&gt;K$1,IF($H312&lt;=K$2,1,0),0)</f>
        <v>0</v>
      </c>
      <c r="L312" s="31" t="n">
        <f aca="false">IF($H312&gt;L$1,IF($H312&lt;=L$2,1,0),0)</f>
        <v>0</v>
      </c>
      <c r="M312" s="31" t="n">
        <f aca="false">IF($H312&gt;M$1,IF($H312&lt;=M$2,1,0),0)</f>
        <v>0</v>
      </c>
      <c r="N312" s="31" t="n">
        <f aca="false">IF($H312&gt;N$1,IF($H312&lt;=N$2,1,0),0)</f>
        <v>0</v>
      </c>
    </row>
    <row r="313" customFormat="false" ht="12.8" hidden="false" customHeight="false" outlineLevel="0" collapsed="false">
      <c r="A313" s="0" t="s">
        <v>310</v>
      </c>
      <c r="B313" s="0" t="n">
        <v>11959440</v>
      </c>
      <c r="C313" s="0" t="n">
        <v>1</v>
      </c>
      <c r="D313" s="0" t="n">
        <v>0</v>
      </c>
      <c r="E313" s="0" t="n">
        <v>0</v>
      </c>
      <c r="F313" s="0" t="n">
        <v>25</v>
      </c>
      <c r="G313" s="0" t="n">
        <v>42</v>
      </c>
      <c r="H313" s="0" t="n">
        <v>25</v>
      </c>
      <c r="I313" s="0" t="n">
        <v>19</v>
      </c>
      <c r="J313" s="31" t="n">
        <f aca="false">IF($H313&gt;J$1,IF($H313&lt;=J$2,1,0),0)</f>
        <v>0</v>
      </c>
      <c r="K313" s="31" t="n">
        <f aca="false">IF($H313&gt;K$1,IF($H313&lt;=K$2,1,0),0)</f>
        <v>0</v>
      </c>
      <c r="L313" s="31" t="n">
        <f aca="false">IF($H313&gt;L$1,IF($H313&lt;=L$2,1,0),0)</f>
        <v>0</v>
      </c>
      <c r="M313" s="31" t="n">
        <f aca="false">IF($H313&gt;M$1,IF($H313&lt;=M$2,1,0),0)</f>
        <v>0</v>
      </c>
      <c r="N313" s="31" t="n">
        <f aca="false">IF($H313&gt;N$1,IF($H313&lt;=N$2,1,0),0)</f>
        <v>0</v>
      </c>
    </row>
    <row r="314" customFormat="false" ht="12.8" hidden="false" customHeight="false" outlineLevel="0" collapsed="false">
      <c r="A314" s="0" t="s">
        <v>311</v>
      </c>
      <c r="B314" s="0" t="n">
        <v>1577562</v>
      </c>
      <c r="C314" s="0" t="n">
        <v>1</v>
      </c>
      <c r="D314" s="0" t="n">
        <v>1</v>
      </c>
      <c r="E314" s="0" t="n">
        <v>1</v>
      </c>
      <c r="F314" s="0" t="n">
        <v>10</v>
      </c>
      <c r="G314" s="0" t="n">
        <v>42</v>
      </c>
      <c r="H314" s="0" t="n">
        <v>10</v>
      </c>
      <c r="I314" s="0" t="n">
        <v>6</v>
      </c>
      <c r="J314" s="31" t="n">
        <f aca="false">IF($H314&gt;J$1,IF($H314&lt;=J$2,1,0),0)</f>
        <v>0</v>
      </c>
      <c r="K314" s="31" t="n">
        <f aca="false">IF($H314&gt;K$1,IF($H314&lt;=K$2,1,0),0)</f>
        <v>0</v>
      </c>
      <c r="L314" s="31" t="n">
        <f aca="false">IF($H314&gt;L$1,IF($H314&lt;=L$2,1,0),0)</f>
        <v>1</v>
      </c>
      <c r="M314" s="31" t="n">
        <f aca="false">IF($H314&gt;M$1,IF($H314&lt;=M$2,1,0),0)</f>
        <v>0</v>
      </c>
      <c r="N314" s="31" t="n">
        <f aca="false">IF($H314&gt;N$1,IF($H314&lt;=N$2,1,0),0)</f>
        <v>1</v>
      </c>
    </row>
    <row r="315" customFormat="false" ht="12.8" hidden="false" customHeight="false" outlineLevel="0" collapsed="false">
      <c r="A315" s="0" t="s">
        <v>312</v>
      </c>
      <c r="B315" s="0" t="n">
        <v>20867276</v>
      </c>
      <c r="C315" s="0" t="n">
        <v>1</v>
      </c>
      <c r="D315" s="0" t="n">
        <v>1</v>
      </c>
      <c r="E315" s="0" t="n">
        <v>1</v>
      </c>
      <c r="F315" s="0" t="n">
        <v>8</v>
      </c>
      <c r="G315" s="0" t="n">
        <v>42</v>
      </c>
      <c r="H315" s="0" t="n">
        <v>8</v>
      </c>
      <c r="I315" s="0" t="n">
        <v>6</v>
      </c>
      <c r="J315" s="31" t="n">
        <f aca="false">IF($H315&gt;J$1,IF($H315&lt;=J$2,1,0),0)</f>
        <v>0</v>
      </c>
      <c r="K315" s="31" t="n">
        <f aca="false">IF($H315&gt;K$1,IF($H315&lt;=K$2,1,0),0)</f>
        <v>0</v>
      </c>
      <c r="L315" s="31" t="n">
        <f aca="false">IF($H315&gt;L$1,IF($H315&lt;=L$2,1,0),0)</f>
        <v>1</v>
      </c>
      <c r="M315" s="31" t="n">
        <f aca="false">IF($H315&gt;M$1,IF($H315&lt;=M$2,1,0),0)</f>
        <v>0</v>
      </c>
      <c r="N315" s="31" t="n">
        <f aca="false">IF($H315&gt;N$1,IF($H315&lt;=N$2,1,0),0)</f>
        <v>1</v>
      </c>
    </row>
    <row r="316" customFormat="false" ht="12.8" hidden="false" customHeight="false" outlineLevel="0" collapsed="false">
      <c r="A316" s="0" t="s">
        <v>313</v>
      </c>
      <c r="B316" s="0" t="n">
        <v>6159088</v>
      </c>
      <c r="C316" s="0" t="n">
        <v>1</v>
      </c>
      <c r="D316" s="0" t="n">
        <v>0</v>
      </c>
      <c r="E316" s="0" t="n">
        <v>0</v>
      </c>
      <c r="F316" s="0" t="n">
        <v>61</v>
      </c>
      <c r="G316" s="0" t="n">
        <v>42</v>
      </c>
      <c r="H316" s="0" t="n">
        <v>60</v>
      </c>
      <c r="I316" s="0" t="n">
        <v>42</v>
      </c>
      <c r="J316" s="31" t="n">
        <f aca="false">IF($H316&gt;J$1,IF($H316&lt;=J$2,1,0),0)</f>
        <v>0</v>
      </c>
      <c r="K316" s="31" t="n">
        <f aca="false">IF($H316&gt;K$1,IF($H316&lt;=K$2,1,0),0)</f>
        <v>0</v>
      </c>
      <c r="L316" s="31" t="n">
        <f aca="false">IF($H316&gt;L$1,IF($H316&lt;=L$2,1,0),0)</f>
        <v>0</v>
      </c>
      <c r="M316" s="31" t="n">
        <f aca="false">IF($H316&gt;M$1,IF($H316&lt;=M$2,1,0),0)</f>
        <v>0</v>
      </c>
      <c r="N316" s="31" t="n">
        <f aca="false">IF($H316&gt;N$1,IF($H316&lt;=N$2,1,0),0)</f>
        <v>0</v>
      </c>
    </row>
    <row r="317" customFormat="false" ht="12.8" hidden="false" customHeight="false" outlineLevel="0" collapsed="false">
      <c r="A317" s="0" t="s">
        <v>314</v>
      </c>
      <c r="B317" s="0" t="n">
        <v>4098176</v>
      </c>
      <c r="C317" s="0" t="n">
        <v>1</v>
      </c>
      <c r="D317" s="0" t="n">
        <v>0</v>
      </c>
      <c r="E317" s="0" t="n">
        <v>0</v>
      </c>
      <c r="F317" s="0" t="n">
        <v>12</v>
      </c>
      <c r="G317" s="0" t="n">
        <v>42</v>
      </c>
      <c r="H317" s="0" t="n">
        <v>12</v>
      </c>
      <c r="I317" s="0" t="n">
        <v>11</v>
      </c>
      <c r="J317" s="31" t="n">
        <f aca="false">IF($H317&gt;J$1,IF($H317&lt;=J$2,1,0),0)</f>
        <v>0</v>
      </c>
      <c r="K317" s="31" t="n">
        <f aca="false">IF($H317&gt;K$1,IF($H317&lt;=K$2,1,0),0)</f>
        <v>0</v>
      </c>
      <c r="L317" s="31" t="n">
        <f aca="false">IF($H317&gt;L$1,IF($H317&lt;=L$2,1,0),0)</f>
        <v>0</v>
      </c>
      <c r="M317" s="31" t="n">
        <f aca="false">IF($H317&gt;M$1,IF($H317&lt;=M$2,1,0),0)</f>
        <v>1</v>
      </c>
      <c r="N317" s="31" t="n">
        <f aca="false">IF($H317&gt;N$1,IF($H317&lt;=N$2,1,0),0)</f>
        <v>1</v>
      </c>
    </row>
    <row r="318" customFormat="false" ht="12.8" hidden="false" customHeight="false" outlineLevel="0" collapsed="false">
      <c r="A318" s="0" t="s">
        <v>315</v>
      </c>
      <c r="B318" s="0" t="n">
        <v>3245352</v>
      </c>
      <c r="C318" s="0" t="n">
        <v>1</v>
      </c>
      <c r="D318" s="0" t="n">
        <v>0</v>
      </c>
      <c r="E318" s="0" t="n">
        <v>0</v>
      </c>
      <c r="F318" s="0" t="n">
        <v>18</v>
      </c>
      <c r="G318" s="0" t="n">
        <v>42</v>
      </c>
      <c r="H318" s="0" t="n">
        <v>19</v>
      </c>
      <c r="I318" s="0" t="n">
        <v>11</v>
      </c>
      <c r="J318" s="31" t="n">
        <f aca="false">IF($H318&gt;J$1,IF($H318&lt;=J$2,1,0),0)</f>
        <v>0</v>
      </c>
      <c r="K318" s="31" t="n">
        <f aca="false">IF($H318&gt;K$1,IF($H318&lt;=K$2,1,0),0)</f>
        <v>0</v>
      </c>
      <c r="L318" s="31" t="n">
        <f aca="false">IF($H318&gt;L$1,IF($H318&lt;=L$2,1,0),0)</f>
        <v>0</v>
      </c>
      <c r="M318" s="31" t="n">
        <f aca="false">IF($H318&gt;M$1,IF($H318&lt;=M$2,1,0),0)</f>
        <v>0</v>
      </c>
      <c r="N318" s="31" t="n">
        <f aca="false">IF($H318&gt;N$1,IF($H318&lt;=N$2,1,0),0)</f>
        <v>0</v>
      </c>
    </row>
    <row r="319" customFormat="false" ht="12.8" hidden="false" customHeight="false" outlineLevel="0" collapsed="false">
      <c r="A319" s="0" t="s">
        <v>316</v>
      </c>
      <c r="B319" s="0" t="n">
        <v>319297</v>
      </c>
      <c r="C319" s="0" t="n">
        <v>1</v>
      </c>
      <c r="D319" s="0" t="n">
        <v>1</v>
      </c>
      <c r="E319" s="0" t="n">
        <v>1</v>
      </c>
      <c r="F319" s="0" t="n">
        <v>1</v>
      </c>
      <c r="G319" s="0" t="n">
        <v>42</v>
      </c>
      <c r="H319" s="0" t="n">
        <v>1</v>
      </c>
      <c r="I319" s="0" t="n">
        <v>1</v>
      </c>
      <c r="J319" s="31" t="n">
        <f aca="false">IF($H319&gt;J$1,IF($H319&lt;=J$2,1,0),0)</f>
        <v>1</v>
      </c>
      <c r="K319" s="31" t="n">
        <f aca="false">IF($H319&gt;K$1,IF($H319&lt;=K$2,1,0),0)</f>
        <v>0</v>
      </c>
      <c r="L319" s="31" t="n">
        <f aca="false">IF($H319&gt;L$1,IF($H319&lt;=L$2,1,0),0)</f>
        <v>0</v>
      </c>
      <c r="M319" s="31" t="n">
        <f aca="false">IF($H319&gt;M$1,IF($H319&lt;=M$2,1,0),0)</f>
        <v>0</v>
      </c>
      <c r="N319" s="31" t="n">
        <f aca="false">IF($H319&gt;N$1,IF($H319&lt;=N$2,1,0),0)</f>
        <v>0</v>
      </c>
    </row>
    <row r="320" customFormat="false" ht="12.8" hidden="false" customHeight="false" outlineLevel="0" collapsed="false">
      <c r="A320" s="0" t="s">
        <v>317</v>
      </c>
      <c r="B320" s="0" t="n">
        <v>6715401</v>
      </c>
      <c r="C320" s="0" t="n">
        <v>1</v>
      </c>
      <c r="D320" s="0" t="n">
        <v>0</v>
      </c>
      <c r="E320" s="0" t="n">
        <v>0</v>
      </c>
      <c r="F320" s="0" t="n">
        <v>37</v>
      </c>
      <c r="G320" s="0" t="n">
        <v>42</v>
      </c>
      <c r="H320" s="0" t="n">
        <v>38</v>
      </c>
      <c r="I320" s="0" t="n">
        <v>24</v>
      </c>
      <c r="J320" s="31" t="n">
        <f aca="false">IF($H320&gt;J$1,IF($H320&lt;=J$2,1,0),0)</f>
        <v>0</v>
      </c>
      <c r="K320" s="31" t="n">
        <f aca="false">IF($H320&gt;K$1,IF($H320&lt;=K$2,1,0),0)</f>
        <v>0</v>
      </c>
      <c r="L320" s="31" t="n">
        <f aca="false">IF($H320&gt;L$1,IF($H320&lt;=L$2,1,0),0)</f>
        <v>0</v>
      </c>
      <c r="M320" s="31" t="n">
        <f aca="false">IF($H320&gt;M$1,IF($H320&lt;=M$2,1,0),0)</f>
        <v>0</v>
      </c>
      <c r="N320" s="31" t="n">
        <f aca="false">IF($H320&gt;N$1,IF($H320&lt;=N$2,1,0),0)</f>
        <v>0</v>
      </c>
    </row>
    <row r="321" customFormat="false" ht="12.8" hidden="false" customHeight="false" outlineLevel="0" collapsed="false">
      <c r="A321" s="0" t="s">
        <v>318</v>
      </c>
      <c r="B321" s="0" t="n">
        <v>875703</v>
      </c>
      <c r="C321" s="0" t="n">
        <v>1</v>
      </c>
      <c r="D321" s="0" t="n">
        <v>1</v>
      </c>
      <c r="E321" s="0" t="n">
        <v>1</v>
      </c>
      <c r="F321" s="0" t="n">
        <v>2</v>
      </c>
      <c r="G321" s="0" t="n">
        <v>42</v>
      </c>
      <c r="H321" s="0" t="n">
        <v>2</v>
      </c>
      <c r="I321" s="0" t="n">
        <v>2</v>
      </c>
      <c r="J321" s="31" t="n">
        <f aca="false">IF($H321&gt;J$1,IF($H321&lt;=J$2,1,0),0)</f>
        <v>1</v>
      </c>
      <c r="K321" s="31" t="n">
        <f aca="false">IF($H321&gt;K$1,IF($H321&lt;=K$2,1,0),0)</f>
        <v>0</v>
      </c>
      <c r="L321" s="31" t="n">
        <f aca="false">IF($H321&gt;L$1,IF($H321&lt;=L$2,1,0),0)</f>
        <v>0</v>
      </c>
      <c r="M321" s="31" t="n">
        <f aca="false">IF($H321&gt;M$1,IF($H321&lt;=M$2,1,0),0)</f>
        <v>0</v>
      </c>
      <c r="N321" s="31" t="n">
        <f aca="false">IF($H321&gt;N$1,IF($H321&lt;=N$2,1,0),0)</f>
        <v>0</v>
      </c>
    </row>
    <row r="322" customFormat="false" ht="12.8" hidden="false" customHeight="false" outlineLevel="0" collapsed="false">
      <c r="A322" s="0" t="s">
        <v>319</v>
      </c>
      <c r="B322" s="0" t="n">
        <v>4835874</v>
      </c>
      <c r="C322" s="0" t="n">
        <v>1</v>
      </c>
      <c r="D322" s="0" t="n">
        <v>0</v>
      </c>
      <c r="E322" s="0" t="n">
        <v>0</v>
      </c>
      <c r="F322" s="0" t="n">
        <v>17</v>
      </c>
      <c r="G322" s="0" t="n">
        <v>42</v>
      </c>
      <c r="H322" s="0" t="n">
        <v>20</v>
      </c>
      <c r="I322" s="0" t="n">
        <v>10</v>
      </c>
      <c r="J322" s="31" t="n">
        <f aca="false">IF($H322&gt;J$1,IF($H322&lt;=J$2,1,0),0)</f>
        <v>0</v>
      </c>
      <c r="K322" s="31" t="n">
        <f aca="false">IF($H322&gt;K$1,IF($H322&lt;=K$2,1,0),0)</f>
        <v>0</v>
      </c>
      <c r="L322" s="31" t="n">
        <f aca="false">IF($H322&gt;L$1,IF($H322&lt;=L$2,1,0),0)</f>
        <v>0</v>
      </c>
      <c r="M322" s="31" t="n">
        <f aca="false">IF($H322&gt;M$1,IF($H322&lt;=M$2,1,0),0)</f>
        <v>0</v>
      </c>
      <c r="N322" s="31" t="n">
        <f aca="false">IF($H322&gt;N$1,IF($H322&lt;=N$2,1,0),0)</f>
        <v>0</v>
      </c>
    </row>
    <row r="323" customFormat="false" ht="12.8" hidden="false" customHeight="false" outlineLevel="0" collapsed="false">
      <c r="A323" s="0" t="s">
        <v>320</v>
      </c>
      <c r="B323" s="0" t="n">
        <v>20966033</v>
      </c>
      <c r="C323" s="0" t="n">
        <v>1</v>
      </c>
      <c r="D323" s="0" t="n">
        <v>0</v>
      </c>
      <c r="E323" s="0" t="n">
        <v>0</v>
      </c>
      <c r="F323" s="0" t="n">
        <v>35</v>
      </c>
      <c r="G323" s="0" t="n">
        <v>42</v>
      </c>
      <c r="H323" s="0" t="n">
        <v>36</v>
      </c>
      <c r="I323" s="0" t="n">
        <v>28</v>
      </c>
      <c r="J323" s="31" t="n">
        <f aca="false">IF($H323&gt;J$1,IF($H323&lt;=J$2,1,0),0)</f>
        <v>0</v>
      </c>
      <c r="K323" s="31" t="n">
        <f aca="false">IF($H323&gt;K$1,IF($H323&lt;=K$2,1,0),0)</f>
        <v>0</v>
      </c>
      <c r="L323" s="31" t="n">
        <f aca="false">IF($H323&gt;L$1,IF($H323&lt;=L$2,1,0),0)</f>
        <v>0</v>
      </c>
      <c r="M323" s="31" t="n">
        <f aca="false">IF($H323&gt;M$1,IF($H323&lt;=M$2,1,0),0)</f>
        <v>0</v>
      </c>
      <c r="N323" s="31" t="n">
        <f aca="false">IF($H323&gt;N$1,IF($H323&lt;=N$2,1,0),0)</f>
        <v>0</v>
      </c>
    </row>
    <row r="324" customFormat="false" ht="12.8" hidden="false" customHeight="false" outlineLevel="0" collapsed="false">
      <c r="A324" s="0" t="s">
        <v>321</v>
      </c>
      <c r="B324" s="0" t="n">
        <v>1854843</v>
      </c>
      <c r="C324" s="0" t="n">
        <v>1</v>
      </c>
      <c r="D324" s="0" t="n">
        <v>0</v>
      </c>
      <c r="E324" s="0" t="n">
        <v>0</v>
      </c>
      <c r="F324" s="0" t="n">
        <v>34</v>
      </c>
      <c r="G324" s="0" t="n">
        <v>42</v>
      </c>
      <c r="H324" s="0" t="n">
        <v>34</v>
      </c>
      <c r="I324" s="0" t="n">
        <v>25</v>
      </c>
      <c r="J324" s="31" t="n">
        <f aca="false">IF($H324&gt;J$1,IF($H324&lt;=J$2,1,0),0)</f>
        <v>0</v>
      </c>
      <c r="K324" s="31" t="n">
        <f aca="false">IF($H324&gt;K$1,IF($H324&lt;=K$2,1,0),0)</f>
        <v>0</v>
      </c>
      <c r="L324" s="31" t="n">
        <f aca="false">IF($H324&gt;L$1,IF($H324&lt;=L$2,1,0),0)</f>
        <v>0</v>
      </c>
      <c r="M324" s="31" t="n">
        <f aca="false">IF($H324&gt;M$1,IF($H324&lt;=M$2,1,0),0)</f>
        <v>0</v>
      </c>
      <c r="N324" s="31" t="n">
        <f aca="false">IF($H324&gt;N$1,IF($H324&lt;=N$2,1,0),0)</f>
        <v>0</v>
      </c>
    </row>
    <row r="325" customFormat="false" ht="46.25" hidden="false" customHeight="false" outlineLevel="0" collapsed="false">
      <c r="A325" s="44" t="s">
        <v>322</v>
      </c>
      <c r="B325" s="0" t="n">
        <v>7016075</v>
      </c>
      <c r="C325" s="0" t="n">
        <v>1</v>
      </c>
      <c r="D325" s="0" t="n">
        <v>0</v>
      </c>
      <c r="E325" s="0" t="n">
        <v>0</v>
      </c>
      <c r="F325" s="0" t="n">
        <v>65</v>
      </c>
      <c r="G325" s="0" t="n">
        <v>42</v>
      </c>
      <c r="H325" s="0" t="n">
        <v>66</v>
      </c>
      <c r="I325" s="0" t="n">
        <v>50</v>
      </c>
      <c r="J325" s="31" t="n">
        <f aca="false">IF($H325&gt;J$1,IF($H325&lt;=J$2,1,0),0)</f>
        <v>0</v>
      </c>
      <c r="K325" s="31" t="n">
        <f aca="false">IF($H325&gt;K$1,IF($H325&lt;=K$2,1,0),0)</f>
        <v>0</v>
      </c>
      <c r="L325" s="31" t="n">
        <f aca="false">IF($H325&gt;L$1,IF($H325&lt;=L$2,1,0),0)</f>
        <v>0</v>
      </c>
      <c r="M325" s="31" t="n">
        <f aca="false">IF($H325&gt;M$1,IF($H325&lt;=M$2,1,0),0)</f>
        <v>0</v>
      </c>
      <c r="N325" s="31" t="n">
        <f aca="false">IF($H325&gt;N$1,IF($H325&lt;=N$2,1,0),0)</f>
        <v>0</v>
      </c>
    </row>
    <row r="326" customFormat="false" ht="12.8" hidden="false" customHeight="false" outlineLevel="0" collapsed="false">
      <c r="A326" s="0" t="s">
        <v>323</v>
      </c>
      <c r="B326" s="0" t="n">
        <v>8546017</v>
      </c>
      <c r="C326" s="0" t="n">
        <v>1</v>
      </c>
      <c r="D326" s="0" t="n">
        <v>0</v>
      </c>
      <c r="E326" s="0" t="n">
        <v>0</v>
      </c>
      <c r="F326" s="0" t="n">
        <v>17</v>
      </c>
      <c r="G326" s="0" t="n">
        <v>42</v>
      </c>
      <c r="H326" s="0" t="n">
        <v>17</v>
      </c>
      <c r="I326" s="0" t="n">
        <v>8</v>
      </c>
      <c r="J326" s="31" t="n">
        <f aca="false">IF($H326&gt;J$1,IF($H326&lt;=J$2,1,0),0)</f>
        <v>0</v>
      </c>
      <c r="K326" s="31" t="n">
        <f aca="false">IF($H326&gt;K$1,IF($H326&lt;=K$2,1,0),0)</f>
        <v>0</v>
      </c>
      <c r="L326" s="31" t="n">
        <f aca="false">IF($H326&gt;L$1,IF($H326&lt;=L$2,1,0),0)</f>
        <v>0</v>
      </c>
      <c r="M326" s="31" t="n">
        <f aca="false">IF($H326&gt;M$1,IF($H326&lt;=M$2,1,0),0)</f>
        <v>0</v>
      </c>
      <c r="N326" s="31" t="n">
        <f aca="false">IF($H326&gt;N$1,IF($H326&lt;=N$2,1,0),0)</f>
        <v>0</v>
      </c>
    </row>
    <row r="327" customFormat="false" ht="12.8" hidden="false" customHeight="false" outlineLevel="0" collapsed="false">
      <c r="A327" s="0" t="s">
        <v>324</v>
      </c>
      <c r="B327" s="0" t="n">
        <v>3255300</v>
      </c>
      <c r="C327" s="0" t="n">
        <v>1</v>
      </c>
      <c r="D327" s="0" t="n">
        <v>0</v>
      </c>
      <c r="E327" s="0" t="n">
        <v>0</v>
      </c>
      <c r="F327" s="0" t="n">
        <v>59</v>
      </c>
      <c r="G327" s="0" t="n">
        <v>42</v>
      </c>
      <c r="H327" s="0" t="n">
        <v>59</v>
      </c>
      <c r="I327" s="0" t="n">
        <v>44</v>
      </c>
      <c r="J327" s="31" t="n">
        <f aca="false">IF($H327&gt;J$1,IF($H327&lt;=J$2,1,0),0)</f>
        <v>0</v>
      </c>
      <c r="K327" s="31" t="n">
        <f aca="false">IF($H327&gt;K$1,IF($H327&lt;=K$2,1,0),0)</f>
        <v>0</v>
      </c>
      <c r="L327" s="31" t="n">
        <f aca="false">IF($H327&gt;L$1,IF($H327&lt;=L$2,1,0),0)</f>
        <v>0</v>
      </c>
      <c r="M327" s="31" t="n">
        <f aca="false">IF($H327&gt;M$1,IF($H327&lt;=M$2,1,0),0)</f>
        <v>0</v>
      </c>
      <c r="N327" s="31" t="n">
        <f aca="false">IF($H327&gt;N$1,IF($H327&lt;=N$2,1,0),0)</f>
        <v>0</v>
      </c>
    </row>
    <row r="328" customFormat="false" ht="12.8" hidden="false" customHeight="false" outlineLevel="0" collapsed="false">
      <c r="A328" s="0" t="s">
        <v>325</v>
      </c>
      <c r="B328" s="0" t="n">
        <v>1699264</v>
      </c>
      <c r="C328" s="0" t="n">
        <v>1</v>
      </c>
      <c r="D328" s="0" t="n">
        <v>0</v>
      </c>
      <c r="E328" s="0" t="n">
        <v>0</v>
      </c>
      <c r="F328" s="0" t="n">
        <v>44</v>
      </c>
      <c r="G328" s="0" t="n">
        <v>42</v>
      </c>
      <c r="H328" s="0" t="n">
        <v>44</v>
      </c>
      <c r="I328" s="0" t="n">
        <v>34</v>
      </c>
      <c r="J328" s="31" t="n">
        <f aca="false">IF($H328&gt;J$1,IF($H328&lt;=J$2,1,0),0)</f>
        <v>0</v>
      </c>
      <c r="K328" s="31" t="n">
        <f aca="false">IF($H328&gt;K$1,IF($H328&lt;=K$2,1,0),0)</f>
        <v>0</v>
      </c>
      <c r="L328" s="31" t="n">
        <f aca="false">IF($H328&gt;L$1,IF($H328&lt;=L$2,1,0),0)</f>
        <v>0</v>
      </c>
      <c r="M328" s="31" t="n">
        <f aca="false">IF($H328&gt;M$1,IF($H328&lt;=M$2,1,0),0)</f>
        <v>0</v>
      </c>
      <c r="N328" s="31" t="n">
        <f aca="false">IF($H328&gt;N$1,IF($H328&lt;=N$2,1,0),0)</f>
        <v>0</v>
      </c>
    </row>
    <row r="329" customFormat="false" ht="12.8" hidden="false" customHeight="false" outlineLevel="0" collapsed="false">
      <c r="A329" s="0" t="s">
        <v>111</v>
      </c>
      <c r="B329" s="0" t="n">
        <v>19455893</v>
      </c>
      <c r="C329" s="0" t="n">
        <v>1</v>
      </c>
      <c r="D329" s="0" t="n">
        <v>1</v>
      </c>
      <c r="E329" s="0" t="n">
        <v>1</v>
      </c>
      <c r="F329" s="0" t="n">
        <v>2</v>
      </c>
      <c r="G329" s="0" t="n">
        <v>42</v>
      </c>
      <c r="H329" s="0" t="n">
        <v>2</v>
      </c>
      <c r="I329" s="0" t="n">
        <v>2</v>
      </c>
      <c r="J329" s="31" t="n">
        <f aca="false">IF($H329&gt;J$1,IF($H329&lt;=J$2,1,0),0)</f>
        <v>1</v>
      </c>
      <c r="K329" s="31" t="n">
        <f aca="false">IF($H329&gt;K$1,IF($H329&lt;=K$2,1,0),0)</f>
        <v>0</v>
      </c>
      <c r="L329" s="31" t="n">
        <f aca="false">IF($H329&gt;L$1,IF($H329&lt;=L$2,1,0),0)</f>
        <v>0</v>
      </c>
      <c r="M329" s="31" t="n">
        <f aca="false">IF($H329&gt;M$1,IF($H329&lt;=M$2,1,0),0)</f>
        <v>0</v>
      </c>
      <c r="N329" s="31" t="n">
        <f aca="false">IF($H329&gt;N$1,IF($H329&lt;=N$2,1,0),0)</f>
        <v>0</v>
      </c>
    </row>
    <row r="330" customFormat="false" ht="12.8" hidden="false" customHeight="false" outlineLevel="0" collapsed="false">
      <c r="A330" s="0" t="s">
        <v>326</v>
      </c>
      <c r="B330" s="0" t="n">
        <v>3735284</v>
      </c>
      <c r="C330" s="0" t="n">
        <v>1</v>
      </c>
      <c r="D330" s="0" t="n">
        <v>0</v>
      </c>
      <c r="E330" s="0" t="n">
        <v>0</v>
      </c>
      <c r="F330" s="0" t="n">
        <v>10</v>
      </c>
      <c r="G330" s="0" t="n">
        <v>42</v>
      </c>
      <c r="H330" s="0" t="n">
        <v>10</v>
      </c>
      <c r="I330" s="0" t="n">
        <v>8</v>
      </c>
      <c r="J330" s="31" t="n">
        <f aca="false">IF($H330&gt;J$1,IF($H330&lt;=J$2,1,0),0)</f>
        <v>0</v>
      </c>
      <c r="K330" s="31" t="n">
        <f aca="false">IF($H330&gt;K$1,IF($H330&lt;=K$2,1,0),0)</f>
        <v>0</v>
      </c>
      <c r="L330" s="31" t="n">
        <f aca="false">IF($H330&gt;L$1,IF($H330&lt;=L$2,1,0),0)</f>
        <v>1</v>
      </c>
      <c r="M330" s="31" t="n">
        <f aca="false">IF($H330&gt;M$1,IF($H330&lt;=M$2,1,0),0)</f>
        <v>0</v>
      </c>
      <c r="N330" s="31" t="n">
        <f aca="false">IF($H330&gt;N$1,IF($H330&lt;=N$2,1,0),0)</f>
        <v>1</v>
      </c>
    </row>
    <row r="331" customFormat="false" ht="12.8" hidden="false" customHeight="false" outlineLevel="0" collapsed="false">
      <c r="A331" s="0" t="s">
        <v>327</v>
      </c>
      <c r="B331" s="0" t="n">
        <v>4056304</v>
      </c>
      <c r="C331" s="0" t="n">
        <v>1</v>
      </c>
      <c r="D331" s="0" t="n">
        <v>1</v>
      </c>
      <c r="E331" s="0" t="n">
        <v>1</v>
      </c>
      <c r="F331" s="0" t="n">
        <v>3</v>
      </c>
      <c r="G331" s="0" t="n">
        <v>42</v>
      </c>
      <c r="H331" s="0" t="n">
        <v>3</v>
      </c>
      <c r="I331" s="0" t="n">
        <v>3</v>
      </c>
      <c r="J331" s="31" t="n">
        <f aca="false">IF($H331&gt;J$1,IF($H331&lt;=J$2,1,0),0)</f>
        <v>1</v>
      </c>
      <c r="K331" s="31" t="n">
        <f aca="false">IF($H331&gt;K$1,IF($H331&lt;=K$2,1,0),0)</f>
        <v>0</v>
      </c>
      <c r="L331" s="31" t="n">
        <f aca="false">IF($H331&gt;L$1,IF($H331&lt;=L$2,1,0),0)</f>
        <v>0</v>
      </c>
      <c r="M331" s="31" t="n">
        <f aca="false">IF($H331&gt;M$1,IF($H331&lt;=M$2,1,0),0)</f>
        <v>0</v>
      </c>
      <c r="N331" s="31" t="n">
        <f aca="false">IF($H331&gt;N$1,IF($H331&lt;=N$2,1,0),0)</f>
        <v>0</v>
      </c>
    </row>
    <row r="332" customFormat="false" ht="12.8" hidden="false" customHeight="false" outlineLevel="0" collapsed="false">
      <c r="A332" s="0" t="s">
        <v>328</v>
      </c>
      <c r="B332" s="0" t="n">
        <v>1685693</v>
      </c>
      <c r="C332" s="0" t="n">
        <v>1</v>
      </c>
      <c r="D332" s="0" t="n">
        <v>0</v>
      </c>
      <c r="E332" s="0" t="n">
        <v>0</v>
      </c>
      <c r="F332" s="0" t="n">
        <v>24</v>
      </c>
      <c r="G332" s="0" t="n">
        <v>42</v>
      </c>
      <c r="H332" s="0" t="n">
        <v>24</v>
      </c>
      <c r="I332" s="0" t="n">
        <v>15</v>
      </c>
      <c r="J332" s="31" t="n">
        <f aca="false">IF($H332&gt;J$1,IF($H332&lt;=J$2,1,0),0)</f>
        <v>0</v>
      </c>
      <c r="K332" s="31" t="n">
        <f aca="false">IF($H332&gt;K$1,IF($H332&lt;=K$2,1,0),0)</f>
        <v>0</v>
      </c>
      <c r="L332" s="31" t="n">
        <f aca="false">IF($H332&gt;L$1,IF($H332&lt;=L$2,1,0),0)</f>
        <v>0</v>
      </c>
      <c r="M332" s="31" t="n">
        <f aca="false">IF($H332&gt;M$1,IF($H332&lt;=M$2,1,0),0)</f>
        <v>0</v>
      </c>
      <c r="N332" s="31" t="n">
        <f aca="false">IF($H332&gt;N$1,IF($H332&lt;=N$2,1,0),0)</f>
        <v>0</v>
      </c>
    </row>
    <row r="333" customFormat="false" ht="23.85" hidden="false" customHeight="false" outlineLevel="0" collapsed="false">
      <c r="A333" s="44" t="s">
        <v>329</v>
      </c>
      <c r="B333" s="0" t="n">
        <v>1894643</v>
      </c>
      <c r="C333" s="0" t="n">
        <v>1</v>
      </c>
      <c r="D333" s="0" t="n">
        <v>0</v>
      </c>
      <c r="E333" s="0" t="n">
        <v>0</v>
      </c>
      <c r="F333" s="0" t="n">
        <v>11</v>
      </c>
      <c r="G333" s="0" t="n">
        <v>42</v>
      </c>
      <c r="H333" s="0" t="n">
        <v>10</v>
      </c>
      <c r="I333" s="0" t="n">
        <v>7</v>
      </c>
      <c r="J333" s="31" t="n">
        <f aca="false">IF($H333&gt;J$1,IF($H333&lt;=J$2,1,0),0)</f>
        <v>0</v>
      </c>
      <c r="K333" s="31" t="n">
        <f aca="false">IF($H333&gt;K$1,IF($H333&lt;=K$2,1,0),0)</f>
        <v>0</v>
      </c>
      <c r="L333" s="31" t="n">
        <f aca="false">IF($H333&gt;L$1,IF($H333&lt;=L$2,1,0),0)</f>
        <v>1</v>
      </c>
      <c r="M333" s="31" t="n">
        <f aca="false">IF($H333&gt;M$1,IF($H333&lt;=M$2,1,0),0)</f>
        <v>0</v>
      </c>
      <c r="N333" s="31" t="n">
        <f aca="false">IF($H333&gt;N$1,IF($H333&lt;=N$2,1,0),0)</f>
        <v>1</v>
      </c>
    </row>
    <row r="334" customFormat="false" ht="12.8" hidden="false" customHeight="false" outlineLevel="0" collapsed="false">
      <c r="A334" s="0" t="s">
        <v>330</v>
      </c>
      <c r="B334" s="0" t="n">
        <v>694946</v>
      </c>
      <c r="C334" s="0" t="n">
        <v>1</v>
      </c>
      <c r="D334" s="0" t="n">
        <v>0</v>
      </c>
      <c r="E334" s="0" t="n">
        <v>0</v>
      </c>
      <c r="F334" s="0" t="n">
        <v>26</v>
      </c>
      <c r="G334" s="0" t="n">
        <v>42</v>
      </c>
      <c r="H334" s="0" t="n">
        <v>26</v>
      </c>
      <c r="I334" s="0" t="n">
        <v>19</v>
      </c>
      <c r="J334" s="31" t="n">
        <f aca="false">IF($H334&gt;J$1,IF($H334&lt;=J$2,1,0),0)</f>
        <v>0</v>
      </c>
      <c r="K334" s="31" t="n">
        <f aca="false">IF($H334&gt;K$1,IF($H334&lt;=K$2,1,0),0)</f>
        <v>0</v>
      </c>
      <c r="L334" s="31" t="n">
        <f aca="false">IF($H334&gt;L$1,IF($H334&lt;=L$2,1,0),0)</f>
        <v>0</v>
      </c>
      <c r="M334" s="31" t="n">
        <f aca="false">IF($H334&gt;M$1,IF($H334&lt;=M$2,1,0),0)</f>
        <v>0</v>
      </c>
      <c r="N334" s="31" t="n">
        <f aca="false">IF($H334&gt;N$1,IF($H334&lt;=N$2,1,0),0)</f>
        <v>0</v>
      </c>
    </row>
    <row r="335" customFormat="false" ht="12.8" hidden="false" customHeight="false" outlineLevel="0" collapsed="false">
      <c r="A335" s="0" t="s">
        <v>331</v>
      </c>
      <c r="B335" s="0" t="n">
        <v>9494881</v>
      </c>
      <c r="C335" s="0" t="n">
        <v>1</v>
      </c>
      <c r="D335" s="0" t="n">
        <v>0</v>
      </c>
      <c r="E335" s="0" t="n">
        <v>0</v>
      </c>
      <c r="F335" s="0" t="n">
        <v>9</v>
      </c>
      <c r="G335" s="0" t="n">
        <v>42</v>
      </c>
      <c r="H335" s="0" t="n">
        <v>9</v>
      </c>
      <c r="I335" s="0" t="n">
        <v>6</v>
      </c>
      <c r="J335" s="31" t="n">
        <f aca="false">IF($H335&gt;J$1,IF($H335&lt;=J$2,1,0),0)</f>
        <v>0</v>
      </c>
      <c r="K335" s="31" t="n">
        <f aca="false">IF($H335&gt;K$1,IF($H335&lt;=K$2,1,0),0)</f>
        <v>0</v>
      </c>
      <c r="L335" s="31" t="n">
        <f aca="false">IF($H335&gt;L$1,IF($H335&lt;=L$2,1,0),0)</f>
        <v>1</v>
      </c>
      <c r="M335" s="31" t="n">
        <f aca="false">IF($H335&gt;M$1,IF($H335&lt;=M$2,1,0),0)</f>
        <v>0</v>
      </c>
      <c r="N335" s="31" t="n">
        <f aca="false">IF($H335&gt;N$1,IF($H335&lt;=N$2,1,0),0)</f>
        <v>1</v>
      </c>
    </row>
    <row r="336" customFormat="false" ht="12.8" hidden="false" customHeight="false" outlineLevel="0" collapsed="false">
      <c r="A336" s="0" t="s">
        <v>332</v>
      </c>
      <c r="B336" s="0" t="n">
        <v>551299</v>
      </c>
      <c r="C336" s="0" t="n">
        <v>1</v>
      </c>
      <c r="D336" s="0" t="n">
        <v>1</v>
      </c>
      <c r="E336" s="0" t="n">
        <v>1</v>
      </c>
      <c r="F336" s="0" t="n">
        <v>7</v>
      </c>
      <c r="G336" s="0" t="n">
        <v>42</v>
      </c>
      <c r="H336" s="0" t="n">
        <v>7</v>
      </c>
      <c r="I336" s="0" t="n">
        <v>6</v>
      </c>
      <c r="J336" s="31" t="n">
        <f aca="false">IF($H336&gt;J$1,IF($H336&lt;=J$2,1,0),0)</f>
        <v>0</v>
      </c>
      <c r="K336" s="31" t="n">
        <f aca="false">IF($H336&gt;K$1,IF($H336&lt;=K$2,1,0),0)</f>
        <v>1</v>
      </c>
      <c r="L336" s="31" t="n">
        <f aca="false">IF($H336&gt;L$1,IF($H336&lt;=L$2,1,0),0)</f>
        <v>0</v>
      </c>
      <c r="M336" s="31" t="n">
        <f aca="false">IF($H336&gt;M$1,IF($H336&lt;=M$2,1,0),0)</f>
        <v>0</v>
      </c>
      <c r="N336" s="31" t="n">
        <f aca="false">IF($H336&gt;N$1,IF($H336&lt;=N$2,1,0),0)</f>
        <v>0</v>
      </c>
    </row>
    <row r="337" customFormat="false" ht="12.8" hidden="false" customHeight="false" outlineLevel="0" collapsed="false">
      <c r="A337" s="0" t="s">
        <v>333</v>
      </c>
      <c r="B337" s="0" t="n">
        <v>9400001</v>
      </c>
      <c r="C337" s="0" t="n">
        <v>1</v>
      </c>
      <c r="D337" s="0" t="n">
        <v>0</v>
      </c>
      <c r="E337" s="0" t="n">
        <v>0</v>
      </c>
      <c r="F337" s="0" t="n">
        <v>38</v>
      </c>
      <c r="G337" s="0" t="n">
        <v>42</v>
      </c>
      <c r="H337" s="0" t="n">
        <v>38</v>
      </c>
      <c r="I337" s="0" t="n">
        <v>30</v>
      </c>
      <c r="J337" s="31" t="n">
        <f aca="false">IF($H337&gt;J$1,IF($H337&lt;=J$2,1,0),0)</f>
        <v>0</v>
      </c>
      <c r="K337" s="31" t="n">
        <f aca="false">IF($H337&gt;K$1,IF($H337&lt;=K$2,1,0),0)</f>
        <v>0</v>
      </c>
      <c r="L337" s="31" t="n">
        <f aca="false">IF($H337&gt;L$1,IF($H337&lt;=L$2,1,0),0)</f>
        <v>0</v>
      </c>
      <c r="M337" s="31" t="n">
        <f aca="false">IF($H337&gt;M$1,IF($H337&lt;=M$2,1,0),0)</f>
        <v>0</v>
      </c>
      <c r="N337" s="31" t="n">
        <f aca="false">IF($H337&gt;N$1,IF($H337&lt;=N$2,1,0),0)</f>
        <v>0</v>
      </c>
    </row>
    <row r="338" customFormat="false" ht="12.8" hidden="false" customHeight="false" outlineLevel="0" collapsed="false">
      <c r="A338" s="0" t="s">
        <v>334</v>
      </c>
      <c r="B338" s="0" t="n">
        <v>3614725</v>
      </c>
      <c r="C338" s="0" t="n">
        <v>1</v>
      </c>
      <c r="D338" s="0" t="n">
        <v>0</v>
      </c>
      <c r="E338" s="0" t="n">
        <v>0</v>
      </c>
      <c r="F338" s="0" t="n">
        <v>20</v>
      </c>
      <c r="G338" s="0" t="n">
        <v>42</v>
      </c>
      <c r="H338" s="0" t="n">
        <v>20</v>
      </c>
      <c r="I338" s="0" t="n">
        <v>11</v>
      </c>
      <c r="J338" s="31" t="n">
        <f aca="false">IF($H338&gt;J$1,IF($H338&lt;=J$2,1,0),0)</f>
        <v>0</v>
      </c>
      <c r="K338" s="31" t="n">
        <f aca="false">IF($H338&gt;K$1,IF($H338&lt;=K$2,1,0),0)</f>
        <v>0</v>
      </c>
      <c r="L338" s="31" t="n">
        <f aca="false">IF($H338&gt;L$1,IF($H338&lt;=L$2,1,0),0)</f>
        <v>0</v>
      </c>
      <c r="M338" s="31" t="n">
        <f aca="false">IF($H338&gt;M$1,IF($H338&lt;=M$2,1,0),0)</f>
        <v>0</v>
      </c>
      <c r="N338" s="31" t="n">
        <f aca="false">IF($H338&gt;N$1,IF($H338&lt;=N$2,1,0),0)</f>
        <v>0</v>
      </c>
    </row>
    <row r="339" customFormat="false" ht="12.8" hidden="false" customHeight="false" outlineLevel="0" collapsed="false">
      <c r="A339" s="0" t="s">
        <v>335</v>
      </c>
      <c r="B339" s="0" t="n">
        <v>6689812</v>
      </c>
      <c r="C339" s="0" t="n">
        <v>1</v>
      </c>
      <c r="D339" s="0" t="n">
        <v>0</v>
      </c>
      <c r="E339" s="0" t="n">
        <v>0</v>
      </c>
      <c r="F339" s="0" t="n">
        <v>25</v>
      </c>
      <c r="G339" s="0" t="n">
        <v>42</v>
      </c>
      <c r="H339" s="0" t="n">
        <v>28</v>
      </c>
      <c r="I339" s="0" t="n">
        <v>20</v>
      </c>
      <c r="J339" s="31" t="n">
        <f aca="false">IF($H339&gt;J$1,IF($H339&lt;=J$2,1,0),0)</f>
        <v>0</v>
      </c>
      <c r="K339" s="31" t="n">
        <f aca="false">IF($H339&gt;K$1,IF($H339&lt;=K$2,1,0),0)</f>
        <v>0</v>
      </c>
      <c r="L339" s="31" t="n">
        <f aca="false">IF($H339&gt;L$1,IF($H339&lt;=L$2,1,0),0)</f>
        <v>0</v>
      </c>
      <c r="M339" s="31" t="n">
        <f aca="false">IF($H339&gt;M$1,IF($H339&lt;=M$2,1,0),0)</f>
        <v>0</v>
      </c>
      <c r="N339" s="31" t="n">
        <f aca="false">IF($H339&gt;N$1,IF($H339&lt;=N$2,1,0),0)</f>
        <v>0</v>
      </c>
    </row>
    <row r="340" customFormat="false" ht="12.8" hidden="false" customHeight="false" outlineLevel="0" collapsed="false">
      <c r="A340" s="0" t="s">
        <v>336</v>
      </c>
      <c r="B340" s="0" t="n">
        <v>207275</v>
      </c>
      <c r="C340" s="0" t="n">
        <v>1</v>
      </c>
      <c r="D340" s="0" t="n">
        <v>0</v>
      </c>
      <c r="E340" s="0" t="n">
        <v>0</v>
      </c>
      <c r="F340" s="0" t="n">
        <v>26</v>
      </c>
      <c r="G340" s="0" t="n">
        <v>42</v>
      </c>
      <c r="H340" s="0" t="n">
        <v>26</v>
      </c>
      <c r="I340" s="0" t="n">
        <v>13</v>
      </c>
      <c r="J340" s="31" t="n">
        <f aca="false">IF($H340&gt;J$1,IF($H340&lt;=J$2,1,0),0)</f>
        <v>0</v>
      </c>
      <c r="K340" s="31" t="n">
        <f aca="false">IF($H340&gt;K$1,IF($H340&lt;=K$2,1,0),0)</f>
        <v>0</v>
      </c>
      <c r="L340" s="31" t="n">
        <f aca="false">IF($H340&gt;L$1,IF($H340&lt;=L$2,1,0),0)</f>
        <v>0</v>
      </c>
      <c r="M340" s="31" t="n">
        <f aca="false">IF($H340&gt;M$1,IF($H340&lt;=M$2,1,0),0)</f>
        <v>0</v>
      </c>
      <c r="N340" s="31" t="n">
        <f aca="false">IF($H340&gt;N$1,IF($H340&lt;=N$2,1,0),0)</f>
        <v>0</v>
      </c>
    </row>
    <row r="341" customFormat="false" ht="46.25" hidden="false" customHeight="false" outlineLevel="0" collapsed="false">
      <c r="A341" s="44" t="s">
        <v>337</v>
      </c>
      <c r="B341" s="0" t="n">
        <v>16042706</v>
      </c>
      <c r="C341" s="0" t="n">
        <v>1</v>
      </c>
      <c r="D341" s="0" t="n">
        <v>0</v>
      </c>
      <c r="E341" s="0" t="n">
        <v>0</v>
      </c>
      <c r="F341" s="0" t="n">
        <v>50</v>
      </c>
      <c r="G341" s="0" t="n">
        <v>42</v>
      </c>
      <c r="H341" s="0" t="n">
        <v>51</v>
      </c>
      <c r="I341" s="0" t="n">
        <v>41</v>
      </c>
      <c r="J341" s="31" t="n">
        <f aca="false">IF($H341&gt;J$1,IF($H341&lt;=J$2,1,0),0)</f>
        <v>0</v>
      </c>
      <c r="K341" s="31" t="n">
        <f aca="false">IF($H341&gt;K$1,IF($H341&lt;=K$2,1,0),0)</f>
        <v>0</v>
      </c>
      <c r="L341" s="31" t="n">
        <f aca="false">IF($H341&gt;L$1,IF($H341&lt;=L$2,1,0),0)</f>
        <v>0</v>
      </c>
      <c r="M341" s="31" t="n">
        <f aca="false">IF($H341&gt;M$1,IF($H341&lt;=M$2,1,0),0)</f>
        <v>0</v>
      </c>
      <c r="N341" s="31" t="n">
        <f aca="false">IF($H341&gt;N$1,IF($H341&lt;=N$2,1,0),0)</f>
        <v>0</v>
      </c>
    </row>
    <row r="342" customFormat="false" ht="12.8" hidden="false" customHeight="false" outlineLevel="0" collapsed="false">
      <c r="A342" s="0" t="s">
        <v>338</v>
      </c>
      <c r="B342" s="0" t="n">
        <v>4608574</v>
      </c>
      <c r="C342" s="0" t="n">
        <v>1</v>
      </c>
      <c r="D342" s="0" t="n">
        <v>0</v>
      </c>
      <c r="E342" s="0" t="n">
        <v>0</v>
      </c>
      <c r="F342" s="0" t="n">
        <v>21</v>
      </c>
      <c r="G342" s="0" t="n">
        <v>42</v>
      </c>
      <c r="H342" s="0" t="n">
        <v>21</v>
      </c>
      <c r="I342" s="0" t="n">
        <v>15</v>
      </c>
      <c r="J342" s="31" t="n">
        <f aca="false">IF($H342&gt;J$1,IF($H342&lt;=J$2,1,0),0)</f>
        <v>0</v>
      </c>
      <c r="K342" s="31" t="n">
        <f aca="false">IF($H342&gt;K$1,IF($H342&lt;=K$2,1,0),0)</f>
        <v>0</v>
      </c>
      <c r="L342" s="31" t="n">
        <f aca="false">IF($H342&gt;L$1,IF($H342&lt;=L$2,1,0),0)</f>
        <v>0</v>
      </c>
      <c r="M342" s="31" t="n">
        <f aca="false">IF($H342&gt;M$1,IF($H342&lt;=M$2,1,0),0)</f>
        <v>0</v>
      </c>
      <c r="N342" s="31" t="n">
        <f aca="false">IF($H342&gt;N$1,IF($H342&lt;=N$2,1,0),0)</f>
        <v>0</v>
      </c>
    </row>
    <row r="343" customFormat="false" ht="12.8" hidden="false" customHeight="false" outlineLevel="0" collapsed="false">
      <c r="A343" s="0" t="s">
        <v>339</v>
      </c>
      <c r="B343" s="0" t="n">
        <v>4579518</v>
      </c>
      <c r="C343" s="0" t="n">
        <v>1</v>
      </c>
      <c r="D343" s="0" t="n">
        <v>0</v>
      </c>
      <c r="E343" s="0" t="n">
        <v>0</v>
      </c>
      <c r="F343" s="0" t="n">
        <v>5</v>
      </c>
      <c r="G343" s="0" t="n">
        <v>42</v>
      </c>
      <c r="H343" s="0" t="n">
        <v>5</v>
      </c>
      <c r="I343" s="0" t="n">
        <v>2</v>
      </c>
      <c r="J343" s="31" t="n">
        <f aca="false">IF($H343&gt;J$1,IF($H343&lt;=J$2,1,0),0)</f>
        <v>0</v>
      </c>
      <c r="K343" s="31" t="n">
        <f aca="false">IF($H343&gt;K$1,IF($H343&lt;=K$2,1,0),0)</f>
        <v>1</v>
      </c>
      <c r="L343" s="31" t="n">
        <f aca="false">IF($H343&gt;L$1,IF($H343&lt;=L$2,1,0),0)</f>
        <v>0</v>
      </c>
      <c r="M343" s="31" t="n">
        <f aca="false">IF($H343&gt;M$1,IF($H343&lt;=M$2,1,0),0)</f>
        <v>0</v>
      </c>
      <c r="N343" s="31" t="n">
        <f aca="false">IF($H343&gt;N$1,IF($H343&lt;=N$2,1,0),0)</f>
        <v>0</v>
      </c>
    </row>
    <row r="344" customFormat="false" ht="12.8" hidden="false" customHeight="false" outlineLevel="0" collapsed="false">
      <c r="A344" s="0" t="s">
        <v>340</v>
      </c>
      <c r="B344" s="0" t="n">
        <v>16330247</v>
      </c>
      <c r="C344" s="0" t="n">
        <v>1</v>
      </c>
      <c r="D344" s="0" t="n">
        <v>0</v>
      </c>
      <c r="E344" s="0" t="n">
        <v>0</v>
      </c>
      <c r="F344" s="0" t="n">
        <v>14</v>
      </c>
      <c r="G344" s="0" t="n">
        <v>42</v>
      </c>
      <c r="H344" s="0" t="n">
        <v>14</v>
      </c>
      <c r="I344" s="0" t="n">
        <v>7</v>
      </c>
      <c r="J344" s="31" t="n">
        <f aca="false">IF($H344&gt;J$1,IF($H344&lt;=J$2,1,0),0)</f>
        <v>0</v>
      </c>
      <c r="K344" s="31" t="n">
        <f aca="false">IF($H344&gt;K$1,IF($H344&lt;=K$2,1,0),0)</f>
        <v>0</v>
      </c>
      <c r="L344" s="31" t="n">
        <f aca="false">IF($H344&gt;L$1,IF($H344&lt;=L$2,1,0),0)</f>
        <v>0</v>
      </c>
      <c r="M344" s="31" t="n">
        <f aca="false">IF($H344&gt;M$1,IF($H344&lt;=M$2,1,0),0)</f>
        <v>1</v>
      </c>
      <c r="N344" s="31" t="n">
        <f aca="false">IF($H344&gt;N$1,IF($H344&lt;=N$2,1,0),0)</f>
        <v>1</v>
      </c>
    </row>
    <row r="345" customFormat="false" ht="12.8" hidden="false" customHeight="false" outlineLevel="0" collapsed="false">
      <c r="A345" s="0" t="s">
        <v>341</v>
      </c>
      <c r="B345" s="0" t="n">
        <v>2371944</v>
      </c>
      <c r="C345" s="0" t="n">
        <v>1</v>
      </c>
      <c r="D345" s="0" t="n">
        <v>0</v>
      </c>
      <c r="E345" s="0" t="n">
        <v>0</v>
      </c>
      <c r="F345" s="0" t="n">
        <v>61</v>
      </c>
      <c r="G345" s="0" t="n">
        <v>42</v>
      </c>
      <c r="H345" s="0" t="n">
        <v>67</v>
      </c>
      <c r="I345" s="0" t="n">
        <v>58</v>
      </c>
      <c r="J345" s="31" t="n">
        <f aca="false">IF($H345&gt;J$1,IF($H345&lt;=J$2,1,0),0)</f>
        <v>0</v>
      </c>
      <c r="K345" s="31" t="n">
        <f aca="false">IF($H345&gt;K$1,IF($H345&lt;=K$2,1,0),0)</f>
        <v>0</v>
      </c>
      <c r="L345" s="31" t="n">
        <f aca="false">IF($H345&gt;L$1,IF($H345&lt;=L$2,1,0),0)</f>
        <v>0</v>
      </c>
      <c r="M345" s="31" t="n">
        <f aca="false">IF($H345&gt;M$1,IF($H345&lt;=M$2,1,0),0)</f>
        <v>0</v>
      </c>
      <c r="N345" s="31" t="n">
        <f aca="false">IF($H345&gt;N$1,IF($H345&lt;=N$2,1,0),0)</f>
        <v>0</v>
      </c>
    </row>
    <row r="346" customFormat="false" ht="12.8" hidden="false" customHeight="false" outlineLevel="0" collapsed="false">
      <c r="A346" s="0" t="s">
        <v>342</v>
      </c>
      <c r="B346" s="0" t="n">
        <v>17919090</v>
      </c>
      <c r="C346" s="0" t="n">
        <v>1</v>
      </c>
      <c r="D346" s="0" t="n">
        <v>0</v>
      </c>
      <c r="E346" s="0" t="n">
        <v>0</v>
      </c>
      <c r="F346" s="0" t="n">
        <v>9</v>
      </c>
      <c r="G346" s="0" t="n">
        <v>42</v>
      </c>
      <c r="H346" s="0" t="n">
        <v>9</v>
      </c>
      <c r="I346" s="0" t="n">
        <v>6</v>
      </c>
      <c r="J346" s="31" t="n">
        <f aca="false">IF($H346&gt;J$1,IF($H346&lt;=J$2,1,0),0)</f>
        <v>0</v>
      </c>
      <c r="K346" s="31" t="n">
        <f aca="false">IF($H346&gt;K$1,IF($H346&lt;=K$2,1,0),0)</f>
        <v>0</v>
      </c>
      <c r="L346" s="31" t="n">
        <f aca="false">IF($H346&gt;L$1,IF($H346&lt;=L$2,1,0),0)</f>
        <v>1</v>
      </c>
      <c r="M346" s="31" t="n">
        <f aca="false">IF($H346&gt;M$1,IF($H346&lt;=M$2,1,0),0)</f>
        <v>0</v>
      </c>
      <c r="N346" s="31" t="n">
        <f aca="false">IF($H346&gt;N$1,IF($H346&lt;=N$2,1,0),0)</f>
        <v>1</v>
      </c>
    </row>
    <row r="347" customFormat="false" ht="12.8" hidden="false" customHeight="false" outlineLevel="0" collapsed="false">
      <c r="A347" s="0" t="s">
        <v>343</v>
      </c>
      <c r="B347" s="0" t="n">
        <v>4262339</v>
      </c>
      <c r="C347" s="0" t="n">
        <v>1</v>
      </c>
      <c r="D347" s="0" t="n">
        <v>0</v>
      </c>
      <c r="E347" s="0" t="n">
        <v>0</v>
      </c>
      <c r="F347" s="0" t="n">
        <v>58</v>
      </c>
      <c r="G347" s="0" t="n">
        <v>42</v>
      </c>
      <c r="H347" s="0" t="n">
        <v>63</v>
      </c>
      <c r="I347" s="0" t="n">
        <v>44</v>
      </c>
      <c r="J347" s="31" t="n">
        <f aca="false">IF($H347&gt;J$1,IF($H347&lt;=J$2,1,0),0)</f>
        <v>0</v>
      </c>
      <c r="K347" s="31" t="n">
        <f aca="false">IF($H347&gt;K$1,IF($H347&lt;=K$2,1,0),0)</f>
        <v>0</v>
      </c>
      <c r="L347" s="31" t="n">
        <f aca="false">IF($H347&gt;L$1,IF($H347&lt;=L$2,1,0),0)</f>
        <v>0</v>
      </c>
      <c r="M347" s="31" t="n">
        <f aca="false">IF($H347&gt;M$1,IF($H347&lt;=M$2,1,0),0)</f>
        <v>0</v>
      </c>
      <c r="N347" s="31" t="n">
        <f aca="false">IF($H347&gt;N$1,IF($H347&lt;=N$2,1,0),0)</f>
        <v>0</v>
      </c>
    </row>
    <row r="348" customFormat="false" ht="12.8" hidden="false" customHeight="false" outlineLevel="0" collapsed="false">
      <c r="A348" s="0" t="s">
        <v>344</v>
      </c>
      <c r="B348" s="0" t="n">
        <v>9089436</v>
      </c>
      <c r="C348" s="0" t="n">
        <v>1</v>
      </c>
      <c r="D348" s="0" t="n">
        <v>0</v>
      </c>
      <c r="E348" s="0" t="n">
        <v>0</v>
      </c>
      <c r="F348" s="0" t="n">
        <v>14</v>
      </c>
      <c r="G348" s="0" t="n">
        <v>42</v>
      </c>
      <c r="H348" s="0" t="n">
        <v>13</v>
      </c>
      <c r="I348" s="0" t="n">
        <v>8</v>
      </c>
      <c r="J348" s="31" t="n">
        <f aca="false">IF($H348&gt;J$1,IF($H348&lt;=J$2,1,0),0)</f>
        <v>0</v>
      </c>
      <c r="K348" s="31" t="n">
        <f aca="false">IF($H348&gt;K$1,IF($H348&lt;=K$2,1,0),0)</f>
        <v>0</v>
      </c>
      <c r="L348" s="31" t="n">
        <f aca="false">IF($H348&gt;L$1,IF($H348&lt;=L$2,1,0),0)</f>
        <v>0</v>
      </c>
      <c r="M348" s="31" t="n">
        <f aca="false">IF($H348&gt;M$1,IF($H348&lt;=M$2,1,0),0)</f>
        <v>1</v>
      </c>
      <c r="N348" s="31" t="n">
        <f aca="false">IF($H348&gt;N$1,IF($H348&lt;=N$2,1,0),0)</f>
        <v>1</v>
      </c>
    </row>
    <row r="349" customFormat="false" ht="12.8" hidden="false" customHeight="false" outlineLevel="0" collapsed="false">
      <c r="A349" s="0" t="s">
        <v>246</v>
      </c>
      <c r="B349" s="0" t="n">
        <v>19773204</v>
      </c>
      <c r="C349" s="0" t="n">
        <v>1</v>
      </c>
      <c r="D349" s="0" t="n">
        <v>1</v>
      </c>
      <c r="E349" s="0" t="n">
        <v>0</v>
      </c>
      <c r="F349" s="0" t="n">
        <v>2</v>
      </c>
      <c r="G349" s="0" t="n">
        <v>42</v>
      </c>
      <c r="H349" s="0" t="n">
        <v>2</v>
      </c>
      <c r="I349" s="0" t="n">
        <v>0</v>
      </c>
      <c r="J349" s="31" t="n">
        <f aca="false">IF($H349&gt;J$1,IF($H349&lt;=J$2,1,0),0)</f>
        <v>1</v>
      </c>
      <c r="K349" s="31" t="n">
        <f aca="false">IF($H349&gt;K$1,IF($H349&lt;=K$2,1,0),0)</f>
        <v>0</v>
      </c>
      <c r="L349" s="31" t="n">
        <f aca="false">IF($H349&gt;L$1,IF($H349&lt;=L$2,1,0),0)</f>
        <v>0</v>
      </c>
      <c r="M349" s="31" t="n">
        <f aca="false">IF($H349&gt;M$1,IF($H349&lt;=M$2,1,0),0)</f>
        <v>0</v>
      </c>
      <c r="N349" s="31" t="n">
        <f aca="false">IF($H349&gt;N$1,IF($H349&lt;=N$2,1,0),0)</f>
        <v>0</v>
      </c>
    </row>
    <row r="350" customFormat="false" ht="12.8" hidden="false" customHeight="false" outlineLevel="0" collapsed="false">
      <c r="A350" s="0" t="s">
        <v>345</v>
      </c>
      <c r="B350" s="0" t="n">
        <v>4728453</v>
      </c>
      <c r="C350" s="0" t="n">
        <v>1</v>
      </c>
      <c r="D350" s="0" t="n">
        <v>0</v>
      </c>
      <c r="E350" s="0" t="n">
        <v>0</v>
      </c>
      <c r="F350" s="0" t="n">
        <v>37</v>
      </c>
      <c r="G350" s="0" t="n">
        <v>42</v>
      </c>
      <c r="H350" s="0" t="n">
        <v>38</v>
      </c>
      <c r="I350" s="0" t="n">
        <v>31</v>
      </c>
      <c r="J350" s="31" t="n">
        <f aca="false">IF($H350&gt;J$1,IF($H350&lt;=J$2,1,0),0)</f>
        <v>0</v>
      </c>
      <c r="K350" s="31" t="n">
        <f aca="false">IF($H350&gt;K$1,IF($H350&lt;=K$2,1,0),0)</f>
        <v>0</v>
      </c>
      <c r="L350" s="31" t="n">
        <f aca="false">IF($H350&gt;L$1,IF($H350&lt;=L$2,1,0),0)</f>
        <v>0</v>
      </c>
      <c r="M350" s="31" t="n">
        <f aca="false">IF($H350&gt;M$1,IF($H350&lt;=M$2,1,0),0)</f>
        <v>0</v>
      </c>
      <c r="N350" s="31" t="n">
        <f aca="false">IF($H350&gt;N$1,IF($H350&lt;=N$2,1,0),0)</f>
        <v>0</v>
      </c>
    </row>
    <row r="351" customFormat="false" ht="12.8" hidden="false" customHeight="false" outlineLevel="0" collapsed="false">
      <c r="A351" s="0" t="s">
        <v>346</v>
      </c>
      <c r="B351" s="0" t="n">
        <v>18179131</v>
      </c>
      <c r="C351" s="0" t="n">
        <v>1</v>
      </c>
      <c r="D351" s="0" t="n">
        <v>0</v>
      </c>
      <c r="E351" s="0" t="n">
        <v>0</v>
      </c>
      <c r="F351" s="0" t="n">
        <v>27</v>
      </c>
      <c r="G351" s="0" t="n">
        <v>42</v>
      </c>
      <c r="H351" s="0" t="n">
        <v>28</v>
      </c>
      <c r="I351" s="0" t="n">
        <v>20</v>
      </c>
      <c r="J351" s="31" t="n">
        <f aca="false">IF($H351&gt;J$1,IF($H351&lt;=J$2,1,0),0)</f>
        <v>0</v>
      </c>
      <c r="K351" s="31" t="n">
        <f aca="false">IF($H351&gt;K$1,IF($H351&lt;=K$2,1,0),0)</f>
        <v>0</v>
      </c>
      <c r="L351" s="31" t="n">
        <f aca="false">IF($H351&gt;L$1,IF($H351&lt;=L$2,1,0),0)</f>
        <v>0</v>
      </c>
      <c r="M351" s="31" t="n">
        <f aca="false">IF($H351&gt;M$1,IF($H351&lt;=M$2,1,0),0)</f>
        <v>0</v>
      </c>
      <c r="N351" s="31" t="n">
        <f aca="false">IF($H351&gt;N$1,IF($H351&lt;=N$2,1,0),0)</f>
        <v>0</v>
      </c>
    </row>
    <row r="352" customFormat="false" ht="12.8" hidden="false" customHeight="false" outlineLevel="0" collapsed="false">
      <c r="A352" s="0" t="s">
        <v>347</v>
      </c>
      <c r="B352" s="0" t="n">
        <v>14872060</v>
      </c>
      <c r="C352" s="0" t="n">
        <v>1</v>
      </c>
      <c r="D352" s="0" t="n">
        <v>1</v>
      </c>
      <c r="E352" s="0" t="n">
        <v>0</v>
      </c>
      <c r="F352" s="0" t="n">
        <v>14</v>
      </c>
      <c r="G352" s="0" t="n">
        <v>42</v>
      </c>
      <c r="H352" s="0" t="n">
        <v>14</v>
      </c>
      <c r="I352" s="0" t="n">
        <v>9</v>
      </c>
      <c r="J352" s="31" t="n">
        <f aca="false">IF($H352&gt;J$1,IF($H352&lt;=J$2,1,0),0)</f>
        <v>0</v>
      </c>
      <c r="K352" s="31" t="n">
        <f aca="false">IF($H352&gt;K$1,IF($H352&lt;=K$2,1,0),0)</f>
        <v>0</v>
      </c>
      <c r="L352" s="31" t="n">
        <f aca="false">IF($H352&gt;L$1,IF($H352&lt;=L$2,1,0),0)</f>
        <v>0</v>
      </c>
      <c r="M352" s="31" t="n">
        <f aca="false">IF($H352&gt;M$1,IF($H352&lt;=M$2,1,0),0)</f>
        <v>1</v>
      </c>
      <c r="N352" s="31" t="n">
        <f aca="false">IF($H352&gt;N$1,IF($H352&lt;=N$2,1,0),0)</f>
        <v>1</v>
      </c>
    </row>
    <row r="353" customFormat="false" ht="12.8" hidden="false" customHeight="false" outlineLevel="0" collapsed="false">
      <c r="A353" s="0" t="s">
        <v>348</v>
      </c>
      <c r="B353" s="0" t="n">
        <v>1644146</v>
      </c>
      <c r="C353" s="0" t="n">
        <v>1</v>
      </c>
      <c r="D353" s="0" t="n">
        <v>0</v>
      </c>
      <c r="E353" s="0" t="n">
        <v>0</v>
      </c>
      <c r="F353" s="0" t="n">
        <v>6</v>
      </c>
      <c r="G353" s="0" t="n">
        <v>42</v>
      </c>
      <c r="H353" s="0" t="n">
        <v>7</v>
      </c>
      <c r="I353" s="0" t="n">
        <v>6</v>
      </c>
      <c r="J353" s="31" t="n">
        <f aca="false">IF($H353&gt;J$1,IF($H353&lt;=J$2,1,0),0)</f>
        <v>0</v>
      </c>
      <c r="K353" s="31" t="n">
        <f aca="false">IF($H353&gt;K$1,IF($H353&lt;=K$2,1,0),0)</f>
        <v>1</v>
      </c>
      <c r="L353" s="31" t="n">
        <f aca="false">IF($H353&gt;L$1,IF($H353&lt;=L$2,1,0),0)</f>
        <v>0</v>
      </c>
      <c r="M353" s="31" t="n">
        <f aca="false">IF($H353&gt;M$1,IF($H353&lt;=M$2,1,0),0)</f>
        <v>0</v>
      </c>
      <c r="N353" s="31" t="n">
        <f aca="false">IF($H353&gt;N$1,IF($H353&lt;=N$2,1,0),0)</f>
        <v>0</v>
      </c>
    </row>
    <row r="354" customFormat="false" ht="12.8" hidden="false" customHeight="false" outlineLevel="0" collapsed="false">
      <c r="A354" s="0" t="s">
        <v>349</v>
      </c>
      <c r="B354" s="0" t="n">
        <v>588359</v>
      </c>
      <c r="C354" s="0" t="n">
        <v>1</v>
      </c>
      <c r="D354" s="0" t="n">
        <v>1</v>
      </c>
      <c r="E354" s="0" t="n">
        <v>1</v>
      </c>
      <c r="F354" s="0" t="n">
        <v>2</v>
      </c>
      <c r="G354" s="0" t="n">
        <v>42</v>
      </c>
      <c r="H354" s="0" t="n">
        <v>2</v>
      </c>
      <c r="I354" s="0" t="n">
        <v>2</v>
      </c>
      <c r="J354" s="31" t="n">
        <f aca="false">IF($H354&gt;J$1,IF($H354&lt;=J$2,1,0),0)</f>
        <v>1</v>
      </c>
      <c r="K354" s="31" t="n">
        <f aca="false">IF($H354&gt;K$1,IF($H354&lt;=K$2,1,0),0)</f>
        <v>0</v>
      </c>
      <c r="L354" s="31" t="n">
        <f aca="false">IF($H354&gt;L$1,IF($H354&lt;=L$2,1,0),0)</f>
        <v>0</v>
      </c>
      <c r="M354" s="31" t="n">
        <f aca="false">IF($H354&gt;M$1,IF($H354&lt;=M$2,1,0),0)</f>
        <v>0</v>
      </c>
      <c r="N354" s="31" t="n">
        <f aca="false">IF($H354&gt;N$1,IF($H354&lt;=N$2,1,0),0)</f>
        <v>0</v>
      </c>
    </row>
    <row r="355" customFormat="false" ht="12.8" hidden="false" customHeight="false" outlineLevel="0" collapsed="false">
      <c r="A355" s="0" t="s">
        <v>350</v>
      </c>
      <c r="B355" s="0" t="n">
        <v>7734029</v>
      </c>
      <c r="C355" s="0" t="n">
        <v>1</v>
      </c>
      <c r="D355" s="0" t="n">
        <v>0</v>
      </c>
      <c r="E355" s="0" t="n">
        <v>0</v>
      </c>
      <c r="F355" s="0" t="n">
        <v>21</v>
      </c>
      <c r="G355" s="0" t="n">
        <v>42</v>
      </c>
      <c r="H355" s="0" t="n">
        <v>21</v>
      </c>
      <c r="I355" s="0" t="n">
        <v>16</v>
      </c>
      <c r="J355" s="31" t="n">
        <f aca="false">IF($H355&gt;J$1,IF($H355&lt;=J$2,1,0),0)</f>
        <v>0</v>
      </c>
      <c r="K355" s="31" t="n">
        <f aca="false">IF($H355&gt;K$1,IF($H355&lt;=K$2,1,0),0)</f>
        <v>0</v>
      </c>
      <c r="L355" s="31" t="n">
        <f aca="false">IF($H355&gt;L$1,IF($H355&lt;=L$2,1,0),0)</f>
        <v>0</v>
      </c>
      <c r="M355" s="31" t="n">
        <f aca="false">IF($H355&gt;M$1,IF($H355&lt;=M$2,1,0),0)</f>
        <v>0</v>
      </c>
      <c r="N355" s="31" t="n">
        <f aca="false">IF($H355&gt;N$1,IF($H355&lt;=N$2,1,0),0)</f>
        <v>0</v>
      </c>
    </row>
    <row r="356" customFormat="false" ht="12.8" hidden="false" customHeight="false" outlineLevel="0" collapsed="false">
      <c r="A356" s="0" t="s">
        <v>351</v>
      </c>
      <c r="B356" s="0" t="n">
        <v>185845</v>
      </c>
      <c r="C356" s="0" t="n">
        <v>1</v>
      </c>
      <c r="D356" s="0" t="n">
        <v>0</v>
      </c>
      <c r="E356" s="0" t="n">
        <v>0</v>
      </c>
      <c r="F356" s="0" t="n">
        <v>29</v>
      </c>
      <c r="G356" s="0" t="n">
        <v>42</v>
      </c>
      <c r="H356" s="0" t="n">
        <v>30</v>
      </c>
      <c r="I356" s="0" t="n">
        <v>20</v>
      </c>
      <c r="J356" s="31" t="n">
        <f aca="false">IF($H356&gt;J$1,IF($H356&lt;=J$2,1,0),0)</f>
        <v>0</v>
      </c>
      <c r="K356" s="31" t="n">
        <f aca="false">IF($H356&gt;K$1,IF($H356&lt;=K$2,1,0),0)</f>
        <v>0</v>
      </c>
      <c r="L356" s="31" t="n">
        <f aca="false">IF($H356&gt;L$1,IF($H356&lt;=L$2,1,0),0)</f>
        <v>0</v>
      </c>
      <c r="M356" s="31" t="n">
        <f aca="false">IF($H356&gt;M$1,IF($H356&lt;=M$2,1,0),0)</f>
        <v>0</v>
      </c>
      <c r="N356" s="31" t="n">
        <f aca="false">IF($H356&gt;N$1,IF($H356&lt;=N$2,1,0),0)</f>
        <v>0</v>
      </c>
    </row>
    <row r="357" customFormat="false" ht="12.8" hidden="false" customHeight="false" outlineLevel="0" collapsed="false">
      <c r="A357" s="0" t="s">
        <v>352</v>
      </c>
      <c r="B357" s="0" t="n">
        <v>15993667</v>
      </c>
      <c r="C357" s="0" t="n">
        <v>1</v>
      </c>
      <c r="D357" s="0" t="n">
        <v>0</v>
      </c>
      <c r="E357" s="0" t="n">
        <v>0</v>
      </c>
      <c r="F357" s="0" t="n">
        <v>31</v>
      </c>
      <c r="G357" s="0" t="n">
        <v>42</v>
      </c>
      <c r="H357" s="0" t="n">
        <v>31</v>
      </c>
      <c r="I357" s="0" t="n">
        <v>23</v>
      </c>
      <c r="J357" s="31" t="n">
        <f aca="false">IF($H357&gt;J$1,IF($H357&lt;=J$2,1,0),0)</f>
        <v>0</v>
      </c>
      <c r="K357" s="31" t="n">
        <f aca="false">IF($H357&gt;K$1,IF($H357&lt;=K$2,1,0),0)</f>
        <v>0</v>
      </c>
      <c r="L357" s="31" t="n">
        <f aca="false">IF($H357&gt;L$1,IF($H357&lt;=L$2,1,0),0)</f>
        <v>0</v>
      </c>
      <c r="M357" s="31" t="n">
        <f aca="false">IF($H357&gt;M$1,IF($H357&lt;=M$2,1,0),0)</f>
        <v>0</v>
      </c>
      <c r="N357" s="31" t="n">
        <f aca="false">IF($H357&gt;N$1,IF($H357&lt;=N$2,1,0),0)</f>
        <v>0</v>
      </c>
    </row>
    <row r="358" customFormat="false" ht="12.8" hidden="false" customHeight="false" outlineLevel="0" collapsed="false">
      <c r="A358" s="0" t="s">
        <v>353</v>
      </c>
      <c r="B358" s="0" t="n">
        <v>1729708</v>
      </c>
      <c r="C358" s="0" t="n">
        <v>1</v>
      </c>
      <c r="D358" s="0" t="n">
        <v>0</v>
      </c>
      <c r="E358" s="0" t="n">
        <v>0</v>
      </c>
      <c r="F358" s="0" t="n">
        <v>13</v>
      </c>
      <c r="G358" s="0" t="n">
        <v>42</v>
      </c>
      <c r="H358" s="0" t="n">
        <v>13</v>
      </c>
      <c r="I358" s="0" t="n">
        <v>6</v>
      </c>
      <c r="J358" s="31" t="n">
        <f aca="false">IF($H358&gt;J$1,IF($H358&lt;=J$2,1,0),0)</f>
        <v>0</v>
      </c>
      <c r="K358" s="31" t="n">
        <f aca="false">IF($H358&gt;K$1,IF($H358&lt;=K$2,1,0),0)</f>
        <v>0</v>
      </c>
      <c r="L358" s="31" t="n">
        <f aca="false">IF($H358&gt;L$1,IF($H358&lt;=L$2,1,0),0)</f>
        <v>0</v>
      </c>
      <c r="M358" s="31" t="n">
        <f aca="false">IF($H358&gt;M$1,IF($H358&lt;=M$2,1,0),0)</f>
        <v>1</v>
      </c>
      <c r="N358" s="31" t="n">
        <f aca="false">IF($H358&gt;N$1,IF($H358&lt;=N$2,1,0),0)</f>
        <v>1</v>
      </c>
    </row>
    <row r="359" customFormat="false" ht="12.8" hidden="false" customHeight="false" outlineLevel="0" collapsed="false">
      <c r="A359" s="0" t="s">
        <v>354</v>
      </c>
      <c r="B359" s="0" t="n">
        <v>8496238</v>
      </c>
      <c r="C359" s="0" t="n">
        <v>1</v>
      </c>
      <c r="D359" s="0" t="n">
        <v>0</v>
      </c>
      <c r="E359" s="0" t="n">
        <v>0</v>
      </c>
      <c r="F359" s="0" t="n">
        <v>35</v>
      </c>
      <c r="G359" s="0" t="n">
        <v>42</v>
      </c>
      <c r="H359" s="0" t="n">
        <v>35</v>
      </c>
      <c r="I359" s="0" t="n">
        <v>26</v>
      </c>
      <c r="J359" s="31" t="n">
        <f aca="false">IF($H359&gt;J$1,IF($H359&lt;=J$2,1,0),0)</f>
        <v>0</v>
      </c>
      <c r="K359" s="31" t="n">
        <f aca="false">IF($H359&gt;K$1,IF($H359&lt;=K$2,1,0),0)</f>
        <v>0</v>
      </c>
      <c r="L359" s="31" t="n">
        <f aca="false">IF($H359&gt;L$1,IF($H359&lt;=L$2,1,0),0)</f>
        <v>0</v>
      </c>
      <c r="M359" s="31" t="n">
        <f aca="false">IF($H359&gt;M$1,IF($H359&lt;=M$2,1,0),0)</f>
        <v>0</v>
      </c>
      <c r="N359" s="31" t="n">
        <f aca="false">IF($H359&gt;N$1,IF($H359&lt;=N$2,1,0),0)</f>
        <v>0</v>
      </c>
    </row>
    <row r="360" customFormat="false" ht="12.8" hidden="false" customHeight="false" outlineLevel="0" collapsed="false">
      <c r="A360" s="0" t="s">
        <v>355</v>
      </c>
      <c r="B360" s="0" t="n">
        <v>353058</v>
      </c>
      <c r="C360" s="0" t="n">
        <v>1</v>
      </c>
      <c r="D360" s="0" t="n">
        <v>0</v>
      </c>
      <c r="E360" s="0" t="n">
        <v>0</v>
      </c>
      <c r="F360" s="0" t="n">
        <v>54</v>
      </c>
      <c r="G360" s="0" t="n">
        <v>42</v>
      </c>
      <c r="H360" s="0" t="n">
        <v>53</v>
      </c>
      <c r="I360" s="0" t="n">
        <v>40</v>
      </c>
      <c r="J360" s="31" t="n">
        <f aca="false">IF($H360&gt;J$1,IF($H360&lt;=J$2,1,0),0)</f>
        <v>0</v>
      </c>
      <c r="K360" s="31" t="n">
        <f aca="false">IF($H360&gt;K$1,IF($H360&lt;=K$2,1,0),0)</f>
        <v>0</v>
      </c>
      <c r="L360" s="31" t="n">
        <f aca="false">IF($H360&gt;L$1,IF($H360&lt;=L$2,1,0),0)</f>
        <v>0</v>
      </c>
      <c r="M360" s="31" t="n">
        <f aca="false">IF($H360&gt;M$1,IF($H360&lt;=M$2,1,0),0)</f>
        <v>0</v>
      </c>
      <c r="N360" s="31" t="n">
        <f aca="false">IF($H360&gt;N$1,IF($H360&lt;=N$2,1,0),0)</f>
        <v>0</v>
      </c>
    </row>
    <row r="361" customFormat="false" ht="12.8" hidden="false" customHeight="false" outlineLevel="0" collapsed="false">
      <c r="A361" s="0" t="s">
        <v>356</v>
      </c>
      <c r="B361" s="0" t="n">
        <v>438063</v>
      </c>
      <c r="C361" s="0" t="n">
        <v>1</v>
      </c>
      <c r="D361" s="0" t="n">
        <v>1</v>
      </c>
      <c r="E361" s="0" t="n">
        <v>0</v>
      </c>
      <c r="F361" s="0" t="n">
        <v>2</v>
      </c>
      <c r="G361" s="0" t="n">
        <v>42</v>
      </c>
      <c r="H361" s="0" t="n">
        <v>2</v>
      </c>
      <c r="I361" s="0" t="n">
        <v>0</v>
      </c>
      <c r="J361" s="31" t="n">
        <f aca="false">IF($H361&gt;J$1,IF($H361&lt;=J$2,1,0),0)</f>
        <v>1</v>
      </c>
      <c r="K361" s="31" t="n">
        <f aca="false">IF($H361&gt;K$1,IF($H361&lt;=K$2,1,0),0)</f>
        <v>0</v>
      </c>
      <c r="L361" s="31" t="n">
        <f aca="false">IF($H361&gt;L$1,IF($H361&lt;=L$2,1,0),0)</f>
        <v>0</v>
      </c>
      <c r="M361" s="31" t="n">
        <f aca="false">IF($H361&gt;M$1,IF($H361&lt;=M$2,1,0),0)</f>
        <v>0</v>
      </c>
      <c r="N361" s="31" t="n">
        <f aca="false">IF($H361&gt;N$1,IF($H361&lt;=N$2,1,0),0)</f>
        <v>0</v>
      </c>
    </row>
    <row r="362" customFormat="false" ht="12.8" hidden="false" customHeight="false" outlineLevel="0" collapsed="false">
      <c r="A362" s="0" t="s">
        <v>357</v>
      </c>
      <c r="B362" s="0" t="n">
        <v>1805928</v>
      </c>
      <c r="C362" s="0" t="n">
        <v>1</v>
      </c>
      <c r="D362" s="0" t="n">
        <v>0</v>
      </c>
      <c r="E362" s="0" t="n">
        <v>0</v>
      </c>
      <c r="F362" s="0" t="n">
        <v>15</v>
      </c>
      <c r="G362" s="0" t="n">
        <v>42</v>
      </c>
      <c r="H362" s="0" t="n">
        <v>16</v>
      </c>
      <c r="I362" s="0" t="n">
        <v>10</v>
      </c>
      <c r="J362" s="31" t="n">
        <f aca="false">IF($H362&gt;J$1,IF($H362&lt;=J$2,1,0),0)</f>
        <v>0</v>
      </c>
      <c r="K362" s="31" t="n">
        <f aca="false">IF($H362&gt;K$1,IF($H362&lt;=K$2,1,0),0)</f>
        <v>0</v>
      </c>
      <c r="L362" s="31" t="n">
        <f aca="false">IF($H362&gt;L$1,IF($H362&lt;=L$2,1,0),0)</f>
        <v>0</v>
      </c>
      <c r="M362" s="31" t="n">
        <f aca="false">IF($H362&gt;M$1,IF($H362&lt;=M$2,1,0),0)</f>
        <v>0</v>
      </c>
      <c r="N362" s="31" t="n">
        <f aca="false">IF($H362&gt;N$1,IF($H362&lt;=N$2,1,0),0)</f>
        <v>0</v>
      </c>
    </row>
    <row r="363" customFormat="false" ht="12.8" hidden="false" customHeight="false" outlineLevel="0" collapsed="false">
      <c r="A363" s="0" t="s">
        <v>246</v>
      </c>
      <c r="B363" s="0" t="n">
        <v>5467087</v>
      </c>
      <c r="C363" s="0" t="n">
        <v>1</v>
      </c>
      <c r="D363" s="0" t="n">
        <v>1</v>
      </c>
      <c r="E363" s="0" t="n">
        <v>0</v>
      </c>
      <c r="F363" s="0" t="n">
        <v>2</v>
      </c>
      <c r="G363" s="0" t="n">
        <v>42</v>
      </c>
      <c r="H363" s="0" t="n">
        <v>2</v>
      </c>
      <c r="I363" s="0" t="n">
        <v>0</v>
      </c>
      <c r="J363" s="31" t="n">
        <f aca="false">IF($H363&gt;J$1,IF($H363&lt;=J$2,1,0),0)</f>
        <v>1</v>
      </c>
      <c r="K363" s="31" t="n">
        <f aca="false">IF($H363&gt;K$1,IF($H363&lt;=K$2,1,0),0)</f>
        <v>0</v>
      </c>
      <c r="L363" s="31" t="n">
        <f aca="false">IF($H363&gt;L$1,IF($H363&lt;=L$2,1,0),0)</f>
        <v>0</v>
      </c>
      <c r="M363" s="31" t="n">
        <f aca="false">IF($H363&gt;M$1,IF($H363&lt;=M$2,1,0),0)</f>
        <v>0</v>
      </c>
      <c r="N363" s="31" t="n">
        <f aca="false">IF($H363&gt;N$1,IF($H363&lt;=N$2,1,0),0)</f>
        <v>0</v>
      </c>
    </row>
    <row r="364" customFormat="false" ht="12.8" hidden="false" customHeight="false" outlineLevel="0" collapsed="false">
      <c r="A364" s="0" t="s">
        <v>220</v>
      </c>
      <c r="B364" s="0" t="n">
        <v>566536</v>
      </c>
      <c r="C364" s="0" t="n">
        <v>1</v>
      </c>
      <c r="D364" s="0" t="n">
        <v>1</v>
      </c>
      <c r="E364" s="0" t="n">
        <v>1</v>
      </c>
      <c r="F364" s="0" t="n">
        <v>1</v>
      </c>
      <c r="G364" s="0" t="n">
        <v>42</v>
      </c>
      <c r="H364" s="0" t="n">
        <v>1</v>
      </c>
      <c r="I364" s="0" t="n">
        <v>1</v>
      </c>
      <c r="J364" s="31" t="n">
        <f aca="false">IF($H364&gt;J$1,IF($H364&lt;=J$2,1,0),0)</f>
        <v>1</v>
      </c>
      <c r="K364" s="31" t="n">
        <f aca="false">IF($H364&gt;K$1,IF($H364&lt;=K$2,1,0),0)</f>
        <v>0</v>
      </c>
      <c r="L364" s="31" t="n">
        <f aca="false">IF($H364&gt;L$1,IF($H364&lt;=L$2,1,0),0)</f>
        <v>0</v>
      </c>
      <c r="M364" s="31" t="n">
        <f aca="false">IF($H364&gt;M$1,IF($H364&lt;=M$2,1,0),0)</f>
        <v>0</v>
      </c>
      <c r="N364" s="31" t="n">
        <f aca="false">IF($H364&gt;N$1,IF($H364&lt;=N$2,1,0),0)</f>
        <v>0</v>
      </c>
    </row>
    <row r="365" customFormat="false" ht="12.8" hidden="false" customHeight="false" outlineLevel="0" collapsed="false">
      <c r="A365" s="0" t="s">
        <v>57</v>
      </c>
      <c r="B365" s="0" t="n">
        <v>4455348</v>
      </c>
      <c r="C365" s="0" t="n">
        <v>1</v>
      </c>
      <c r="D365" s="0" t="n">
        <v>1</v>
      </c>
      <c r="E365" s="0" t="n">
        <v>0</v>
      </c>
      <c r="F365" s="0" t="n">
        <v>1</v>
      </c>
      <c r="G365" s="0" t="n">
        <v>42</v>
      </c>
      <c r="H365" s="0" t="n">
        <v>1</v>
      </c>
      <c r="I365" s="0" t="n">
        <v>0</v>
      </c>
      <c r="J365" s="31" t="n">
        <f aca="false">IF($H365&gt;J$1,IF($H365&lt;=J$2,1,0),0)</f>
        <v>1</v>
      </c>
      <c r="K365" s="31" t="n">
        <f aca="false">IF($H365&gt;K$1,IF($H365&lt;=K$2,1,0),0)</f>
        <v>0</v>
      </c>
      <c r="L365" s="31" t="n">
        <f aca="false">IF($H365&gt;L$1,IF($H365&lt;=L$2,1,0),0)</f>
        <v>0</v>
      </c>
      <c r="M365" s="31" t="n">
        <f aca="false">IF($H365&gt;M$1,IF($H365&lt;=M$2,1,0),0)</f>
        <v>0</v>
      </c>
      <c r="N365" s="31" t="n">
        <f aca="false">IF($H365&gt;N$1,IF($H365&lt;=N$2,1,0),0)</f>
        <v>0</v>
      </c>
    </row>
    <row r="366" customFormat="false" ht="12.8" hidden="false" customHeight="false" outlineLevel="0" collapsed="false">
      <c r="A366" s="0" t="s">
        <v>358</v>
      </c>
      <c r="B366" s="0" t="n">
        <v>2989719</v>
      </c>
      <c r="C366" s="0" t="n">
        <v>1</v>
      </c>
      <c r="D366" s="0" t="n">
        <v>1</v>
      </c>
      <c r="E366" s="0" t="n">
        <v>1</v>
      </c>
      <c r="F366" s="0" t="n">
        <v>2</v>
      </c>
      <c r="G366" s="0" t="n">
        <v>42</v>
      </c>
      <c r="H366" s="0" t="n">
        <v>2</v>
      </c>
      <c r="I366" s="0" t="n">
        <v>2</v>
      </c>
      <c r="J366" s="31" t="n">
        <f aca="false">IF($H366&gt;J$1,IF($H366&lt;=J$2,1,0),0)</f>
        <v>1</v>
      </c>
      <c r="K366" s="31" t="n">
        <f aca="false">IF($H366&gt;K$1,IF($H366&lt;=K$2,1,0),0)</f>
        <v>0</v>
      </c>
      <c r="L366" s="31" t="n">
        <f aca="false">IF($H366&gt;L$1,IF($H366&lt;=L$2,1,0),0)</f>
        <v>0</v>
      </c>
      <c r="M366" s="31" t="n">
        <f aca="false">IF($H366&gt;M$1,IF($H366&lt;=M$2,1,0),0)</f>
        <v>0</v>
      </c>
      <c r="N366" s="31" t="n">
        <f aca="false">IF($H366&gt;N$1,IF($H366&lt;=N$2,1,0),0)</f>
        <v>0</v>
      </c>
    </row>
    <row r="367" customFormat="false" ht="12.8" hidden="false" customHeight="false" outlineLevel="0" collapsed="false">
      <c r="A367" s="0" t="s">
        <v>359</v>
      </c>
      <c r="B367" s="0" t="n">
        <v>8243919</v>
      </c>
      <c r="C367" s="0" t="n">
        <v>1</v>
      </c>
      <c r="D367" s="0" t="n">
        <v>1</v>
      </c>
      <c r="E367" s="0" t="n">
        <v>1</v>
      </c>
      <c r="F367" s="0" t="n">
        <v>1</v>
      </c>
      <c r="G367" s="0" t="n">
        <v>42</v>
      </c>
      <c r="H367" s="0" t="n">
        <v>1</v>
      </c>
      <c r="I367" s="0" t="n">
        <v>1</v>
      </c>
      <c r="J367" s="31" t="n">
        <f aca="false">IF($H367&gt;J$1,IF($H367&lt;=J$2,1,0),0)</f>
        <v>1</v>
      </c>
      <c r="K367" s="31" t="n">
        <f aca="false">IF($H367&gt;K$1,IF($H367&lt;=K$2,1,0),0)</f>
        <v>0</v>
      </c>
      <c r="L367" s="31" t="n">
        <f aca="false">IF($H367&gt;L$1,IF($H367&lt;=L$2,1,0),0)</f>
        <v>0</v>
      </c>
      <c r="M367" s="31" t="n">
        <f aca="false">IF($H367&gt;M$1,IF($H367&lt;=M$2,1,0),0)</f>
        <v>0</v>
      </c>
      <c r="N367" s="31" t="n">
        <f aca="false">IF($H367&gt;N$1,IF($H367&lt;=N$2,1,0),0)</f>
        <v>0</v>
      </c>
    </row>
    <row r="368" customFormat="false" ht="12.8" hidden="false" customHeight="false" outlineLevel="0" collapsed="false">
      <c r="A368" s="0" t="s">
        <v>42</v>
      </c>
      <c r="B368" s="0" t="n">
        <v>639648</v>
      </c>
      <c r="C368" s="0" t="n">
        <v>1</v>
      </c>
      <c r="D368" s="0" t="n">
        <v>1</v>
      </c>
      <c r="E368" s="0" t="n">
        <v>1</v>
      </c>
      <c r="F368" s="0" t="n">
        <v>2</v>
      </c>
      <c r="G368" s="0" t="n">
        <v>42</v>
      </c>
      <c r="H368" s="0" t="n">
        <v>2</v>
      </c>
      <c r="I368" s="0" t="n">
        <v>2</v>
      </c>
      <c r="J368" s="31" t="n">
        <f aca="false">IF($H368&gt;J$1,IF($H368&lt;=J$2,1,0),0)</f>
        <v>1</v>
      </c>
      <c r="K368" s="31" t="n">
        <f aca="false">IF($H368&gt;K$1,IF($H368&lt;=K$2,1,0),0)</f>
        <v>0</v>
      </c>
      <c r="L368" s="31" t="n">
        <f aca="false">IF($H368&gt;L$1,IF($H368&lt;=L$2,1,0),0)</f>
        <v>0</v>
      </c>
      <c r="M368" s="31" t="n">
        <f aca="false">IF($H368&gt;M$1,IF($H368&lt;=M$2,1,0),0)</f>
        <v>0</v>
      </c>
      <c r="N368" s="31" t="n">
        <f aca="false">IF($H368&gt;N$1,IF($H368&lt;=N$2,1,0),0)</f>
        <v>0</v>
      </c>
    </row>
    <row r="369" customFormat="false" ht="12.8" hidden="false" customHeight="false" outlineLevel="0" collapsed="false">
      <c r="A369" s="0" t="s">
        <v>360</v>
      </c>
      <c r="B369" s="0" t="n">
        <v>2463190</v>
      </c>
      <c r="C369" s="0" t="n">
        <v>1</v>
      </c>
      <c r="D369" s="0" t="n">
        <v>0</v>
      </c>
      <c r="E369" s="0" t="n">
        <v>0</v>
      </c>
      <c r="F369" s="0" t="n">
        <v>10</v>
      </c>
      <c r="G369" s="0" t="n">
        <v>42</v>
      </c>
      <c r="H369" s="0" t="n">
        <v>10</v>
      </c>
      <c r="I369" s="0" t="n">
        <v>9</v>
      </c>
      <c r="J369" s="31" t="n">
        <f aca="false">IF($H369&gt;J$1,IF($H369&lt;=J$2,1,0),0)</f>
        <v>0</v>
      </c>
      <c r="K369" s="31" t="n">
        <f aca="false">IF($H369&gt;K$1,IF($H369&lt;=K$2,1,0),0)</f>
        <v>0</v>
      </c>
      <c r="L369" s="31" t="n">
        <f aca="false">IF($H369&gt;L$1,IF($H369&lt;=L$2,1,0),0)</f>
        <v>1</v>
      </c>
      <c r="M369" s="31" t="n">
        <f aca="false">IF($H369&gt;M$1,IF($H369&lt;=M$2,1,0),0)</f>
        <v>0</v>
      </c>
      <c r="N369" s="31" t="n">
        <f aca="false">IF($H369&gt;N$1,IF($H369&lt;=N$2,1,0),0)</f>
        <v>1</v>
      </c>
    </row>
    <row r="370" customFormat="false" ht="12.8" hidden="false" customHeight="false" outlineLevel="0" collapsed="false">
      <c r="A370" s="0" t="s">
        <v>361</v>
      </c>
      <c r="B370" s="0" t="n">
        <v>639358</v>
      </c>
      <c r="C370" s="0" t="n">
        <v>1</v>
      </c>
      <c r="D370" s="0" t="n">
        <v>1</v>
      </c>
      <c r="E370" s="0" t="n">
        <v>1</v>
      </c>
      <c r="F370" s="0" t="n">
        <v>2</v>
      </c>
      <c r="G370" s="0" t="n">
        <v>42</v>
      </c>
      <c r="H370" s="0" t="n">
        <v>2</v>
      </c>
      <c r="I370" s="0" t="n">
        <v>2</v>
      </c>
      <c r="J370" s="31" t="n">
        <f aca="false">IF($H370&gt;J$1,IF($H370&lt;=J$2,1,0),0)</f>
        <v>1</v>
      </c>
      <c r="K370" s="31" t="n">
        <f aca="false">IF($H370&gt;K$1,IF($H370&lt;=K$2,1,0),0)</f>
        <v>0</v>
      </c>
      <c r="L370" s="31" t="n">
        <f aca="false">IF($H370&gt;L$1,IF($H370&lt;=L$2,1,0),0)</f>
        <v>0</v>
      </c>
      <c r="M370" s="31" t="n">
        <f aca="false">IF($H370&gt;M$1,IF($H370&lt;=M$2,1,0),0)</f>
        <v>0</v>
      </c>
      <c r="N370" s="31" t="n">
        <f aca="false">IF($H370&gt;N$1,IF($H370&lt;=N$2,1,0),0)</f>
        <v>0</v>
      </c>
    </row>
    <row r="371" customFormat="false" ht="12.8" hidden="false" customHeight="false" outlineLevel="0" collapsed="false">
      <c r="A371" s="0" t="s">
        <v>362</v>
      </c>
      <c r="B371" s="0" t="n">
        <v>20908521</v>
      </c>
      <c r="C371" s="0" t="n">
        <v>1</v>
      </c>
      <c r="D371" s="0" t="n">
        <v>0</v>
      </c>
      <c r="E371" s="0" t="n">
        <v>0</v>
      </c>
      <c r="F371" s="0" t="n">
        <v>30</v>
      </c>
      <c r="G371" s="0" t="n">
        <v>42</v>
      </c>
      <c r="H371" s="0" t="n">
        <v>29</v>
      </c>
      <c r="I371" s="0" t="n">
        <v>21</v>
      </c>
      <c r="J371" s="31" t="n">
        <f aca="false">IF($H371&gt;J$1,IF($H371&lt;=J$2,1,0),0)</f>
        <v>0</v>
      </c>
      <c r="K371" s="31" t="n">
        <f aca="false">IF($H371&gt;K$1,IF($H371&lt;=K$2,1,0),0)</f>
        <v>0</v>
      </c>
      <c r="L371" s="31" t="n">
        <f aca="false">IF($H371&gt;L$1,IF($H371&lt;=L$2,1,0),0)</f>
        <v>0</v>
      </c>
      <c r="M371" s="31" t="n">
        <f aca="false">IF($H371&gt;M$1,IF($H371&lt;=M$2,1,0),0)</f>
        <v>0</v>
      </c>
      <c r="N371" s="31" t="n">
        <f aca="false">IF($H371&gt;N$1,IF($H371&lt;=N$2,1,0),0)</f>
        <v>0</v>
      </c>
    </row>
    <row r="372" customFormat="false" ht="12.8" hidden="false" customHeight="false" outlineLevel="0" collapsed="false">
      <c r="A372" s="0" t="s">
        <v>363</v>
      </c>
      <c r="B372" s="0" t="n">
        <v>2505992</v>
      </c>
      <c r="C372" s="0" t="n">
        <v>1</v>
      </c>
      <c r="D372" s="0" t="n">
        <v>0</v>
      </c>
      <c r="E372" s="0" t="n">
        <v>0</v>
      </c>
      <c r="F372" s="0" t="n">
        <v>29</v>
      </c>
      <c r="G372" s="0" t="n">
        <v>42</v>
      </c>
      <c r="H372" s="0" t="n">
        <v>29</v>
      </c>
      <c r="I372" s="0" t="n">
        <v>22</v>
      </c>
      <c r="J372" s="31" t="n">
        <f aca="false">IF($H372&gt;J$1,IF($H372&lt;=J$2,1,0),0)</f>
        <v>0</v>
      </c>
      <c r="K372" s="31" t="n">
        <f aca="false">IF($H372&gt;K$1,IF($H372&lt;=K$2,1,0),0)</f>
        <v>0</v>
      </c>
      <c r="L372" s="31" t="n">
        <f aca="false">IF($H372&gt;L$1,IF($H372&lt;=L$2,1,0),0)</f>
        <v>0</v>
      </c>
      <c r="M372" s="31" t="n">
        <f aca="false">IF($H372&gt;M$1,IF($H372&lt;=M$2,1,0),0)</f>
        <v>0</v>
      </c>
      <c r="N372" s="31" t="n">
        <f aca="false">IF($H372&gt;N$1,IF($H372&lt;=N$2,1,0),0)</f>
        <v>0</v>
      </c>
    </row>
    <row r="373" customFormat="false" ht="12.8" hidden="false" customHeight="false" outlineLevel="0" collapsed="false">
      <c r="A373" s="0" t="s">
        <v>364</v>
      </c>
      <c r="B373" s="0" t="n">
        <v>295990</v>
      </c>
      <c r="C373" s="0" t="n">
        <v>1</v>
      </c>
      <c r="D373" s="0" t="n">
        <v>0</v>
      </c>
      <c r="E373" s="0" t="n">
        <v>0</v>
      </c>
      <c r="F373" s="0" t="n">
        <v>27</v>
      </c>
      <c r="G373" s="0" t="n">
        <v>42</v>
      </c>
      <c r="H373" s="0" t="n">
        <v>28</v>
      </c>
      <c r="I373" s="0" t="n">
        <v>22</v>
      </c>
      <c r="J373" s="31" t="n">
        <f aca="false">IF($H373&gt;J$1,IF($H373&lt;=J$2,1,0),0)</f>
        <v>0</v>
      </c>
      <c r="K373" s="31" t="n">
        <f aca="false">IF($H373&gt;K$1,IF($H373&lt;=K$2,1,0),0)</f>
        <v>0</v>
      </c>
      <c r="L373" s="31" t="n">
        <f aca="false">IF($H373&gt;L$1,IF($H373&lt;=L$2,1,0),0)</f>
        <v>0</v>
      </c>
      <c r="M373" s="31" t="n">
        <f aca="false">IF($H373&gt;M$1,IF($H373&lt;=M$2,1,0),0)</f>
        <v>0</v>
      </c>
      <c r="N373" s="31" t="n">
        <f aca="false">IF($H373&gt;N$1,IF($H373&lt;=N$2,1,0),0)</f>
        <v>0</v>
      </c>
    </row>
    <row r="374" customFormat="false" ht="12.8" hidden="false" customHeight="false" outlineLevel="0" collapsed="false">
      <c r="A374" s="0" t="s">
        <v>365</v>
      </c>
      <c r="B374" s="0" t="n">
        <v>6909670</v>
      </c>
      <c r="C374" s="0" t="n">
        <v>1</v>
      </c>
      <c r="D374" s="0" t="n">
        <v>0</v>
      </c>
      <c r="E374" s="0" t="n">
        <v>0</v>
      </c>
      <c r="F374" s="0" t="n">
        <v>15</v>
      </c>
      <c r="G374" s="0" t="n">
        <v>42</v>
      </c>
      <c r="H374" s="0" t="n">
        <v>16</v>
      </c>
      <c r="I374" s="0" t="n">
        <v>12</v>
      </c>
      <c r="J374" s="31" t="n">
        <f aca="false">IF($H374&gt;J$1,IF($H374&lt;=J$2,1,0),0)</f>
        <v>0</v>
      </c>
      <c r="K374" s="31" t="n">
        <f aca="false">IF($H374&gt;K$1,IF($H374&lt;=K$2,1,0),0)</f>
        <v>0</v>
      </c>
      <c r="L374" s="31" t="n">
        <f aca="false">IF($H374&gt;L$1,IF($H374&lt;=L$2,1,0),0)</f>
        <v>0</v>
      </c>
      <c r="M374" s="31" t="n">
        <f aca="false">IF($H374&gt;M$1,IF($H374&lt;=M$2,1,0),0)</f>
        <v>0</v>
      </c>
      <c r="N374" s="31" t="n">
        <f aca="false">IF($H374&gt;N$1,IF($H374&lt;=N$2,1,0),0)</f>
        <v>0</v>
      </c>
    </row>
    <row r="375" customFormat="false" ht="12.8" hidden="false" customHeight="false" outlineLevel="0" collapsed="false">
      <c r="A375" s="0" t="s">
        <v>366</v>
      </c>
      <c r="B375" s="0" t="n">
        <v>2343548</v>
      </c>
      <c r="C375" s="0" t="n">
        <v>1</v>
      </c>
      <c r="D375" s="0" t="n">
        <v>1</v>
      </c>
      <c r="E375" s="0" t="n">
        <v>1</v>
      </c>
      <c r="F375" s="0" t="n">
        <v>12</v>
      </c>
      <c r="G375" s="0" t="n">
        <v>42</v>
      </c>
      <c r="H375" s="0" t="n">
        <v>12</v>
      </c>
      <c r="I375" s="0" t="n">
        <v>6</v>
      </c>
      <c r="J375" s="31" t="n">
        <f aca="false">IF($H375&gt;J$1,IF($H375&lt;=J$2,1,0),0)</f>
        <v>0</v>
      </c>
      <c r="K375" s="31" t="n">
        <f aca="false">IF($H375&gt;K$1,IF($H375&lt;=K$2,1,0),0)</f>
        <v>0</v>
      </c>
      <c r="L375" s="31" t="n">
        <f aca="false">IF($H375&gt;L$1,IF($H375&lt;=L$2,1,0),0)</f>
        <v>0</v>
      </c>
      <c r="M375" s="31" t="n">
        <f aca="false">IF($H375&gt;M$1,IF($H375&lt;=M$2,1,0),0)</f>
        <v>1</v>
      </c>
      <c r="N375" s="31" t="n">
        <f aca="false">IF($H375&gt;N$1,IF($H375&lt;=N$2,1,0),0)</f>
        <v>1</v>
      </c>
    </row>
    <row r="376" customFormat="false" ht="12.8" hidden="false" customHeight="false" outlineLevel="0" collapsed="false">
      <c r="A376" s="0" t="s">
        <v>367</v>
      </c>
      <c r="B376" s="0" t="n">
        <v>112981</v>
      </c>
      <c r="C376" s="0" t="n">
        <v>1</v>
      </c>
      <c r="D376" s="0" t="n">
        <v>0</v>
      </c>
      <c r="E376" s="0" t="n">
        <v>0</v>
      </c>
      <c r="F376" s="0" t="n">
        <v>14</v>
      </c>
      <c r="G376" s="0" t="n">
        <v>42</v>
      </c>
      <c r="H376" s="0" t="n">
        <v>14</v>
      </c>
      <c r="I376" s="0" t="n">
        <v>9</v>
      </c>
      <c r="J376" s="31" t="n">
        <f aca="false">IF($H376&gt;J$1,IF($H376&lt;=J$2,1,0),0)</f>
        <v>0</v>
      </c>
      <c r="K376" s="31" t="n">
        <f aca="false">IF($H376&gt;K$1,IF($H376&lt;=K$2,1,0),0)</f>
        <v>0</v>
      </c>
      <c r="L376" s="31" t="n">
        <f aca="false">IF($H376&gt;L$1,IF($H376&lt;=L$2,1,0),0)</f>
        <v>0</v>
      </c>
      <c r="M376" s="31" t="n">
        <f aca="false">IF($H376&gt;M$1,IF($H376&lt;=M$2,1,0),0)</f>
        <v>1</v>
      </c>
      <c r="N376" s="31" t="n">
        <f aca="false">IF($H376&gt;N$1,IF($H376&lt;=N$2,1,0),0)</f>
        <v>1</v>
      </c>
    </row>
    <row r="377" customFormat="false" ht="12.8" hidden="false" customHeight="false" outlineLevel="0" collapsed="false">
      <c r="A377" s="0" t="s">
        <v>368</v>
      </c>
      <c r="B377" s="0" t="n">
        <v>7480196</v>
      </c>
      <c r="C377" s="0" t="n">
        <v>1</v>
      </c>
      <c r="D377" s="0" t="n">
        <v>0</v>
      </c>
      <c r="E377" s="0" t="n">
        <v>0</v>
      </c>
      <c r="F377" s="0" t="n">
        <v>19</v>
      </c>
      <c r="G377" s="0" t="n">
        <v>42</v>
      </c>
      <c r="H377" s="0" t="n">
        <v>20</v>
      </c>
      <c r="I377" s="0" t="n">
        <v>14</v>
      </c>
      <c r="J377" s="31" t="n">
        <f aca="false">IF($H377&gt;J$1,IF($H377&lt;=J$2,1,0),0)</f>
        <v>0</v>
      </c>
      <c r="K377" s="31" t="n">
        <f aca="false">IF($H377&gt;K$1,IF($H377&lt;=K$2,1,0),0)</f>
        <v>0</v>
      </c>
      <c r="L377" s="31" t="n">
        <f aca="false">IF($H377&gt;L$1,IF($H377&lt;=L$2,1,0),0)</f>
        <v>0</v>
      </c>
      <c r="M377" s="31" t="n">
        <f aca="false">IF($H377&gt;M$1,IF($H377&lt;=M$2,1,0),0)</f>
        <v>0</v>
      </c>
      <c r="N377" s="31" t="n">
        <f aca="false">IF($H377&gt;N$1,IF($H377&lt;=N$2,1,0),0)</f>
        <v>0</v>
      </c>
    </row>
    <row r="378" customFormat="false" ht="12.8" hidden="false" customHeight="false" outlineLevel="0" collapsed="false">
      <c r="A378" s="0" t="s">
        <v>369</v>
      </c>
      <c r="B378" s="0" t="n">
        <v>344296</v>
      </c>
      <c r="C378" s="0" t="n">
        <v>1</v>
      </c>
      <c r="D378" s="0" t="n">
        <v>0</v>
      </c>
      <c r="E378" s="0" t="n">
        <v>0</v>
      </c>
      <c r="F378" s="0" t="n">
        <v>8</v>
      </c>
      <c r="G378" s="0" t="n">
        <v>42</v>
      </c>
      <c r="H378" s="0" t="n">
        <v>8</v>
      </c>
      <c r="I378" s="0" t="n">
        <v>5</v>
      </c>
      <c r="J378" s="31" t="n">
        <f aca="false">IF($H378&gt;J$1,IF($H378&lt;=J$2,1,0),0)</f>
        <v>0</v>
      </c>
      <c r="K378" s="31" t="n">
        <f aca="false">IF($H378&gt;K$1,IF($H378&lt;=K$2,1,0),0)</f>
        <v>0</v>
      </c>
      <c r="L378" s="31" t="n">
        <f aca="false">IF($H378&gt;L$1,IF($H378&lt;=L$2,1,0),0)</f>
        <v>1</v>
      </c>
      <c r="M378" s="31" t="n">
        <f aca="false">IF($H378&gt;M$1,IF($H378&lt;=M$2,1,0),0)</f>
        <v>0</v>
      </c>
      <c r="N378" s="31" t="n">
        <f aca="false">IF($H378&gt;N$1,IF($H378&lt;=N$2,1,0),0)</f>
        <v>1</v>
      </c>
    </row>
    <row r="379" customFormat="false" ht="12.8" hidden="false" customHeight="false" outlineLevel="0" collapsed="false">
      <c r="A379" s="0" t="s">
        <v>370</v>
      </c>
      <c r="B379" s="0" t="n">
        <v>17908546</v>
      </c>
      <c r="C379" s="0" t="n">
        <v>1</v>
      </c>
      <c r="D379" s="0" t="n">
        <v>1</v>
      </c>
      <c r="E379" s="0" t="n">
        <v>1</v>
      </c>
      <c r="F379" s="0" t="n">
        <v>3</v>
      </c>
      <c r="G379" s="0" t="n">
        <v>42</v>
      </c>
      <c r="H379" s="0" t="n">
        <v>3</v>
      </c>
      <c r="I379" s="0" t="n">
        <v>3</v>
      </c>
      <c r="J379" s="31" t="n">
        <f aca="false">IF($H379&gt;J$1,IF($H379&lt;=J$2,1,0),0)</f>
        <v>1</v>
      </c>
      <c r="K379" s="31" t="n">
        <f aca="false">IF($H379&gt;K$1,IF($H379&lt;=K$2,1,0),0)</f>
        <v>0</v>
      </c>
      <c r="L379" s="31" t="n">
        <f aca="false">IF($H379&gt;L$1,IF($H379&lt;=L$2,1,0),0)</f>
        <v>0</v>
      </c>
      <c r="M379" s="31" t="n">
        <f aca="false">IF($H379&gt;M$1,IF($H379&lt;=M$2,1,0),0)</f>
        <v>0</v>
      </c>
      <c r="N379" s="31" t="n">
        <f aca="false">IF($H379&gt;N$1,IF($H379&lt;=N$2,1,0),0)</f>
        <v>0</v>
      </c>
    </row>
    <row r="380" customFormat="false" ht="12.8" hidden="false" customHeight="false" outlineLevel="0" collapsed="false">
      <c r="A380" s="0" t="s">
        <v>371</v>
      </c>
      <c r="B380" s="0" t="n">
        <v>4268126</v>
      </c>
      <c r="C380" s="0" t="n">
        <v>1</v>
      </c>
      <c r="D380" s="0" t="n">
        <v>1</v>
      </c>
      <c r="E380" s="0" t="n">
        <v>1</v>
      </c>
      <c r="F380" s="0" t="n">
        <v>3</v>
      </c>
      <c r="G380" s="0" t="n">
        <v>42</v>
      </c>
      <c r="H380" s="0" t="n">
        <v>3</v>
      </c>
      <c r="I380" s="0" t="n">
        <v>2</v>
      </c>
      <c r="J380" s="31" t="n">
        <f aca="false">IF($H380&gt;J$1,IF($H380&lt;=J$2,1,0),0)</f>
        <v>1</v>
      </c>
      <c r="K380" s="31" t="n">
        <f aca="false">IF($H380&gt;K$1,IF($H380&lt;=K$2,1,0),0)</f>
        <v>0</v>
      </c>
      <c r="L380" s="31" t="n">
        <f aca="false">IF($H380&gt;L$1,IF($H380&lt;=L$2,1,0),0)</f>
        <v>0</v>
      </c>
      <c r="M380" s="31" t="n">
        <f aca="false">IF($H380&gt;M$1,IF($H380&lt;=M$2,1,0),0)</f>
        <v>0</v>
      </c>
      <c r="N380" s="31" t="n">
        <f aca="false">IF($H380&gt;N$1,IF($H380&lt;=N$2,1,0),0)</f>
        <v>0</v>
      </c>
    </row>
    <row r="381" customFormat="false" ht="12.8" hidden="false" customHeight="false" outlineLevel="0" collapsed="false">
      <c r="A381" s="0" t="s">
        <v>372</v>
      </c>
      <c r="B381" s="0" t="n">
        <v>270766</v>
      </c>
      <c r="C381" s="0" t="n">
        <v>1</v>
      </c>
      <c r="D381" s="0" t="n">
        <v>0</v>
      </c>
      <c r="E381" s="0" t="n">
        <v>0</v>
      </c>
      <c r="F381" s="0" t="n">
        <v>25</v>
      </c>
      <c r="G381" s="0" t="n">
        <v>42</v>
      </c>
      <c r="H381" s="0" t="n">
        <v>26</v>
      </c>
      <c r="I381" s="0" t="n">
        <v>19</v>
      </c>
      <c r="J381" s="31" t="n">
        <f aca="false">IF($H381&gt;J$1,IF($H381&lt;=J$2,1,0),0)</f>
        <v>0</v>
      </c>
      <c r="K381" s="31" t="n">
        <f aca="false">IF($H381&gt;K$1,IF($H381&lt;=K$2,1,0),0)</f>
        <v>0</v>
      </c>
      <c r="L381" s="31" t="n">
        <f aca="false">IF($H381&gt;L$1,IF($H381&lt;=L$2,1,0),0)</f>
        <v>0</v>
      </c>
      <c r="M381" s="31" t="n">
        <f aca="false">IF($H381&gt;M$1,IF($H381&lt;=M$2,1,0),0)</f>
        <v>0</v>
      </c>
      <c r="N381" s="31" t="n">
        <f aca="false">IF($H381&gt;N$1,IF($H381&lt;=N$2,1,0),0)</f>
        <v>0</v>
      </c>
    </row>
    <row r="382" customFormat="false" ht="12.8" hidden="false" customHeight="false" outlineLevel="0" collapsed="false">
      <c r="A382" s="0" t="s">
        <v>373</v>
      </c>
      <c r="B382" s="0" t="n">
        <v>4451331</v>
      </c>
      <c r="C382" s="0" t="n">
        <v>1</v>
      </c>
      <c r="D382" s="0" t="n">
        <v>0</v>
      </c>
      <c r="E382" s="0" t="n">
        <v>0</v>
      </c>
      <c r="F382" s="0" t="n">
        <v>24</v>
      </c>
      <c r="G382" s="0" t="n">
        <v>42</v>
      </c>
      <c r="H382" s="0" t="n">
        <v>25</v>
      </c>
      <c r="I382" s="0" t="n">
        <v>22</v>
      </c>
      <c r="J382" s="31" t="n">
        <f aca="false">IF($H382&gt;J$1,IF($H382&lt;=J$2,1,0),0)</f>
        <v>0</v>
      </c>
      <c r="K382" s="31" t="n">
        <f aca="false">IF($H382&gt;K$1,IF($H382&lt;=K$2,1,0),0)</f>
        <v>0</v>
      </c>
      <c r="L382" s="31" t="n">
        <f aca="false">IF($H382&gt;L$1,IF($H382&lt;=L$2,1,0),0)</f>
        <v>0</v>
      </c>
      <c r="M382" s="31" t="n">
        <f aca="false">IF($H382&gt;M$1,IF($H382&lt;=M$2,1,0),0)</f>
        <v>0</v>
      </c>
      <c r="N382" s="31" t="n">
        <f aca="false">IF($H382&gt;N$1,IF($H382&lt;=N$2,1,0),0)</f>
        <v>0</v>
      </c>
    </row>
    <row r="383" customFormat="false" ht="12.8" hidden="false" customHeight="false" outlineLevel="0" collapsed="false">
      <c r="A383" s="0" t="s">
        <v>374</v>
      </c>
      <c r="B383" s="0" t="n">
        <v>2612496</v>
      </c>
      <c r="C383" s="0" t="n">
        <v>1</v>
      </c>
      <c r="D383" s="0" t="n">
        <v>0</v>
      </c>
      <c r="E383" s="0" t="n">
        <v>0</v>
      </c>
      <c r="F383" s="0" t="n">
        <v>2</v>
      </c>
      <c r="G383" s="0" t="n">
        <v>42</v>
      </c>
      <c r="H383" s="0" t="n">
        <v>2</v>
      </c>
      <c r="I383" s="0" t="n">
        <v>2</v>
      </c>
      <c r="J383" s="31" t="n">
        <f aca="false">IF($H383&gt;J$1,IF($H383&lt;=J$2,1,0),0)</f>
        <v>1</v>
      </c>
      <c r="K383" s="31" t="n">
        <f aca="false">IF($H383&gt;K$1,IF($H383&lt;=K$2,1,0),0)</f>
        <v>0</v>
      </c>
      <c r="L383" s="31" t="n">
        <f aca="false">IF($H383&gt;L$1,IF($H383&lt;=L$2,1,0),0)</f>
        <v>0</v>
      </c>
      <c r="M383" s="31" t="n">
        <f aca="false">IF($H383&gt;M$1,IF($H383&lt;=M$2,1,0),0)</f>
        <v>0</v>
      </c>
      <c r="N383" s="31" t="n">
        <f aca="false">IF($H383&gt;N$1,IF($H383&lt;=N$2,1,0),0)</f>
        <v>0</v>
      </c>
    </row>
    <row r="384" customFormat="false" ht="23.85" hidden="false" customHeight="false" outlineLevel="0" collapsed="false">
      <c r="A384" s="44" t="s">
        <v>375</v>
      </c>
      <c r="B384" s="0" t="n">
        <v>3067289</v>
      </c>
      <c r="C384" s="0" t="n">
        <v>1</v>
      </c>
      <c r="D384" s="0" t="n">
        <v>0</v>
      </c>
      <c r="E384" s="0" t="n">
        <v>0</v>
      </c>
      <c r="F384" s="0" t="n">
        <v>18</v>
      </c>
      <c r="G384" s="0" t="n">
        <v>42</v>
      </c>
      <c r="H384" s="0" t="n">
        <v>19</v>
      </c>
      <c r="I384" s="0" t="n">
        <v>12</v>
      </c>
      <c r="J384" s="31" t="n">
        <f aca="false">IF($H384&gt;J$1,IF($H384&lt;=J$2,1,0),0)</f>
        <v>0</v>
      </c>
      <c r="K384" s="31" t="n">
        <f aca="false">IF($H384&gt;K$1,IF($H384&lt;=K$2,1,0),0)</f>
        <v>0</v>
      </c>
      <c r="L384" s="31" t="n">
        <f aca="false">IF($H384&gt;L$1,IF($H384&lt;=L$2,1,0),0)</f>
        <v>0</v>
      </c>
      <c r="M384" s="31" t="n">
        <f aca="false">IF($H384&gt;M$1,IF($H384&lt;=M$2,1,0),0)</f>
        <v>0</v>
      </c>
      <c r="N384" s="31" t="n">
        <f aca="false">IF($H384&gt;N$1,IF($H384&lt;=N$2,1,0),0)</f>
        <v>0</v>
      </c>
    </row>
    <row r="385" customFormat="false" ht="12.8" hidden="false" customHeight="false" outlineLevel="0" collapsed="false">
      <c r="A385" s="0" t="s">
        <v>376</v>
      </c>
      <c r="B385" s="0" t="n">
        <v>3847302</v>
      </c>
      <c r="C385" s="0" t="n">
        <v>1</v>
      </c>
      <c r="D385" s="0" t="n">
        <v>0</v>
      </c>
      <c r="E385" s="0" t="n">
        <v>0</v>
      </c>
      <c r="F385" s="0" t="n">
        <v>40</v>
      </c>
      <c r="G385" s="0" t="n">
        <v>42</v>
      </c>
      <c r="H385" s="0" t="n">
        <v>43</v>
      </c>
      <c r="I385" s="0" t="n">
        <v>29</v>
      </c>
      <c r="J385" s="31" t="n">
        <f aca="false">IF($H385&gt;J$1,IF($H385&lt;=J$2,1,0),0)</f>
        <v>0</v>
      </c>
      <c r="K385" s="31" t="n">
        <f aca="false">IF($H385&gt;K$1,IF($H385&lt;=K$2,1,0),0)</f>
        <v>0</v>
      </c>
      <c r="L385" s="31" t="n">
        <f aca="false">IF($H385&gt;L$1,IF($H385&lt;=L$2,1,0),0)</f>
        <v>0</v>
      </c>
      <c r="M385" s="31" t="n">
        <f aca="false">IF($H385&gt;M$1,IF($H385&lt;=M$2,1,0),0)</f>
        <v>0</v>
      </c>
      <c r="N385" s="31" t="n">
        <f aca="false">IF($H385&gt;N$1,IF($H385&lt;=N$2,1,0),0)</f>
        <v>0</v>
      </c>
    </row>
    <row r="386" customFormat="false" ht="12.8" hidden="false" customHeight="false" outlineLevel="0" collapsed="false">
      <c r="A386" s="0" t="s">
        <v>377</v>
      </c>
      <c r="B386" s="0" t="n">
        <v>100202</v>
      </c>
      <c r="C386" s="0" t="n">
        <v>1</v>
      </c>
      <c r="D386" s="0" t="n">
        <v>0</v>
      </c>
      <c r="E386" s="0" t="n">
        <v>0</v>
      </c>
      <c r="F386" s="0" t="n">
        <v>39</v>
      </c>
      <c r="G386" s="0" t="n">
        <v>42</v>
      </c>
      <c r="H386" s="0" t="n">
        <v>38</v>
      </c>
      <c r="I386" s="0" t="n">
        <v>30</v>
      </c>
      <c r="J386" s="31" t="n">
        <f aca="false">IF($H386&gt;J$1,IF($H386&lt;=J$2,1,0),0)</f>
        <v>0</v>
      </c>
      <c r="K386" s="31" t="n">
        <f aca="false">IF($H386&gt;K$1,IF($H386&lt;=K$2,1,0),0)</f>
        <v>0</v>
      </c>
      <c r="L386" s="31" t="n">
        <f aca="false">IF($H386&gt;L$1,IF($H386&lt;=L$2,1,0),0)</f>
        <v>0</v>
      </c>
      <c r="M386" s="31" t="n">
        <f aca="false">IF($H386&gt;M$1,IF($H386&lt;=M$2,1,0),0)</f>
        <v>0</v>
      </c>
      <c r="N386" s="31" t="n">
        <f aca="false">IF($H386&gt;N$1,IF($H386&lt;=N$2,1,0),0)</f>
        <v>0</v>
      </c>
    </row>
    <row r="387" customFormat="false" ht="12.8" hidden="false" customHeight="false" outlineLevel="0" collapsed="false">
      <c r="A387" s="0" t="s">
        <v>378</v>
      </c>
      <c r="B387" s="0" t="n">
        <v>7708842</v>
      </c>
      <c r="C387" s="0" t="n">
        <v>1</v>
      </c>
      <c r="D387" s="0" t="n">
        <v>0</v>
      </c>
      <c r="E387" s="0" t="n">
        <v>0</v>
      </c>
      <c r="F387" s="0" t="n">
        <v>15</v>
      </c>
      <c r="G387" s="0" t="n">
        <v>42</v>
      </c>
      <c r="H387" s="0" t="n">
        <v>15</v>
      </c>
      <c r="I387" s="0" t="n">
        <v>10</v>
      </c>
      <c r="J387" s="31" t="n">
        <f aca="false">IF($H387&gt;J$1,IF($H387&lt;=J$2,1,0),0)</f>
        <v>0</v>
      </c>
      <c r="K387" s="31" t="n">
        <f aca="false">IF($H387&gt;K$1,IF($H387&lt;=K$2,1,0),0)</f>
        <v>0</v>
      </c>
      <c r="L387" s="31" t="n">
        <f aca="false">IF($H387&gt;L$1,IF($H387&lt;=L$2,1,0),0)</f>
        <v>0</v>
      </c>
      <c r="M387" s="31" t="n">
        <f aca="false">IF($H387&gt;M$1,IF($H387&lt;=M$2,1,0),0)</f>
        <v>1</v>
      </c>
      <c r="N387" s="31" t="n">
        <f aca="false">IF($H387&gt;N$1,IF($H387&lt;=N$2,1,0),0)</f>
        <v>1</v>
      </c>
    </row>
    <row r="388" customFormat="false" ht="12.8" hidden="false" customHeight="false" outlineLevel="0" collapsed="false">
      <c r="A388" s="0" t="s">
        <v>379</v>
      </c>
      <c r="B388" s="0" t="n">
        <v>7261434</v>
      </c>
      <c r="C388" s="0" t="n">
        <v>1</v>
      </c>
      <c r="D388" s="0" t="n">
        <v>0</v>
      </c>
      <c r="E388" s="0" t="n">
        <v>0</v>
      </c>
      <c r="F388" s="0" t="n">
        <v>15</v>
      </c>
      <c r="G388" s="0" t="n">
        <v>42</v>
      </c>
      <c r="H388" s="0" t="n">
        <v>15</v>
      </c>
      <c r="I388" s="0" t="n">
        <v>8</v>
      </c>
      <c r="J388" s="31" t="n">
        <f aca="false">IF($H388&gt;J$1,IF($H388&lt;=J$2,1,0),0)</f>
        <v>0</v>
      </c>
      <c r="K388" s="31" t="n">
        <f aca="false">IF($H388&gt;K$1,IF($H388&lt;=K$2,1,0),0)</f>
        <v>0</v>
      </c>
      <c r="L388" s="31" t="n">
        <f aca="false">IF($H388&gt;L$1,IF($H388&lt;=L$2,1,0),0)</f>
        <v>0</v>
      </c>
      <c r="M388" s="31" t="n">
        <f aca="false">IF($H388&gt;M$1,IF($H388&lt;=M$2,1,0),0)</f>
        <v>1</v>
      </c>
      <c r="N388" s="31" t="n">
        <f aca="false">IF($H388&gt;N$1,IF($H388&lt;=N$2,1,0),0)</f>
        <v>1</v>
      </c>
    </row>
    <row r="389" customFormat="false" ht="12.8" hidden="false" customHeight="false" outlineLevel="0" collapsed="false">
      <c r="A389" s="0" t="s">
        <v>380</v>
      </c>
      <c r="B389" s="0" t="n">
        <v>806702</v>
      </c>
      <c r="C389" s="0" t="n">
        <v>1</v>
      </c>
      <c r="D389" s="0" t="n">
        <v>0</v>
      </c>
      <c r="E389" s="0" t="n">
        <v>0</v>
      </c>
      <c r="F389" s="0" t="n">
        <v>10</v>
      </c>
      <c r="G389" s="0" t="n">
        <v>42</v>
      </c>
      <c r="H389" s="0" t="n">
        <v>10</v>
      </c>
      <c r="I389" s="0" t="n">
        <v>6</v>
      </c>
      <c r="J389" s="31" t="n">
        <f aca="false">IF($H389&gt;J$1,IF($H389&lt;=J$2,1,0),0)</f>
        <v>0</v>
      </c>
      <c r="K389" s="31" t="n">
        <f aca="false">IF($H389&gt;K$1,IF($H389&lt;=K$2,1,0),0)</f>
        <v>0</v>
      </c>
      <c r="L389" s="31" t="n">
        <f aca="false">IF($H389&gt;L$1,IF($H389&lt;=L$2,1,0),0)</f>
        <v>1</v>
      </c>
      <c r="M389" s="31" t="n">
        <f aca="false">IF($H389&gt;M$1,IF($H389&lt;=M$2,1,0),0)</f>
        <v>0</v>
      </c>
      <c r="N389" s="31" t="n">
        <f aca="false">IF($H389&gt;N$1,IF($H389&lt;=N$2,1,0),0)</f>
        <v>1</v>
      </c>
    </row>
    <row r="390" customFormat="false" ht="12.8" hidden="false" customHeight="false" outlineLevel="0" collapsed="false">
      <c r="A390" s="0" t="s">
        <v>133</v>
      </c>
      <c r="B390" s="0" t="n">
        <v>5065687</v>
      </c>
      <c r="C390" s="0" t="n">
        <v>1</v>
      </c>
      <c r="D390" s="0" t="n">
        <v>1</v>
      </c>
      <c r="E390" s="0" t="n">
        <v>1</v>
      </c>
      <c r="F390" s="0" t="n">
        <v>2</v>
      </c>
      <c r="G390" s="0" t="n">
        <v>42</v>
      </c>
      <c r="H390" s="0" t="n">
        <v>2</v>
      </c>
      <c r="I390" s="0" t="n">
        <v>2</v>
      </c>
      <c r="J390" s="31" t="n">
        <f aca="false">IF($H390&gt;J$1,IF($H390&lt;=J$2,1,0),0)</f>
        <v>1</v>
      </c>
      <c r="K390" s="31" t="n">
        <f aca="false">IF($H390&gt;K$1,IF($H390&lt;=K$2,1,0),0)</f>
        <v>0</v>
      </c>
      <c r="L390" s="31" t="n">
        <f aca="false">IF($H390&gt;L$1,IF($H390&lt;=L$2,1,0),0)</f>
        <v>0</v>
      </c>
      <c r="M390" s="31" t="n">
        <f aca="false">IF($H390&gt;M$1,IF($H390&lt;=M$2,1,0),0)</f>
        <v>0</v>
      </c>
      <c r="N390" s="31" t="n">
        <f aca="false">IF($H390&gt;N$1,IF($H390&lt;=N$2,1,0),0)</f>
        <v>0</v>
      </c>
    </row>
    <row r="391" customFormat="false" ht="12.8" hidden="false" customHeight="false" outlineLevel="0" collapsed="false">
      <c r="A391" s="0" t="s">
        <v>381</v>
      </c>
      <c r="B391" s="0" t="n">
        <v>2808855</v>
      </c>
      <c r="C391" s="0" t="n">
        <v>1</v>
      </c>
      <c r="D391" s="0" t="n">
        <v>0</v>
      </c>
      <c r="E391" s="0" t="n">
        <v>0</v>
      </c>
      <c r="F391" s="0" t="n">
        <v>39</v>
      </c>
      <c r="G391" s="0" t="n">
        <v>42</v>
      </c>
      <c r="H391" s="0" t="n">
        <v>39</v>
      </c>
      <c r="I391" s="0" t="n">
        <v>28</v>
      </c>
      <c r="J391" s="31" t="n">
        <f aca="false">IF($H391&gt;J$1,IF($H391&lt;=J$2,1,0),0)</f>
        <v>0</v>
      </c>
      <c r="K391" s="31" t="n">
        <f aca="false">IF($H391&gt;K$1,IF($H391&lt;=K$2,1,0),0)</f>
        <v>0</v>
      </c>
      <c r="L391" s="31" t="n">
        <f aca="false">IF($H391&gt;L$1,IF($H391&lt;=L$2,1,0),0)</f>
        <v>0</v>
      </c>
      <c r="M391" s="31" t="n">
        <f aca="false">IF($H391&gt;M$1,IF($H391&lt;=M$2,1,0),0)</f>
        <v>0</v>
      </c>
      <c r="N391" s="31" t="n">
        <f aca="false">IF($H391&gt;N$1,IF($H391&lt;=N$2,1,0),0)</f>
        <v>0</v>
      </c>
    </row>
    <row r="392" customFormat="false" ht="12.8" hidden="false" customHeight="false" outlineLevel="0" collapsed="false">
      <c r="A392" s="0" t="s">
        <v>246</v>
      </c>
      <c r="B392" s="0" t="n">
        <v>524742</v>
      </c>
      <c r="C392" s="0" t="n">
        <v>1</v>
      </c>
      <c r="D392" s="0" t="n">
        <v>1</v>
      </c>
      <c r="E392" s="0" t="n">
        <v>0</v>
      </c>
      <c r="F392" s="0" t="n">
        <v>2</v>
      </c>
      <c r="G392" s="0" t="n">
        <v>42</v>
      </c>
      <c r="H392" s="0" t="n">
        <v>2</v>
      </c>
      <c r="I392" s="0" t="n">
        <v>0</v>
      </c>
      <c r="J392" s="31" t="n">
        <f aca="false">IF($H392&gt;J$1,IF($H392&lt;=J$2,1,0),0)</f>
        <v>1</v>
      </c>
      <c r="K392" s="31" t="n">
        <f aca="false">IF($H392&gt;K$1,IF($H392&lt;=K$2,1,0),0)</f>
        <v>0</v>
      </c>
      <c r="L392" s="31" t="n">
        <f aca="false">IF($H392&gt;L$1,IF($H392&lt;=L$2,1,0),0)</f>
        <v>0</v>
      </c>
      <c r="M392" s="31" t="n">
        <f aca="false">IF($H392&gt;M$1,IF($H392&lt;=M$2,1,0),0)</f>
        <v>0</v>
      </c>
      <c r="N392" s="31" t="n">
        <f aca="false">IF($H392&gt;N$1,IF($H392&lt;=N$2,1,0),0)</f>
        <v>0</v>
      </c>
    </row>
    <row r="393" customFormat="false" ht="12.8" hidden="false" customHeight="false" outlineLevel="0" collapsed="false">
      <c r="A393" s="0" t="s">
        <v>382</v>
      </c>
      <c r="B393" s="0" t="n">
        <v>3362860</v>
      </c>
      <c r="C393" s="0" t="n">
        <v>1</v>
      </c>
      <c r="D393" s="0" t="n">
        <v>0</v>
      </c>
      <c r="E393" s="0" t="n">
        <v>0</v>
      </c>
      <c r="F393" s="0" t="n">
        <v>14</v>
      </c>
      <c r="G393" s="0" t="n">
        <v>42</v>
      </c>
      <c r="H393" s="0" t="n">
        <v>15</v>
      </c>
      <c r="I393" s="0" t="n">
        <v>9</v>
      </c>
      <c r="J393" s="31" t="n">
        <f aca="false">IF($H393&gt;J$1,IF($H393&lt;=J$2,1,0),0)</f>
        <v>0</v>
      </c>
      <c r="K393" s="31" t="n">
        <f aca="false">IF($H393&gt;K$1,IF($H393&lt;=K$2,1,0),0)</f>
        <v>0</v>
      </c>
      <c r="L393" s="31" t="n">
        <f aca="false">IF($H393&gt;L$1,IF($H393&lt;=L$2,1,0),0)</f>
        <v>0</v>
      </c>
      <c r="M393" s="31" t="n">
        <f aca="false">IF($H393&gt;M$1,IF($H393&lt;=M$2,1,0),0)</f>
        <v>1</v>
      </c>
      <c r="N393" s="31" t="n">
        <f aca="false">IF($H393&gt;N$1,IF($H393&lt;=N$2,1,0),0)</f>
        <v>1</v>
      </c>
    </row>
    <row r="394" customFormat="false" ht="12.8" hidden="false" customHeight="false" outlineLevel="0" collapsed="false">
      <c r="A394" s="0" t="s">
        <v>383</v>
      </c>
      <c r="B394" s="0" t="n">
        <v>20867264</v>
      </c>
      <c r="C394" s="0" t="n">
        <v>1</v>
      </c>
      <c r="D394" s="0" t="n">
        <v>1</v>
      </c>
      <c r="E394" s="0" t="n">
        <v>1</v>
      </c>
      <c r="F394" s="0" t="n">
        <v>4</v>
      </c>
      <c r="G394" s="0" t="n">
        <v>42</v>
      </c>
      <c r="H394" s="0" t="n">
        <v>4</v>
      </c>
      <c r="I394" s="0" t="n">
        <v>3</v>
      </c>
      <c r="J394" s="31" t="n">
        <f aca="false">IF($H394&gt;J$1,IF($H394&lt;=J$2,1,0),0)</f>
        <v>0</v>
      </c>
      <c r="K394" s="31" t="n">
        <f aca="false">IF($H394&gt;K$1,IF($H394&lt;=K$2,1,0),0)</f>
        <v>1</v>
      </c>
      <c r="L394" s="31" t="n">
        <f aca="false">IF($H394&gt;L$1,IF($H394&lt;=L$2,1,0),0)</f>
        <v>0</v>
      </c>
      <c r="M394" s="31" t="n">
        <f aca="false">IF($H394&gt;M$1,IF($H394&lt;=M$2,1,0),0)</f>
        <v>0</v>
      </c>
      <c r="N394" s="31" t="n">
        <f aca="false">IF($H394&gt;N$1,IF($H394&lt;=N$2,1,0),0)</f>
        <v>0</v>
      </c>
    </row>
    <row r="395" customFormat="false" ht="12.8" hidden="false" customHeight="false" outlineLevel="0" collapsed="false">
      <c r="A395" s="0" t="s">
        <v>384</v>
      </c>
      <c r="B395" s="0" t="n">
        <v>7194034</v>
      </c>
      <c r="C395" s="0" t="n">
        <v>1</v>
      </c>
      <c r="D395" s="0" t="n">
        <v>0</v>
      </c>
      <c r="E395" s="0" t="n">
        <v>0</v>
      </c>
      <c r="F395" s="0" t="n">
        <v>34</v>
      </c>
      <c r="G395" s="0" t="n">
        <v>42</v>
      </c>
      <c r="H395" s="0" t="n">
        <v>34</v>
      </c>
      <c r="I395" s="0" t="n">
        <v>27</v>
      </c>
      <c r="J395" s="31" t="n">
        <f aca="false">IF($H395&gt;J$1,IF($H395&lt;=J$2,1,0),0)</f>
        <v>0</v>
      </c>
      <c r="K395" s="31" t="n">
        <f aca="false">IF($H395&gt;K$1,IF($H395&lt;=K$2,1,0),0)</f>
        <v>0</v>
      </c>
      <c r="L395" s="31" t="n">
        <f aca="false">IF($H395&gt;L$1,IF($H395&lt;=L$2,1,0),0)</f>
        <v>0</v>
      </c>
      <c r="M395" s="31" t="n">
        <f aca="false">IF($H395&gt;M$1,IF($H395&lt;=M$2,1,0),0)</f>
        <v>0</v>
      </c>
      <c r="N395" s="31" t="n">
        <f aca="false">IF($H395&gt;N$1,IF($H395&lt;=N$2,1,0),0)</f>
        <v>0</v>
      </c>
    </row>
    <row r="396" customFormat="false" ht="12.8" hidden="false" customHeight="false" outlineLevel="0" collapsed="false">
      <c r="A396" s="0" t="s">
        <v>385</v>
      </c>
      <c r="B396" s="0" t="n">
        <v>2130025</v>
      </c>
      <c r="C396" s="0" t="n">
        <v>1</v>
      </c>
      <c r="D396" s="0" t="n">
        <v>0</v>
      </c>
      <c r="E396" s="0" t="n">
        <v>0</v>
      </c>
      <c r="F396" s="0" t="n">
        <v>11</v>
      </c>
      <c r="G396" s="0" t="n">
        <v>42</v>
      </c>
      <c r="H396" s="0" t="n">
        <v>11</v>
      </c>
      <c r="I396" s="0" t="n">
        <v>6</v>
      </c>
      <c r="J396" s="31" t="n">
        <f aca="false">IF($H396&gt;J$1,IF($H396&lt;=J$2,1,0),0)</f>
        <v>0</v>
      </c>
      <c r="K396" s="31" t="n">
        <f aca="false">IF($H396&gt;K$1,IF($H396&lt;=K$2,1,0),0)</f>
        <v>0</v>
      </c>
      <c r="L396" s="31" t="n">
        <f aca="false">IF($H396&gt;L$1,IF($H396&lt;=L$2,1,0),0)</f>
        <v>0</v>
      </c>
      <c r="M396" s="31" t="n">
        <f aca="false">IF($H396&gt;M$1,IF($H396&lt;=M$2,1,0),0)</f>
        <v>1</v>
      </c>
      <c r="N396" s="31" t="n">
        <f aca="false">IF($H396&gt;N$1,IF($H396&lt;=N$2,1,0),0)</f>
        <v>1</v>
      </c>
    </row>
    <row r="397" customFormat="false" ht="12.8" hidden="false" customHeight="false" outlineLevel="0" collapsed="false">
      <c r="A397" s="0" t="s">
        <v>386</v>
      </c>
      <c r="B397" s="0" t="n">
        <v>3118013</v>
      </c>
      <c r="C397" s="0" t="n">
        <v>1</v>
      </c>
      <c r="D397" s="0" t="n">
        <v>0</v>
      </c>
      <c r="E397" s="0" t="n">
        <v>0</v>
      </c>
      <c r="F397" s="0" t="n">
        <v>18</v>
      </c>
      <c r="G397" s="0" t="n">
        <v>42</v>
      </c>
      <c r="H397" s="0" t="n">
        <v>18</v>
      </c>
      <c r="I397" s="0" t="n">
        <v>12</v>
      </c>
      <c r="J397" s="31" t="n">
        <f aca="false">IF($H397&gt;J$1,IF($H397&lt;=J$2,1,0),0)</f>
        <v>0</v>
      </c>
      <c r="K397" s="31" t="n">
        <f aca="false">IF($H397&gt;K$1,IF($H397&lt;=K$2,1,0),0)</f>
        <v>0</v>
      </c>
      <c r="L397" s="31" t="n">
        <f aca="false">IF($H397&gt;L$1,IF($H397&lt;=L$2,1,0),0)</f>
        <v>0</v>
      </c>
      <c r="M397" s="31" t="n">
        <f aca="false">IF($H397&gt;M$1,IF($H397&lt;=M$2,1,0),0)</f>
        <v>0</v>
      </c>
      <c r="N397" s="31" t="n">
        <f aca="false">IF($H397&gt;N$1,IF($H397&lt;=N$2,1,0),0)</f>
        <v>0</v>
      </c>
    </row>
    <row r="398" customFormat="false" ht="12.8" hidden="false" customHeight="false" outlineLevel="0" collapsed="false">
      <c r="A398" s="0" t="s">
        <v>387</v>
      </c>
      <c r="B398" s="0" t="n">
        <v>5908747</v>
      </c>
      <c r="C398" s="0" t="n">
        <v>1</v>
      </c>
      <c r="D398" s="0" t="n">
        <v>0</v>
      </c>
      <c r="E398" s="0" t="n">
        <v>0</v>
      </c>
      <c r="F398" s="0" t="n">
        <v>23</v>
      </c>
      <c r="G398" s="0" t="n">
        <v>42</v>
      </c>
      <c r="H398" s="0" t="n">
        <v>23</v>
      </c>
      <c r="I398" s="0" t="n">
        <v>17</v>
      </c>
      <c r="J398" s="31" t="n">
        <f aca="false">IF($H398&gt;J$1,IF($H398&lt;=J$2,1,0),0)</f>
        <v>0</v>
      </c>
      <c r="K398" s="31" t="n">
        <f aca="false">IF($H398&gt;K$1,IF($H398&lt;=K$2,1,0),0)</f>
        <v>0</v>
      </c>
      <c r="L398" s="31" t="n">
        <f aca="false">IF($H398&gt;L$1,IF($H398&lt;=L$2,1,0),0)</f>
        <v>0</v>
      </c>
      <c r="M398" s="31" t="n">
        <f aca="false">IF($H398&gt;M$1,IF($H398&lt;=M$2,1,0),0)</f>
        <v>0</v>
      </c>
      <c r="N398" s="31" t="n">
        <f aca="false">IF($H398&gt;N$1,IF($H398&lt;=N$2,1,0),0)</f>
        <v>0</v>
      </c>
    </row>
    <row r="399" customFormat="false" ht="12.8" hidden="false" customHeight="false" outlineLevel="0" collapsed="false">
      <c r="A399" s="0" t="s">
        <v>388</v>
      </c>
      <c r="B399" s="0" t="n">
        <v>9084225</v>
      </c>
      <c r="C399" s="0" t="n">
        <v>1</v>
      </c>
      <c r="D399" s="0" t="n">
        <v>1</v>
      </c>
      <c r="E399" s="0" t="n">
        <v>0</v>
      </c>
      <c r="F399" s="0" t="n">
        <v>12</v>
      </c>
      <c r="G399" s="0" t="n">
        <v>42</v>
      </c>
      <c r="H399" s="0" t="n">
        <v>12</v>
      </c>
      <c r="I399" s="0" t="n">
        <v>9</v>
      </c>
      <c r="J399" s="31" t="n">
        <f aca="false">IF($H399&gt;J$1,IF($H399&lt;=J$2,1,0),0)</f>
        <v>0</v>
      </c>
      <c r="K399" s="31" t="n">
        <f aca="false">IF($H399&gt;K$1,IF($H399&lt;=K$2,1,0),0)</f>
        <v>0</v>
      </c>
      <c r="L399" s="31" t="n">
        <f aca="false">IF($H399&gt;L$1,IF($H399&lt;=L$2,1,0),0)</f>
        <v>0</v>
      </c>
      <c r="M399" s="31" t="n">
        <f aca="false">IF($H399&gt;M$1,IF($H399&lt;=M$2,1,0),0)</f>
        <v>1</v>
      </c>
      <c r="N399" s="31" t="n">
        <f aca="false">IF($H399&gt;N$1,IF($H399&lt;=N$2,1,0),0)</f>
        <v>1</v>
      </c>
    </row>
    <row r="400" customFormat="false" ht="12.8" hidden="false" customHeight="false" outlineLevel="0" collapsed="false">
      <c r="A400" s="0" t="s">
        <v>389</v>
      </c>
      <c r="B400" s="0" t="n">
        <v>2880220</v>
      </c>
      <c r="C400" s="0" t="n">
        <v>1</v>
      </c>
      <c r="D400" s="0" t="n">
        <v>0</v>
      </c>
      <c r="E400" s="0" t="n">
        <v>0</v>
      </c>
      <c r="F400" s="0" t="n">
        <v>27</v>
      </c>
      <c r="G400" s="0" t="n">
        <v>42</v>
      </c>
      <c r="H400" s="0" t="n">
        <v>30</v>
      </c>
      <c r="I400" s="0" t="n">
        <v>21</v>
      </c>
      <c r="J400" s="31" t="n">
        <f aca="false">IF($H400&gt;J$1,IF($H400&lt;=J$2,1,0),0)</f>
        <v>0</v>
      </c>
      <c r="K400" s="31" t="n">
        <f aca="false">IF($H400&gt;K$1,IF($H400&lt;=K$2,1,0),0)</f>
        <v>0</v>
      </c>
      <c r="L400" s="31" t="n">
        <f aca="false">IF($H400&gt;L$1,IF($H400&lt;=L$2,1,0),0)</f>
        <v>0</v>
      </c>
      <c r="M400" s="31" t="n">
        <f aca="false">IF($H400&gt;M$1,IF($H400&lt;=M$2,1,0),0)</f>
        <v>0</v>
      </c>
      <c r="N400" s="31" t="n">
        <f aca="false">IF($H400&gt;N$1,IF($H400&lt;=N$2,1,0),0)</f>
        <v>0</v>
      </c>
    </row>
    <row r="401" customFormat="false" ht="12.8" hidden="false" customHeight="false" outlineLevel="0" collapsed="false">
      <c r="A401" s="0" t="s">
        <v>390</v>
      </c>
      <c r="B401" s="0" t="n">
        <v>6433343</v>
      </c>
      <c r="C401" s="0" t="n">
        <v>1</v>
      </c>
      <c r="D401" s="0" t="n">
        <v>0</v>
      </c>
      <c r="E401" s="0" t="n">
        <v>0</v>
      </c>
      <c r="F401" s="0" t="n">
        <v>25</v>
      </c>
      <c r="G401" s="0" t="n">
        <v>42</v>
      </c>
      <c r="H401" s="0" t="n">
        <v>25</v>
      </c>
      <c r="I401" s="0" t="n">
        <v>16</v>
      </c>
      <c r="J401" s="31" t="n">
        <f aca="false">IF($H401&gt;J$1,IF($H401&lt;=J$2,1,0),0)</f>
        <v>0</v>
      </c>
      <c r="K401" s="31" t="n">
        <f aca="false">IF($H401&gt;K$1,IF($H401&lt;=K$2,1,0),0)</f>
        <v>0</v>
      </c>
      <c r="L401" s="31" t="n">
        <f aca="false">IF($H401&gt;L$1,IF($H401&lt;=L$2,1,0),0)</f>
        <v>0</v>
      </c>
      <c r="M401" s="31" t="n">
        <f aca="false">IF($H401&gt;M$1,IF($H401&lt;=M$2,1,0),0)</f>
        <v>0</v>
      </c>
      <c r="N401" s="31" t="n">
        <f aca="false">IF($H401&gt;N$1,IF($H401&lt;=N$2,1,0),0)</f>
        <v>0</v>
      </c>
    </row>
    <row r="402" customFormat="false" ht="12.8" hidden="false" customHeight="false" outlineLevel="0" collapsed="false">
      <c r="A402" s="0" t="s">
        <v>391</v>
      </c>
      <c r="B402" s="0" t="n">
        <v>3821575</v>
      </c>
      <c r="C402" s="0" t="n">
        <v>1</v>
      </c>
      <c r="D402" s="0" t="n">
        <v>1</v>
      </c>
      <c r="E402" s="0" t="n">
        <v>1</v>
      </c>
      <c r="F402" s="0" t="n">
        <v>4</v>
      </c>
      <c r="G402" s="0" t="n">
        <v>42</v>
      </c>
      <c r="H402" s="0" t="n">
        <v>4</v>
      </c>
      <c r="I402" s="0" t="n">
        <v>3</v>
      </c>
      <c r="J402" s="31" t="n">
        <f aca="false">IF($H402&gt;J$1,IF($H402&lt;=J$2,1,0),0)</f>
        <v>0</v>
      </c>
      <c r="K402" s="31" t="n">
        <f aca="false">IF($H402&gt;K$1,IF($H402&lt;=K$2,1,0),0)</f>
        <v>1</v>
      </c>
      <c r="L402" s="31" t="n">
        <f aca="false">IF($H402&gt;L$1,IF($H402&lt;=L$2,1,0),0)</f>
        <v>0</v>
      </c>
      <c r="M402" s="31" t="n">
        <f aca="false">IF($H402&gt;M$1,IF($H402&lt;=M$2,1,0),0)</f>
        <v>0</v>
      </c>
      <c r="N402" s="31" t="n">
        <f aca="false">IF($H402&gt;N$1,IF($H402&lt;=N$2,1,0),0)</f>
        <v>0</v>
      </c>
    </row>
    <row r="403" customFormat="false" ht="12.8" hidden="false" customHeight="false" outlineLevel="0" collapsed="false">
      <c r="A403" s="0" t="s">
        <v>392</v>
      </c>
      <c r="B403" s="0" t="n">
        <v>15389803</v>
      </c>
      <c r="C403" s="0" t="n">
        <v>1</v>
      </c>
      <c r="D403" s="0" t="n">
        <v>0</v>
      </c>
      <c r="E403" s="0" t="n">
        <v>0</v>
      </c>
      <c r="F403" s="0" t="n">
        <v>23</v>
      </c>
      <c r="G403" s="0" t="n">
        <v>42</v>
      </c>
      <c r="H403" s="0" t="n">
        <v>22</v>
      </c>
      <c r="I403" s="0" t="n">
        <v>15</v>
      </c>
      <c r="J403" s="31" t="n">
        <f aca="false">IF($H403&gt;J$1,IF($H403&lt;=J$2,1,0),0)</f>
        <v>0</v>
      </c>
      <c r="K403" s="31" t="n">
        <f aca="false">IF($H403&gt;K$1,IF($H403&lt;=K$2,1,0),0)</f>
        <v>0</v>
      </c>
      <c r="L403" s="31" t="n">
        <f aca="false">IF($H403&gt;L$1,IF($H403&lt;=L$2,1,0),0)</f>
        <v>0</v>
      </c>
      <c r="M403" s="31" t="n">
        <f aca="false">IF($H403&gt;M$1,IF($H403&lt;=M$2,1,0),0)</f>
        <v>0</v>
      </c>
      <c r="N403" s="31" t="n">
        <f aca="false">IF($H403&gt;N$1,IF($H403&lt;=N$2,1,0),0)</f>
        <v>0</v>
      </c>
    </row>
    <row r="404" customFormat="false" ht="12.8" hidden="false" customHeight="false" outlineLevel="0" collapsed="false">
      <c r="A404" s="0" t="s">
        <v>393</v>
      </c>
      <c r="B404" s="0" t="n">
        <v>12345641</v>
      </c>
      <c r="C404" s="0" t="n">
        <v>1</v>
      </c>
      <c r="D404" s="0" t="n">
        <v>0</v>
      </c>
      <c r="E404" s="0" t="n">
        <v>0</v>
      </c>
      <c r="F404" s="0" t="n">
        <v>13</v>
      </c>
      <c r="G404" s="0" t="n">
        <v>42</v>
      </c>
      <c r="H404" s="0" t="n">
        <v>14</v>
      </c>
      <c r="I404" s="0" t="n">
        <v>10</v>
      </c>
      <c r="J404" s="31" t="n">
        <f aca="false">IF($H404&gt;J$1,IF($H404&lt;=J$2,1,0),0)</f>
        <v>0</v>
      </c>
      <c r="K404" s="31" t="n">
        <f aca="false">IF($H404&gt;K$1,IF($H404&lt;=K$2,1,0),0)</f>
        <v>0</v>
      </c>
      <c r="L404" s="31" t="n">
        <f aca="false">IF($H404&gt;L$1,IF($H404&lt;=L$2,1,0),0)</f>
        <v>0</v>
      </c>
      <c r="M404" s="31" t="n">
        <f aca="false">IF($H404&gt;M$1,IF($H404&lt;=M$2,1,0),0)</f>
        <v>1</v>
      </c>
      <c r="N404" s="31" t="n">
        <f aca="false">IF($H404&gt;N$1,IF($H404&lt;=N$2,1,0),0)</f>
        <v>1</v>
      </c>
    </row>
    <row r="405" customFormat="false" ht="12.8" hidden="false" customHeight="false" outlineLevel="0" collapsed="false">
      <c r="A405" s="0" t="s">
        <v>394</v>
      </c>
      <c r="B405" s="0" t="n">
        <v>1879198</v>
      </c>
      <c r="C405" s="0" t="n">
        <v>1</v>
      </c>
      <c r="D405" s="0" t="n">
        <v>0</v>
      </c>
      <c r="E405" s="0" t="n">
        <v>0</v>
      </c>
      <c r="F405" s="0" t="n">
        <v>25</v>
      </c>
      <c r="G405" s="0" t="n">
        <v>42</v>
      </c>
      <c r="H405" s="0" t="n">
        <v>23</v>
      </c>
      <c r="I405" s="0" t="n">
        <v>17</v>
      </c>
      <c r="J405" s="31" t="n">
        <f aca="false">IF($H405&gt;J$1,IF($H405&lt;=J$2,1,0),0)</f>
        <v>0</v>
      </c>
      <c r="K405" s="31" t="n">
        <f aca="false">IF($H405&gt;K$1,IF($H405&lt;=K$2,1,0),0)</f>
        <v>0</v>
      </c>
      <c r="L405" s="31" t="n">
        <f aca="false">IF($H405&gt;L$1,IF($H405&lt;=L$2,1,0),0)</f>
        <v>0</v>
      </c>
      <c r="M405" s="31" t="n">
        <f aca="false">IF($H405&gt;M$1,IF($H405&lt;=M$2,1,0),0)</f>
        <v>0</v>
      </c>
      <c r="N405" s="31" t="n">
        <f aca="false">IF($H405&gt;N$1,IF($H405&lt;=N$2,1,0),0)</f>
        <v>0</v>
      </c>
    </row>
    <row r="406" customFormat="false" ht="12.8" hidden="false" customHeight="false" outlineLevel="0" collapsed="false">
      <c r="A406" s="0" t="s">
        <v>395</v>
      </c>
      <c r="B406" s="0" t="n">
        <v>20965222</v>
      </c>
      <c r="C406" s="0" t="n">
        <v>1</v>
      </c>
      <c r="D406" s="0" t="n">
        <v>1</v>
      </c>
      <c r="E406" s="0" t="n">
        <v>1</v>
      </c>
      <c r="F406" s="0" t="n">
        <v>4</v>
      </c>
      <c r="G406" s="0" t="n">
        <v>42</v>
      </c>
      <c r="H406" s="0" t="n">
        <v>4</v>
      </c>
      <c r="I406" s="0" t="n">
        <v>3</v>
      </c>
      <c r="J406" s="31" t="n">
        <f aca="false">IF($H406&gt;J$1,IF($H406&lt;=J$2,1,0),0)</f>
        <v>0</v>
      </c>
      <c r="K406" s="31" t="n">
        <f aca="false">IF($H406&gt;K$1,IF($H406&lt;=K$2,1,0),0)</f>
        <v>1</v>
      </c>
      <c r="L406" s="31" t="n">
        <f aca="false">IF($H406&gt;L$1,IF($H406&lt;=L$2,1,0),0)</f>
        <v>0</v>
      </c>
      <c r="M406" s="31" t="n">
        <f aca="false">IF($H406&gt;M$1,IF($H406&lt;=M$2,1,0),0)</f>
        <v>0</v>
      </c>
      <c r="N406" s="31" t="n">
        <f aca="false">IF($H406&gt;N$1,IF($H406&lt;=N$2,1,0),0)</f>
        <v>0</v>
      </c>
    </row>
    <row r="407" customFormat="false" ht="12.8" hidden="false" customHeight="false" outlineLevel="0" collapsed="false">
      <c r="A407" s="0" t="s">
        <v>396</v>
      </c>
      <c r="B407" s="0" t="n">
        <v>8707864</v>
      </c>
      <c r="C407" s="0" t="n">
        <v>1</v>
      </c>
      <c r="D407" s="0" t="n">
        <v>0</v>
      </c>
      <c r="E407" s="0" t="n">
        <v>0</v>
      </c>
      <c r="F407" s="0" t="n">
        <v>18</v>
      </c>
      <c r="G407" s="0" t="n">
        <v>42</v>
      </c>
      <c r="H407" s="0" t="n">
        <v>18</v>
      </c>
      <c r="I407" s="0" t="n">
        <v>12</v>
      </c>
      <c r="J407" s="31" t="n">
        <f aca="false">IF($H407&gt;J$1,IF($H407&lt;=J$2,1,0),0)</f>
        <v>0</v>
      </c>
      <c r="K407" s="31" t="n">
        <f aca="false">IF($H407&gt;K$1,IF($H407&lt;=K$2,1,0),0)</f>
        <v>0</v>
      </c>
      <c r="L407" s="31" t="n">
        <f aca="false">IF($H407&gt;L$1,IF($H407&lt;=L$2,1,0),0)</f>
        <v>0</v>
      </c>
      <c r="M407" s="31" t="n">
        <f aca="false">IF($H407&gt;M$1,IF($H407&lt;=M$2,1,0),0)</f>
        <v>0</v>
      </c>
      <c r="N407" s="31" t="n">
        <f aca="false">IF($H407&gt;N$1,IF($H407&lt;=N$2,1,0),0)</f>
        <v>0</v>
      </c>
    </row>
    <row r="408" customFormat="false" ht="12.8" hidden="false" customHeight="false" outlineLevel="0" collapsed="false">
      <c r="A408" s="0" t="s">
        <v>397</v>
      </c>
      <c r="B408" s="0" t="n">
        <v>648163</v>
      </c>
      <c r="C408" s="0" t="n">
        <v>1</v>
      </c>
      <c r="D408" s="0" t="n">
        <v>0</v>
      </c>
      <c r="E408" s="0" t="n">
        <v>0</v>
      </c>
      <c r="F408" s="0" t="n">
        <v>26</v>
      </c>
      <c r="G408" s="0" t="n">
        <v>42</v>
      </c>
      <c r="H408" s="0" t="n">
        <v>24</v>
      </c>
      <c r="I408" s="0" t="n">
        <v>19</v>
      </c>
      <c r="J408" s="31" t="n">
        <f aca="false">IF($H408&gt;J$1,IF($H408&lt;=J$2,1,0),0)</f>
        <v>0</v>
      </c>
      <c r="K408" s="31" t="n">
        <f aca="false">IF($H408&gt;K$1,IF($H408&lt;=K$2,1,0),0)</f>
        <v>0</v>
      </c>
      <c r="L408" s="31" t="n">
        <f aca="false">IF($H408&gt;L$1,IF($H408&lt;=L$2,1,0),0)</f>
        <v>0</v>
      </c>
      <c r="M408" s="31" t="n">
        <f aca="false">IF($H408&gt;M$1,IF($H408&lt;=M$2,1,0),0)</f>
        <v>0</v>
      </c>
      <c r="N408" s="31" t="n">
        <f aca="false">IF($H408&gt;N$1,IF($H408&lt;=N$2,1,0),0)</f>
        <v>0</v>
      </c>
    </row>
    <row r="409" customFormat="false" ht="12.8" hidden="false" customHeight="false" outlineLevel="0" collapsed="false">
      <c r="A409" s="0" t="s">
        <v>398</v>
      </c>
      <c r="B409" s="0" t="n">
        <v>7009682</v>
      </c>
      <c r="C409" s="0" t="n">
        <v>1</v>
      </c>
      <c r="D409" s="0" t="n">
        <v>0</v>
      </c>
      <c r="E409" s="0" t="n">
        <v>0</v>
      </c>
      <c r="F409" s="0" t="n">
        <v>11</v>
      </c>
      <c r="G409" s="0" t="n">
        <v>42</v>
      </c>
      <c r="H409" s="0" t="n">
        <v>11</v>
      </c>
      <c r="I409" s="0" t="n">
        <v>9</v>
      </c>
      <c r="J409" s="31" t="n">
        <f aca="false">IF($H409&gt;J$1,IF($H409&lt;=J$2,1,0),0)</f>
        <v>0</v>
      </c>
      <c r="K409" s="31" t="n">
        <f aca="false">IF($H409&gt;K$1,IF($H409&lt;=K$2,1,0),0)</f>
        <v>0</v>
      </c>
      <c r="L409" s="31" t="n">
        <f aca="false">IF($H409&gt;L$1,IF($H409&lt;=L$2,1,0),0)</f>
        <v>0</v>
      </c>
      <c r="M409" s="31" t="n">
        <f aca="false">IF($H409&gt;M$1,IF($H409&lt;=M$2,1,0),0)</f>
        <v>1</v>
      </c>
      <c r="N409" s="31" t="n">
        <f aca="false">IF($H409&gt;N$1,IF($H409&lt;=N$2,1,0),0)</f>
        <v>1</v>
      </c>
    </row>
    <row r="410" customFormat="false" ht="12.8" hidden="false" customHeight="false" outlineLevel="0" collapsed="false">
      <c r="A410" s="0" t="s">
        <v>399</v>
      </c>
      <c r="B410" s="0" t="n">
        <v>2457497</v>
      </c>
      <c r="C410" s="0" t="n">
        <v>1</v>
      </c>
      <c r="D410" s="0" t="n">
        <v>0</v>
      </c>
      <c r="E410" s="0" t="n">
        <v>0</v>
      </c>
      <c r="F410" s="0" t="n">
        <v>23</v>
      </c>
      <c r="G410" s="0" t="n">
        <v>42</v>
      </c>
      <c r="H410" s="0" t="n">
        <v>24</v>
      </c>
      <c r="I410" s="0" t="n">
        <v>21</v>
      </c>
      <c r="J410" s="31" t="n">
        <f aca="false">IF($H410&gt;J$1,IF($H410&lt;=J$2,1,0),0)</f>
        <v>0</v>
      </c>
      <c r="K410" s="31" t="n">
        <f aca="false">IF($H410&gt;K$1,IF($H410&lt;=K$2,1,0),0)</f>
        <v>0</v>
      </c>
      <c r="L410" s="31" t="n">
        <f aca="false">IF($H410&gt;L$1,IF($H410&lt;=L$2,1,0),0)</f>
        <v>0</v>
      </c>
      <c r="M410" s="31" t="n">
        <f aca="false">IF($H410&gt;M$1,IF($H410&lt;=M$2,1,0),0)</f>
        <v>0</v>
      </c>
      <c r="N410" s="31" t="n">
        <f aca="false">IF($H410&gt;N$1,IF($H410&lt;=N$2,1,0),0)</f>
        <v>0</v>
      </c>
    </row>
    <row r="411" customFormat="false" ht="12.8" hidden="false" customHeight="false" outlineLevel="0" collapsed="false">
      <c r="A411" s="0" t="s">
        <v>288</v>
      </c>
      <c r="B411" s="0" t="n">
        <v>4799086</v>
      </c>
      <c r="C411" s="0" t="n">
        <v>1</v>
      </c>
      <c r="D411" s="0" t="n">
        <v>1</v>
      </c>
      <c r="E411" s="0" t="n">
        <v>0</v>
      </c>
      <c r="F411" s="0" t="n">
        <v>2</v>
      </c>
      <c r="G411" s="0" t="n">
        <v>42</v>
      </c>
      <c r="H411" s="0" t="n">
        <v>2</v>
      </c>
      <c r="I411" s="0" t="n">
        <v>0</v>
      </c>
      <c r="J411" s="31" t="n">
        <f aca="false">IF($H411&gt;J$1,IF($H411&lt;=J$2,1,0),0)</f>
        <v>1</v>
      </c>
      <c r="K411" s="31" t="n">
        <f aca="false">IF($H411&gt;K$1,IF($H411&lt;=K$2,1,0),0)</f>
        <v>0</v>
      </c>
      <c r="L411" s="31" t="n">
        <f aca="false">IF($H411&gt;L$1,IF($H411&lt;=L$2,1,0),0)</f>
        <v>0</v>
      </c>
      <c r="M411" s="31" t="n">
        <f aca="false">IF($H411&gt;M$1,IF($H411&lt;=M$2,1,0),0)</f>
        <v>0</v>
      </c>
      <c r="N411" s="31" t="n">
        <f aca="false">IF($H411&gt;N$1,IF($H411&lt;=N$2,1,0),0)</f>
        <v>0</v>
      </c>
    </row>
    <row r="412" customFormat="false" ht="12.8" hidden="false" customHeight="false" outlineLevel="0" collapsed="false">
      <c r="A412" s="0" t="s">
        <v>400</v>
      </c>
      <c r="B412" s="0" t="n">
        <v>4082048</v>
      </c>
      <c r="C412" s="0" t="n">
        <v>1</v>
      </c>
      <c r="D412" s="0" t="n">
        <v>0</v>
      </c>
      <c r="E412" s="0" t="n">
        <v>0</v>
      </c>
      <c r="F412" s="0" t="n">
        <v>26</v>
      </c>
      <c r="G412" s="0" t="n">
        <v>42</v>
      </c>
      <c r="H412" s="0" t="n">
        <v>26</v>
      </c>
      <c r="I412" s="0" t="n">
        <v>20</v>
      </c>
      <c r="J412" s="31" t="n">
        <f aca="false">IF($H412&gt;J$1,IF($H412&lt;=J$2,1,0),0)</f>
        <v>0</v>
      </c>
      <c r="K412" s="31" t="n">
        <f aca="false">IF($H412&gt;K$1,IF($H412&lt;=K$2,1,0),0)</f>
        <v>0</v>
      </c>
      <c r="L412" s="31" t="n">
        <f aca="false">IF($H412&gt;L$1,IF($H412&lt;=L$2,1,0),0)</f>
        <v>0</v>
      </c>
      <c r="M412" s="31" t="n">
        <f aca="false">IF($H412&gt;M$1,IF($H412&lt;=M$2,1,0),0)</f>
        <v>0</v>
      </c>
      <c r="N412" s="31" t="n">
        <f aca="false">IF($H412&gt;N$1,IF($H412&lt;=N$2,1,0),0)</f>
        <v>0</v>
      </c>
    </row>
    <row r="413" customFormat="false" ht="12.8" hidden="false" customHeight="false" outlineLevel="0" collapsed="false">
      <c r="A413" s="0" t="s">
        <v>401</v>
      </c>
      <c r="B413" s="0" t="n">
        <v>19664387</v>
      </c>
      <c r="C413" s="0" t="n">
        <v>1</v>
      </c>
      <c r="D413" s="0" t="n">
        <v>1</v>
      </c>
      <c r="E413" s="0" t="n">
        <v>1</v>
      </c>
      <c r="F413" s="0" t="n">
        <v>4</v>
      </c>
      <c r="G413" s="0" t="n">
        <v>42</v>
      </c>
      <c r="H413" s="0" t="n">
        <v>4</v>
      </c>
      <c r="I413" s="0" t="n">
        <v>3</v>
      </c>
      <c r="J413" s="31" t="n">
        <f aca="false">IF($H413&gt;J$1,IF($H413&lt;=J$2,1,0),0)</f>
        <v>0</v>
      </c>
      <c r="K413" s="31" t="n">
        <f aca="false">IF($H413&gt;K$1,IF($H413&lt;=K$2,1,0),0)</f>
        <v>1</v>
      </c>
      <c r="L413" s="31" t="n">
        <f aca="false">IF($H413&gt;L$1,IF($H413&lt;=L$2,1,0),0)</f>
        <v>0</v>
      </c>
      <c r="M413" s="31" t="n">
        <f aca="false">IF($H413&gt;M$1,IF($H413&lt;=M$2,1,0),0)</f>
        <v>0</v>
      </c>
      <c r="N413" s="31" t="n">
        <f aca="false">IF($H413&gt;N$1,IF($H413&lt;=N$2,1,0),0)</f>
        <v>0</v>
      </c>
    </row>
    <row r="414" customFormat="false" ht="12.8" hidden="false" customHeight="false" outlineLevel="0" collapsed="false">
      <c r="A414" s="0" t="s">
        <v>402</v>
      </c>
      <c r="B414" s="0" t="n">
        <v>10837576</v>
      </c>
      <c r="C414" s="0" t="n">
        <v>1</v>
      </c>
      <c r="D414" s="0" t="n">
        <v>1</v>
      </c>
      <c r="E414" s="0" t="n">
        <v>1</v>
      </c>
      <c r="F414" s="0" t="n">
        <v>13</v>
      </c>
      <c r="G414" s="0" t="n">
        <v>42</v>
      </c>
      <c r="H414" s="0" t="n">
        <v>13</v>
      </c>
      <c r="I414" s="0" t="n">
        <v>11</v>
      </c>
      <c r="J414" s="31" t="n">
        <f aca="false">IF($H414&gt;J$1,IF($H414&lt;=J$2,1,0),0)</f>
        <v>0</v>
      </c>
      <c r="K414" s="31" t="n">
        <f aca="false">IF($H414&gt;K$1,IF($H414&lt;=K$2,1,0),0)</f>
        <v>0</v>
      </c>
      <c r="L414" s="31" t="n">
        <f aca="false">IF($H414&gt;L$1,IF($H414&lt;=L$2,1,0),0)</f>
        <v>0</v>
      </c>
      <c r="M414" s="31" t="n">
        <f aca="false">IF($H414&gt;M$1,IF($H414&lt;=M$2,1,0),0)</f>
        <v>1</v>
      </c>
      <c r="N414" s="31" t="n">
        <f aca="false">IF($H414&gt;N$1,IF($H414&lt;=N$2,1,0),0)</f>
        <v>1</v>
      </c>
    </row>
    <row r="415" customFormat="false" ht="12.8" hidden="false" customHeight="false" outlineLevel="0" collapsed="false">
      <c r="A415" s="0" t="s">
        <v>403</v>
      </c>
      <c r="B415" s="0" t="n">
        <v>15492817</v>
      </c>
      <c r="C415" s="0" t="n">
        <v>1</v>
      </c>
      <c r="D415" s="0" t="n">
        <v>0</v>
      </c>
      <c r="E415" s="0" t="n">
        <v>0</v>
      </c>
      <c r="F415" s="0" t="n">
        <v>33</v>
      </c>
      <c r="G415" s="0" t="n">
        <v>42</v>
      </c>
      <c r="H415" s="0" t="n">
        <v>33</v>
      </c>
      <c r="I415" s="0" t="n">
        <v>26</v>
      </c>
      <c r="J415" s="31" t="n">
        <f aca="false">IF($H415&gt;J$1,IF($H415&lt;=J$2,1,0),0)</f>
        <v>0</v>
      </c>
      <c r="K415" s="31" t="n">
        <f aca="false">IF($H415&gt;K$1,IF($H415&lt;=K$2,1,0),0)</f>
        <v>0</v>
      </c>
      <c r="L415" s="31" t="n">
        <f aca="false">IF($H415&gt;L$1,IF($H415&lt;=L$2,1,0),0)</f>
        <v>0</v>
      </c>
      <c r="M415" s="31" t="n">
        <f aca="false">IF($H415&gt;M$1,IF($H415&lt;=M$2,1,0),0)</f>
        <v>0</v>
      </c>
      <c r="N415" s="31" t="n">
        <f aca="false">IF($H415&gt;N$1,IF($H415&lt;=N$2,1,0),0)</f>
        <v>0</v>
      </c>
    </row>
    <row r="416" customFormat="false" ht="12.8" hidden="false" customHeight="false" outlineLevel="0" collapsed="false">
      <c r="A416" s="0" t="s">
        <v>56</v>
      </c>
      <c r="B416" s="0" t="n">
        <v>3036908</v>
      </c>
      <c r="C416" s="0" t="n">
        <v>1</v>
      </c>
      <c r="D416" s="0" t="n">
        <v>1</v>
      </c>
      <c r="E416" s="0" t="n">
        <v>1</v>
      </c>
      <c r="F416" s="0" t="n">
        <v>2</v>
      </c>
      <c r="G416" s="0" t="n">
        <v>42</v>
      </c>
      <c r="H416" s="0" t="n">
        <v>2</v>
      </c>
      <c r="I416" s="0" t="n">
        <v>0</v>
      </c>
      <c r="J416" s="31" t="n">
        <f aca="false">IF($H416&gt;J$1,IF($H416&lt;=J$2,1,0),0)</f>
        <v>1</v>
      </c>
      <c r="K416" s="31" t="n">
        <f aca="false">IF($H416&gt;K$1,IF($H416&lt;=K$2,1,0),0)</f>
        <v>0</v>
      </c>
      <c r="L416" s="31" t="n">
        <f aca="false">IF($H416&gt;L$1,IF($H416&lt;=L$2,1,0),0)</f>
        <v>0</v>
      </c>
      <c r="M416" s="31" t="n">
        <f aca="false">IF($H416&gt;M$1,IF($H416&lt;=M$2,1,0),0)</f>
        <v>0</v>
      </c>
      <c r="N416" s="31" t="n">
        <f aca="false">IF($H416&gt;N$1,IF($H416&lt;=N$2,1,0),0)</f>
        <v>0</v>
      </c>
    </row>
    <row r="417" customFormat="false" ht="12.8" hidden="false" customHeight="false" outlineLevel="0" collapsed="false">
      <c r="A417" s="0" t="s">
        <v>404</v>
      </c>
      <c r="B417" s="0" t="n">
        <v>6946613</v>
      </c>
      <c r="C417" s="0" t="n">
        <v>1</v>
      </c>
      <c r="D417" s="0" t="n">
        <v>0</v>
      </c>
      <c r="E417" s="0" t="n">
        <v>0</v>
      </c>
      <c r="F417" s="0" t="n">
        <v>2</v>
      </c>
      <c r="G417" s="0" t="n">
        <v>42</v>
      </c>
      <c r="H417" s="0" t="n">
        <v>2</v>
      </c>
      <c r="I417" s="0" t="n">
        <v>2</v>
      </c>
      <c r="J417" s="31" t="n">
        <f aca="false">IF($H417&gt;J$1,IF($H417&lt;=J$2,1,0),0)</f>
        <v>1</v>
      </c>
      <c r="K417" s="31" t="n">
        <f aca="false">IF($H417&gt;K$1,IF($H417&lt;=K$2,1,0),0)</f>
        <v>0</v>
      </c>
      <c r="L417" s="31" t="n">
        <f aca="false">IF($H417&gt;L$1,IF($H417&lt;=L$2,1,0),0)</f>
        <v>0</v>
      </c>
      <c r="M417" s="31" t="n">
        <f aca="false">IF($H417&gt;M$1,IF($H417&lt;=M$2,1,0),0)</f>
        <v>0</v>
      </c>
      <c r="N417" s="31" t="n">
        <f aca="false">IF($H417&gt;N$1,IF($H417&lt;=N$2,1,0),0)</f>
        <v>0</v>
      </c>
    </row>
    <row r="418" customFormat="false" ht="12.8" hidden="false" customHeight="false" outlineLevel="0" collapsed="false">
      <c r="A418" s="0" t="s">
        <v>405</v>
      </c>
      <c r="B418" s="0" t="n">
        <v>2394619</v>
      </c>
      <c r="C418" s="0" t="n">
        <v>1</v>
      </c>
      <c r="D418" s="0" t="n">
        <v>0</v>
      </c>
      <c r="E418" s="0" t="n">
        <v>0</v>
      </c>
      <c r="F418" s="0" t="n">
        <v>27</v>
      </c>
      <c r="G418" s="0" t="n">
        <v>42</v>
      </c>
      <c r="H418" s="0" t="n">
        <v>27</v>
      </c>
      <c r="I418" s="0" t="n">
        <v>17</v>
      </c>
      <c r="J418" s="31" t="n">
        <f aca="false">IF($H418&gt;J$1,IF($H418&lt;=J$2,1,0),0)</f>
        <v>0</v>
      </c>
      <c r="K418" s="31" t="n">
        <f aca="false">IF($H418&gt;K$1,IF($H418&lt;=K$2,1,0),0)</f>
        <v>0</v>
      </c>
      <c r="L418" s="31" t="n">
        <f aca="false">IF($H418&gt;L$1,IF($H418&lt;=L$2,1,0),0)</f>
        <v>0</v>
      </c>
      <c r="M418" s="31" t="n">
        <f aca="false">IF($H418&gt;M$1,IF($H418&lt;=M$2,1,0),0)</f>
        <v>0</v>
      </c>
      <c r="N418" s="31" t="n">
        <f aca="false">IF($H418&gt;N$1,IF($H418&lt;=N$2,1,0),0)</f>
        <v>0</v>
      </c>
    </row>
    <row r="419" customFormat="false" ht="12.8" hidden="false" customHeight="false" outlineLevel="0" collapsed="false">
      <c r="A419" s="0" t="s">
        <v>42</v>
      </c>
      <c r="B419" s="0" t="n">
        <v>202620</v>
      </c>
      <c r="C419" s="0" t="n">
        <v>1</v>
      </c>
      <c r="D419" s="0" t="n">
        <v>1</v>
      </c>
      <c r="E419" s="0" t="n">
        <v>1</v>
      </c>
      <c r="F419" s="0" t="n">
        <v>2</v>
      </c>
      <c r="G419" s="0" t="n">
        <v>42</v>
      </c>
      <c r="H419" s="0" t="n">
        <v>2</v>
      </c>
      <c r="I419" s="0" t="n">
        <v>2</v>
      </c>
      <c r="J419" s="31" t="n">
        <f aca="false">IF($H419&gt;J$1,IF($H419&lt;=J$2,1,0),0)</f>
        <v>1</v>
      </c>
      <c r="K419" s="31" t="n">
        <f aca="false">IF($H419&gt;K$1,IF($H419&lt;=K$2,1,0),0)</f>
        <v>0</v>
      </c>
      <c r="L419" s="31" t="n">
        <f aca="false">IF($H419&gt;L$1,IF($H419&lt;=L$2,1,0),0)</f>
        <v>0</v>
      </c>
      <c r="M419" s="31" t="n">
        <f aca="false">IF($H419&gt;M$1,IF($H419&lt;=M$2,1,0),0)</f>
        <v>0</v>
      </c>
      <c r="N419" s="31" t="n">
        <f aca="false">IF($H419&gt;N$1,IF($H419&lt;=N$2,1,0),0)</f>
        <v>0</v>
      </c>
    </row>
    <row r="420" customFormat="false" ht="12.8" hidden="false" customHeight="false" outlineLevel="0" collapsed="false">
      <c r="A420" s="0" t="s">
        <v>406</v>
      </c>
      <c r="B420" s="0" t="n">
        <v>754529</v>
      </c>
      <c r="C420" s="0" t="n">
        <v>1</v>
      </c>
      <c r="D420" s="0" t="n">
        <v>0</v>
      </c>
      <c r="E420" s="0" t="n">
        <v>0</v>
      </c>
      <c r="F420" s="0" t="n">
        <v>16</v>
      </c>
      <c r="G420" s="0" t="n">
        <v>42</v>
      </c>
      <c r="H420" s="0" t="n">
        <v>16</v>
      </c>
      <c r="I420" s="0" t="n">
        <v>10</v>
      </c>
      <c r="J420" s="31" t="n">
        <f aca="false">IF($H420&gt;J$1,IF($H420&lt;=J$2,1,0),0)</f>
        <v>0</v>
      </c>
      <c r="K420" s="31" t="n">
        <f aca="false">IF($H420&gt;K$1,IF($H420&lt;=K$2,1,0),0)</f>
        <v>0</v>
      </c>
      <c r="L420" s="31" t="n">
        <f aca="false">IF($H420&gt;L$1,IF($H420&lt;=L$2,1,0),0)</f>
        <v>0</v>
      </c>
      <c r="M420" s="31" t="n">
        <f aca="false">IF($H420&gt;M$1,IF($H420&lt;=M$2,1,0),0)</f>
        <v>0</v>
      </c>
      <c r="N420" s="31" t="n">
        <f aca="false">IF($H420&gt;N$1,IF($H420&lt;=N$2,1,0),0)</f>
        <v>0</v>
      </c>
    </row>
    <row r="421" customFormat="false" ht="12.8" hidden="false" customHeight="false" outlineLevel="0" collapsed="false">
      <c r="A421" s="0" t="s">
        <v>407</v>
      </c>
      <c r="B421" s="0" t="n">
        <v>20102683</v>
      </c>
      <c r="C421" s="0" t="n">
        <v>1</v>
      </c>
      <c r="D421" s="0" t="n">
        <v>0</v>
      </c>
      <c r="E421" s="0" t="n">
        <v>0</v>
      </c>
      <c r="F421" s="0" t="n">
        <v>20</v>
      </c>
      <c r="G421" s="0" t="n">
        <v>42</v>
      </c>
      <c r="H421" s="0" t="n">
        <v>20</v>
      </c>
      <c r="I421" s="0" t="n">
        <v>14</v>
      </c>
      <c r="J421" s="31" t="n">
        <f aca="false">IF($H421&gt;J$1,IF($H421&lt;=J$2,1,0),0)</f>
        <v>0</v>
      </c>
      <c r="K421" s="31" t="n">
        <f aca="false">IF($H421&gt;K$1,IF($H421&lt;=K$2,1,0),0)</f>
        <v>0</v>
      </c>
      <c r="L421" s="31" t="n">
        <f aca="false">IF($H421&gt;L$1,IF($H421&lt;=L$2,1,0),0)</f>
        <v>0</v>
      </c>
      <c r="M421" s="31" t="n">
        <f aca="false">IF($H421&gt;M$1,IF($H421&lt;=M$2,1,0),0)</f>
        <v>0</v>
      </c>
      <c r="N421" s="31" t="n">
        <f aca="false">IF($H421&gt;N$1,IF($H421&lt;=N$2,1,0),0)</f>
        <v>0</v>
      </c>
    </row>
    <row r="422" customFormat="false" ht="12.8" hidden="false" customHeight="false" outlineLevel="0" collapsed="false">
      <c r="A422" s="0" t="s">
        <v>408</v>
      </c>
      <c r="B422" s="0" t="n">
        <v>5415249</v>
      </c>
      <c r="C422" s="0" t="n">
        <v>1</v>
      </c>
      <c r="D422" s="0" t="n">
        <v>0</v>
      </c>
      <c r="E422" s="0" t="n">
        <v>0</v>
      </c>
      <c r="F422" s="0" t="n">
        <v>21</v>
      </c>
      <c r="G422" s="0" t="n">
        <v>42</v>
      </c>
      <c r="H422" s="0" t="n">
        <v>21</v>
      </c>
      <c r="I422" s="0" t="n">
        <v>13</v>
      </c>
      <c r="J422" s="31" t="n">
        <f aca="false">IF($H422&gt;J$1,IF($H422&lt;=J$2,1,0),0)</f>
        <v>0</v>
      </c>
      <c r="K422" s="31" t="n">
        <f aca="false">IF($H422&gt;K$1,IF($H422&lt;=K$2,1,0),0)</f>
        <v>0</v>
      </c>
      <c r="L422" s="31" t="n">
        <f aca="false">IF($H422&gt;L$1,IF($H422&lt;=L$2,1,0),0)</f>
        <v>0</v>
      </c>
      <c r="M422" s="31" t="n">
        <f aca="false">IF($H422&gt;M$1,IF($H422&lt;=M$2,1,0),0)</f>
        <v>0</v>
      </c>
      <c r="N422" s="31" t="n">
        <f aca="false">IF($H422&gt;N$1,IF($H422&lt;=N$2,1,0),0)</f>
        <v>0</v>
      </c>
    </row>
    <row r="423" customFormat="false" ht="12.8" hidden="false" customHeight="false" outlineLevel="0" collapsed="false">
      <c r="A423" s="0" t="s">
        <v>409</v>
      </c>
      <c r="B423" s="0" t="n">
        <v>20361378</v>
      </c>
      <c r="C423" s="0" t="n">
        <v>1</v>
      </c>
      <c r="D423" s="0" t="n">
        <v>0</v>
      </c>
      <c r="E423" s="0" t="n">
        <v>0</v>
      </c>
      <c r="F423" s="0" t="n">
        <v>19</v>
      </c>
      <c r="G423" s="0" t="n">
        <v>42</v>
      </c>
      <c r="H423" s="0" t="n">
        <v>21</v>
      </c>
      <c r="I423" s="0" t="n">
        <v>16</v>
      </c>
      <c r="J423" s="31" t="n">
        <f aca="false">IF($H423&gt;J$1,IF($H423&lt;=J$2,1,0),0)</f>
        <v>0</v>
      </c>
      <c r="K423" s="31" t="n">
        <f aca="false">IF($H423&gt;K$1,IF($H423&lt;=K$2,1,0),0)</f>
        <v>0</v>
      </c>
      <c r="L423" s="31" t="n">
        <f aca="false">IF($H423&gt;L$1,IF($H423&lt;=L$2,1,0),0)</f>
        <v>0</v>
      </c>
      <c r="M423" s="31" t="n">
        <f aca="false">IF($H423&gt;M$1,IF($H423&lt;=M$2,1,0),0)</f>
        <v>0</v>
      </c>
      <c r="N423" s="31" t="n">
        <f aca="false">IF($H423&gt;N$1,IF($H423&lt;=N$2,1,0),0)</f>
        <v>0</v>
      </c>
    </row>
    <row r="424" customFormat="false" ht="12.8" hidden="false" customHeight="false" outlineLevel="0" collapsed="false">
      <c r="A424" s="0" t="s">
        <v>410</v>
      </c>
      <c r="B424" s="0" t="n">
        <v>5619467</v>
      </c>
      <c r="C424" s="0" t="n">
        <v>1</v>
      </c>
      <c r="D424" s="0" t="n">
        <v>0</v>
      </c>
      <c r="E424" s="0" t="n">
        <v>0</v>
      </c>
      <c r="F424" s="0" t="n">
        <v>40</v>
      </c>
      <c r="G424" s="0" t="n">
        <v>42</v>
      </c>
      <c r="H424" s="0" t="n">
        <v>39</v>
      </c>
      <c r="I424" s="0" t="n">
        <v>30</v>
      </c>
      <c r="J424" s="31" t="n">
        <f aca="false">IF($H424&gt;J$1,IF($H424&lt;=J$2,1,0),0)</f>
        <v>0</v>
      </c>
      <c r="K424" s="31" t="n">
        <f aca="false">IF($H424&gt;K$1,IF($H424&lt;=K$2,1,0),0)</f>
        <v>0</v>
      </c>
      <c r="L424" s="31" t="n">
        <f aca="false">IF($H424&gt;L$1,IF($H424&lt;=L$2,1,0),0)</f>
        <v>0</v>
      </c>
      <c r="M424" s="31" t="n">
        <f aca="false">IF($H424&gt;M$1,IF($H424&lt;=M$2,1,0),0)</f>
        <v>0</v>
      </c>
      <c r="N424" s="31" t="n">
        <f aca="false">IF($H424&gt;N$1,IF($H424&lt;=N$2,1,0),0)</f>
        <v>0</v>
      </c>
    </row>
    <row r="425" customFormat="false" ht="46.25" hidden="false" customHeight="false" outlineLevel="0" collapsed="false">
      <c r="A425" s="44" t="s">
        <v>411</v>
      </c>
      <c r="B425" s="0" t="n">
        <v>18919993</v>
      </c>
      <c r="C425" s="0" t="n">
        <v>1</v>
      </c>
      <c r="D425" s="0" t="n">
        <v>0</v>
      </c>
      <c r="E425" s="0" t="n">
        <v>0</v>
      </c>
      <c r="F425" s="0" t="n">
        <v>46</v>
      </c>
      <c r="G425" s="0" t="n">
        <v>42</v>
      </c>
      <c r="H425" s="0" t="n">
        <v>54</v>
      </c>
      <c r="I425" s="0" t="n">
        <v>43</v>
      </c>
      <c r="J425" s="31" t="n">
        <f aca="false">IF($H425&gt;J$1,IF($H425&lt;=J$2,1,0),0)</f>
        <v>0</v>
      </c>
      <c r="K425" s="31" t="n">
        <f aca="false">IF($H425&gt;K$1,IF($H425&lt;=K$2,1,0),0)</f>
        <v>0</v>
      </c>
      <c r="L425" s="31" t="n">
        <f aca="false">IF($H425&gt;L$1,IF($H425&lt;=L$2,1,0),0)</f>
        <v>0</v>
      </c>
      <c r="M425" s="31" t="n">
        <f aca="false">IF($H425&gt;M$1,IF($H425&lt;=M$2,1,0),0)</f>
        <v>0</v>
      </c>
      <c r="N425" s="31" t="n">
        <f aca="false">IF($H425&gt;N$1,IF($H425&lt;=N$2,1,0),0)</f>
        <v>0</v>
      </c>
    </row>
    <row r="426" customFormat="false" ht="12.8" hidden="false" customHeight="false" outlineLevel="0" collapsed="false">
      <c r="A426" s="0" t="s">
        <v>412</v>
      </c>
      <c r="B426" s="0" t="n">
        <v>4657767</v>
      </c>
      <c r="C426" s="0" t="n">
        <v>1</v>
      </c>
      <c r="D426" s="0" t="n">
        <v>0</v>
      </c>
      <c r="E426" s="0" t="n">
        <v>0</v>
      </c>
      <c r="F426" s="0" t="n">
        <v>17</v>
      </c>
      <c r="G426" s="0" t="n">
        <v>42</v>
      </c>
      <c r="H426" s="0" t="n">
        <v>17</v>
      </c>
      <c r="I426" s="0" t="n">
        <v>11</v>
      </c>
      <c r="J426" s="31" t="n">
        <f aca="false">IF($H426&gt;J$1,IF($H426&lt;=J$2,1,0),0)</f>
        <v>0</v>
      </c>
      <c r="K426" s="31" t="n">
        <f aca="false">IF($H426&gt;K$1,IF($H426&lt;=K$2,1,0),0)</f>
        <v>0</v>
      </c>
      <c r="L426" s="31" t="n">
        <f aca="false">IF($H426&gt;L$1,IF($H426&lt;=L$2,1,0),0)</f>
        <v>0</v>
      </c>
      <c r="M426" s="31" t="n">
        <f aca="false">IF($H426&gt;M$1,IF($H426&lt;=M$2,1,0),0)</f>
        <v>0</v>
      </c>
      <c r="N426" s="31" t="n">
        <f aca="false">IF($H426&gt;N$1,IF($H426&lt;=N$2,1,0),0)</f>
        <v>0</v>
      </c>
    </row>
    <row r="427" customFormat="false" ht="12.8" hidden="false" customHeight="false" outlineLevel="0" collapsed="false">
      <c r="A427" s="0" t="s">
        <v>413</v>
      </c>
      <c r="B427" s="0" t="n">
        <v>4447212</v>
      </c>
      <c r="C427" s="0" t="n">
        <v>1</v>
      </c>
      <c r="D427" s="0" t="n">
        <v>0</v>
      </c>
      <c r="E427" s="0" t="n">
        <v>0</v>
      </c>
      <c r="F427" s="0" t="n">
        <v>39</v>
      </c>
      <c r="G427" s="0" t="n">
        <v>42</v>
      </c>
      <c r="H427" s="0" t="n">
        <v>39</v>
      </c>
      <c r="I427" s="0" t="n">
        <v>32</v>
      </c>
      <c r="J427" s="31" t="n">
        <f aca="false">IF($H427&gt;J$1,IF($H427&lt;=J$2,1,0),0)</f>
        <v>0</v>
      </c>
      <c r="K427" s="31" t="n">
        <f aca="false">IF($H427&gt;K$1,IF($H427&lt;=K$2,1,0),0)</f>
        <v>0</v>
      </c>
      <c r="L427" s="31" t="n">
        <f aca="false">IF($H427&gt;L$1,IF($H427&lt;=L$2,1,0),0)</f>
        <v>0</v>
      </c>
      <c r="M427" s="31" t="n">
        <f aca="false">IF($H427&gt;M$1,IF($H427&lt;=M$2,1,0),0)</f>
        <v>0</v>
      </c>
      <c r="N427" s="31" t="n">
        <f aca="false">IF($H427&gt;N$1,IF($H427&lt;=N$2,1,0),0)</f>
        <v>0</v>
      </c>
    </row>
    <row r="428" customFormat="false" ht="12.8" hidden="false" customHeight="false" outlineLevel="0" collapsed="false">
      <c r="A428" s="0" t="s">
        <v>414</v>
      </c>
      <c r="B428" s="0" t="n">
        <v>3333402</v>
      </c>
      <c r="C428" s="0" t="n">
        <v>1</v>
      </c>
      <c r="D428" s="0" t="n">
        <v>0</v>
      </c>
      <c r="E428" s="0" t="n">
        <v>0</v>
      </c>
      <c r="F428" s="0" t="n">
        <v>83</v>
      </c>
      <c r="G428" s="0" t="n">
        <v>42</v>
      </c>
      <c r="H428" s="0" t="n">
        <v>83</v>
      </c>
      <c r="I428" s="0" t="n">
        <v>59</v>
      </c>
      <c r="J428" s="31" t="n">
        <f aca="false">IF($H428&gt;J$1,IF($H428&lt;=J$2,1,0),0)</f>
        <v>0</v>
      </c>
      <c r="K428" s="31" t="n">
        <f aca="false">IF($H428&gt;K$1,IF($H428&lt;=K$2,1,0),0)</f>
        <v>0</v>
      </c>
      <c r="L428" s="31" t="n">
        <f aca="false">IF($H428&gt;L$1,IF($H428&lt;=L$2,1,0),0)</f>
        <v>0</v>
      </c>
      <c r="M428" s="31" t="n">
        <f aca="false">IF($H428&gt;M$1,IF($H428&lt;=M$2,1,0),0)</f>
        <v>0</v>
      </c>
      <c r="N428" s="31" t="n">
        <f aca="false">IF($H428&gt;N$1,IF($H428&lt;=N$2,1,0),0)</f>
        <v>0</v>
      </c>
    </row>
    <row r="429" customFormat="false" ht="12.8" hidden="false" customHeight="false" outlineLevel="0" collapsed="false">
      <c r="A429" s="0" t="s">
        <v>415</v>
      </c>
      <c r="B429" s="0" t="n">
        <v>1966301</v>
      </c>
      <c r="C429" s="0" t="n">
        <v>1</v>
      </c>
      <c r="D429" s="0" t="n">
        <v>1</v>
      </c>
      <c r="E429" s="0" t="n">
        <v>1</v>
      </c>
      <c r="F429" s="0" t="n">
        <v>2</v>
      </c>
      <c r="G429" s="0" t="n">
        <v>42</v>
      </c>
      <c r="H429" s="0" t="n">
        <v>2</v>
      </c>
      <c r="I429" s="0" t="n">
        <v>2</v>
      </c>
      <c r="J429" s="31" t="n">
        <f aca="false">IF($H429&gt;J$1,IF($H429&lt;=J$2,1,0),0)</f>
        <v>1</v>
      </c>
      <c r="K429" s="31" t="n">
        <f aca="false">IF($H429&gt;K$1,IF($H429&lt;=K$2,1,0),0)</f>
        <v>0</v>
      </c>
      <c r="L429" s="31" t="n">
        <f aca="false">IF($H429&gt;L$1,IF($H429&lt;=L$2,1,0),0)</f>
        <v>0</v>
      </c>
      <c r="M429" s="31" t="n">
        <f aca="false">IF($H429&gt;M$1,IF($H429&lt;=M$2,1,0),0)</f>
        <v>0</v>
      </c>
      <c r="N429" s="31" t="n">
        <f aca="false">IF($H429&gt;N$1,IF($H429&lt;=N$2,1,0),0)</f>
        <v>0</v>
      </c>
    </row>
    <row r="430" customFormat="false" ht="12.8" hidden="false" customHeight="false" outlineLevel="0" collapsed="false">
      <c r="A430" s="0" t="s">
        <v>416</v>
      </c>
      <c r="B430" s="0" t="n">
        <v>594407</v>
      </c>
      <c r="C430" s="0" t="n">
        <v>1</v>
      </c>
      <c r="D430" s="0" t="n">
        <v>0</v>
      </c>
      <c r="E430" s="0" t="n">
        <v>0</v>
      </c>
      <c r="F430" s="0" t="n">
        <v>14</v>
      </c>
      <c r="G430" s="0" t="n">
        <v>42</v>
      </c>
      <c r="H430" s="0" t="n">
        <v>13</v>
      </c>
      <c r="I430" s="0" t="n">
        <v>7</v>
      </c>
      <c r="J430" s="31" t="n">
        <f aca="false">IF($H430&gt;J$1,IF($H430&lt;=J$2,1,0),0)</f>
        <v>0</v>
      </c>
      <c r="K430" s="31" t="n">
        <f aca="false">IF($H430&gt;K$1,IF($H430&lt;=K$2,1,0),0)</f>
        <v>0</v>
      </c>
      <c r="L430" s="31" t="n">
        <f aca="false">IF($H430&gt;L$1,IF($H430&lt;=L$2,1,0),0)</f>
        <v>0</v>
      </c>
      <c r="M430" s="31" t="n">
        <f aca="false">IF($H430&gt;M$1,IF($H430&lt;=M$2,1,0),0)</f>
        <v>1</v>
      </c>
      <c r="N430" s="31" t="n">
        <f aca="false">IF($H430&gt;N$1,IF($H430&lt;=N$2,1,0),0)</f>
        <v>1</v>
      </c>
    </row>
    <row r="431" customFormat="false" ht="12.8" hidden="false" customHeight="false" outlineLevel="0" collapsed="false">
      <c r="A431" s="0" t="s">
        <v>417</v>
      </c>
      <c r="B431" s="0" t="n">
        <v>181787</v>
      </c>
      <c r="C431" s="0" t="n">
        <v>1</v>
      </c>
      <c r="D431" s="0" t="n">
        <v>0</v>
      </c>
      <c r="E431" s="0" t="n">
        <v>0</v>
      </c>
      <c r="F431" s="0" t="n">
        <v>10</v>
      </c>
      <c r="G431" s="0" t="n">
        <v>42</v>
      </c>
      <c r="H431" s="0" t="n">
        <v>10</v>
      </c>
      <c r="I431" s="0" t="n">
        <v>6</v>
      </c>
      <c r="J431" s="31" t="n">
        <f aca="false">IF($H431&gt;J$1,IF($H431&lt;=J$2,1,0),0)</f>
        <v>0</v>
      </c>
      <c r="K431" s="31" t="n">
        <f aca="false">IF($H431&gt;K$1,IF($H431&lt;=K$2,1,0),0)</f>
        <v>0</v>
      </c>
      <c r="L431" s="31" t="n">
        <f aca="false">IF($H431&gt;L$1,IF($H431&lt;=L$2,1,0),0)</f>
        <v>1</v>
      </c>
      <c r="M431" s="31" t="n">
        <f aca="false">IF($H431&gt;M$1,IF($H431&lt;=M$2,1,0),0)</f>
        <v>0</v>
      </c>
      <c r="N431" s="31" t="n">
        <f aca="false">IF($H431&gt;N$1,IF($H431&lt;=N$2,1,0),0)</f>
        <v>1</v>
      </c>
    </row>
    <row r="432" customFormat="false" ht="12.8" hidden="false" customHeight="false" outlineLevel="0" collapsed="false">
      <c r="A432" s="0" t="s">
        <v>418</v>
      </c>
      <c r="B432" s="0" t="n">
        <v>18818000</v>
      </c>
      <c r="C432" s="0" t="n">
        <v>1</v>
      </c>
      <c r="D432" s="0" t="n">
        <v>0</v>
      </c>
      <c r="E432" s="0" t="n">
        <v>0</v>
      </c>
      <c r="F432" s="0" t="n">
        <v>25</v>
      </c>
      <c r="G432" s="0" t="n">
        <v>42</v>
      </c>
      <c r="H432" s="0" t="n">
        <v>25</v>
      </c>
      <c r="I432" s="0" t="n">
        <v>19</v>
      </c>
      <c r="J432" s="31" t="n">
        <f aca="false">IF($H432&gt;J$1,IF($H432&lt;=J$2,1,0),0)</f>
        <v>0</v>
      </c>
      <c r="K432" s="31" t="n">
        <f aca="false">IF($H432&gt;K$1,IF($H432&lt;=K$2,1,0),0)</f>
        <v>0</v>
      </c>
      <c r="L432" s="31" t="n">
        <f aca="false">IF($H432&gt;L$1,IF($H432&lt;=L$2,1,0),0)</f>
        <v>0</v>
      </c>
      <c r="M432" s="31" t="n">
        <f aca="false">IF($H432&gt;M$1,IF($H432&lt;=M$2,1,0),0)</f>
        <v>0</v>
      </c>
      <c r="N432" s="31" t="n">
        <f aca="false">IF($H432&gt;N$1,IF($H432&lt;=N$2,1,0),0)</f>
        <v>0</v>
      </c>
    </row>
    <row r="433" customFormat="false" ht="12.8" hidden="false" customHeight="false" outlineLevel="0" collapsed="false">
      <c r="A433" s="0" t="s">
        <v>419</v>
      </c>
      <c r="B433" s="0" t="n">
        <v>4662073</v>
      </c>
      <c r="C433" s="0" t="n">
        <v>1</v>
      </c>
      <c r="D433" s="0" t="n">
        <v>0</v>
      </c>
      <c r="E433" s="0" t="n">
        <v>0</v>
      </c>
      <c r="F433" s="0" t="n">
        <v>30</v>
      </c>
      <c r="G433" s="0" t="n">
        <v>42</v>
      </c>
      <c r="H433" s="0" t="n">
        <v>31</v>
      </c>
      <c r="I433" s="0" t="n">
        <v>20</v>
      </c>
      <c r="J433" s="31" t="n">
        <f aca="false">IF($H433&gt;J$1,IF($H433&lt;=J$2,1,0),0)</f>
        <v>0</v>
      </c>
      <c r="K433" s="31" t="n">
        <f aca="false">IF($H433&gt;K$1,IF($H433&lt;=K$2,1,0),0)</f>
        <v>0</v>
      </c>
      <c r="L433" s="31" t="n">
        <f aca="false">IF($H433&gt;L$1,IF($H433&lt;=L$2,1,0),0)</f>
        <v>0</v>
      </c>
      <c r="M433" s="31" t="n">
        <f aca="false">IF($H433&gt;M$1,IF($H433&lt;=M$2,1,0),0)</f>
        <v>0</v>
      </c>
      <c r="N433" s="31" t="n">
        <f aca="false">IF($H433&gt;N$1,IF($H433&lt;=N$2,1,0),0)</f>
        <v>0</v>
      </c>
    </row>
    <row r="434" customFormat="false" ht="12.8" hidden="false" customHeight="false" outlineLevel="0" collapsed="false">
      <c r="A434" s="0" t="s">
        <v>420</v>
      </c>
      <c r="B434" s="0" t="n">
        <v>1785830</v>
      </c>
      <c r="C434" s="0" t="n">
        <v>1</v>
      </c>
      <c r="D434" s="0" t="n">
        <v>0</v>
      </c>
      <c r="E434" s="0" t="n">
        <v>0</v>
      </c>
      <c r="F434" s="0" t="n">
        <v>10</v>
      </c>
      <c r="G434" s="0" t="n">
        <v>42</v>
      </c>
      <c r="H434" s="0" t="n">
        <v>10</v>
      </c>
      <c r="I434" s="0" t="n">
        <v>6</v>
      </c>
      <c r="J434" s="31" t="n">
        <f aca="false">IF($H434&gt;J$1,IF($H434&lt;=J$2,1,0),0)</f>
        <v>0</v>
      </c>
      <c r="K434" s="31" t="n">
        <f aca="false">IF($H434&gt;K$1,IF($H434&lt;=K$2,1,0),0)</f>
        <v>0</v>
      </c>
      <c r="L434" s="31" t="n">
        <f aca="false">IF($H434&gt;L$1,IF($H434&lt;=L$2,1,0),0)</f>
        <v>1</v>
      </c>
      <c r="M434" s="31" t="n">
        <f aca="false">IF($H434&gt;M$1,IF($H434&lt;=M$2,1,0),0)</f>
        <v>0</v>
      </c>
      <c r="N434" s="31" t="n">
        <f aca="false">IF($H434&gt;N$1,IF($H434&lt;=N$2,1,0),0)</f>
        <v>1</v>
      </c>
    </row>
    <row r="435" customFormat="false" ht="12.8" hidden="false" customHeight="false" outlineLevel="0" collapsed="false">
      <c r="A435" s="0" t="s">
        <v>421</v>
      </c>
      <c r="B435" s="0" t="n">
        <v>5406695</v>
      </c>
      <c r="C435" s="0" t="n">
        <v>1</v>
      </c>
      <c r="D435" s="0" t="n">
        <v>0</v>
      </c>
      <c r="E435" s="0" t="n">
        <v>0</v>
      </c>
      <c r="F435" s="0" t="n">
        <v>19</v>
      </c>
      <c r="G435" s="0" t="n">
        <v>42</v>
      </c>
      <c r="H435" s="0" t="n">
        <v>19</v>
      </c>
      <c r="I435" s="0" t="n">
        <v>12</v>
      </c>
      <c r="J435" s="31" t="n">
        <f aca="false">IF($H435&gt;J$1,IF($H435&lt;=J$2,1,0),0)</f>
        <v>0</v>
      </c>
      <c r="K435" s="31" t="n">
        <f aca="false">IF($H435&gt;K$1,IF($H435&lt;=K$2,1,0),0)</f>
        <v>0</v>
      </c>
      <c r="L435" s="31" t="n">
        <f aca="false">IF($H435&gt;L$1,IF($H435&lt;=L$2,1,0),0)</f>
        <v>0</v>
      </c>
      <c r="M435" s="31" t="n">
        <f aca="false">IF($H435&gt;M$1,IF($H435&lt;=M$2,1,0),0)</f>
        <v>0</v>
      </c>
      <c r="N435" s="31" t="n">
        <f aca="false">IF($H435&gt;N$1,IF($H435&lt;=N$2,1,0),0)</f>
        <v>0</v>
      </c>
    </row>
    <row r="436" customFormat="false" ht="12.8" hidden="false" customHeight="false" outlineLevel="0" collapsed="false">
      <c r="A436" s="0" t="s">
        <v>422</v>
      </c>
      <c r="B436" s="0" t="n">
        <v>1941394</v>
      </c>
      <c r="C436" s="0" t="n">
        <v>1</v>
      </c>
      <c r="D436" s="0" t="n">
        <v>0</v>
      </c>
      <c r="E436" s="0" t="n">
        <v>0</v>
      </c>
      <c r="F436" s="0" t="n">
        <v>18</v>
      </c>
      <c r="G436" s="0" t="n">
        <v>42</v>
      </c>
      <c r="H436" s="0" t="n">
        <v>19</v>
      </c>
      <c r="I436" s="0" t="n">
        <v>11</v>
      </c>
      <c r="J436" s="31" t="n">
        <f aca="false">IF($H436&gt;J$1,IF($H436&lt;=J$2,1,0),0)</f>
        <v>0</v>
      </c>
      <c r="K436" s="31" t="n">
        <f aca="false">IF($H436&gt;K$1,IF($H436&lt;=K$2,1,0),0)</f>
        <v>0</v>
      </c>
      <c r="L436" s="31" t="n">
        <f aca="false">IF($H436&gt;L$1,IF($H436&lt;=L$2,1,0),0)</f>
        <v>0</v>
      </c>
      <c r="M436" s="31" t="n">
        <f aca="false">IF($H436&gt;M$1,IF($H436&lt;=M$2,1,0),0)</f>
        <v>0</v>
      </c>
      <c r="N436" s="31" t="n">
        <f aca="false">IF($H436&gt;N$1,IF($H436&lt;=N$2,1,0),0)</f>
        <v>0</v>
      </c>
    </row>
    <row r="437" customFormat="false" ht="12.8" hidden="false" customHeight="false" outlineLevel="0" collapsed="false">
      <c r="A437" s="0" t="s">
        <v>288</v>
      </c>
      <c r="B437" s="0" t="n">
        <v>16968431</v>
      </c>
      <c r="C437" s="0" t="n">
        <v>1</v>
      </c>
      <c r="D437" s="0" t="n">
        <v>1</v>
      </c>
      <c r="E437" s="0" t="n">
        <v>1</v>
      </c>
      <c r="F437" s="0" t="n">
        <v>2</v>
      </c>
      <c r="G437" s="0" t="n">
        <v>42</v>
      </c>
      <c r="H437" s="0" t="n">
        <v>2</v>
      </c>
      <c r="I437" s="0" t="n">
        <v>0</v>
      </c>
      <c r="J437" s="31" t="n">
        <f aca="false">IF($H437&gt;J$1,IF($H437&lt;=J$2,1,0),0)</f>
        <v>1</v>
      </c>
      <c r="K437" s="31" t="n">
        <f aca="false">IF($H437&gt;K$1,IF($H437&lt;=K$2,1,0),0)</f>
        <v>0</v>
      </c>
      <c r="L437" s="31" t="n">
        <f aca="false">IF($H437&gt;L$1,IF($H437&lt;=L$2,1,0),0)</f>
        <v>0</v>
      </c>
      <c r="M437" s="31" t="n">
        <f aca="false">IF($H437&gt;M$1,IF($H437&lt;=M$2,1,0),0)</f>
        <v>0</v>
      </c>
      <c r="N437" s="31" t="n">
        <f aca="false">IF($H437&gt;N$1,IF($H437&lt;=N$2,1,0),0)</f>
        <v>0</v>
      </c>
    </row>
    <row r="438" customFormat="false" ht="12.8" hidden="false" customHeight="false" outlineLevel="0" collapsed="false">
      <c r="A438" s="0" t="s">
        <v>423</v>
      </c>
      <c r="B438" s="0" t="n">
        <v>1937205</v>
      </c>
      <c r="C438" s="0" t="n">
        <v>1</v>
      </c>
      <c r="D438" s="0" t="n">
        <v>0</v>
      </c>
      <c r="E438" s="0" t="n">
        <v>0</v>
      </c>
      <c r="F438" s="0" t="n">
        <v>19</v>
      </c>
      <c r="G438" s="0" t="n">
        <v>42</v>
      </c>
      <c r="H438" s="0" t="n">
        <v>19</v>
      </c>
      <c r="I438" s="0" t="n">
        <v>14</v>
      </c>
      <c r="J438" s="31" t="n">
        <f aca="false">IF($H438&gt;J$1,IF($H438&lt;=J$2,1,0),0)</f>
        <v>0</v>
      </c>
      <c r="K438" s="31" t="n">
        <f aca="false">IF($H438&gt;K$1,IF($H438&lt;=K$2,1,0),0)</f>
        <v>0</v>
      </c>
      <c r="L438" s="31" t="n">
        <f aca="false">IF($H438&gt;L$1,IF($H438&lt;=L$2,1,0),0)</f>
        <v>0</v>
      </c>
      <c r="M438" s="31" t="n">
        <f aca="false">IF($H438&gt;M$1,IF($H438&lt;=M$2,1,0),0)</f>
        <v>0</v>
      </c>
      <c r="N438" s="31" t="n">
        <f aca="false">IF($H438&gt;N$1,IF($H438&lt;=N$2,1,0),0)</f>
        <v>0</v>
      </c>
    </row>
    <row r="439" customFormat="false" ht="23.85" hidden="false" customHeight="false" outlineLevel="0" collapsed="false">
      <c r="A439" s="44" t="s">
        <v>424</v>
      </c>
      <c r="B439" s="0" t="n">
        <v>2150886</v>
      </c>
      <c r="C439" s="0" t="n">
        <v>1</v>
      </c>
      <c r="D439" s="0" t="n">
        <v>0</v>
      </c>
      <c r="E439" s="0" t="n">
        <v>0</v>
      </c>
      <c r="F439" s="0" t="n">
        <v>68</v>
      </c>
      <c r="G439" s="0" t="n">
        <v>42</v>
      </c>
      <c r="H439" s="0" t="n">
        <v>71</v>
      </c>
      <c r="I439" s="0" t="n">
        <v>52</v>
      </c>
      <c r="J439" s="31" t="n">
        <f aca="false">IF($H439&gt;J$1,IF($H439&lt;=J$2,1,0),0)</f>
        <v>0</v>
      </c>
      <c r="K439" s="31" t="n">
        <f aca="false">IF($H439&gt;K$1,IF($H439&lt;=K$2,1,0),0)</f>
        <v>0</v>
      </c>
      <c r="L439" s="31" t="n">
        <f aca="false">IF($H439&gt;L$1,IF($H439&lt;=L$2,1,0),0)</f>
        <v>0</v>
      </c>
      <c r="M439" s="31" t="n">
        <f aca="false">IF($H439&gt;M$1,IF($H439&lt;=M$2,1,0),0)</f>
        <v>0</v>
      </c>
      <c r="N439" s="31" t="n">
        <f aca="false">IF($H439&gt;N$1,IF($H439&lt;=N$2,1,0),0)</f>
        <v>0</v>
      </c>
    </row>
    <row r="440" customFormat="false" ht="12.8" hidden="false" customHeight="false" outlineLevel="0" collapsed="false">
      <c r="A440" s="0" t="s">
        <v>425</v>
      </c>
      <c r="B440" s="0" t="n">
        <v>1659230</v>
      </c>
      <c r="C440" s="0" t="n">
        <v>1</v>
      </c>
      <c r="D440" s="0" t="n">
        <v>0</v>
      </c>
      <c r="E440" s="0" t="n">
        <v>0</v>
      </c>
      <c r="F440" s="0" t="n">
        <v>11</v>
      </c>
      <c r="G440" s="0" t="n">
        <v>42</v>
      </c>
      <c r="H440" s="0" t="n">
        <v>10</v>
      </c>
      <c r="I440" s="0" t="n">
        <v>8</v>
      </c>
      <c r="J440" s="31" t="n">
        <f aca="false">IF($H440&gt;J$1,IF($H440&lt;=J$2,1,0),0)</f>
        <v>0</v>
      </c>
      <c r="K440" s="31" t="n">
        <f aca="false">IF($H440&gt;K$1,IF($H440&lt;=K$2,1,0),0)</f>
        <v>0</v>
      </c>
      <c r="L440" s="31" t="n">
        <f aca="false">IF($H440&gt;L$1,IF($H440&lt;=L$2,1,0),0)</f>
        <v>1</v>
      </c>
      <c r="M440" s="31" t="n">
        <f aca="false">IF($H440&gt;M$1,IF($H440&lt;=M$2,1,0),0)</f>
        <v>0</v>
      </c>
      <c r="N440" s="31" t="n">
        <f aca="false">IF($H440&gt;N$1,IF($H440&lt;=N$2,1,0),0)</f>
        <v>1</v>
      </c>
    </row>
    <row r="441" customFormat="false" ht="12.8" hidden="false" customHeight="false" outlineLevel="0" collapsed="false">
      <c r="A441" s="0" t="s">
        <v>246</v>
      </c>
      <c r="B441" s="0" t="n">
        <v>604410</v>
      </c>
      <c r="C441" s="0" t="n">
        <v>1</v>
      </c>
      <c r="D441" s="0" t="n">
        <v>0</v>
      </c>
      <c r="E441" s="0" t="n">
        <v>0</v>
      </c>
      <c r="F441" s="0" t="n">
        <v>2</v>
      </c>
      <c r="G441" s="0" t="n">
        <v>42</v>
      </c>
      <c r="H441" s="0" t="n">
        <v>2</v>
      </c>
      <c r="I441" s="0" t="n">
        <v>0</v>
      </c>
      <c r="J441" s="31" t="n">
        <f aca="false">IF($H441&gt;J$1,IF($H441&lt;=J$2,1,0),0)</f>
        <v>1</v>
      </c>
      <c r="K441" s="31" t="n">
        <f aca="false">IF($H441&gt;K$1,IF($H441&lt;=K$2,1,0),0)</f>
        <v>0</v>
      </c>
      <c r="L441" s="31" t="n">
        <f aca="false">IF($H441&gt;L$1,IF($H441&lt;=L$2,1,0),0)</f>
        <v>0</v>
      </c>
      <c r="M441" s="31" t="n">
        <f aca="false">IF($H441&gt;M$1,IF($H441&lt;=M$2,1,0),0)</f>
        <v>0</v>
      </c>
      <c r="N441" s="31" t="n">
        <f aca="false">IF($H441&gt;N$1,IF($H441&lt;=N$2,1,0),0)</f>
        <v>0</v>
      </c>
    </row>
    <row r="442" customFormat="false" ht="12.8" hidden="false" customHeight="false" outlineLevel="0" collapsed="false">
      <c r="A442" s="0" t="s">
        <v>426</v>
      </c>
      <c r="B442" s="0" t="n">
        <v>1673324</v>
      </c>
      <c r="C442" s="0" t="n">
        <v>1</v>
      </c>
      <c r="D442" s="0" t="n">
        <v>0</v>
      </c>
      <c r="E442" s="0" t="n">
        <v>0</v>
      </c>
      <c r="F442" s="0" t="n">
        <v>16</v>
      </c>
      <c r="G442" s="0" t="n">
        <v>42</v>
      </c>
      <c r="H442" s="0" t="n">
        <v>16</v>
      </c>
      <c r="I442" s="0" t="n">
        <v>11</v>
      </c>
      <c r="J442" s="31" t="n">
        <f aca="false">IF($H442&gt;J$1,IF($H442&lt;=J$2,1,0),0)</f>
        <v>0</v>
      </c>
      <c r="K442" s="31" t="n">
        <f aca="false">IF($H442&gt;K$1,IF($H442&lt;=K$2,1,0),0)</f>
        <v>0</v>
      </c>
      <c r="L442" s="31" t="n">
        <f aca="false">IF($H442&gt;L$1,IF($H442&lt;=L$2,1,0),0)</f>
        <v>0</v>
      </c>
      <c r="M442" s="31" t="n">
        <f aca="false">IF($H442&gt;M$1,IF($H442&lt;=M$2,1,0),0)</f>
        <v>0</v>
      </c>
      <c r="N442" s="31" t="n">
        <f aca="false">IF($H442&gt;N$1,IF($H442&lt;=N$2,1,0),0)</f>
        <v>0</v>
      </c>
    </row>
    <row r="443" customFormat="false" ht="12.8" hidden="false" customHeight="false" outlineLevel="0" collapsed="false">
      <c r="A443" s="0" t="s">
        <v>427</v>
      </c>
      <c r="B443" s="0" t="n">
        <v>4705665</v>
      </c>
      <c r="C443" s="0" t="n">
        <v>1</v>
      </c>
      <c r="D443" s="0" t="n">
        <v>0</v>
      </c>
      <c r="E443" s="0" t="n">
        <v>0</v>
      </c>
      <c r="F443" s="0" t="n">
        <v>18</v>
      </c>
      <c r="G443" s="0" t="n">
        <v>42</v>
      </c>
      <c r="H443" s="0" t="n">
        <v>18</v>
      </c>
      <c r="I443" s="0" t="n">
        <v>10</v>
      </c>
      <c r="J443" s="31" t="n">
        <f aca="false">IF($H443&gt;J$1,IF($H443&lt;=J$2,1,0),0)</f>
        <v>0</v>
      </c>
      <c r="K443" s="31" t="n">
        <f aca="false">IF($H443&gt;K$1,IF($H443&lt;=K$2,1,0),0)</f>
        <v>0</v>
      </c>
      <c r="L443" s="31" t="n">
        <f aca="false">IF($H443&gt;L$1,IF($H443&lt;=L$2,1,0),0)</f>
        <v>0</v>
      </c>
      <c r="M443" s="31" t="n">
        <f aca="false">IF($H443&gt;M$1,IF($H443&lt;=M$2,1,0),0)</f>
        <v>0</v>
      </c>
      <c r="N443" s="31" t="n">
        <f aca="false">IF($H443&gt;N$1,IF($H443&lt;=N$2,1,0),0)</f>
        <v>0</v>
      </c>
    </row>
    <row r="444" customFormat="false" ht="12.8" hidden="false" customHeight="false" outlineLevel="0" collapsed="false">
      <c r="A444" s="0" t="s">
        <v>428</v>
      </c>
      <c r="B444" s="0" t="n">
        <v>7603686</v>
      </c>
      <c r="C444" s="0" t="n">
        <v>1</v>
      </c>
      <c r="D444" s="0" t="n">
        <v>1</v>
      </c>
      <c r="E444" s="0" t="n">
        <v>1</v>
      </c>
      <c r="F444" s="0" t="n">
        <v>3</v>
      </c>
      <c r="G444" s="0" t="n">
        <v>42</v>
      </c>
      <c r="H444" s="0" t="n">
        <v>3</v>
      </c>
      <c r="I444" s="0" t="n">
        <v>2</v>
      </c>
      <c r="J444" s="31" t="n">
        <f aca="false">IF($H444&gt;J$1,IF($H444&lt;=J$2,1,0),0)</f>
        <v>1</v>
      </c>
      <c r="K444" s="31" t="n">
        <f aca="false">IF($H444&gt;K$1,IF($H444&lt;=K$2,1,0),0)</f>
        <v>0</v>
      </c>
      <c r="L444" s="31" t="n">
        <f aca="false">IF($H444&gt;L$1,IF($H444&lt;=L$2,1,0),0)</f>
        <v>0</v>
      </c>
      <c r="M444" s="31" t="n">
        <f aca="false">IF($H444&gt;M$1,IF($H444&lt;=M$2,1,0),0)</f>
        <v>0</v>
      </c>
      <c r="N444" s="31" t="n">
        <f aca="false">IF($H444&gt;N$1,IF($H444&lt;=N$2,1,0),0)</f>
        <v>0</v>
      </c>
    </row>
    <row r="445" customFormat="false" ht="12.8" hidden="false" customHeight="false" outlineLevel="0" collapsed="false">
      <c r="A445" s="0" t="s">
        <v>429</v>
      </c>
      <c r="B445" s="0" t="n">
        <v>413394</v>
      </c>
      <c r="C445" s="0" t="n">
        <v>1</v>
      </c>
      <c r="D445" s="0" t="n">
        <v>1</v>
      </c>
      <c r="E445" s="0" t="n">
        <v>1</v>
      </c>
      <c r="F445" s="0" t="n">
        <v>2</v>
      </c>
      <c r="G445" s="0" t="n">
        <v>42</v>
      </c>
      <c r="H445" s="0" t="n">
        <v>2</v>
      </c>
      <c r="I445" s="0" t="n">
        <v>2</v>
      </c>
      <c r="J445" s="31" t="n">
        <f aca="false">IF($H445&gt;J$1,IF($H445&lt;=J$2,1,0),0)</f>
        <v>1</v>
      </c>
      <c r="K445" s="31" t="n">
        <f aca="false">IF($H445&gt;K$1,IF($H445&lt;=K$2,1,0),0)</f>
        <v>0</v>
      </c>
      <c r="L445" s="31" t="n">
        <f aca="false">IF($H445&gt;L$1,IF($H445&lt;=L$2,1,0),0)</f>
        <v>0</v>
      </c>
      <c r="M445" s="31" t="n">
        <f aca="false">IF($H445&gt;M$1,IF($H445&lt;=M$2,1,0),0)</f>
        <v>0</v>
      </c>
      <c r="N445" s="31" t="n">
        <f aca="false">IF($H445&gt;N$1,IF($H445&lt;=N$2,1,0),0)</f>
        <v>0</v>
      </c>
    </row>
    <row r="446" customFormat="false" ht="12.8" hidden="false" customHeight="false" outlineLevel="0" collapsed="false">
      <c r="A446" s="0" t="s">
        <v>430</v>
      </c>
      <c r="B446" s="0" t="n">
        <v>15490302</v>
      </c>
      <c r="C446" s="0" t="n">
        <v>1</v>
      </c>
      <c r="D446" s="0" t="n">
        <v>0</v>
      </c>
      <c r="E446" s="0" t="n">
        <v>0</v>
      </c>
      <c r="F446" s="0" t="n">
        <v>15</v>
      </c>
      <c r="G446" s="0" t="n">
        <v>42</v>
      </c>
      <c r="H446" s="0" t="n">
        <v>16</v>
      </c>
      <c r="I446" s="0" t="n">
        <v>10</v>
      </c>
      <c r="J446" s="31" t="n">
        <f aca="false">IF($H446&gt;J$1,IF($H446&lt;=J$2,1,0),0)</f>
        <v>0</v>
      </c>
      <c r="K446" s="31" t="n">
        <f aca="false">IF($H446&gt;K$1,IF($H446&lt;=K$2,1,0),0)</f>
        <v>0</v>
      </c>
      <c r="L446" s="31" t="n">
        <f aca="false">IF($H446&gt;L$1,IF($H446&lt;=L$2,1,0),0)</f>
        <v>0</v>
      </c>
      <c r="M446" s="31" t="n">
        <f aca="false">IF($H446&gt;M$1,IF($H446&lt;=M$2,1,0),0)</f>
        <v>0</v>
      </c>
      <c r="N446" s="31" t="n">
        <f aca="false">IF($H446&gt;N$1,IF($H446&lt;=N$2,1,0),0)</f>
        <v>0</v>
      </c>
    </row>
    <row r="447" customFormat="false" ht="12.8" hidden="false" customHeight="false" outlineLevel="0" collapsed="false">
      <c r="A447" s="0" t="s">
        <v>431</v>
      </c>
      <c r="B447" s="0" t="n">
        <v>14483241</v>
      </c>
      <c r="C447" s="0" t="n">
        <v>1</v>
      </c>
      <c r="D447" s="0" t="n">
        <v>0</v>
      </c>
      <c r="E447" s="0" t="n">
        <v>0</v>
      </c>
      <c r="F447" s="0" t="n">
        <v>25</v>
      </c>
      <c r="G447" s="0" t="n">
        <v>42</v>
      </c>
      <c r="H447" s="0" t="n">
        <v>25</v>
      </c>
      <c r="I447" s="0" t="n">
        <v>19</v>
      </c>
      <c r="J447" s="31" t="n">
        <f aca="false">IF($H447&gt;J$1,IF($H447&lt;=J$2,1,0),0)</f>
        <v>0</v>
      </c>
      <c r="K447" s="31" t="n">
        <f aca="false">IF($H447&gt;K$1,IF($H447&lt;=K$2,1,0),0)</f>
        <v>0</v>
      </c>
      <c r="L447" s="31" t="n">
        <f aca="false">IF($H447&gt;L$1,IF($H447&lt;=L$2,1,0),0)</f>
        <v>0</v>
      </c>
      <c r="M447" s="31" t="n">
        <f aca="false">IF($H447&gt;M$1,IF($H447&lt;=M$2,1,0),0)</f>
        <v>0</v>
      </c>
      <c r="N447" s="31" t="n">
        <f aca="false">IF($H447&gt;N$1,IF($H447&lt;=N$2,1,0),0)</f>
        <v>0</v>
      </c>
    </row>
    <row r="448" customFormat="false" ht="12.8" hidden="false" customHeight="false" outlineLevel="0" collapsed="false">
      <c r="A448" s="0" t="s">
        <v>432</v>
      </c>
      <c r="B448" s="0" t="n">
        <v>18936575</v>
      </c>
      <c r="C448" s="0" t="n">
        <v>1</v>
      </c>
      <c r="D448" s="0" t="n">
        <v>0</v>
      </c>
      <c r="E448" s="0" t="n">
        <v>0</v>
      </c>
      <c r="F448" s="0" t="n">
        <v>20</v>
      </c>
      <c r="G448" s="0" t="n">
        <v>42</v>
      </c>
      <c r="H448" s="0" t="n">
        <v>20</v>
      </c>
      <c r="I448" s="0" t="n">
        <v>15</v>
      </c>
      <c r="J448" s="31" t="n">
        <f aca="false">IF($H448&gt;J$1,IF($H448&lt;=J$2,1,0),0)</f>
        <v>0</v>
      </c>
      <c r="K448" s="31" t="n">
        <f aca="false">IF($H448&gt;K$1,IF($H448&lt;=K$2,1,0),0)</f>
        <v>0</v>
      </c>
      <c r="L448" s="31" t="n">
        <f aca="false">IF($H448&gt;L$1,IF($H448&lt;=L$2,1,0),0)</f>
        <v>0</v>
      </c>
      <c r="M448" s="31" t="n">
        <f aca="false">IF($H448&gt;M$1,IF($H448&lt;=M$2,1,0),0)</f>
        <v>0</v>
      </c>
      <c r="N448" s="31" t="n">
        <f aca="false">IF($H448&gt;N$1,IF($H448&lt;=N$2,1,0),0)</f>
        <v>0</v>
      </c>
    </row>
    <row r="449" customFormat="false" ht="12.8" hidden="false" customHeight="false" outlineLevel="0" collapsed="false">
      <c r="A449" s="0" t="s">
        <v>433</v>
      </c>
      <c r="B449" s="0" t="n">
        <v>17134049</v>
      </c>
      <c r="C449" s="0" t="n">
        <v>1</v>
      </c>
      <c r="D449" s="0" t="n">
        <v>0</v>
      </c>
      <c r="E449" s="0" t="n">
        <v>0</v>
      </c>
      <c r="F449" s="0" t="n">
        <v>15</v>
      </c>
      <c r="G449" s="0" t="n">
        <v>42</v>
      </c>
      <c r="H449" s="0" t="n">
        <v>17</v>
      </c>
      <c r="I449" s="0" t="n">
        <v>9</v>
      </c>
      <c r="J449" s="31" t="n">
        <f aca="false">IF($H449&gt;J$1,IF($H449&lt;=J$2,1,0),0)</f>
        <v>0</v>
      </c>
      <c r="K449" s="31" t="n">
        <f aca="false">IF($H449&gt;K$1,IF($H449&lt;=K$2,1,0),0)</f>
        <v>0</v>
      </c>
      <c r="L449" s="31" t="n">
        <f aca="false">IF($H449&gt;L$1,IF($H449&lt;=L$2,1,0),0)</f>
        <v>0</v>
      </c>
      <c r="M449" s="31" t="n">
        <f aca="false">IF($H449&gt;M$1,IF($H449&lt;=M$2,1,0),0)</f>
        <v>0</v>
      </c>
      <c r="N449" s="31" t="n">
        <f aca="false">IF($H449&gt;N$1,IF($H449&lt;=N$2,1,0),0)</f>
        <v>0</v>
      </c>
    </row>
    <row r="450" customFormat="false" ht="12.8" hidden="false" customHeight="false" outlineLevel="0" collapsed="false">
      <c r="A450" s="0" t="s">
        <v>434</v>
      </c>
      <c r="B450" s="0" t="n">
        <v>17983495</v>
      </c>
      <c r="C450" s="0" t="n">
        <v>1</v>
      </c>
      <c r="D450" s="0" t="n">
        <v>0</v>
      </c>
      <c r="E450" s="0" t="n">
        <v>0</v>
      </c>
      <c r="F450" s="0" t="n">
        <v>29</v>
      </c>
      <c r="G450" s="0" t="n">
        <v>42</v>
      </c>
      <c r="H450" s="0" t="n">
        <v>30</v>
      </c>
      <c r="I450" s="0" t="n">
        <v>23</v>
      </c>
      <c r="J450" s="31" t="n">
        <f aca="false">IF($H450&gt;J$1,IF($H450&lt;=J$2,1,0),0)</f>
        <v>0</v>
      </c>
      <c r="K450" s="31" t="n">
        <f aca="false">IF($H450&gt;K$1,IF($H450&lt;=K$2,1,0),0)</f>
        <v>0</v>
      </c>
      <c r="L450" s="31" t="n">
        <f aca="false">IF($H450&gt;L$1,IF($H450&lt;=L$2,1,0),0)</f>
        <v>0</v>
      </c>
      <c r="M450" s="31" t="n">
        <f aca="false">IF($H450&gt;M$1,IF($H450&lt;=M$2,1,0),0)</f>
        <v>0</v>
      </c>
      <c r="N450" s="31" t="n">
        <f aca="false">IF($H450&gt;N$1,IF($H450&lt;=N$2,1,0),0)</f>
        <v>0</v>
      </c>
    </row>
    <row r="451" customFormat="false" ht="12.8" hidden="false" customHeight="false" outlineLevel="0" collapsed="false">
      <c r="A451" s="0" t="s">
        <v>435</v>
      </c>
      <c r="B451" s="0" t="n">
        <v>17410020</v>
      </c>
      <c r="C451" s="0" t="n">
        <v>1</v>
      </c>
      <c r="D451" s="0" t="n">
        <v>0</v>
      </c>
      <c r="E451" s="0" t="n">
        <v>0</v>
      </c>
      <c r="F451" s="0" t="n">
        <v>20</v>
      </c>
      <c r="G451" s="0" t="n">
        <v>42</v>
      </c>
      <c r="H451" s="0" t="n">
        <v>19</v>
      </c>
      <c r="I451" s="0" t="n">
        <v>11</v>
      </c>
      <c r="J451" s="31" t="n">
        <f aca="false">IF($H451&gt;J$1,IF($H451&lt;=J$2,1,0),0)</f>
        <v>0</v>
      </c>
      <c r="K451" s="31" t="n">
        <f aca="false">IF($H451&gt;K$1,IF($H451&lt;=K$2,1,0),0)</f>
        <v>0</v>
      </c>
      <c r="L451" s="31" t="n">
        <f aca="false">IF($H451&gt;L$1,IF($H451&lt;=L$2,1,0),0)</f>
        <v>0</v>
      </c>
      <c r="M451" s="31" t="n">
        <f aca="false">IF($H451&gt;M$1,IF($H451&lt;=M$2,1,0),0)</f>
        <v>0</v>
      </c>
      <c r="N451" s="31" t="n">
        <f aca="false">IF($H451&gt;N$1,IF($H451&lt;=N$2,1,0),0)</f>
        <v>0</v>
      </c>
    </row>
    <row r="452" customFormat="false" ht="12.8" hidden="false" customHeight="false" outlineLevel="0" collapsed="false">
      <c r="A452" s="0" t="s">
        <v>56</v>
      </c>
      <c r="B452" s="0" t="n">
        <v>6762311</v>
      </c>
      <c r="C452" s="0" t="n">
        <v>1</v>
      </c>
      <c r="D452" s="0" t="n">
        <v>1</v>
      </c>
      <c r="E452" s="0" t="n">
        <v>1</v>
      </c>
      <c r="F452" s="0" t="n">
        <v>2</v>
      </c>
      <c r="G452" s="0" t="n">
        <v>42</v>
      </c>
      <c r="H452" s="0" t="n">
        <v>2</v>
      </c>
      <c r="I452" s="0" t="n">
        <v>0</v>
      </c>
      <c r="J452" s="31" t="n">
        <f aca="false">IF($H452&gt;J$1,IF($H452&lt;=J$2,1,0),0)</f>
        <v>1</v>
      </c>
      <c r="K452" s="31" t="n">
        <f aca="false">IF($H452&gt;K$1,IF($H452&lt;=K$2,1,0),0)</f>
        <v>0</v>
      </c>
      <c r="L452" s="31" t="n">
        <f aca="false">IF($H452&gt;L$1,IF($H452&lt;=L$2,1,0),0)</f>
        <v>0</v>
      </c>
      <c r="M452" s="31" t="n">
        <f aca="false">IF($H452&gt;M$1,IF($H452&lt;=M$2,1,0),0)</f>
        <v>0</v>
      </c>
      <c r="N452" s="31" t="n">
        <f aca="false">IF($H452&gt;N$1,IF($H452&lt;=N$2,1,0),0)</f>
        <v>0</v>
      </c>
    </row>
    <row r="453" customFormat="false" ht="12.8" hidden="false" customHeight="false" outlineLevel="0" collapsed="false">
      <c r="A453" s="0" t="s">
        <v>107</v>
      </c>
      <c r="B453" s="0" t="n">
        <v>4841490</v>
      </c>
      <c r="C453" s="0" t="n">
        <v>1</v>
      </c>
      <c r="D453" s="0" t="n">
        <v>1</v>
      </c>
      <c r="E453" s="0" t="n">
        <v>0</v>
      </c>
      <c r="F453" s="0" t="n">
        <v>2</v>
      </c>
      <c r="G453" s="0" t="n">
        <v>42</v>
      </c>
      <c r="H453" s="0" t="n">
        <v>2</v>
      </c>
      <c r="I453" s="0" t="n">
        <v>0</v>
      </c>
      <c r="J453" s="31" t="n">
        <f aca="false">IF($H453&gt;J$1,IF($H453&lt;=J$2,1,0),0)</f>
        <v>1</v>
      </c>
      <c r="K453" s="31" t="n">
        <f aca="false">IF($H453&gt;K$1,IF($H453&lt;=K$2,1,0),0)</f>
        <v>0</v>
      </c>
      <c r="L453" s="31" t="n">
        <f aca="false">IF($H453&gt;L$1,IF($H453&lt;=L$2,1,0),0)</f>
        <v>0</v>
      </c>
      <c r="M453" s="31" t="n">
        <f aca="false">IF($H453&gt;M$1,IF($H453&lt;=M$2,1,0),0)</f>
        <v>0</v>
      </c>
      <c r="N453" s="31" t="n">
        <f aca="false">IF($H453&gt;N$1,IF($H453&lt;=N$2,1,0),0)</f>
        <v>0</v>
      </c>
    </row>
    <row r="454" customFormat="false" ht="12.8" hidden="false" customHeight="false" outlineLevel="0" collapsed="false">
      <c r="A454" s="0" t="s">
        <v>436</v>
      </c>
      <c r="B454" s="0" t="n">
        <v>118651</v>
      </c>
      <c r="C454" s="0" t="n">
        <v>1</v>
      </c>
      <c r="D454" s="0" t="n">
        <v>0</v>
      </c>
      <c r="E454" s="0" t="n">
        <v>0</v>
      </c>
      <c r="F454" s="0" t="n">
        <v>26</v>
      </c>
      <c r="G454" s="0" t="n">
        <v>42</v>
      </c>
      <c r="H454" s="0" t="n">
        <v>26</v>
      </c>
      <c r="I454" s="0" t="n">
        <v>18</v>
      </c>
      <c r="J454" s="31" t="n">
        <f aca="false">IF($H454&gt;J$1,IF($H454&lt;=J$2,1,0),0)</f>
        <v>0</v>
      </c>
      <c r="K454" s="31" t="n">
        <f aca="false">IF($H454&gt;K$1,IF($H454&lt;=K$2,1,0),0)</f>
        <v>0</v>
      </c>
      <c r="L454" s="31" t="n">
        <f aca="false">IF($H454&gt;L$1,IF($H454&lt;=L$2,1,0),0)</f>
        <v>0</v>
      </c>
      <c r="M454" s="31" t="n">
        <f aca="false">IF($H454&gt;M$1,IF($H454&lt;=M$2,1,0),0)</f>
        <v>0</v>
      </c>
      <c r="N454" s="31" t="n">
        <f aca="false">IF($H454&gt;N$1,IF($H454&lt;=N$2,1,0),0)</f>
        <v>0</v>
      </c>
    </row>
    <row r="455" customFormat="false" ht="12.8" hidden="false" customHeight="false" outlineLevel="0" collapsed="false">
      <c r="A455" s="0" t="s">
        <v>437</v>
      </c>
      <c r="B455" s="0" t="n">
        <v>1795656</v>
      </c>
      <c r="C455" s="0" t="n">
        <v>1</v>
      </c>
      <c r="D455" s="0" t="n">
        <v>0</v>
      </c>
      <c r="E455" s="0" t="n">
        <v>0</v>
      </c>
      <c r="F455" s="0" t="n">
        <v>16</v>
      </c>
      <c r="G455" s="0" t="n">
        <v>42</v>
      </c>
      <c r="H455" s="0" t="n">
        <v>16</v>
      </c>
      <c r="I455" s="0" t="n">
        <v>9</v>
      </c>
      <c r="J455" s="31" t="n">
        <f aca="false">IF($H455&gt;J$1,IF($H455&lt;=J$2,1,0),0)</f>
        <v>0</v>
      </c>
      <c r="K455" s="31" t="n">
        <f aca="false">IF($H455&gt;K$1,IF($H455&lt;=K$2,1,0),0)</f>
        <v>0</v>
      </c>
      <c r="L455" s="31" t="n">
        <f aca="false">IF($H455&gt;L$1,IF($H455&lt;=L$2,1,0),0)</f>
        <v>0</v>
      </c>
      <c r="M455" s="31" t="n">
        <f aca="false">IF($H455&gt;M$1,IF($H455&lt;=M$2,1,0),0)</f>
        <v>0</v>
      </c>
      <c r="N455" s="31" t="n">
        <f aca="false">IF($H455&gt;N$1,IF($H455&lt;=N$2,1,0),0)</f>
        <v>0</v>
      </c>
    </row>
    <row r="456" customFormat="false" ht="12.8" hidden="false" customHeight="false" outlineLevel="0" collapsed="false">
      <c r="A456" s="0" t="s">
        <v>438</v>
      </c>
      <c r="B456" s="0" t="n">
        <v>1837861</v>
      </c>
      <c r="C456" s="0" t="n">
        <v>1</v>
      </c>
      <c r="D456" s="0" t="n">
        <v>0</v>
      </c>
      <c r="E456" s="0" t="n">
        <v>0</v>
      </c>
      <c r="F456" s="0" t="n">
        <v>10</v>
      </c>
      <c r="G456" s="0" t="n">
        <v>42</v>
      </c>
      <c r="H456" s="0" t="n">
        <v>15</v>
      </c>
      <c r="I456" s="0" t="n">
        <v>12</v>
      </c>
      <c r="J456" s="31" t="n">
        <f aca="false">IF($H456&gt;J$1,IF($H456&lt;=J$2,1,0),0)</f>
        <v>0</v>
      </c>
      <c r="K456" s="31" t="n">
        <f aca="false">IF($H456&gt;K$1,IF($H456&lt;=K$2,1,0),0)</f>
        <v>0</v>
      </c>
      <c r="L456" s="31" t="n">
        <f aca="false">IF($H456&gt;L$1,IF($H456&lt;=L$2,1,0),0)</f>
        <v>0</v>
      </c>
      <c r="M456" s="31" t="n">
        <f aca="false">IF($H456&gt;M$1,IF($H456&lt;=M$2,1,0),0)</f>
        <v>1</v>
      </c>
      <c r="N456" s="31" t="n">
        <f aca="false">IF($H456&gt;N$1,IF($H456&lt;=N$2,1,0),0)</f>
        <v>1</v>
      </c>
    </row>
    <row r="457" customFormat="false" ht="12.8" hidden="false" customHeight="false" outlineLevel="0" collapsed="false">
      <c r="A457" s="0" t="s">
        <v>439</v>
      </c>
      <c r="B457" s="0" t="n">
        <v>11652831</v>
      </c>
      <c r="C457" s="0" t="n">
        <v>1</v>
      </c>
      <c r="D457" s="0" t="n">
        <v>0</v>
      </c>
      <c r="E457" s="0" t="n">
        <v>0</v>
      </c>
      <c r="F457" s="0" t="n">
        <v>13</v>
      </c>
      <c r="G457" s="0" t="n">
        <v>42</v>
      </c>
      <c r="H457" s="0" t="n">
        <v>12</v>
      </c>
      <c r="I457" s="0" t="n">
        <v>7</v>
      </c>
      <c r="J457" s="31" t="n">
        <f aca="false">IF($H457&gt;J$1,IF($H457&lt;=J$2,1,0),0)</f>
        <v>0</v>
      </c>
      <c r="K457" s="31" t="n">
        <f aca="false">IF($H457&gt;K$1,IF($H457&lt;=K$2,1,0),0)</f>
        <v>0</v>
      </c>
      <c r="L457" s="31" t="n">
        <f aca="false">IF($H457&gt;L$1,IF($H457&lt;=L$2,1,0),0)</f>
        <v>0</v>
      </c>
      <c r="M457" s="31" t="n">
        <f aca="false">IF($H457&gt;M$1,IF($H457&lt;=M$2,1,0),0)</f>
        <v>1</v>
      </c>
      <c r="N457" s="31" t="n">
        <f aca="false">IF($H457&gt;N$1,IF($H457&lt;=N$2,1,0),0)</f>
        <v>1</v>
      </c>
    </row>
    <row r="458" customFormat="false" ht="12.8" hidden="false" customHeight="false" outlineLevel="0" collapsed="false">
      <c r="A458" s="0" t="s">
        <v>440</v>
      </c>
      <c r="B458" s="0" t="n">
        <v>6119383</v>
      </c>
      <c r="C458" s="0" t="n">
        <v>1</v>
      </c>
      <c r="D458" s="0" t="n">
        <v>0</v>
      </c>
      <c r="E458" s="0" t="n">
        <v>0</v>
      </c>
      <c r="F458" s="0" t="n">
        <v>1</v>
      </c>
      <c r="G458" s="0" t="n">
        <v>42</v>
      </c>
      <c r="H458" s="0" t="n">
        <v>0</v>
      </c>
      <c r="I458" s="0" t="n">
        <v>0</v>
      </c>
      <c r="J458" s="31" t="n">
        <f aca="false">IF($H458&gt;J$1,IF($H458&lt;=J$2,1,0),0)</f>
        <v>0</v>
      </c>
      <c r="K458" s="31" t="n">
        <f aca="false">IF($H458&gt;K$1,IF($H458&lt;=K$2,1,0),0)</f>
        <v>0</v>
      </c>
      <c r="L458" s="31" t="n">
        <f aca="false">IF($H458&gt;L$1,IF($H458&lt;=L$2,1,0),0)</f>
        <v>0</v>
      </c>
      <c r="M458" s="31" t="n">
        <f aca="false">IF($H458&gt;M$1,IF($H458&lt;=M$2,1,0),0)</f>
        <v>0</v>
      </c>
      <c r="N458" s="31" t="n">
        <f aca="false">IF($H458&gt;N$1,IF($H458&lt;=N$2,1,0),0)</f>
        <v>0</v>
      </c>
    </row>
    <row r="459" customFormat="false" ht="12.8" hidden="false" customHeight="false" outlineLevel="0" collapsed="false">
      <c r="A459" s="0" t="s">
        <v>51</v>
      </c>
      <c r="B459" s="0" t="n">
        <v>8993139</v>
      </c>
      <c r="C459" s="0" t="n">
        <v>1</v>
      </c>
      <c r="D459" s="0" t="n">
        <v>1</v>
      </c>
      <c r="E459" s="0" t="n">
        <v>0</v>
      </c>
      <c r="F459" s="0" t="n">
        <v>1</v>
      </c>
      <c r="G459" s="0" t="n">
        <v>42</v>
      </c>
      <c r="H459" s="0" t="n">
        <v>1</v>
      </c>
      <c r="I459" s="0" t="n">
        <v>0</v>
      </c>
      <c r="J459" s="31" t="n">
        <f aca="false">IF($H459&gt;J$1,IF($H459&lt;=J$2,1,0),0)</f>
        <v>1</v>
      </c>
      <c r="K459" s="31" t="n">
        <f aca="false">IF($H459&gt;K$1,IF($H459&lt;=K$2,1,0),0)</f>
        <v>0</v>
      </c>
      <c r="L459" s="31" t="n">
        <f aca="false">IF($H459&gt;L$1,IF($H459&lt;=L$2,1,0),0)</f>
        <v>0</v>
      </c>
      <c r="M459" s="31" t="n">
        <f aca="false">IF($H459&gt;M$1,IF($H459&lt;=M$2,1,0),0)</f>
        <v>0</v>
      </c>
      <c r="N459" s="31" t="n">
        <f aca="false">IF($H459&gt;N$1,IF($H459&lt;=N$2,1,0),0)</f>
        <v>0</v>
      </c>
    </row>
    <row r="460" customFormat="false" ht="12.8" hidden="false" customHeight="false" outlineLevel="0" collapsed="false">
      <c r="A460" s="0" t="s">
        <v>441</v>
      </c>
      <c r="B460" s="0" t="n">
        <v>377762</v>
      </c>
      <c r="C460" s="0" t="n">
        <v>1</v>
      </c>
      <c r="D460" s="0" t="n">
        <v>0</v>
      </c>
      <c r="E460" s="0" t="n">
        <v>0</v>
      </c>
      <c r="F460" s="0" t="n">
        <v>23</v>
      </c>
      <c r="G460" s="0" t="n">
        <v>42</v>
      </c>
      <c r="H460" s="0" t="n">
        <v>23</v>
      </c>
      <c r="I460" s="0" t="n">
        <v>19</v>
      </c>
      <c r="J460" s="31" t="n">
        <f aca="false">IF($H460&gt;J$1,IF($H460&lt;=J$2,1,0),0)</f>
        <v>0</v>
      </c>
      <c r="K460" s="31" t="n">
        <f aca="false">IF($H460&gt;K$1,IF($H460&lt;=K$2,1,0),0)</f>
        <v>0</v>
      </c>
      <c r="L460" s="31" t="n">
        <f aca="false">IF($H460&gt;L$1,IF($H460&lt;=L$2,1,0),0)</f>
        <v>0</v>
      </c>
      <c r="M460" s="31" t="n">
        <f aca="false">IF($H460&gt;M$1,IF($H460&lt;=M$2,1,0),0)</f>
        <v>0</v>
      </c>
      <c r="N460" s="31" t="n">
        <f aca="false">IF($H460&gt;N$1,IF($H460&lt;=N$2,1,0),0)</f>
        <v>0</v>
      </c>
    </row>
    <row r="461" customFormat="false" ht="12.8" hidden="false" customHeight="false" outlineLevel="0" collapsed="false">
      <c r="A461" s="0" t="s">
        <v>56</v>
      </c>
      <c r="B461" s="0" t="n">
        <v>1620752</v>
      </c>
      <c r="C461" s="0" t="n">
        <v>1</v>
      </c>
      <c r="D461" s="0" t="n">
        <v>1</v>
      </c>
      <c r="E461" s="0" t="n">
        <v>0</v>
      </c>
      <c r="F461" s="0" t="n">
        <v>2</v>
      </c>
      <c r="G461" s="0" t="n">
        <v>42</v>
      </c>
      <c r="H461" s="0" t="n">
        <v>2</v>
      </c>
      <c r="I461" s="0" t="n">
        <v>0</v>
      </c>
      <c r="J461" s="31" t="n">
        <f aca="false">IF($H461&gt;J$1,IF($H461&lt;=J$2,1,0),0)</f>
        <v>1</v>
      </c>
      <c r="K461" s="31" t="n">
        <f aca="false">IF($H461&gt;K$1,IF($H461&lt;=K$2,1,0),0)</f>
        <v>0</v>
      </c>
      <c r="L461" s="31" t="n">
        <f aca="false">IF($H461&gt;L$1,IF($H461&lt;=L$2,1,0),0)</f>
        <v>0</v>
      </c>
      <c r="M461" s="31" t="n">
        <f aca="false">IF($H461&gt;M$1,IF($H461&lt;=M$2,1,0),0)</f>
        <v>0</v>
      </c>
      <c r="N461" s="31" t="n">
        <f aca="false">IF($H461&gt;N$1,IF($H461&lt;=N$2,1,0),0)</f>
        <v>0</v>
      </c>
    </row>
    <row r="462" customFormat="false" ht="12.8" hidden="false" customHeight="false" outlineLevel="0" collapsed="false">
      <c r="A462" s="0" t="s">
        <v>442</v>
      </c>
      <c r="B462" s="0" t="n">
        <v>18382266</v>
      </c>
      <c r="C462" s="0" t="n">
        <v>1</v>
      </c>
      <c r="D462" s="0" t="n">
        <v>0</v>
      </c>
      <c r="E462" s="0" t="n">
        <v>0</v>
      </c>
      <c r="F462" s="0" t="n">
        <v>14</v>
      </c>
      <c r="G462" s="0" t="n">
        <v>42</v>
      </c>
      <c r="H462" s="0" t="n">
        <v>15</v>
      </c>
      <c r="I462" s="0" t="n">
        <v>11</v>
      </c>
      <c r="J462" s="31" t="n">
        <f aca="false">IF($H462&gt;J$1,IF($H462&lt;=J$2,1,0),0)</f>
        <v>0</v>
      </c>
      <c r="K462" s="31" t="n">
        <f aca="false">IF($H462&gt;K$1,IF($H462&lt;=K$2,1,0),0)</f>
        <v>0</v>
      </c>
      <c r="L462" s="31" t="n">
        <f aca="false">IF($H462&gt;L$1,IF($H462&lt;=L$2,1,0),0)</f>
        <v>0</v>
      </c>
      <c r="M462" s="31" t="n">
        <f aca="false">IF($H462&gt;M$1,IF($H462&lt;=M$2,1,0),0)</f>
        <v>1</v>
      </c>
      <c r="N462" s="31" t="n">
        <f aca="false">IF($H462&gt;N$1,IF($H462&lt;=N$2,1,0),0)</f>
        <v>1</v>
      </c>
    </row>
    <row r="463" customFormat="false" ht="12.8" hidden="false" customHeight="false" outlineLevel="0" collapsed="false">
      <c r="A463" s="0" t="s">
        <v>443</v>
      </c>
      <c r="B463" s="0" t="n">
        <v>20042919</v>
      </c>
      <c r="C463" s="0" t="n">
        <v>1</v>
      </c>
      <c r="D463" s="0" t="n">
        <v>0</v>
      </c>
      <c r="E463" s="0" t="n">
        <v>0</v>
      </c>
      <c r="F463" s="0" t="n">
        <v>9</v>
      </c>
      <c r="G463" s="0" t="n">
        <v>42</v>
      </c>
      <c r="H463" s="0" t="n">
        <v>9</v>
      </c>
      <c r="I463" s="0" t="n">
        <v>7</v>
      </c>
      <c r="J463" s="31" t="n">
        <f aca="false">IF($H463&gt;J$1,IF($H463&lt;=J$2,1,0),0)</f>
        <v>0</v>
      </c>
      <c r="K463" s="31" t="n">
        <f aca="false">IF($H463&gt;K$1,IF($H463&lt;=K$2,1,0),0)</f>
        <v>0</v>
      </c>
      <c r="L463" s="31" t="n">
        <f aca="false">IF($H463&gt;L$1,IF($H463&lt;=L$2,1,0),0)</f>
        <v>1</v>
      </c>
      <c r="M463" s="31" t="n">
        <f aca="false">IF($H463&gt;M$1,IF($H463&lt;=M$2,1,0),0)</f>
        <v>0</v>
      </c>
      <c r="N463" s="31" t="n">
        <f aca="false">IF($H463&gt;N$1,IF($H463&lt;=N$2,1,0),0)</f>
        <v>1</v>
      </c>
    </row>
    <row r="464" customFormat="false" ht="12.8" hidden="false" customHeight="false" outlineLevel="0" collapsed="false">
      <c r="A464" s="0" t="s">
        <v>444</v>
      </c>
      <c r="B464" s="0" t="n">
        <v>12971050</v>
      </c>
      <c r="C464" s="0" t="n">
        <v>1</v>
      </c>
      <c r="D464" s="0" t="n">
        <v>0</v>
      </c>
      <c r="E464" s="0" t="n">
        <v>0</v>
      </c>
      <c r="F464" s="0" t="n">
        <v>89</v>
      </c>
      <c r="G464" s="0" t="n">
        <v>42</v>
      </c>
      <c r="H464" s="0" t="n">
        <v>87</v>
      </c>
      <c r="I464" s="0" t="n">
        <v>62</v>
      </c>
      <c r="J464" s="31" t="n">
        <f aca="false">IF($H464&gt;J$1,IF($H464&lt;=J$2,1,0),0)</f>
        <v>0</v>
      </c>
      <c r="K464" s="31" t="n">
        <f aca="false">IF($H464&gt;K$1,IF($H464&lt;=K$2,1,0),0)</f>
        <v>0</v>
      </c>
      <c r="L464" s="31" t="n">
        <f aca="false">IF($H464&gt;L$1,IF($H464&lt;=L$2,1,0),0)</f>
        <v>0</v>
      </c>
      <c r="M464" s="31" t="n">
        <f aca="false">IF($H464&gt;M$1,IF($H464&lt;=M$2,1,0),0)</f>
        <v>0</v>
      </c>
      <c r="N464" s="31" t="n">
        <f aca="false">IF($H464&gt;N$1,IF($H464&lt;=N$2,1,0),0)</f>
        <v>0</v>
      </c>
    </row>
    <row r="465" customFormat="false" ht="12.8" hidden="false" customHeight="false" outlineLevel="0" collapsed="false">
      <c r="A465" s="0" t="s">
        <v>445</v>
      </c>
      <c r="B465" s="0" t="n">
        <v>5352281</v>
      </c>
      <c r="C465" s="0" t="n">
        <v>1</v>
      </c>
      <c r="D465" s="0" t="n">
        <v>0</v>
      </c>
      <c r="E465" s="0" t="n">
        <v>0</v>
      </c>
      <c r="F465" s="0" t="n">
        <v>62</v>
      </c>
      <c r="G465" s="0" t="n">
        <v>42</v>
      </c>
      <c r="H465" s="0" t="n">
        <v>59</v>
      </c>
      <c r="I465" s="0" t="n">
        <v>43</v>
      </c>
      <c r="J465" s="31" t="n">
        <f aca="false">IF($H465&gt;J$1,IF($H465&lt;=J$2,1,0),0)</f>
        <v>0</v>
      </c>
      <c r="K465" s="31" t="n">
        <f aca="false">IF($H465&gt;K$1,IF($H465&lt;=K$2,1,0),0)</f>
        <v>0</v>
      </c>
      <c r="L465" s="31" t="n">
        <f aca="false">IF($H465&gt;L$1,IF($H465&lt;=L$2,1,0),0)</f>
        <v>0</v>
      </c>
      <c r="M465" s="31" t="n">
        <f aca="false">IF($H465&gt;M$1,IF($H465&lt;=M$2,1,0),0)</f>
        <v>0</v>
      </c>
      <c r="N465" s="31" t="n">
        <f aca="false">IF($H465&gt;N$1,IF($H465&lt;=N$2,1,0),0)</f>
        <v>0</v>
      </c>
    </row>
    <row r="466" customFormat="false" ht="12.8" hidden="false" customHeight="false" outlineLevel="0" collapsed="false">
      <c r="A466" s="0" t="s">
        <v>446</v>
      </c>
      <c r="B466" s="0" t="n">
        <v>9009855</v>
      </c>
      <c r="C466" s="0" t="n">
        <v>1</v>
      </c>
      <c r="D466" s="0" t="n">
        <v>0</v>
      </c>
      <c r="E466" s="0" t="n">
        <v>0</v>
      </c>
      <c r="F466" s="0" t="n">
        <v>39</v>
      </c>
      <c r="G466" s="0" t="n">
        <v>42</v>
      </c>
      <c r="H466" s="0" t="n">
        <v>41</v>
      </c>
      <c r="I466" s="0" t="n">
        <v>34</v>
      </c>
      <c r="J466" s="31" t="n">
        <f aca="false">IF($H466&gt;J$1,IF($H466&lt;=J$2,1,0),0)</f>
        <v>0</v>
      </c>
      <c r="K466" s="31" t="n">
        <f aca="false">IF($H466&gt;K$1,IF($H466&lt;=K$2,1,0),0)</f>
        <v>0</v>
      </c>
      <c r="L466" s="31" t="n">
        <f aca="false">IF($H466&gt;L$1,IF($H466&lt;=L$2,1,0),0)</f>
        <v>0</v>
      </c>
      <c r="M466" s="31" t="n">
        <f aca="false">IF($H466&gt;M$1,IF($H466&lt;=M$2,1,0),0)</f>
        <v>0</v>
      </c>
      <c r="N466" s="31" t="n">
        <f aca="false">IF($H466&gt;N$1,IF($H466&lt;=N$2,1,0),0)</f>
        <v>0</v>
      </c>
    </row>
    <row r="467" customFormat="false" ht="12.8" hidden="false" customHeight="false" outlineLevel="0" collapsed="false">
      <c r="A467" s="0" t="s">
        <v>415</v>
      </c>
      <c r="B467" s="0" t="n">
        <v>1684637</v>
      </c>
      <c r="C467" s="0" t="n">
        <v>1</v>
      </c>
      <c r="D467" s="0" t="n">
        <v>1</v>
      </c>
      <c r="E467" s="0" t="n">
        <v>1</v>
      </c>
      <c r="F467" s="0" t="n">
        <v>2</v>
      </c>
      <c r="G467" s="0" t="n">
        <v>42</v>
      </c>
      <c r="H467" s="0" t="n">
        <v>2</v>
      </c>
      <c r="I467" s="0" t="n">
        <v>2</v>
      </c>
      <c r="J467" s="31" t="n">
        <f aca="false">IF($H467&gt;J$1,IF($H467&lt;=J$2,1,0),0)</f>
        <v>1</v>
      </c>
      <c r="K467" s="31" t="n">
        <f aca="false">IF($H467&gt;K$1,IF($H467&lt;=K$2,1,0),0)</f>
        <v>0</v>
      </c>
      <c r="L467" s="31" t="n">
        <f aca="false">IF($H467&gt;L$1,IF($H467&lt;=L$2,1,0),0)</f>
        <v>0</v>
      </c>
      <c r="M467" s="31" t="n">
        <f aca="false">IF($H467&gt;M$1,IF($H467&lt;=M$2,1,0),0)</f>
        <v>0</v>
      </c>
      <c r="N467" s="31" t="n">
        <f aca="false">IF($H467&gt;N$1,IF($H467&lt;=N$2,1,0),0)</f>
        <v>0</v>
      </c>
    </row>
    <row r="468" customFormat="false" ht="12.8" hidden="false" customHeight="false" outlineLevel="0" collapsed="false">
      <c r="A468" s="0" t="s">
        <v>447</v>
      </c>
      <c r="B468" s="0" t="n">
        <v>20525799</v>
      </c>
      <c r="C468" s="0" t="n">
        <v>1</v>
      </c>
      <c r="D468" s="0" t="n">
        <v>0</v>
      </c>
      <c r="E468" s="0" t="n">
        <v>0</v>
      </c>
      <c r="F468" s="0" t="n">
        <v>25</v>
      </c>
      <c r="G468" s="0" t="n">
        <v>42</v>
      </c>
      <c r="H468" s="0" t="n">
        <v>24</v>
      </c>
      <c r="I468" s="0" t="n">
        <v>16</v>
      </c>
      <c r="J468" s="31" t="n">
        <f aca="false">IF($H468&gt;J$1,IF($H468&lt;=J$2,1,0),0)</f>
        <v>0</v>
      </c>
      <c r="K468" s="31" t="n">
        <f aca="false">IF($H468&gt;K$1,IF($H468&lt;=K$2,1,0),0)</f>
        <v>0</v>
      </c>
      <c r="L468" s="31" t="n">
        <f aca="false">IF($H468&gt;L$1,IF($H468&lt;=L$2,1,0),0)</f>
        <v>0</v>
      </c>
      <c r="M468" s="31" t="n">
        <f aca="false">IF($H468&gt;M$1,IF($H468&lt;=M$2,1,0),0)</f>
        <v>0</v>
      </c>
      <c r="N468" s="31" t="n">
        <f aca="false">IF($H468&gt;N$1,IF($H468&lt;=N$2,1,0),0)</f>
        <v>0</v>
      </c>
    </row>
    <row r="469" customFormat="false" ht="12.8" hidden="false" customHeight="false" outlineLevel="0" collapsed="false">
      <c r="A469" s="0" t="s">
        <v>448</v>
      </c>
      <c r="B469" s="0" t="n">
        <v>3809524</v>
      </c>
      <c r="C469" s="0" t="n">
        <v>1</v>
      </c>
      <c r="D469" s="0" t="n">
        <v>0</v>
      </c>
      <c r="E469" s="0" t="n">
        <v>0</v>
      </c>
      <c r="F469" s="0" t="n">
        <v>23</v>
      </c>
      <c r="G469" s="0" t="n">
        <v>42</v>
      </c>
      <c r="H469" s="0" t="n">
        <v>23</v>
      </c>
      <c r="I469" s="0" t="n">
        <v>17</v>
      </c>
      <c r="J469" s="31" t="n">
        <f aca="false">IF($H469&gt;J$1,IF($H469&lt;=J$2,1,0),0)</f>
        <v>0</v>
      </c>
      <c r="K469" s="31" t="n">
        <f aca="false">IF($H469&gt;K$1,IF($H469&lt;=K$2,1,0),0)</f>
        <v>0</v>
      </c>
      <c r="L469" s="31" t="n">
        <f aca="false">IF($H469&gt;L$1,IF($H469&lt;=L$2,1,0),0)</f>
        <v>0</v>
      </c>
      <c r="M469" s="31" t="n">
        <f aca="false">IF($H469&gt;M$1,IF($H469&lt;=M$2,1,0),0)</f>
        <v>0</v>
      </c>
      <c r="N469" s="31" t="n">
        <f aca="false">IF($H469&gt;N$1,IF($H469&lt;=N$2,1,0),0)</f>
        <v>0</v>
      </c>
    </row>
    <row r="470" customFormat="false" ht="12.8" hidden="false" customHeight="false" outlineLevel="0" collapsed="false">
      <c r="A470" s="0" t="s">
        <v>449</v>
      </c>
      <c r="B470" s="0" t="n">
        <v>4615856</v>
      </c>
      <c r="C470" s="0" t="n">
        <v>1</v>
      </c>
      <c r="D470" s="0" t="n">
        <v>1</v>
      </c>
      <c r="E470" s="0" t="n">
        <v>1</v>
      </c>
      <c r="F470" s="0" t="n">
        <v>2</v>
      </c>
      <c r="G470" s="0" t="n">
        <v>42</v>
      </c>
      <c r="H470" s="0" t="n">
        <v>3</v>
      </c>
      <c r="I470" s="0" t="n">
        <v>3</v>
      </c>
      <c r="J470" s="31" t="n">
        <f aca="false">IF($H470&gt;J$1,IF($H470&lt;=J$2,1,0),0)</f>
        <v>1</v>
      </c>
      <c r="K470" s="31" t="n">
        <f aca="false">IF($H470&gt;K$1,IF($H470&lt;=K$2,1,0),0)</f>
        <v>0</v>
      </c>
      <c r="L470" s="31" t="n">
        <f aca="false">IF($H470&gt;L$1,IF($H470&lt;=L$2,1,0),0)</f>
        <v>0</v>
      </c>
      <c r="M470" s="31" t="n">
        <f aca="false">IF($H470&gt;M$1,IF($H470&lt;=M$2,1,0),0)</f>
        <v>0</v>
      </c>
      <c r="N470" s="31" t="n">
        <f aca="false">IF($H470&gt;N$1,IF($H470&lt;=N$2,1,0),0)</f>
        <v>0</v>
      </c>
    </row>
    <row r="471" customFormat="false" ht="12.8" hidden="false" customHeight="false" outlineLevel="0" collapsed="false">
      <c r="A471" s="0" t="s">
        <v>450</v>
      </c>
      <c r="B471" s="0" t="n">
        <v>5816124</v>
      </c>
      <c r="C471" s="0" t="n">
        <v>1</v>
      </c>
      <c r="D471" s="0" t="n">
        <v>0</v>
      </c>
      <c r="E471" s="0" t="n">
        <v>0</v>
      </c>
      <c r="F471" s="0" t="n">
        <v>29</v>
      </c>
      <c r="G471" s="0" t="n">
        <v>42</v>
      </c>
      <c r="H471" s="0" t="n">
        <v>28</v>
      </c>
      <c r="I471" s="0" t="n">
        <v>21</v>
      </c>
      <c r="J471" s="31" t="n">
        <f aca="false">IF($H471&gt;J$1,IF($H471&lt;=J$2,1,0),0)</f>
        <v>0</v>
      </c>
      <c r="K471" s="31" t="n">
        <f aca="false">IF($H471&gt;K$1,IF($H471&lt;=K$2,1,0),0)</f>
        <v>0</v>
      </c>
      <c r="L471" s="31" t="n">
        <f aca="false">IF($H471&gt;L$1,IF($H471&lt;=L$2,1,0),0)</f>
        <v>0</v>
      </c>
      <c r="M471" s="31" t="n">
        <f aca="false">IF($H471&gt;M$1,IF($H471&lt;=M$2,1,0),0)</f>
        <v>0</v>
      </c>
      <c r="N471" s="31" t="n">
        <f aca="false">IF($H471&gt;N$1,IF($H471&lt;=N$2,1,0),0)</f>
        <v>0</v>
      </c>
    </row>
    <row r="472" customFormat="false" ht="12.8" hidden="false" customHeight="false" outlineLevel="0" collapsed="false">
      <c r="A472" s="0" t="s">
        <v>451</v>
      </c>
      <c r="B472" s="0" t="n">
        <v>2229984</v>
      </c>
      <c r="C472" s="0" t="n">
        <v>1</v>
      </c>
      <c r="D472" s="0" t="n">
        <v>0</v>
      </c>
      <c r="E472" s="0" t="n">
        <v>0</v>
      </c>
      <c r="F472" s="0" t="n">
        <v>20</v>
      </c>
      <c r="G472" s="0" t="n">
        <v>42</v>
      </c>
      <c r="H472" s="0" t="n">
        <v>20</v>
      </c>
      <c r="I472" s="0" t="n">
        <v>15</v>
      </c>
      <c r="J472" s="31" t="n">
        <f aca="false">IF($H472&gt;J$1,IF($H472&lt;=J$2,1,0),0)</f>
        <v>0</v>
      </c>
      <c r="K472" s="31" t="n">
        <f aca="false">IF($H472&gt;K$1,IF($H472&lt;=K$2,1,0),0)</f>
        <v>0</v>
      </c>
      <c r="L472" s="31" t="n">
        <f aca="false">IF($H472&gt;L$1,IF($H472&lt;=L$2,1,0),0)</f>
        <v>0</v>
      </c>
      <c r="M472" s="31" t="n">
        <f aca="false">IF($H472&gt;M$1,IF($H472&lt;=M$2,1,0),0)</f>
        <v>0</v>
      </c>
      <c r="N472" s="31" t="n">
        <f aca="false">IF($H472&gt;N$1,IF($H472&lt;=N$2,1,0),0)</f>
        <v>0</v>
      </c>
    </row>
    <row r="473" customFormat="false" ht="12.8" hidden="false" customHeight="false" outlineLevel="0" collapsed="false">
      <c r="A473" s="0" t="s">
        <v>452</v>
      </c>
      <c r="B473" s="0" t="n">
        <v>18685612</v>
      </c>
      <c r="C473" s="0" t="n">
        <v>1</v>
      </c>
      <c r="D473" s="0" t="n">
        <v>0</v>
      </c>
      <c r="E473" s="0" t="n">
        <v>0</v>
      </c>
      <c r="F473" s="0" t="n">
        <v>11</v>
      </c>
      <c r="G473" s="0" t="n">
        <v>42</v>
      </c>
      <c r="H473" s="0" t="n">
        <v>11</v>
      </c>
      <c r="I473" s="0" t="n">
        <v>8</v>
      </c>
      <c r="J473" s="31" t="n">
        <f aca="false">IF($H473&gt;J$1,IF($H473&lt;=J$2,1,0),0)</f>
        <v>0</v>
      </c>
      <c r="K473" s="31" t="n">
        <f aca="false">IF($H473&gt;K$1,IF($H473&lt;=K$2,1,0),0)</f>
        <v>0</v>
      </c>
      <c r="L473" s="31" t="n">
        <f aca="false">IF($H473&gt;L$1,IF($H473&lt;=L$2,1,0),0)</f>
        <v>0</v>
      </c>
      <c r="M473" s="31" t="n">
        <f aca="false">IF($H473&gt;M$1,IF($H473&lt;=M$2,1,0),0)</f>
        <v>1</v>
      </c>
      <c r="N473" s="31" t="n">
        <f aca="false">IF($H473&gt;N$1,IF($H473&lt;=N$2,1,0),0)</f>
        <v>1</v>
      </c>
    </row>
    <row r="474" customFormat="false" ht="12.8" hidden="false" customHeight="false" outlineLevel="0" collapsed="false">
      <c r="A474" s="0" t="s">
        <v>453</v>
      </c>
      <c r="B474" s="0" t="n">
        <v>8265455</v>
      </c>
      <c r="C474" s="0" t="n">
        <v>1</v>
      </c>
      <c r="D474" s="0" t="n">
        <v>0</v>
      </c>
      <c r="E474" s="0" t="n">
        <v>0</v>
      </c>
      <c r="F474" s="0" t="n">
        <v>34</v>
      </c>
      <c r="G474" s="0" t="n">
        <v>42</v>
      </c>
      <c r="H474" s="0" t="n">
        <v>33</v>
      </c>
      <c r="I474" s="0" t="n">
        <v>25</v>
      </c>
      <c r="J474" s="31" t="n">
        <f aca="false">IF($H474&gt;J$1,IF($H474&lt;=J$2,1,0),0)</f>
        <v>0</v>
      </c>
      <c r="K474" s="31" t="n">
        <f aca="false">IF($H474&gt;K$1,IF($H474&lt;=K$2,1,0),0)</f>
        <v>0</v>
      </c>
      <c r="L474" s="31" t="n">
        <f aca="false">IF($H474&gt;L$1,IF($H474&lt;=L$2,1,0),0)</f>
        <v>0</v>
      </c>
      <c r="M474" s="31" t="n">
        <f aca="false">IF($H474&gt;M$1,IF($H474&lt;=M$2,1,0),0)</f>
        <v>0</v>
      </c>
      <c r="N474" s="31" t="n">
        <f aca="false">IF($H474&gt;N$1,IF($H474&lt;=N$2,1,0),0)</f>
        <v>0</v>
      </c>
    </row>
    <row r="475" customFormat="false" ht="12.8" hidden="false" customHeight="false" outlineLevel="0" collapsed="false">
      <c r="A475" s="0" t="s">
        <v>454</v>
      </c>
      <c r="B475" s="0" t="n">
        <v>1849688</v>
      </c>
      <c r="C475" s="0" t="n">
        <v>1</v>
      </c>
      <c r="D475" s="0" t="n">
        <v>0</v>
      </c>
      <c r="E475" s="0" t="n">
        <v>0</v>
      </c>
      <c r="F475" s="0" t="n">
        <v>27</v>
      </c>
      <c r="G475" s="0" t="n">
        <v>42</v>
      </c>
      <c r="H475" s="0" t="n">
        <v>29</v>
      </c>
      <c r="I475" s="0" t="n">
        <v>21</v>
      </c>
      <c r="J475" s="31" t="n">
        <f aca="false">IF($H475&gt;J$1,IF($H475&lt;=J$2,1,0),0)</f>
        <v>0</v>
      </c>
      <c r="K475" s="31" t="n">
        <f aca="false">IF($H475&gt;K$1,IF($H475&lt;=K$2,1,0),0)</f>
        <v>0</v>
      </c>
      <c r="L475" s="31" t="n">
        <f aca="false">IF($H475&gt;L$1,IF($H475&lt;=L$2,1,0),0)</f>
        <v>0</v>
      </c>
      <c r="M475" s="31" t="n">
        <f aca="false">IF($H475&gt;M$1,IF($H475&lt;=M$2,1,0),0)</f>
        <v>0</v>
      </c>
      <c r="N475" s="31" t="n">
        <f aca="false">IF($H475&gt;N$1,IF($H475&lt;=N$2,1,0),0)</f>
        <v>0</v>
      </c>
    </row>
    <row r="476" customFormat="false" ht="12.8" hidden="false" customHeight="false" outlineLevel="0" collapsed="false">
      <c r="A476" s="0" t="s">
        <v>455</v>
      </c>
      <c r="B476" s="0" t="n">
        <v>353355</v>
      </c>
      <c r="C476" s="0" t="n">
        <v>1</v>
      </c>
      <c r="D476" s="0" t="n">
        <v>0</v>
      </c>
      <c r="E476" s="0" t="n">
        <v>0</v>
      </c>
      <c r="F476" s="0" t="n">
        <v>11</v>
      </c>
      <c r="G476" s="0" t="n">
        <v>42</v>
      </c>
      <c r="H476" s="0" t="n">
        <v>11</v>
      </c>
      <c r="I476" s="0" t="n">
        <v>6</v>
      </c>
      <c r="J476" s="31" t="n">
        <f aca="false">IF($H476&gt;J$1,IF($H476&lt;=J$2,1,0),0)</f>
        <v>0</v>
      </c>
      <c r="K476" s="31" t="n">
        <f aca="false">IF($H476&gt;K$1,IF($H476&lt;=K$2,1,0),0)</f>
        <v>0</v>
      </c>
      <c r="L476" s="31" t="n">
        <f aca="false">IF($H476&gt;L$1,IF($H476&lt;=L$2,1,0),0)</f>
        <v>0</v>
      </c>
      <c r="M476" s="31" t="n">
        <f aca="false">IF($H476&gt;M$1,IF($H476&lt;=M$2,1,0),0)</f>
        <v>1</v>
      </c>
      <c r="N476" s="31" t="n">
        <f aca="false">IF($H476&gt;N$1,IF($H476&lt;=N$2,1,0),0)</f>
        <v>1</v>
      </c>
    </row>
    <row r="477" customFormat="false" ht="12.8" hidden="false" customHeight="false" outlineLevel="0" collapsed="false">
      <c r="A477" s="0" t="s">
        <v>456</v>
      </c>
      <c r="B477" s="0" t="n">
        <v>715279</v>
      </c>
      <c r="C477" s="0" t="n">
        <v>1</v>
      </c>
      <c r="D477" s="0" t="n">
        <v>0</v>
      </c>
      <c r="E477" s="0" t="n">
        <v>0</v>
      </c>
      <c r="F477" s="0" t="n">
        <v>75</v>
      </c>
      <c r="G477" s="0" t="n">
        <v>42</v>
      </c>
      <c r="H477" s="0" t="n">
        <v>81</v>
      </c>
      <c r="I477" s="0" t="n">
        <v>65</v>
      </c>
      <c r="J477" s="31" t="n">
        <f aca="false">IF($H477&gt;J$1,IF($H477&lt;=J$2,1,0),0)</f>
        <v>0</v>
      </c>
      <c r="K477" s="31" t="n">
        <f aca="false">IF($H477&gt;K$1,IF($H477&lt;=K$2,1,0),0)</f>
        <v>0</v>
      </c>
      <c r="L477" s="31" t="n">
        <f aca="false">IF($H477&gt;L$1,IF($H477&lt;=L$2,1,0),0)</f>
        <v>0</v>
      </c>
      <c r="M477" s="31" t="n">
        <f aca="false">IF($H477&gt;M$1,IF($H477&lt;=M$2,1,0),0)</f>
        <v>0</v>
      </c>
      <c r="N477" s="31" t="n">
        <f aca="false">IF($H477&gt;N$1,IF($H477&lt;=N$2,1,0),0)</f>
        <v>0</v>
      </c>
    </row>
    <row r="478" customFormat="false" ht="12.8" hidden="false" customHeight="false" outlineLevel="0" collapsed="false">
      <c r="A478" s="0" t="s">
        <v>457</v>
      </c>
      <c r="B478" s="0" t="n">
        <v>3391031</v>
      </c>
      <c r="C478" s="0" t="n">
        <v>1</v>
      </c>
      <c r="D478" s="0" t="n">
        <v>0</v>
      </c>
      <c r="E478" s="0" t="n">
        <v>0</v>
      </c>
      <c r="F478" s="0" t="n">
        <v>18</v>
      </c>
      <c r="G478" s="0" t="n">
        <v>42</v>
      </c>
      <c r="H478" s="0" t="n">
        <v>18</v>
      </c>
      <c r="I478" s="0" t="n">
        <v>9</v>
      </c>
      <c r="J478" s="31" t="n">
        <f aca="false">IF($H478&gt;J$1,IF($H478&lt;=J$2,1,0),0)</f>
        <v>0</v>
      </c>
      <c r="K478" s="31" t="n">
        <f aca="false">IF($H478&gt;K$1,IF($H478&lt;=K$2,1,0),0)</f>
        <v>0</v>
      </c>
      <c r="L478" s="31" t="n">
        <f aca="false">IF($H478&gt;L$1,IF($H478&lt;=L$2,1,0),0)</f>
        <v>0</v>
      </c>
      <c r="M478" s="31" t="n">
        <f aca="false">IF($H478&gt;M$1,IF($H478&lt;=M$2,1,0),0)</f>
        <v>0</v>
      </c>
      <c r="N478" s="31" t="n">
        <f aca="false">IF($H478&gt;N$1,IF($H478&lt;=N$2,1,0),0)</f>
        <v>0</v>
      </c>
    </row>
    <row r="479" customFormat="false" ht="12.8" hidden="false" customHeight="false" outlineLevel="0" collapsed="false">
      <c r="A479" s="0" t="s">
        <v>458</v>
      </c>
      <c r="B479" s="0" t="n">
        <v>2483461</v>
      </c>
      <c r="C479" s="0" t="n">
        <v>1</v>
      </c>
      <c r="D479" s="0" t="n">
        <v>0</v>
      </c>
      <c r="E479" s="0" t="n">
        <v>0</v>
      </c>
      <c r="F479" s="0" t="n">
        <v>15</v>
      </c>
      <c r="G479" s="0" t="n">
        <v>42</v>
      </c>
      <c r="H479" s="0" t="n">
        <v>15</v>
      </c>
      <c r="I479" s="0" t="n">
        <v>10</v>
      </c>
      <c r="J479" s="31" t="n">
        <f aca="false">IF($H479&gt;J$1,IF($H479&lt;=J$2,1,0),0)</f>
        <v>0</v>
      </c>
      <c r="K479" s="31" t="n">
        <f aca="false">IF($H479&gt;K$1,IF($H479&lt;=K$2,1,0),0)</f>
        <v>0</v>
      </c>
      <c r="L479" s="31" t="n">
        <f aca="false">IF($H479&gt;L$1,IF($H479&lt;=L$2,1,0),0)</f>
        <v>0</v>
      </c>
      <c r="M479" s="31" t="n">
        <f aca="false">IF($H479&gt;M$1,IF($H479&lt;=M$2,1,0),0)</f>
        <v>1</v>
      </c>
      <c r="N479" s="31" t="n">
        <f aca="false">IF($H479&gt;N$1,IF($H479&lt;=N$2,1,0),0)</f>
        <v>1</v>
      </c>
    </row>
    <row r="480" customFormat="false" ht="12.8" hidden="false" customHeight="false" outlineLevel="0" collapsed="false">
      <c r="A480" s="0" t="s">
        <v>459</v>
      </c>
      <c r="B480" s="0" t="n">
        <v>15620768</v>
      </c>
      <c r="C480" s="0" t="n">
        <v>1</v>
      </c>
      <c r="D480" s="0" t="n">
        <v>0</v>
      </c>
      <c r="E480" s="0" t="n">
        <v>0</v>
      </c>
      <c r="F480" s="0" t="n">
        <v>13</v>
      </c>
      <c r="G480" s="0" t="n">
        <v>42</v>
      </c>
      <c r="H480" s="0" t="n">
        <v>13</v>
      </c>
      <c r="I480" s="0" t="n">
        <v>8</v>
      </c>
      <c r="J480" s="31" t="n">
        <f aca="false">IF($H480&gt;J$1,IF($H480&lt;=J$2,1,0),0)</f>
        <v>0</v>
      </c>
      <c r="K480" s="31" t="n">
        <f aca="false">IF($H480&gt;K$1,IF($H480&lt;=K$2,1,0),0)</f>
        <v>0</v>
      </c>
      <c r="L480" s="31" t="n">
        <f aca="false">IF($H480&gt;L$1,IF($H480&lt;=L$2,1,0),0)</f>
        <v>0</v>
      </c>
      <c r="M480" s="31" t="n">
        <f aca="false">IF($H480&gt;M$1,IF($H480&lt;=M$2,1,0),0)</f>
        <v>1</v>
      </c>
      <c r="N480" s="31" t="n">
        <f aca="false">IF($H480&gt;N$1,IF($H480&lt;=N$2,1,0),0)</f>
        <v>1</v>
      </c>
    </row>
    <row r="481" customFormat="false" ht="12.8" hidden="false" customHeight="false" outlineLevel="0" collapsed="false">
      <c r="A481" s="0" t="s">
        <v>460</v>
      </c>
      <c r="B481" s="0" t="n">
        <v>12313962</v>
      </c>
      <c r="C481" s="0" t="n">
        <v>1</v>
      </c>
      <c r="D481" s="0" t="n">
        <v>0</v>
      </c>
      <c r="E481" s="0" t="n">
        <v>0</v>
      </c>
      <c r="F481" s="0" t="n">
        <v>40</v>
      </c>
      <c r="G481" s="0" t="n">
        <v>42</v>
      </c>
      <c r="H481" s="0" t="n">
        <v>39</v>
      </c>
      <c r="I481" s="0" t="n">
        <v>30</v>
      </c>
      <c r="J481" s="31" t="n">
        <f aca="false">IF($H481&gt;J$1,IF($H481&lt;=J$2,1,0),0)</f>
        <v>0</v>
      </c>
      <c r="K481" s="31" t="n">
        <f aca="false">IF($H481&gt;K$1,IF($H481&lt;=K$2,1,0),0)</f>
        <v>0</v>
      </c>
      <c r="L481" s="31" t="n">
        <f aca="false">IF($H481&gt;L$1,IF($H481&lt;=L$2,1,0),0)</f>
        <v>0</v>
      </c>
      <c r="M481" s="31" t="n">
        <f aca="false">IF($H481&gt;M$1,IF($H481&lt;=M$2,1,0),0)</f>
        <v>0</v>
      </c>
      <c r="N481" s="31" t="n">
        <f aca="false">IF($H481&gt;N$1,IF($H481&lt;=N$2,1,0),0)</f>
        <v>0</v>
      </c>
    </row>
    <row r="482" customFormat="false" ht="12.8" hidden="false" customHeight="false" outlineLevel="0" collapsed="false">
      <c r="A482" s="0" t="s">
        <v>461</v>
      </c>
      <c r="B482" s="0" t="n">
        <v>1685630</v>
      </c>
      <c r="C482" s="0" t="n">
        <v>1</v>
      </c>
      <c r="D482" s="0" t="n">
        <v>0</v>
      </c>
      <c r="E482" s="0" t="n">
        <v>0</v>
      </c>
      <c r="F482" s="0" t="n">
        <v>19</v>
      </c>
      <c r="G482" s="0" t="n">
        <v>42</v>
      </c>
      <c r="H482" s="0" t="n">
        <v>19</v>
      </c>
      <c r="I482" s="0" t="n">
        <v>14</v>
      </c>
      <c r="J482" s="31" t="n">
        <f aca="false">IF($H482&gt;J$1,IF($H482&lt;=J$2,1,0),0)</f>
        <v>0</v>
      </c>
      <c r="K482" s="31" t="n">
        <f aca="false">IF($H482&gt;K$1,IF($H482&lt;=K$2,1,0),0)</f>
        <v>0</v>
      </c>
      <c r="L482" s="31" t="n">
        <f aca="false">IF($H482&gt;L$1,IF($H482&lt;=L$2,1,0),0)</f>
        <v>0</v>
      </c>
      <c r="M482" s="31" t="n">
        <f aca="false">IF($H482&gt;M$1,IF($H482&lt;=M$2,1,0),0)</f>
        <v>0</v>
      </c>
      <c r="N482" s="31" t="n">
        <f aca="false">IF($H482&gt;N$1,IF($H482&lt;=N$2,1,0),0)</f>
        <v>0</v>
      </c>
    </row>
    <row r="483" customFormat="false" ht="12.8" hidden="false" customHeight="false" outlineLevel="0" collapsed="false">
      <c r="A483" s="0" t="s">
        <v>462</v>
      </c>
      <c r="B483" s="0" t="n">
        <v>905222</v>
      </c>
      <c r="C483" s="0" t="n">
        <v>1</v>
      </c>
      <c r="D483" s="0" t="n">
        <v>0</v>
      </c>
      <c r="E483" s="0" t="n">
        <v>0</v>
      </c>
      <c r="F483" s="0" t="n">
        <v>65</v>
      </c>
      <c r="G483" s="0" t="n">
        <v>42</v>
      </c>
      <c r="H483" s="0" t="n">
        <v>79</v>
      </c>
      <c r="I483" s="0" t="n">
        <v>66</v>
      </c>
      <c r="J483" s="31" t="n">
        <f aca="false">IF($H483&gt;J$1,IF($H483&lt;=J$2,1,0),0)</f>
        <v>0</v>
      </c>
      <c r="K483" s="31" t="n">
        <f aca="false">IF($H483&gt;K$1,IF($H483&lt;=K$2,1,0),0)</f>
        <v>0</v>
      </c>
      <c r="L483" s="31" t="n">
        <f aca="false">IF($H483&gt;L$1,IF($H483&lt;=L$2,1,0),0)</f>
        <v>0</v>
      </c>
      <c r="M483" s="31" t="n">
        <f aca="false">IF($H483&gt;M$1,IF($H483&lt;=M$2,1,0),0)</f>
        <v>0</v>
      </c>
      <c r="N483" s="31" t="n">
        <f aca="false">IF($H483&gt;N$1,IF($H483&lt;=N$2,1,0),0)</f>
        <v>0</v>
      </c>
    </row>
    <row r="484" customFormat="false" ht="12.8" hidden="false" customHeight="false" outlineLevel="0" collapsed="false">
      <c r="A484" s="0" t="s">
        <v>463</v>
      </c>
      <c r="B484" s="0" t="n">
        <v>19327676</v>
      </c>
      <c r="C484" s="0" t="n">
        <v>1</v>
      </c>
      <c r="D484" s="0" t="n">
        <v>0</v>
      </c>
      <c r="E484" s="0" t="n">
        <v>0</v>
      </c>
      <c r="F484" s="0" t="n">
        <v>12</v>
      </c>
      <c r="G484" s="0" t="n">
        <v>42</v>
      </c>
      <c r="H484" s="0" t="n">
        <v>11</v>
      </c>
      <c r="I484" s="0" t="n">
        <v>8</v>
      </c>
      <c r="J484" s="31" t="n">
        <f aca="false">IF($H484&gt;J$1,IF($H484&lt;=J$2,1,0),0)</f>
        <v>0</v>
      </c>
      <c r="K484" s="31" t="n">
        <f aca="false">IF($H484&gt;K$1,IF($H484&lt;=K$2,1,0),0)</f>
        <v>0</v>
      </c>
      <c r="L484" s="31" t="n">
        <f aca="false">IF($H484&gt;L$1,IF($H484&lt;=L$2,1,0),0)</f>
        <v>0</v>
      </c>
      <c r="M484" s="31" t="n">
        <f aca="false">IF($H484&gt;M$1,IF($H484&lt;=M$2,1,0),0)</f>
        <v>1</v>
      </c>
      <c r="N484" s="31" t="n">
        <f aca="false">IF($H484&gt;N$1,IF($H484&lt;=N$2,1,0),0)</f>
        <v>1</v>
      </c>
    </row>
    <row r="485" customFormat="false" ht="12.8" hidden="false" customHeight="false" outlineLevel="0" collapsed="false">
      <c r="A485" s="0" t="s">
        <v>464</v>
      </c>
      <c r="B485" s="0" t="n">
        <v>7389562</v>
      </c>
      <c r="C485" s="0" t="n">
        <v>1</v>
      </c>
      <c r="D485" s="0" t="n">
        <v>0</v>
      </c>
      <c r="E485" s="0" t="n">
        <v>0</v>
      </c>
      <c r="F485" s="0" t="n">
        <v>13</v>
      </c>
      <c r="G485" s="0" t="n">
        <v>42</v>
      </c>
      <c r="H485" s="0" t="n">
        <v>13</v>
      </c>
      <c r="I485" s="0" t="n">
        <v>9</v>
      </c>
      <c r="J485" s="31" t="n">
        <f aca="false">IF($H485&gt;J$1,IF($H485&lt;=J$2,1,0),0)</f>
        <v>0</v>
      </c>
      <c r="K485" s="31" t="n">
        <f aca="false">IF($H485&gt;K$1,IF($H485&lt;=K$2,1,0),0)</f>
        <v>0</v>
      </c>
      <c r="L485" s="31" t="n">
        <f aca="false">IF($H485&gt;L$1,IF($H485&lt;=L$2,1,0),0)</f>
        <v>0</v>
      </c>
      <c r="M485" s="31" t="n">
        <f aca="false">IF($H485&gt;M$1,IF($H485&lt;=M$2,1,0),0)</f>
        <v>1</v>
      </c>
      <c r="N485" s="31" t="n">
        <f aca="false">IF($H485&gt;N$1,IF($H485&lt;=N$2,1,0),0)</f>
        <v>1</v>
      </c>
    </row>
    <row r="486" customFormat="false" ht="12.8" hidden="false" customHeight="false" outlineLevel="0" collapsed="false">
      <c r="A486" s="0" t="s">
        <v>465</v>
      </c>
      <c r="B486" s="0" t="n">
        <v>4644642</v>
      </c>
      <c r="C486" s="0" t="n">
        <v>1</v>
      </c>
      <c r="D486" s="0" t="n">
        <v>0</v>
      </c>
      <c r="E486" s="0" t="n">
        <v>0</v>
      </c>
      <c r="F486" s="0" t="n">
        <v>51</v>
      </c>
      <c r="G486" s="0" t="n">
        <v>42</v>
      </c>
      <c r="H486" s="0" t="n">
        <v>53</v>
      </c>
      <c r="I486" s="0" t="n">
        <v>37</v>
      </c>
      <c r="J486" s="31" t="n">
        <f aca="false">IF($H486&gt;J$1,IF($H486&lt;=J$2,1,0),0)</f>
        <v>0</v>
      </c>
      <c r="K486" s="31" t="n">
        <f aca="false">IF($H486&gt;K$1,IF($H486&lt;=K$2,1,0),0)</f>
        <v>0</v>
      </c>
      <c r="L486" s="31" t="n">
        <f aca="false">IF($H486&gt;L$1,IF($H486&lt;=L$2,1,0),0)</f>
        <v>0</v>
      </c>
      <c r="M486" s="31" t="n">
        <f aca="false">IF($H486&gt;M$1,IF($H486&lt;=M$2,1,0),0)</f>
        <v>0</v>
      </c>
      <c r="N486" s="31" t="n">
        <f aca="false">IF($H486&gt;N$1,IF($H486&lt;=N$2,1,0),0)</f>
        <v>0</v>
      </c>
    </row>
    <row r="487" customFormat="false" ht="12.8" hidden="false" customHeight="false" outlineLevel="0" collapsed="false">
      <c r="A487" s="0" t="s">
        <v>466</v>
      </c>
      <c r="B487" s="0" t="n">
        <v>18690232</v>
      </c>
      <c r="C487" s="0" t="n">
        <v>1</v>
      </c>
      <c r="D487" s="0" t="n">
        <v>0</v>
      </c>
      <c r="E487" s="0" t="n">
        <v>0</v>
      </c>
      <c r="F487" s="0" t="n">
        <v>10</v>
      </c>
      <c r="G487" s="0" t="n">
        <v>42</v>
      </c>
      <c r="H487" s="0" t="n">
        <v>10</v>
      </c>
      <c r="I487" s="0" t="n">
        <v>8</v>
      </c>
      <c r="J487" s="31" t="n">
        <f aca="false">IF($H487&gt;J$1,IF($H487&lt;=J$2,1,0),0)</f>
        <v>0</v>
      </c>
      <c r="K487" s="31" t="n">
        <f aca="false">IF($H487&gt;K$1,IF($H487&lt;=K$2,1,0),0)</f>
        <v>0</v>
      </c>
      <c r="L487" s="31" t="n">
        <f aca="false">IF($H487&gt;L$1,IF($H487&lt;=L$2,1,0),0)</f>
        <v>1</v>
      </c>
      <c r="M487" s="31" t="n">
        <f aca="false">IF($H487&gt;M$1,IF($H487&lt;=M$2,1,0),0)</f>
        <v>0</v>
      </c>
      <c r="N487" s="31" t="n">
        <f aca="false">IF($H487&gt;N$1,IF($H487&lt;=N$2,1,0),0)</f>
        <v>1</v>
      </c>
    </row>
    <row r="488" customFormat="false" ht="12.8" hidden="false" customHeight="false" outlineLevel="0" collapsed="false">
      <c r="A488" s="0" t="s">
        <v>467</v>
      </c>
      <c r="B488" s="0" t="n">
        <v>1910559</v>
      </c>
      <c r="C488" s="0" t="n">
        <v>1</v>
      </c>
      <c r="D488" s="0" t="n">
        <v>0</v>
      </c>
      <c r="E488" s="0" t="n">
        <v>0</v>
      </c>
      <c r="F488" s="0" t="n">
        <v>19</v>
      </c>
      <c r="G488" s="0" t="n">
        <v>42</v>
      </c>
      <c r="H488" s="0" t="n">
        <v>19</v>
      </c>
      <c r="I488" s="0" t="n">
        <v>14</v>
      </c>
      <c r="J488" s="31" t="n">
        <f aca="false">IF($H488&gt;J$1,IF($H488&lt;=J$2,1,0),0)</f>
        <v>0</v>
      </c>
      <c r="K488" s="31" t="n">
        <f aca="false">IF($H488&gt;K$1,IF($H488&lt;=K$2,1,0),0)</f>
        <v>0</v>
      </c>
      <c r="L488" s="31" t="n">
        <f aca="false">IF($H488&gt;L$1,IF($H488&lt;=L$2,1,0),0)</f>
        <v>0</v>
      </c>
      <c r="M488" s="31" t="n">
        <f aca="false">IF($H488&gt;M$1,IF($H488&lt;=M$2,1,0),0)</f>
        <v>0</v>
      </c>
      <c r="N488" s="31" t="n">
        <f aca="false">IF($H488&gt;N$1,IF($H488&lt;=N$2,1,0),0)</f>
        <v>0</v>
      </c>
    </row>
    <row r="489" customFormat="false" ht="12.8" hidden="false" customHeight="false" outlineLevel="0" collapsed="false">
      <c r="A489" s="0" t="s">
        <v>246</v>
      </c>
      <c r="B489" s="0" t="n">
        <v>3134494</v>
      </c>
      <c r="C489" s="0" t="n">
        <v>1</v>
      </c>
      <c r="D489" s="0" t="n">
        <v>1</v>
      </c>
      <c r="E489" s="0" t="n">
        <v>0</v>
      </c>
      <c r="F489" s="0" t="n">
        <v>2</v>
      </c>
      <c r="G489" s="0" t="n">
        <v>42</v>
      </c>
      <c r="H489" s="0" t="n">
        <v>2</v>
      </c>
      <c r="I489" s="0" t="n">
        <v>0</v>
      </c>
      <c r="J489" s="31" t="n">
        <f aca="false">IF($H489&gt;J$1,IF($H489&lt;=J$2,1,0),0)</f>
        <v>1</v>
      </c>
      <c r="K489" s="31" t="n">
        <f aca="false">IF($H489&gt;K$1,IF($H489&lt;=K$2,1,0),0)</f>
        <v>0</v>
      </c>
      <c r="L489" s="31" t="n">
        <f aca="false">IF($H489&gt;L$1,IF($H489&lt;=L$2,1,0),0)</f>
        <v>0</v>
      </c>
      <c r="M489" s="31" t="n">
        <f aca="false">IF($H489&gt;M$1,IF($H489&lt;=M$2,1,0),0)</f>
        <v>0</v>
      </c>
      <c r="N489" s="31" t="n">
        <f aca="false">IF($H489&gt;N$1,IF($H489&lt;=N$2,1,0),0)</f>
        <v>0</v>
      </c>
    </row>
    <row r="490" customFormat="false" ht="12.8" hidden="false" customHeight="false" outlineLevel="0" collapsed="false">
      <c r="A490" s="0" t="s">
        <v>468</v>
      </c>
      <c r="B490" s="0" t="n">
        <v>545566</v>
      </c>
      <c r="C490" s="0" t="n">
        <v>1</v>
      </c>
      <c r="D490" s="0" t="n">
        <v>0</v>
      </c>
      <c r="E490" s="0" t="n">
        <v>0</v>
      </c>
      <c r="F490" s="0" t="n">
        <v>1</v>
      </c>
      <c r="G490" s="0" t="n">
        <v>42</v>
      </c>
      <c r="H490" s="0" t="n">
        <v>1</v>
      </c>
      <c r="I490" s="0" t="n">
        <v>0</v>
      </c>
      <c r="J490" s="31" t="n">
        <f aca="false">IF($H490&gt;J$1,IF($H490&lt;=J$2,1,0),0)</f>
        <v>1</v>
      </c>
      <c r="K490" s="31" t="n">
        <f aca="false">IF($H490&gt;K$1,IF($H490&lt;=K$2,1,0),0)</f>
        <v>0</v>
      </c>
      <c r="L490" s="31" t="n">
        <f aca="false">IF($H490&gt;L$1,IF($H490&lt;=L$2,1,0),0)</f>
        <v>0</v>
      </c>
      <c r="M490" s="31" t="n">
        <f aca="false">IF($H490&gt;M$1,IF($H490&lt;=M$2,1,0),0)</f>
        <v>0</v>
      </c>
      <c r="N490" s="31" t="n">
        <f aca="false">IF($H490&gt;N$1,IF($H490&lt;=N$2,1,0),0)</f>
        <v>0</v>
      </c>
    </row>
    <row r="491" customFormat="false" ht="12.8" hidden="false" customHeight="false" outlineLevel="0" collapsed="false">
      <c r="A491" s="0" t="s">
        <v>469</v>
      </c>
      <c r="B491" s="0" t="n">
        <v>20223018</v>
      </c>
      <c r="C491" s="0" t="n">
        <v>1</v>
      </c>
      <c r="D491" s="0" t="n">
        <v>0</v>
      </c>
      <c r="E491" s="0" t="n">
        <v>0</v>
      </c>
      <c r="F491" s="0" t="n">
        <v>21</v>
      </c>
      <c r="G491" s="0" t="n">
        <v>42</v>
      </c>
      <c r="H491" s="0" t="n">
        <v>21</v>
      </c>
      <c r="I491" s="0" t="n">
        <v>13</v>
      </c>
      <c r="J491" s="31" t="n">
        <f aca="false">IF($H491&gt;J$1,IF($H491&lt;=J$2,1,0),0)</f>
        <v>0</v>
      </c>
      <c r="K491" s="31" t="n">
        <f aca="false">IF($H491&gt;K$1,IF($H491&lt;=K$2,1,0),0)</f>
        <v>0</v>
      </c>
      <c r="L491" s="31" t="n">
        <f aca="false">IF($H491&gt;L$1,IF($H491&lt;=L$2,1,0),0)</f>
        <v>0</v>
      </c>
      <c r="M491" s="31" t="n">
        <f aca="false">IF($H491&gt;M$1,IF($H491&lt;=M$2,1,0),0)</f>
        <v>0</v>
      </c>
      <c r="N491" s="31" t="n">
        <f aca="false">IF($H491&gt;N$1,IF($H491&lt;=N$2,1,0),0)</f>
        <v>0</v>
      </c>
    </row>
    <row r="492" customFormat="false" ht="12.8" hidden="false" customHeight="false" outlineLevel="0" collapsed="false">
      <c r="A492" s="0" t="s">
        <v>470</v>
      </c>
      <c r="B492" s="0" t="n">
        <v>605449</v>
      </c>
      <c r="C492" s="0" t="n">
        <v>1</v>
      </c>
      <c r="D492" s="0" t="n">
        <v>0</v>
      </c>
      <c r="E492" s="0" t="n">
        <v>0</v>
      </c>
      <c r="F492" s="0" t="n">
        <v>36</v>
      </c>
      <c r="G492" s="0" t="n">
        <v>42</v>
      </c>
      <c r="H492" s="0" t="n">
        <v>34</v>
      </c>
      <c r="I492" s="0" t="n">
        <v>26</v>
      </c>
      <c r="J492" s="31" t="n">
        <f aca="false">IF($H492&gt;J$1,IF($H492&lt;=J$2,1,0),0)</f>
        <v>0</v>
      </c>
      <c r="K492" s="31" t="n">
        <f aca="false">IF($H492&gt;K$1,IF($H492&lt;=K$2,1,0),0)</f>
        <v>0</v>
      </c>
      <c r="L492" s="31" t="n">
        <f aca="false">IF($H492&gt;L$1,IF($H492&lt;=L$2,1,0),0)</f>
        <v>0</v>
      </c>
      <c r="M492" s="31" t="n">
        <f aca="false">IF($H492&gt;M$1,IF($H492&lt;=M$2,1,0),0)</f>
        <v>0</v>
      </c>
      <c r="N492" s="31" t="n">
        <f aca="false">IF($H492&gt;N$1,IF($H492&lt;=N$2,1,0),0)</f>
        <v>0</v>
      </c>
    </row>
    <row r="493" customFormat="false" ht="12.8" hidden="false" customHeight="false" outlineLevel="0" collapsed="false">
      <c r="A493" s="0" t="s">
        <v>471</v>
      </c>
      <c r="B493" s="0" t="n">
        <v>20976898</v>
      </c>
      <c r="C493" s="0" t="n">
        <v>1</v>
      </c>
      <c r="D493" s="0" t="n">
        <v>0</v>
      </c>
      <c r="E493" s="0" t="n">
        <v>0</v>
      </c>
      <c r="F493" s="0" t="n">
        <v>6</v>
      </c>
      <c r="G493" s="0" t="n">
        <v>42</v>
      </c>
      <c r="H493" s="0" t="n">
        <v>6</v>
      </c>
      <c r="I493" s="0" t="n">
        <v>4</v>
      </c>
      <c r="J493" s="31" t="n">
        <f aca="false">IF($H493&gt;J$1,IF($H493&lt;=J$2,1,0),0)</f>
        <v>0</v>
      </c>
      <c r="K493" s="31" t="n">
        <f aca="false">IF($H493&gt;K$1,IF($H493&lt;=K$2,1,0),0)</f>
        <v>1</v>
      </c>
      <c r="L493" s="31" t="n">
        <f aca="false">IF($H493&gt;L$1,IF($H493&lt;=L$2,1,0),0)</f>
        <v>0</v>
      </c>
      <c r="M493" s="31" t="n">
        <f aca="false">IF($H493&gt;M$1,IF($H493&lt;=M$2,1,0),0)</f>
        <v>0</v>
      </c>
      <c r="N493" s="31" t="n">
        <f aca="false">IF($H493&gt;N$1,IF($H493&lt;=N$2,1,0),0)</f>
        <v>0</v>
      </c>
    </row>
    <row r="494" customFormat="false" ht="12.8" hidden="false" customHeight="false" outlineLevel="0" collapsed="false">
      <c r="A494" s="0" t="s">
        <v>472</v>
      </c>
      <c r="B494" s="0" t="n">
        <v>11959440</v>
      </c>
      <c r="C494" s="0" t="n">
        <v>1</v>
      </c>
      <c r="D494" s="0" t="n">
        <v>0</v>
      </c>
      <c r="E494" s="0" t="n">
        <v>0</v>
      </c>
      <c r="F494" s="0" t="n">
        <v>10</v>
      </c>
      <c r="G494" s="0" t="n">
        <v>42</v>
      </c>
      <c r="H494" s="0" t="n">
        <v>10</v>
      </c>
      <c r="I494" s="0" t="n">
        <v>9</v>
      </c>
      <c r="J494" s="31" t="n">
        <f aca="false">IF($H494&gt;J$1,IF($H494&lt;=J$2,1,0),0)</f>
        <v>0</v>
      </c>
      <c r="K494" s="31" t="n">
        <f aca="false">IF($H494&gt;K$1,IF($H494&lt;=K$2,1,0),0)</f>
        <v>0</v>
      </c>
      <c r="L494" s="31" t="n">
        <f aca="false">IF($H494&gt;L$1,IF($H494&lt;=L$2,1,0),0)</f>
        <v>1</v>
      </c>
      <c r="M494" s="31" t="n">
        <f aca="false">IF($H494&gt;M$1,IF($H494&lt;=M$2,1,0),0)</f>
        <v>0</v>
      </c>
      <c r="N494" s="31" t="n">
        <f aca="false">IF($H494&gt;N$1,IF($H494&lt;=N$2,1,0),0)</f>
        <v>1</v>
      </c>
    </row>
    <row r="495" customFormat="false" ht="12.8" hidden="false" customHeight="false" outlineLevel="0" collapsed="false">
      <c r="A495" s="0" t="s">
        <v>473</v>
      </c>
      <c r="B495" s="0" t="n">
        <v>20044525</v>
      </c>
      <c r="C495" s="0" t="n">
        <v>1</v>
      </c>
      <c r="D495" s="0" t="n">
        <v>0</v>
      </c>
      <c r="E495" s="0" t="n">
        <v>0</v>
      </c>
      <c r="F495" s="0" t="n">
        <v>17</v>
      </c>
      <c r="G495" s="0" t="n">
        <v>42</v>
      </c>
      <c r="H495" s="0" t="n">
        <v>19</v>
      </c>
      <c r="I495" s="0" t="n">
        <v>14</v>
      </c>
      <c r="J495" s="31" t="n">
        <f aca="false">IF($H495&gt;J$1,IF($H495&lt;=J$2,1,0),0)</f>
        <v>0</v>
      </c>
      <c r="K495" s="31" t="n">
        <f aca="false">IF($H495&gt;K$1,IF($H495&lt;=K$2,1,0),0)</f>
        <v>0</v>
      </c>
      <c r="L495" s="31" t="n">
        <f aca="false">IF($H495&gt;L$1,IF($H495&lt;=L$2,1,0),0)</f>
        <v>0</v>
      </c>
      <c r="M495" s="31" t="n">
        <f aca="false">IF($H495&gt;M$1,IF($H495&lt;=M$2,1,0),0)</f>
        <v>0</v>
      </c>
      <c r="N495" s="31" t="n">
        <f aca="false">IF($H495&gt;N$1,IF($H495&lt;=N$2,1,0),0)</f>
        <v>0</v>
      </c>
    </row>
    <row r="496" customFormat="false" ht="12.8" hidden="false" customHeight="false" outlineLevel="0" collapsed="false">
      <c r="A496" s="0" t="s">
        <v>474</v>
      </c>
      <c r="B496" s="0" t="n">
        <v>7734029</v>
      </c>
      <c r="C496" s="0" t="n">
        <v>1</v>
      </c>
      <c r="D496" s="0" t="n">
        <v>1</v>
      </c>
      <c r="E496" s="0" t="n">
        <v>1</v>
      </c>
      <c r="F496" s="0" t="n">
        <v>6</v>
      </c>
      <c r="G496" s="0" t="n">
        <v>42</v>
      </c>
      <c r="H496" s="0" t="n">
        <v>6</v>
      </c>
      <c r="I496" s="0" t="n">
        <v>3</v>
      </c>
      <c r="J496" s="31" t="n">
        <f aca="false">IF($H496&gt;J$1,IF($H496&lt;=J$2,1,0),0)</f>
        <v>0</v>
      </c>
      <c r="K496" s="31" t="n">
        <f aca="false">IF($H496&gt;K$1,IF($H496&lt;=K$2,1,0),0)</f>
        <v>1</v>
      </c>
      <c r="L496" s="31" t="n">
        <f aca="false">IF($H496&gt;L$1,IF($H496&lt;=L$2,1,0),0)</f>
        <v>0</v>
      </c>
      <c r="M496" s="31" t="n">
        <f aca="false">IF($H496&gt;M$1,IF($H496&lt;=M$2,1,0),0)</f>
        <v>0</v>
      </c>
      <c r="N496" s="31" t="n">
        <f aca="false">IF($H496&gt;N$1,IF($H496&lt;=N$2,1,0),0)</f>
        <v>0</v>
      </c>
    </row>
    <row r="497" customFormat="false" ht="12.8" hidden="false" customHeight="false" outlineLevel="0" collapsed="false">
      <c r="A497" s="0" t="s">
        <v>475</v>
      </c>
      <c r="B497" s="0" t="n">
        <v>5006934</v>
      </c>
      <c r="C497" s="0" t="n">
        <v>1</v>
      </c>
      <c r="D497" s="0" t="n">
        <v>0</v>
      </c>
      <c r="E497" s="0" t="n">
        <v>0</v>
      </c>
      <c r="F497" s="0" t="n">
        <v>27</v>
      </c>
      <c r="G497" s="0" t="n">
        <v>42</v>
      </c>
      <c r="H497" s="0" t="n">
        <v>27</v>
      </c>
      <c r="I497" s="0" t="n">
        <v>21</v>
      </c>
      <c r="J497" s="31" t="n">
        <f aca="false">IF($H497&gt;J$1,IF($H497&lt;=J$2,1,0),0)</f>
        <v>0</v>
      </c>
      <c r="K497" s="31" t="n">
        <f aca="false">IF($H497&gt;K$1,IF($H497&lt;=K$2,1,0),0)</f>
        <v>0</v>
      </c>
      <c r="L497" s="31" t="n">
        <f aca="false">IF($H497&gt;L$1,IF($H497&lt;=L$2,1,0),0)</f>
        <v>0</v>
      </c>
      <c r="M497" s="31" t="n">
        <f aca="false">IF($H497&gt;M$1,IF($H497&lt;=M$2,1,0),0)</f>
        <v>0</v>
      </c>
      <c r="N497" s="31" t="n">
        <f aca="false">IF($H497&gt;N$1,IF($H497&lt;=N$2,1,0),0)</f>
        <v>0</v>
      </c>
    </row>
    <row r="498" customFormat="false" ht="12.8" hidden="false" customHeight="false" outlineLevel="0" collapsed="false">
      <c r="A498" s="0" t="s">
        <v>476</v>
      </c>
      <c r="B498" s="0" t="n">
        <v>18177889</v>
      </c>
      <c r="C498" s="0" t="n">
        <v>1</v>
      </c>
      <c r="D498" s="0" t="n">
        <v>0</v>
      </c>
      <c r="E498" s="0" t="n">
        <v>0</v>
      </c>
      <c r="F498" s="0" t="n">
        <v>40</v>
      </c>
      <c r="G498" s="0" t="n">
        <v>42</v>
      </c>
      <c r="H498" s="0" t="n">
        <v>41</v>
      </c>
      <c r="I498" s="0" t="n">
        <v>34</v>
      </c>
      <c r="J498" s="31" t="n">
        <f aca="false">IF($H498&gt;J$1,IF($H498&lt;=J$2,1,0),0)</f>
        <v>0</v>
      </c>
      <c r="K498" s="31" t="n">
        <f aca="false">IF($H498&gt;K$1,IF($H498&lt;=K$2,1,0),0)</f>
        <v>0</v>
      </c>
      <c r="L498" s="31" t="n">
        <f aca="false">IF($H498&gt;L$1,IF($H498&lt;=L$2,1,0),0)</f>
        <v>0</v>
      </c>
      <c r="M498" s="31" t="n">
        <f aca="false">IF($H498&gt;M$1,IF($H498&lt;=M$2,1,0),0)</f>
        <v>0</v>
      </c>
      <c r="N498" s="31" t="n">
        <f aca="false">IF($H498&gt;N$1,IF($H498&lt;=N$2,1,0),0)</f>
        <v>0</v>
      </c>
    </row>
    <row r="499" customFormat="false" ht="12.8" hidden="false" customHeight="false" outlineLevel="0" collapsed="false">
      <c r="A499" s="0" t="s">
        <v>477</v>
      </c>
      <c r="B499" s="0" t="n">
        <v>19061870</v>
      </c>
      <c r="C499" s="0" t="n">
        <v>1</v>
      </c>
      <c r="D499" s="0" t="n">
        <v>0</v>
      </c>
      <c r="E499" s="0" t="n">
        <v>0</v>
      </c>
      <c r="F499" s="0" t="n">
        <v>16</v>
      </c>
      <c r="G499" s="0" t="n">
        <v>42</v>
      </c>
      <c r="H499" s="0" t="n">
        <v>16</v>
      </c>
      <c r="I499" s="0" t="n">
        <v>11</v>
      </c>
      <c r="J499" s="31" t="n">
        <f aca="false">IF($H499&gt;J$1,IF($H499&lt;=J$2,1,0),0)</f>
        <v>0</v>
      </c>
      <c r="K499" s="31" t="n">
        <f aca="false">IF($H499&gt;K$1,IF($H499&lt;=K$2,1,0),0)</f>
        <v>0</v>
      </c>
      <c r="L499" s="31" t="n">
        <f aca="false">IF($H499&gt;L$1,IF($H499&lt;=L$2,1,0),0)</f>
        <v>0</v>
      </c>
      <c r="M499" s="31" t="n">
        <f aca="false">IF($H499&gt;M$1,IF($H499&lt;=M$2,1,0),0)</f>
        <v>0</v>
      </c>
      <c r="N499" s="31" t="n">
        <f aca="false">IF($H499&gt;N$1,IF($H499&lt;=N$2,1,0),0)</f>
        <v>0</v>
      </c>
    </row>
    <row r="500" customFormat="false" ht="12.8" hidden="false" customHeight="false" outlineLevel="0" collapsed="false">
      <c r="A500" s="0" t="s">
        <v>51</v>
      </c>
      <c r="B500" s="0" t="n">
        <v>2179613</v>
      </c>
      <c r="C500" s="0" t="n">
        <v>1</v>
      </c>
      <c r="D500" s="0" t="n">
        <v>1</v>
      </c>
      <c r="E500" s="0" t="n">
        <v>1</v>
      </c>
      <c r="F500" s="0" t="n">
        <v>1</v>
      </c>
      <c r="G500" s="0" t="n">
        <v>42</v>
      </c>
      <c r="H500" s="0" t="n">
        <v>1</v>
      </c>
      <c r="I500" s="0" t="n">
        <v>0</v>
      </c>
      <c r="J500" s="31" t="n">
        <f aca="false">IF($H500&gt;J$1,IF($H500&lt;=J$2,1,0),0)</f>
        <v>1</v>
      </c>
      <c r="K500" s="31" t="n">
        <f aca="false">IF($H500&gt;K$1,IF($H500&lt;=K$2,1,0),0)</f>
        <v>0</v>
      </c>
      <c r="L500" s="31" t="n">
        <f aca="false">IF($H500&gt;L$1,IF($H500&lt;=L$2,1,0),0)</f>
        <v>0</v>
      </c>
      <c r="M500" s="31" t="n">
        <f aca="false">IF($H500&gt;M$1,IF($H500&lt;=M$2,1,0),0)</f>
        <v>0</v>
      </c>
      <c r="N500" s="31" t="n">
        <f aca="false">IF($H500&gt;N$1,IF($H500&lt;=N$2,1,0),0)</f>
        <v>0</v>
      </c>
    </row>
    <row r="501" customFormat="false" ht="12.8" hidden="false" customHeight="false" outlineLevel="0" collapsed="false">
      <c r="A501" s="0" t="s">
        <v>478</v>
      </c>
      <c r="B501" s="0" t="n">
        <v>173411</v>
      </c>
      <c r="C501" s="0" t="n">
        <v>1</v>
      </c>
      <c r="D501" s="0" t="n">
        <v>0</v>
      </c>
      <c r="E501" s="0" t="n">
        <v>0</v>
      </c>
      <c r="F501" s="0" t="n">
        <v>22</v>
      </c>
      <c r="G501" s="0" t="n">
        <v>42</v>
      </c>
      <c r="H501" s="0" t="n">
        <v>22</v>
      </c>
      <c r="I501" s="0" t="n">
        <v>15</v>
      </c>
      <c r="J501" s="31" t="n">
        <f aca="false">IF($H501&gt;J$1,IF($H501&lt;=J$2,1,0),0)</f>
        <v>0</v>
      </c>
      <c r="K501" s="31" t="n">
        <f aca="false">IF($H501&gt;K$1,IF($H501&lt;=K$2,1,0),0)</f>
        <v>0</v>
      </c>
      <c r="L501" s="31" t="n">
        <f aca="false">IF($H501&gt;L$1,IF($H501&lt;=L$2,1,0),0)</f>
        <v>0</v>
      </c>
      <c r="M501" s="31" t="n">
        <f aca="false">IF($H501&gt;M$1,IF($H501&lt;=M$2,1,0),0)</f>
        <v>0</v>
      </c>
      <c r="N501" s="31" t="n">
        <f aca="false">IF($H501&gt;N$1,IF($H501&lt;=N$2,1,0),0)</f>
        <v>0</v>
      </c>
    </row>
    <row r="502" customFormat="false" ht="12.8" hidden="false" customHeight="false" outlineLevel="0" collapsed="false">
      <c r="A502" s="0" t="s">
        <v>479</v>
      </c>
      <c r="B502" s="0" t="n">
        <v>17730819</v>
      </c>
      <c r="C502" s="0" t="n">
        <v>1</v>
      </c>
      <c r="D502" s="0" t="n">
        <v>0</v>
      </c>
      <c r="E502" s="0" t="n">
        <v>0</v>
      </c>
      <c r="F502" s="0" t="n">
        <v>6</v>
      </c>
      <c r="G502" s="0" t="n">
        <v>42</v>
      </c>
      <c r="H502" s="0" t="n">
        <v>7</v>
      </c>
      <c r="I502" s="0" t="n">
        <v>4</v>
      </c>
      <c r="J502" s="31" t="n">
        <f aca="false">IF($H502&gt;J$1,IF($H502&lt;=J$2,1,0),0)</f>
        <v>0</v>
      </c>
      <c r="K502" s="31" t="n">
        <f aca="false">IF($H502&gt;K$1,IF($H502&lt;=K$2,1,0),0)</f>
        <v>1</v>
      </c>
      <c r="L502" s="31" t="n">
        <f aca="false">IF($H502&gt;L$1,IF($H502&lt;=L$2,1,0),0)</f>
        <v>0</v>
      </c>
      <c r="M502" s="31" t="n">
        <f aca="false">IF($H502&gt;M$1,IF($H502&lt;=M$2,1,0),0)</f>
        <v>0</v>
      </c>
      <c r="N502" s="31" t="n">
        <f aca="false">IF($H502&gt;N$1,IF($H502&lt;=N$2,1,0),0)</f>
        <v>0</v>
      </c>
    </row>
    <row r="503" customFormat="false" ht="12.8" hidden="false" customHeight="false" outlineLevel="0" collapsed="false">
      <c r="A503" s="0" t="s">
        <v>246</v>
      </c>
      <c r="B503" s="0" t="n">
        <v>3108682</v>
      </c>
      <c r="C503" s="0" t="n">
        <v>1</v>
      </c>
      <c r="D503" s="0" t="n">
        <v>1</v>
      </c>
      <c r="E503" s="0" t="n">
        <v>0</v>
      </c>
      <c r="F503" s="0" t="n">
        <v>2</v>
      </c>
      <c r="G503" s="0" t="n">
        <v>42</v>
      </c>
      <c r="H503" s="0" t="n">
        <v>2</v>
      </c>
      <c r="I503" s="0" t="n">
        <v>0</v>
      </c>
      <c r="J503" s="31" t="n">
        <f aca="false">IF($H503&gt;J$1,IF($H503&lt;=J$2,1,0),0)</f>
        <v>1</v>
      </c>
      <c r="K503" s="31" t="n">
        <f aca="false">IF($H503&gt;K$1,IF($H503&lt;=K$2,1,0),0)</f>
        <v>0</v>
      </c>
      <c r="L503" s="31" t="n">
        <f aca="false">IF($H503&gt;L$1,IF($H503&lt;=L$2,1,0),0)</f>
        <v>0</v>
      </c>
      <c r="M503" s="31" t="n">
        <f aca="false">IF($H503&gt;M$1,IF($H503&lt;=M$2,1,0),0)</f>
        <v>0</v>
      </c>
      <c r="N503" s="31" t="n">
        <f aca="false">IF($H503&gt;N$1,IF($H503&lt;=N$2,1,0),0)</f>
        <v>0</v>
      </c>
    </row>
    <row r="504" customFormat="false" ht="12.8" hidden="false" customHeight="false" outlineLevel="0" collapsed="false">
      <c r="A504" s="0" t="s">
        <v>480</v>
      </c>
      <c r="B504" s="0" t="n">
        <v>5869588</v>
      </c>
      <c r="C504" s="0" t="n">
        <v>1</v>
      </c>
      <c r="D504" s="0" t="n">
        <v>0</v>
      </c>
      <c r="E504" s="0" t="n">
        <v>0</v>
      </c>
      <c r="F504" s="0" t="n">
        <v>35</v>
      </c>
      <c r="G504" s="0" t="n">
        <v>42</v>
      </c>
      <c r="H504" s="0" t="n">
        <v>37</v>
      </c>
      <c r="I504" s="0" t="n">
        <v>30</v>
      </c>
      <c r="J504" s="31" t="n">
        <f aca="false">IF($H504&gt;J$1,IF($H504&lt;=J$2,1,0),0)</f>
        <v>0</v>
      </c>
      <c r="K504" s="31" t="n">
        <f aca="false">IF($H504&gt;K$1,IF($H504&lt;=K$2,1,0),0)</f>
        <v>0</v>
      </c>
      <c r="L504" s="31" t="n">
        <f aca="false">IF($H504&gt;L$1,IF($H504&lt;=L$2,1,0),0)</f>
        <v>0</v>
      </c>
      <c r="M504" s="31" t="n">
        <f aca="false">IF($H504&gt;M$1,IF($H504&lt;=M$2,1,0),0)</f>
        <v>0</v>
      </c>
      <c r="N504" s="31" t="n">
        <f aca="false">IF($H504&gt;N$1,IF($H504&lt;=N$2,1,0),0)</f>
        <v>0</v>
      </c>
    </row>
    <row r="505" customFormat="false" ht="12.8" hidden="false" customHeight="false" outlineLevel="0" collapsed="false">
      <c r="A505" s="0" t="s">
        <v>481</v>
      </c>
      <c r="B505" s="0" t="n">
        <v>19491068</v>
      </c>
      <c r="C505" s="0" t="n">
        <v>1</v>
      </c>
      <c r="D505" s="0" t="n">
        <v>0</v>
      </c>
      <c r="E505" s="0" t="n">
        <v>0</v>
      </c>
      <c r="F505" s="0" t="n">
        <v>15</v>
      </c>
      <c r="G505" s="0" t="n">
        <v>42</v>
      </c>
      <c r="H505" s="0" t="n">
        <v>16</v>
      </c>
      <c r="I505" s="0" t="n">
        <v>12</v>
      </c>
      <c r="J505" s="31" t="n">
        <f aca="false">IF($H505&gt;J$1,IF($H505&lt;=J$2,1,0),0)</f>
        <v>0</v>
      </c>
      <c r="K505" s="31" t="n">
        <f aca="false">IF($H505&gt;K$1,IF($H505&lt;=K$2,1,0),0)</f>
        <v>0</v>
      </c>
      <c r="L505" s="31" t="n">
        <f aca="false">IF($H505&gt;L$1,IF($H505&lt;=L$2,1,0),0)</f>
        <v>0</v>
      </c>
      <c r="M505" s="31" t="n">
        <f aca="false">IF($H505&gt;M$1,IF($H505&lt;=M$2,1,0),0)</f>
        <v>0</v>
      </c>
      <c r="N505" s="31" t="n">
        <f aca="false">IF($H505&gt;N$1,IF($H505&lt;=N$2,1,0),0)</f>
        <v>0</v>
      </c>
    </row>
    <row r="506" customFormat="false" ht="46.25" hidden="false" customHeight="false" outlineLevel="0" collapsed="false">
      <c r="A506" s="44" t="s">
        <v>482</v>
      </c>
      <c r="B506" s="0" t="n">
        <v>1854843</v>
      </c>
      <c r="C506" s="0" t="n">
        <v>1</v>
      </c>
      <c r="D506" s="0" t="n">
        <v>0</v>
      </c>
      <c r="E506" s="0" t="n">
        <v>0</v>
      </c>
      <c r="F506" s="0" t="n">
        <v>17</v>
      </c>
      <c r="G506" s="0" t="n">
        <v>42</v>
      </c>
      <c r="H506" s="0" t="n">
        <v>16</v>
      </c>
      <c r="I506" s="0" t="n">
        <v>11</v>
      </c>
      <c r="J506" s="31" t="n">
        <f aca="false">IF($H506&gt;J$1,IF($H506&lt;=J$2,1,0),0)</f>
        <v>0</v>
      </c>
      <c r="K506" s="31" t="n">
        <f aca="false">IF($H506&gt;K$1,IF($H506&lt;=K$2,1,0),0)</f>
        <v>0</v>
      </c>
      <c r="L506" s="31" t="n">
        <f aca="false">IF($H506&gt;L$1,IF($H506&lt;=L$2,1,0),0)</f>
        <v>0</v>
      </c>
      <c r="M506" s="31" t="n">
        <f aca="false">IF($H506&gt;M$1,IF($H506&lt;=M$2,1,0),0)</f>
        <v>0</v>
      </c>
      <c r="N506" s="31" t="n">
        <f aca="false">IF($H506&gt;N$1,IF($H506&lt;=N$2,1,0),0)</f>
        <v>0</v>
      </c>
    </row>
    <row r="507" customFormat="false" ht="12.8" hidden="false" customHeight="false" outlineLevel="0" collapsed="false">
      <c r="A507" s="0" t="s">
        <v>483</v>
      </c>
      <c r="B507" s="0" t="n">
        <v>1626584</v>
      </c>
      <c r="C507" s="0" t="n">
        <v>1</v>
      </c>
      <c r="D507" s="0" t="n">
        <v>0</v>
      </c>
      <c r="E507" s="0" t="n">
        <v>0</v>
      </c>
      <c r="F507" s="0" t="n">
        <v>13</v>
      </c>
      <c r="G507" s="0" t="n">
        <v>42</v>
      </c>
      <c r="H507" s="0" t="n">
        <v>13</v>
      </c>
      <c r="I507" s="0" t="n">
        <v>7</v>
      </c>
      <c r="J507" s="31" t="n">
        <f aca="false">IF($H507&gt;J$1,IF($H507&lt;=J$2,1,0),0)</f>
        <v>0</v>
      </c>
      <c r="K507" s="31" t="n">
        <f aca="false">IF($H507&gt;K$1,IF($H507&lt;=K$2,1,0),0)</f>
        <v>0</v>
      </c>
      <c r="L507" s="31" t="n">
        <f aca="false">IF($H507&gt;L$1,IF($H507&lt;=L$2,1,0),0)</f>
        <v>0</v>
      </c>
      <c r="M507" s="31" t="n">
        <f aca="false">IF($H507&gt;M$1,IF($H507&lt;=M$2,1,0),0)</f>
        <v>1</v>
      </c>
      <c r="N507" s="31" t="n">
        <f aca="false">IF($H507&gt;N$1,IF($H507&lt;=N$2,1,0),0)</f>
        <v>1</v>
      </c>
    </row>
    <row r="508" customFormat="false" ht="12.8" hidden="false" customHeight="false" outlineLevel="0" collapsed="false">
      <c r="A508" s="0" t="s">
        <v>484</v>
      </c>
      <c r="B508" s="0" t="n">
        <v>20149305</v>
      </c>
      <c r="C508" s="0" t="n">
        <v>1</v>
      </c>
      <c r="D508" s="0" t="n">
        <v>0</v>
      </c>
      <c r="E508" s="0" t="n">
        <v>0</v>
      </c>
      <c r="F508" s="0" t="n">
        <v>10</v>
      </c>
      <c r="G508" s="0" t="n">
        <v>42</v>
      </c>
      <c r="H508" s="0" t="n">
        <v>10</v>
      </c>
      <c r="I508" s="0" t="n">
        <v>7</v>
      </c>
      <c r="J508" s="31" t="n">
        <f aca="false">IF($H508&gt;J$1,IF($H508&lt;=J$2,1,0),0)</f>
        <v>0</v>
      </c>
      <c r="K508" s="31" t="n">
        <f aca="false">IF($H508&gt;K$1,IF($H508&lt;=K$2,1,0),0)</f>
        <v>0</v>
      </c>
      <c r="L508" s="31" t="n">
        <f aca="false">IF($H508&gt;L$1,IF($H508&lt;=L$2,1,0),0)</f>
        <v>1</v>
      </c>
      <c r="M508" s="31" t="n">
        <f aca="false">IF($H508&gt;M$1,IF($H508&lt;=M$2,1,0),0)</f>
        <v>0</v>
      </c>
      <c r="N508" s="31" t="n">
        <f aca="false">IF($H508&gt;N$1,IF($H508&lt;=N$2,1,0),0)</f>
        <v>1</v>
      </c>
    </row>
    <row r="509" customFormat="false" ht="12.8" hidden="false" customHeight="false" outlineLevel="0" collapsed="false">
      <c r="A509" s="0" t="s">
        <v>212</v>
      </c>
      <c r="B509" s="0" t="n">
        <v>3247753</v>
      </c>
      <c r="C509" s="0" t="n">
        <v>1</v>
      </c>
      <c r="D509" s="0" t="n">
        <v>1</v>
      </c>
      <c r="E509" s="0" t="n">
        <v>1</v>
      </c>
      <c r="F509" s="0" t="n">
        <v>2</v>
      </c>
      <c r="G509" s="0" t="n">
        <v>42</v>
      </c>
      <c r="H509" s="0" t="n">
        <v>2</v>
      </c>
      <c r="I509" s="0" t="n">
        <v>2</v>
      </c>
      <c r="J509" s="31" t="n">
        <f aca="false">IF($H509&gt;J$1,IF($H509&lt;=J$2,1,0),0)</f>
        <v>1</v>
      </c>
      <c r="K509" s="31" t="n">
        <f aca="false">IF($H509&gt;K$1,IF($H509&lt;=K$2,1,0),0)</f>
        <v>0</v>
      </c>
      <c r="L509" s="31" t="n">
        <f aca="false">IF($H509&gt;L$1,IF($H509&lt;=L$2,1,0),0)</f>
        <v>0</v>
      </c>
      <c r="M509" s="31" t="n">
        <f aca="false">IF($H509&gt;M$1,IF($H509&lt;=M$2,1,0),0)</f>
        <v>0</v>
      </c>
      <c r="N509" s="31" t="n">
        <f aca="false">IF($H509&gt;N$1,IF($H509&lt;=N$2,1,0),0)</f>
        <v>0</v>
      </c>
    </row>
    <row r="510" customFormat="false" ht="12.8" hidden="false" customHeight="false" outlineLevel="0" collapsed="false">
      <c r="A510" s="0" t="s">
        <v>56</v>
      </c>
      <c r="B510" s="0" t="n">
        <v>5448187</v>
      </c>
      <c r="C510" s="0" t="n">
        <v>1</v>
      </c>
      <c r="D510" s="0" t="n">
        <v>1</v>
      </c>
      <c r="E510" s="0" t="n">
        <v>1</v>
      </c>
      <c r="F510" s="0" t="n">
        <v>2</v>
      </c>
      <c r="G510" s="0" t="n">
        <v>42</v>
      </c>
      <c r="H510" s="0" t="n">
        <v>2</v>
      </c>
      <c r="I510" s="0" t="n">
        <v>0</v>
      </c>
      <c r="J510" s="31" t="n">
        <f aca="false">IF($H510&gt;J$1,IF($H510&lt;=J$2,1,0),0)</f>
        <v>1</v>
      </c>
      <c r="K510" s="31" t="n">
        <f aca="false">IF($H510&gt;K$1,IF($H510&lt;=K$2,1,0),0)</f>
        <v>0</v>
      </c>
      <c r="L510" s="31" t="n">
        <f aca="false">IF($H510&gt;L$1,IF($H510&lt;=L$2,1,0),0)</f>
        <v>0</v>
      </c>
      <c r="M510" s="31" t="n">
        <f aca="false">IF($H510&gt;M$1,IF($H510&lt;=M$2,1,0),0)</f>
        <v>0</v>
      </c>
      <c r="N510" s="31" t="n">
        <f aca="false">IF($H510&gt;N$1,IF($H510&lt;=N$2,1,0),0)</f>
        <v>0</v>
      </c>
    </row>
    <row r="511" customFormat="false" ht="12.8" hidden="false" customHeight="false" outlineLevel="0" collapsed="false">
      <c r="A511" s="0" t="s">
        <v>485</v>
      </c>
      <c r="B511" s="0" t="n">
        <v>639648</v>
      </c>
      <c r="C511" s="0" t="n">
        <v>1</v>
      </c>
      <c r="D511" s="0" t="n">
        <v>0</v>
      </c>
      <c r="E511" s="0" t="n">
        <v>0</v>
      </c>
      <c r="F511" s="0" t="n">
        <v>9</v>
      </c>
      <c r="G511" s="0" t="n">
        <v>42</v>
      </c>
      <c r="H511" s="0" t="n">
        <v>9</v>
      </c>
      <c r="I511" s="0" t="n">
        <v>8</v>
      </c>
      <c r="J511" s="31" t="n">
        <f aca="false">IF($H511&gt;J$1,IF($H511&lt;=J$2,1,0),0)</f>
        <v>0</v>
      </c>
      <c r="K511" s="31" t="n">
        <f aca="false">IF($H511&gt;K$1,IF($H511&lt;=K$2,1,0),0)</f>
        <v>0</v>
      </c>
      <c r="L511" s="31" t="n">
        <f aca="false">IF($H511&gt;L$1,IF($H511&lt;=L$2,1,0),0)</f>
        <v>1</v>
      </c>
      <c r="M511" s="31" t="n">
        <f aca="false">IF($H511&gt;M$1,IF($H511&lt;=M$2,1,0),0)</f>
        <v>0</v>
      </c>
      <c r="N511" s="31" t="n">
        <f aca="false">IF($H511&gt;N$1,IF($H511&lt;=N$2,1,0),0)</f>
        <v>1</v>
      </c>
    </row>
    <row r="512" customFormat="false" ht="12.8" hidden="false" customHeight="false" outlineLevel="0" collapsed="false">
      <c r="A512" s="0" t="s">
        <v>486</v>
      </c>
      <c r="B512" s="0" t="n">
        <v>874115</v>
      </c>
      <c r="C512" s="0" t="n">
        <v>1</v>
      </c>
      <c r="D512" s="0" t="n">
        <v>0</v>
      </c>
      <c r="E512" s="0" t="n">
        <v>0</v>
      </c>
      <c r="F512" s="0" t="n">
        <v>33</v>
      </c>
      <c r="G512" s="0" t="n">
        <v>42</v>
      </c>
      <c r="H512" s="0" t="n">
        <v>32</v>
      </c>
      <c r="I512" s="0" t="n">
        <v>28</v>
      </c>
      <c r="J512" s="31" t="n">
        <f aca="false">IF($H512&gt;J$1,IF($H512&lt;=J$2,1,0),0)</f>
        <v>0</v>
      </c>
      <c r="K512" s="31" t="n">
        <f aca="false">IF($H512&gt;K$1,IF($H512&lt;=K$2,1,0),0)</f>
        <v>0</v>
      </c>
      <c r="L512" s="31" t="n">
        <f aca="false">IF($H512&gt;L$1,IF($H512&lt;=L$2,1,0),0)</f>
        <v>0</v>
      </c>
      <c r="M512" s="31" t="n">
        <f aca="false">IF($H512&gt;M$1,IF($H512&lt;=M$2,1,0),0)</f>
        <v>0</v>
      </c>
      <c r="N512" s="31" t="n">
        <f aca="false">IF($H512&gt;N$1,IF($H512&lt;=N$2,1,0),0)</f>
        <v>0</v>
      </c>
    </row>
    <row r="513" customFormat="false" ht="12.8" hidden="false" customHeight="false" outlineLevel="0" collapsed="false">
      <c r="A513" s="0" t="s">
        <v>487</v>
      </c>
      <c r="B513" s="0" t="n">
        <v>17313111</v>
      </c>
      <c r="C513" s="0" t="n">
        <v>1</v>
      </c>
      <c r="D513" s="0" t="n">
        <v>1</v>
      </c>
      <c r="E513" s="0" t="n">
        <v>0</v>
      </c>
      <c r="F513" s="0" t="n">
        <v>2</v>
      </c>
      <c r="G513" s="0" t="n">
        <v>42</v>
      </c>
      <c r="H513" s="0" t="n">
        <v>2</v>
      </c>
      <c r="I513" s="0" t="n">
        <v>0</v>
      </c>
      <c r="J513" s="31" t="n">
        <f aca="false">IF($H513&gt;J$1,IF($H513&lt;=J$2,1,0),0)</f>
        <v>1</v>
      </c>
      <c r="K513" s="31" t="n">
        <f aca="false">IF($H513&gt;K$1,IF($H513&lt;=K$2,1,0),0)</f>
        <v>0</v>
      </c>
      <c r="L513" s="31" t="n">
        <f aca="false">IF($H513&gt;L$1,IF($H513&lt;=L$2,1,0),0)</f>
        <v>0</v>
      </c>
      <c r="M513" s="31" t="n">
        <f aca="false">IF($H513&gt;M$1,IF($H513&lt;=M$2,1,0),0)</f>
        <v>0</v>
      </c>
      <c r="N513" s="31" t="n">
        <f aca="false">IF($H513&gt;N$1,IF($H513&lt;=N$2,1,0),0)</f>
        <v>0</v>
      </c>
    </row>
    <row r="514" customFormat="false" ht="12.8" hidden="false" customHeight="false" outlineLevel="0" collapsed="false">
      <c r="A514" s="0" t="s">
        <v>488</v>
      </c>
      <c r="B514" s="0" t="n">
        <v>3823397</v>
      </c>
      <c r="C514" s="0" t="n">
        <v>1</v>
      </c>
      <c r="D514" s="0" t="n">
        <v>0</v>
      </c>
      <c r="E514" s="0" t="n">
        <v>0</v>
      </c>
      <c r="F514" s="0" t="n">
        <v>28</v>
      </c>
      <c r="G514" s="0" t="n">
        <v>42</v>
      </c>
      <c r="H514" s="0" t="n">
        <v>28</v>
      </c>
      <c r="I514" s="0" t="n">
        <v>20</v>
      </c>
      <c r="J514" s="31" t="n">
        <f aca="false">IF($H514&gt;J$1,IF($H514&lt;=J$2,1,0),0)</f>
        <v>0</v>
      </c>
      <c r="K514" s="31" t="n">
        <f aca="false">IF($H514&gt;K$1,IF($H514&lt;=K$2,1,0),0)</f>
        <v>0</v>
      </c>
      <c r="L514" s="31" t="n">
        <f aca="false">IF($H514&gt;L$1,IF($H514&lt;=L$2,1,0),0)</f>
        <v>0</v>
      </c>
      <c r="M514" s="31" t="n">
        <f aca="false">IF($H514&gt;M$1,IF($H514&lt;=M$2,1,0),0)</f>
        <v>0</v>
      </c>
      <c r="N514" s="31" t="n">
        <f aca="false">IF($H514&gt;N$1,IF($H514&lt;=N$2,1,0),0)</f>
        <v>0</v>
      </c>
    </row>
    <row r="515" customFormat="false" ht="12.8" hidden="false" customHeight="false" outlineLevel="0" collapsed="false">
      <c r="A515" s="0" t="s">
        <v>111</v>
      </c>
      <c r="B515" s="0" t="n">
        <v>188750</v>
      </c>
      <c r="C515" s="0" t="n">
        <v>1</v>
      </c>
      <c r="D515" s="0" t="n">
        <v>1</v>
      </c>
      <c r="E515" s="0" t="n">
        <v>1</v>
      </c>
      <c r="F515" s="0" t="n">
        <v>2</v>
      </c>
      <c r="G515" s="0" t="n">
        <v>42</v>
      </c>
      <c r="H515" s="0" t="n">
        <v>2</v>
      </c>
      <c r="I515" s="0" t="n">
        <v>2</v>
      </c>
      <c r="J515" s="31" t="n">
        <f aca="false">IF($H515&gt;J$1,IF($H515&lt;=J$2,1,0),0)</f>
        <v>1</v>
      </c>
      <c r="K515" s="31" t="n">
        <f aca="false">IF($H515&gt;K$1,IF($H515&lt;=K$2,1,0),0)</f>
        <v>0</v>
      </c>
      <c r="L515" s="31" t="n">
        <f aca="false">IF($H515&gt;L$1,IF($H515&lt;=L$2,1,0),0)</f>
        <v>0</v>
      </c>
      <c r="M515" s="31" t="n">
        <f aca="false">IF($H515&gt;M$1,IF($H515&lt;=M$2,1,0),0)</f>
        <v>0</v>
      </c>
      <c r="N515" s="31" t="n">
        <f aca="false">IF($H515&gt;N$1,IF($H515&lt;=N$2,1,0),0)</f>
        <v>0</v>
      </c>
    </row>
    <row r="516" customFormat="false" ht="12.8" hidden="false" customHeight="false" outlineLevel="0" collapsed="false">
      <c r="A516" s="0" t="s">
        <v>489</v>
      </c>
      <c r="B516" s="0" t="n">
        <v>18590403</v>
      </c>
      <c r="C516" s="0" t="n">
        <v>1</v>
      </c>
      <c r="D516" s="0" t="n">
        <v>1</v>
      </c>
      <c r="E516" s="0" t="n">
        <v>1</v>
      </c>
      <c r="F516" s="0" t="n">
        <v>1</v>
      </c>
      <c r="G516" s="0" t="n">
        <v>42</v>
      </c>
      <c r="H516" s="0" t="n">
        <v>1</v>
      </c>
      <c r="I516" s="0" t="n">
        <v>1</v>
      </c>
      <c r="J516" s="31" t="n">
        <f aca="false">IF($H516&gt;J$1,IF($H516&lt;=J$2,1,0),0)</f>
        <v>1</v>
      </c>
      <c r="K516" s="31" t="n">
        <f aca="false">IF($H516&gt;K$1,IF($H516&lt;=K$2,1,0),0)</f>
        <v>0</v>
      </c>
      <c r="L516" s="31" t="n">
        <f aca="false">IF($H516&gt;L$1,IF($H516&lt;=L$2,1,0),0)</f>
        <v>0</v>
      </c>
      <c r="M516" s="31" t="n">
        <f aca="false">IF($H516&gt;M$1,IF($H516&lt;=M$2,1,0),0)</f>
        <v>0</v>
      </c>
      <c r="N516" s="31" t="n">
        <f aca="false">IF($H516&gt;N$1,IF($H516&lt;=N$2,1,0),0)</f>
        <v>0</v>
      </c>
    </row>
    <row r="517" customFormat="false" ht="12.8" hidden="false" customHeight="false" outlineLevel="0" collapsed="false">
      <c r="A517" s="0" t="s">
        <v>490</v>
      </c>
      <c r="B517" s="0" t="n">
        <v>441673</v>
      </c>
      <c r="C517" s="0" t="n">
        <v>1</v>
      </c>
      <c r="D517" s="0" t="n">
        <v>1</v>
      </c>
      <c r="E517" s="0" t="n">
        <v>1</v>
      </c>
      <c r="F517" s="0" t="n">
        <v>7</v>
      </c>
      <c r="G517" s="0" t="n">
        <v>42</v>
      </c>
      <c r="H517" s="0" t="n">
        <v>7</v>
      </c>
      <c r="I517" s="0" t="n">
        <v>6</v>
      </c>
      <c r="J517" s="31" t="n">
        <f aca="false">IF($H517&gt;J$1,IF($H517&lt;=J$2,1,0),0)</f>
        <v>0</v>
      </c>
      <c r="K517" s="31" t="n">
        <f aca="false">IF($H517&gt;K$1,IF($H517&lt;=K$2,1,0),0)</f>
        <v>1</v>
      </c>
      <c r="L517" s="31" t="n">
        <f aca="false">IF($H517&gt;L$1,IF($H517&lt;=L$2,1,0),0)</f>
        <v>0</v>
      </c>
      <c r="M517" s="31" t="n">
        <f aca="false">IF($H517&gt;M$1,IF($H517&lt;=M$2,1,0),0)</f>
        <v>0</v>
      </c>
      <c r="N517" s="31" t="n">
        <f aca="false">IF($H517&gt;N$1,IF($H517&lt;=N$2,1,0),0)</f>
        <v>0</v>
      </c>
    </row>
    <row r="518" customFormat="false" ht="12.8" hidden="false" customHeight="false" outlineLevel="0" collapsed="false">
      <c r="A518" s="0" t="s">
        <v>159</v>
      </c>
      <c r="B518" s="0" t="n">
        <v>18540133</v>
      </c>
      <c r="C518" s="0" t="n">
        <v>1</v>
      </c>
      <c r="D518" s="0" t="n">
        <v>1</v>
      </c>
      <c r="E518" s="0" t="n">
        <v>1</v>
      </c>
      <c r="F518" s="0" t="n">
        <v>2</v>
      </c>
      <c r="G518" s="0" t="n">
        <v>42</v>
      </c>
      <c r="H518" s="0" t="n">
        <v>2</v>
      </c>
      <c r="I518" s="0" t="n">
        <v>2</v>
      </c>
      <c r="J518" s="31" t="n">
        <f aca="false">IF($H518&gt;J$1,IF($H518&lt;=J$2,1,0),0)</f>
        <v>1</v>
      </c>
      <c r="K518" s="31" t="n">
        <f aca="false">IF($H518&gt;K$1,IF($H518&lt;=K$2,1,0),0)</f>
        <v>0</v>
      </c>
      <c r="L518" s="31" t="n">
        <f aca="false">IF($H518&gt;L$1,IF($H518&lt;=L$2,1,0),0)</f>
        <v>0</v>
      </c>
      <c r="M518" s="31" t="n">
        <f aca="false">IF($H518&gt;M$1,IF($H518&lt;=M$2,1,0),0)</f>
        <v>0</v>
      </c>
      <c r="N518" s="31" t="n">
        <f aca="false">IF($H518&gt;N$1,IF($H518&lt;=N$2,1,0),0)</f>
        <v>0</v>
      </c>
    </row>
    <row r="519" customFormat="false" ht="12.8" hidden="false" customHeight="false" outlineLevel="0" collapsed="false">
      <c r="A519" s="0" t="s">
        <v>491</v>
      </c>
      <c r="B519" s="0" t="n">
        <v>106743</v>
      </c>
      <c r="C519" s="0" t="n">
        <v>1</v>
      </c>
      <c r="D519" s="0" t="n">
        <v>0</v>
      </c>
      <c r="E519" s="0" t="n">
        <v>0</v>
      </c>
      <c r="F519" s="0" t="n">
        <v>6</v>
      </c>
      <c r="G519" s="0" t="n">
        <v>42</v>
      </c>
      <c r="H519" s="0" t="n">
        <v>6</v>
      </c>
      <c r="I519" s="0" t="n">
        <v>5</v>
      </c>
      <c r="J519" s="31" t="n">
        <f aca="false">IF($H519&gt;J$1,IF($H519&lt;=J$2,1,0),0)</f>
        <v>0</v>
      </c>
      <c r="K519" s="31" t="n">
        <f aca="false">IF($H519&gt;K$1,IF($H519&lt;=K$2,1,0),0)</f>
        <v>1</v>
      </c>
      <c r="L519" s="31" t="n">
        <f aca="false">IF($H519&gt;L$1,IF($H519&lt;=L$2,1,0),0)</f>
        <v>0</v>
      </c>
      <c r="M519" s="31" t="n">
        <f aca="false">IF($H519&gt;M$1,IF($H519&lt;=M$2,1,0),0)</f>
        <v>0</v>
      </c>
      <c r="N519" s="31" t="n">
        <f aca="false">IF($H519&gt;N$1,IF($H519&lt;=N$2,1,0),0)</f>
        <v>0</v>
      </c>
    </row>
    <row r="520" customFormat="false" ht="12.8" hidden="false" customHeight="false" outlineLevel="0" collapsed="false">
      <c r="A520" s="0" t="s">
        <v>492</v>
      </c>
      <c r="B520" s="0" t="n">
        <v>2251451</v>
      </c>
      <c r="C520" s="0" t="n">
        <v>1</v>
      </c>
      <c r="D520" s="0" t="n">
        <v>0</v>
      </c>
      <c r="E520" s="0" t="n">
        <v>0</v>
      </c>
      <c r="F520" s="0" t="n">
        <v>42</v>
      </c>
      <c r="G520" s="0" t="n">
        <v>42</v>
      </c>
      <c r="H520" s="0" t="n">
        <v>42</v>
      </c>
      <c r="I520" s="0" t="n">
        <v>28</v>
      </c>
      <c r="J520" s="31" t="n">
        <f aca="false">IF($H520&gt;J$1,IF($H520&lt;=J$2,1,0),0)</f>
        <v>0</v>
      </c>
      <c r="K520" s="31" t="n">
        <f aca="false">IF($H520&gt;K$1,IF($H520&lt;=K$2,1,0),0)</f>
        <v>0</v>
      </c>
      <c r="L520" s="31" t="n">
        <f aca="false">IF($H520&gt;L$1,IF($H520&lt;=L$2,1,0),0)</f>
        <v>0</v>
      </c>
      <c r="M520" s="31" t="n">
        <f aca="false">IF($H520&gt;M$1,IF($H520&lt;=M$2,1,0),0)</f>
        <v>0</v>
      </c>
      <c r="N520" s="31" t="n">
        <f aca="false">IF($H520&gt;N$1,IF($H520&lt;=N$2,1,0),0)</f>
        <v>0</v>
      </c>
    </row>
    <row r="521" customFormat="false" ht="12.8" hidden="false" customHeight="false" outlineLevel="0" collapsed="false">
      <c r="A521" s="0" t="s">
        <v>493</v>
      </c>
      <c r="B521" s="0" t="n">
        <v>20149305</v>
      </c>
      <c r="C521" s="0" t="n">
        <v>1</v>
      </c>
      <c r="D521" s="0" t="n">
        <v>0</v>
      </c>
      <c r="E521" s="0" t="n">
        <v>0</v>
      </c>
      <c r="F521" s="0" t="n">
        <v>16</v>
      </c>
      <c r="G521" s="0" t="n">
        <v>42</v>
      </c>
      <c r="H521" s="0" t="n">
        <v>17</v>
      </c>
      <c r="I521" s="0" t="n">
        <v>12</v>
      </c>
      <c r="J521" s="31" t="n">
        <f aca="false">IF($H521&gt;J$1,IF($H521&lt;=J$2,1,0),0)</f>
        <v>0</v>
      </c>
      <c r="K521" s="31" t="n">
        <f aca="false">IF($H521&gt;K$1,IF($H521&lt;=K$2,1,0),0)</f>
        <v>0</v>
      </c>
      <c r="L521" s="31" t="n">
        <f aca="false">IF($H521&gt;L$1,IF($H521&lt;=L$2,1,0),0)</f>
        <v>0</v>
      </c>
      <c r="M521" s="31" t="n">
        <f aca="false">IF($H521&gt;M$1,IF($H521&lt;=M$2,1,0),0)</f>
        <v>0</v>
      </c>
      <c r="N521" s="31" t="n">
        <f aca="false">IF($H521&gt;N$1,IF($H521&lt;=N$2,1,0),0)</f>
        <v>0</v>
      </c>
    </row>
    <row r="522" customFormat="false" ht="12.8" hidden="false" customHeight="false" outlineLevel="0" collapsed="false">
      <c r="A522" s="0" t="s">
        <v>159</v>
      </c>
      <c r="B522" s="0" t="n">
        <v>17868493</v>
      </c>
      <c r="C522" s="0" t="n">
        <v>1</v>
      </c>
      <c r="D522" s="0" t="n">
        <v>1</v>
      </c>
      <c r="E522" s="0" t="n">
        <v>1</v>
      </c>
      <c r="F522" s="0" t="n">
        <v>2</v>
      </c>
      <c r="G522" s="0" t="n">
        <v>42</v>
      </c>
      <c r="H522" s="0" t="n">
        <v>2</v>
      </c>
      <c r="I522" s="0" t="n">
        <v>2</v>
      </c>
      <c r="J522" s="31" t="n">
        <f aca="false">IF($H522&gt;J$1,IF($H522&lt;=J$2,1,0),0)</f>
        <v>1</v>
      </c>
      <c r="K522" s="31" t="n">
        <f aca="false">IF($H522&gt;K$1,IF($H522&lt;=K$2,1,0),0)</f>
        <v>0</v>
      </c>
      <c r="L522" s="31" t="n">
        <f aca="false">IF($H522&gt;L$1,IF($H522&lt;=L$2,1,0),0)</f>
        <v>0</v>
      </c>
      <c r="M522" s="31" t="n">
        <f aca="false">IF($H522&gt;M$1,IF($H522&lt;=M$2,1,0),0)</f>
        <v>0</v>
      </c>
      <c r="N522" s="31" t="n">
        <f aca="false">IF($H522&gt;N$1,IF($H522&lt;=N$2,1,0),0)</f>
        <v>0</v>
      </c>
    </row>
    <row r="523" customFormat="false" ht="12.8" hidden="false" customHeight="false" outlineLevel="0" collapsed="false">
      <c r="A523" s="0" t="s">
        <v>494</v>
      </c>
      <c r="B523" s="0" t="n">
        <v>784238</v>
      </c>
      <c r="C523" s="0" t="n">
        <v>1</v>
      </c>
      <c r="D523" s="0" t="n">
        <v>0</v>
      </c>
      <c r="E523" s="0" t="n">
        <v>0</v>
      </c>
      <c r="F523" s="0" t="n">
        <v>46</v>
      </c>
      <c r="G523" s="0" t="n">
        <v>42</v>
      </c>
      <c r="H523" s="0" t="n">
        <v>47</v>
      </c>
      <c r="I523" s="0" t="n">
        <v>32</v>
      </c>
      <c r="J523" s="31" t="n">
        <f aca="false">IF($H523&gt;J$1,IF($H523&lt;=J$2,1,0),0)</f>
        <v>0</v>
      </c>
      <c r="K523" s="31" t="n">
        <f aca="false">IF($H523&gt;K$1,IF($H523&lt;=K$2,1,0),0)</f>
        <v>0</v>
      </c>
      <c r="L523" s="31" t="n">
        <f aca="false">IF($H523&gt;L$1,IF($H523&lt;=L$2,1,0),0)</f>
        <v>0</v>
      </c>
      <c r="M523" s="31" t="n">
        <f aca="false">IF($H523&gt;M$1,IF($H523&lt;=M$2,1,0),0)</f>
        <v>0</v>
      </c>
      <c r="N523" s="31" t="n">
        <f aca="false">IF($H523&gt;N$1,IF($H523&lt;=N$2,1,0),0)</f>
        <v>0</v>
      </c>
    </row>
    <row r="524" customFormat="false" ht="12.8" hidden="false" customHeight="false" outlineLevel="0" collapsed="false">
      <c r="A524" s="0" t="s">
        <v>495</v>
      </c>
      <c r="B524" s="0" t="n">
        <v>19097823</v>
      </c>
      <c r="C524" s="0" t="n">
        <v>1</v>
      </c>
      <c r="D524" s="0" t="n">
        <v>0</v>
      </c>
      <c r="E524" s="0" t="n">
        <v>0</v>
      </c>
      <c r="F524" s="0" t="n">
        <v>11</v>
      </c>
      <c r="G524" s="0" t="n">
        <v>42</v>
      </c>
      <c r="H524" s="0" t="n">
        <v>11</v>
      </c>
      <c r="I524" s="0" t="n">
        <v>5</v>
      </c>
      <c r="J524" s="31" t="n">
        <f aca="false">IF($H524&gt;J$1,IF($H524&lt;=J$2,1,0),0)</f>
        <v>0</v>
      </c>
      <c r="K524" s="31" t="n">
        <f aca="false">IF($H524&gt;K$1,IF($H524&lt;=K$2,1,0),0)</f>
        <v>0</v>
      </c>
      <c r="L524" s="31" t="n">
        <f aca="false">IF($H524&gt;L$1,IF($H524&lt;=L$2,1,0),0)</f>
        <v>0</v>
      </c>
      <c r="M524" s="31" t="n">
        <f aca="false">IF($H524&gt;M$1,IF($H524&lt;=M$2,1,0),0)</f>
        <v>1</v>
      </c>
      <c r="N524" s="31" t="n">
        <f aca="false">IF($H524&gt;N$1,IF($H524&lt;=N$2,1,0),0)</f>
        <v>1</v>
      </c>
    </row>
    <row r="525" customFormat="false" ht="12.8" hidden="false" customHeight="false" outlineLevel="0" collapsed="false">
      <c r="A525" s="0" t="s">
        <v>496</v>
      </c>
      <c r="B525" s="0" t="n">
        <v>19110680</v>
      </c>
      <c r="C525" s="0" t="n">
        <v>1</v>
      </c>
      <c r="D525" s="0" t="n">
        <v>0</v>
      </c>
      <c r="E525" s="0" t="n">
        <v>0</v>
      </c>
      <c r="F525" s="0" t="n">
        <v>39</v>
      </c>
      <c r="G525" s="0" t="n">
        <v>42</v>
      </c>
      <c r="H525" s="0" t="n">
        <v>41</v>
      </c>
      <c r="I525" s="0" t="n">
        <v>29</v>
      </c>
      <c r="J525" s="31" t="n">
        <f aca="false">IF($H525&gt;J$1,IF($H525&lt;=J$2,1,0),0)</f>
        <v>0</v>
      </c>
      <c r="K525" s="31" t="n">
        <f aca="false">IF($H525&gt;K$1,IF($H525&lt;=K$2,1,0),0)</f>
        <v>0</v>
      </c>
      <c r="L525" s="31" t="n">
        <f aca="false">IF($H525&gt;L$1,IF($H525&lt;=L$2,1,0),0)</f>
        <v>0</v>
      </c>
      <c r="M525" s="31" t="n">
        <f aca="false">IF($H525&gt;M$1,IF($H525&lt;=M$2,1,0),0)</f>
        <v>0</v>
      </c>
      <c r="N525" s="31" t="n">
        <f aca="false">IF($H525&gt;N$1,IF($H525&lt;=N$2,1,0),0)</f>
        <v>0</v>
      </c>
    </row>
    <row r="526" customFormat="false" ht="12.8" hidden="false" customHeight="false" outlineLevel="0" collapsed="false">
      <c r="A526" s="0" t="s">
        <v>497</v>
      </c>
      <c r="B526" s="0" t="n">
        <v>18161961</v>
      </c>
      <c r="C526" s="0" t="n">
        <v>1</v>
      </c>
      <c r="D526" s="0" t="n">
        <v>0</v>
      </c>
      <c r="E526" s="0" t="n">
        <v>0</v>
      </c>
      <c r="F526" s="0" t="n">
        <v>10</v>
      </c>
      <c r="G526" s="0" t="n">
        <v>42</v>
      </c>
      <c r="H526" s="0" t="n">
        <v>10</v>
      </c>
      <c r="I526" s="0" t="n">
        <v>5</v>
      </c>
      <c r="J526" s="31" t="n">
        <f aca="false">IF($H526&gt;J$1,IF($H526&lt;=J$2,1,0),0)</f>
        <v>0</v>
      </c>
      <c r="K526" s="31" t="n">
        <f aca="false">IF($H526&gt;K$1,IF($H526&lt;=K$2,1,0),0)</f>
        <v>0</v>
      </c>
      <c r="L526" s="31" t="n">
        <f aca="false">IF($H526&gt;L$1,IF($H526&lt;=L$2,1,0),0)</f>
        <v>1</v>
      </c>
      <c r="M526" s="31" t="n">
        <f aca="false">IF($H526&gt;M$1,IF($H526&lt;=M$2,1,0),0)</f>
        <v>0</v>
      </c>
      <c r="N526" s="31" t="n">
        <f aca="false">IF($H526&gt;N$1,IF($H526&lt;=N$2,1,0),0)</f>
        <v>1</v>
      </c>
    </row>
    <row r="527" customFormat="false" ht="12.8" hidden="false" customHeight="false" outlineLevel="0" collapsed="false">
      <c r="A527" s="0" t="s">
        <v>498</v>
      </c>
      <c r="B527" s="0" t="n">
        <v>6596658</v>
      </c>
      <c r="C527" s="0" t="n">
        <v>1</v>
      </c>
      <c r="D527" s="0" t="n">
        <v>0</v>
      </c>
      <c r="E527" s="0" t="n">
        <v>0</v>
      </c>
      <c r="F527" s="0" t="n">
        <v>5</v>
      </c>
      <c r="G527" s="0" t="n">
        <v>42</v>
      </c>
      <c r="H527" s="0" t="n">
        <v>5</v>
      </c>
      <c r="I527" s="0" t="n">
        <v>4</v>
      </c>
      <c r="J527" s="31" t="n">
        <f aca="false">IF($H527&gt;J$1,IF($H527&lt;=J$2,1,0),0)</f>
        <v>0</v>
      </c>
      <c r="K527" s="31" t="n">
        <f aca="false">IF($H527&gt;K$1,IF($H527&lt;=K$2,1,0),0)</f>
        <v>1</v>
      </c>
      <c r="L527" s="31" t="n">
        <f aca="false">IF($H527&gt;L$1,IF($H527&lt;=L$2,1,0),0)</f>
        <v>0</v>
      </c>
      <c r="M527" s="31" t="n">
        <f aca="false">IF($H527&gt;M$1,IF($H527&lt;=M$2,1,0),0)</f>
        <v>0</v>
      </c>
      <c r="N527" s="31" t="n">
        <f aca="false">IF($H527&gt;N$1,IF($H527&lt;=N$2,1,0),0)</f>
        <v>0</v>
      </c>
    </row>
    <row r="528" customFormat="false" ht="12.8" hidden="false" customHeight="false" outlineLevel="0" collapsed="false">
      <c r="A528" s="0" t="s">
        <v>499</v>
      </c>
      <c r="B528" s="0" t="n">
        <v>20463161</v>
      </c>
      <c r="C528" s="0" t="n">
        <v>1</v>
      </c>
      <c r="D528" s="0" t="n">
        <v>0</v>
      </c>
      <c r="E528" s="0" t="n">
        <v>0</v>
      </c>
      <c r="F528" s="0" t="n">
        <v>11</v>
      </c>
      <c r="G528" s="0" t="n">
        <v>42</v>
      </c>
      <c r="H528" s="0" t="n">
        <v>11</v>
      </c>
      <c r="I528" s="0" t="n">
        <v>8</v>
      </c>
      <c r="J528" s="31" t="n">
        <f aca="false">IF($H528&gt;J$1,IF($H528&lt;=J$2,1,0),0)</f>
        <v>0</v>
      </c>
      <c r="K528" s="31" t="n">
        <f aca="false">IF($H528&gt;K$1,IF($H528&lt;=K$2,1,0),0)</f>
        <v>0</v>
      </c>
      <c r="L528" s="31" t="n">
        <f aca="false">IF($H528&gt;L$1,IF($H528&lt;=L$2,1,0),0)</f>
        <v>0</v>
      </c>
      <c r="M528" s="31" t="n">
        <f aca="false">IF($H528&gt;M$1,IF($H528&lt;=M$2,1,0),0)</f>
        <v>1</v>
      </c>
      <c r="N528" s="31" t="n">
        <f aca="false">IF($H528&gt;N$1,IF($H528&lt;=N$2,1,0),0)</f>
        <v>1</v>
      </c>
    </row>
    <row r="529" customFormat="false" ht="12.8" hidden="false" customHeight="false" outlineLevel="0" collapsed="false">
      <c r="A529" s="0" t="s">
        <v>500</v>
      </c>
      <c r="B529" s="0" t="n">
        <v>19790176</v>
      </c>
      <c r="C529" s="0" t="n">
        <v>1</v>
      </c>
      <c r="D529" s="0" t="n">
        <v>0</v>
      </c>
      <c r="E529" s="0" t="n">
        <v>0</v>
      </c>
      <c r="F529" s="0" t="n">
        <v>27</v>
      </c>
      <c r="G529" s="0" t="n">
        <v>42</v>
      </c>
      <c r="H529" s="0" t="n">
        <v>27</v>
      </c>
      <c r="I529" s="0" t="n">
        <v>23</v>
      </c>
      <c r="J529" s="31" t="n">
        <f aca="false">IF($H529&gt;J$1,IF($H529&lt;=J$2,1,0),0)</f>
        <v>0</v>
      </c>
      <c r="K529" s="31" t="n">
        <f aca="false">IF($H529&gt;K$1,IF($H529&lt;=K$2,1,0),0)</f>
        <v>0</v>
      </c>
      <c r="L529" s="31" t="n">
        <f aca="false">IF($H529&gt;L$1,IF($H529&lt;=L$2,1,0),0)</f>
        <v>0</v>
      </c>
      <c r="M529" s="31" t="n">
        <f aca="false">IF($H529&gt;M$1,IF($H529&lt;=M$2,1,0),0)</f>
        <v>0</v>
      </c>
      <c r="N529" s="31" t="n">
        <f aca="false">IF($H529&gt;N$1,IF($H529&lt;=N$2,1,0),0)</f>
        <v>0</v>
      </c>
    </row>
    <row r="530" customFormat="false" ht="12.8" hidden="false" customHeight="false" outlineLevel="0" collapsed="false">
      <c r="A530" s="0" t="s">
        <v>501</v>
      </c>
      <c r="B530" s="0" t="n">
        <v>176683</v>
      </c>
      <c r="C530" s="0" t="n">
        <v>1</v>
      </c>
      <c r="D530" s="0" t="n">
        <v>0</v>
      </c>
      <c r="E530" s="0" t="n">
        <v>0</v>
      </c>
      <c r="F530" s="0" t="n">
        <v>27</v>
      </c>
      <c r="G530" s="0" t="n">
        <v>42</v>
      </c>
      <c r="H530" s="0" t="n">
        <v>27</v>
      </c>
      <c r="I530" s="0" t="n">
        <v>20</v>
      </c>
      <c r="J530" s="31" t="n">
        <f aca="false">IF($H530&gt;J$1,IF($H530&lt;=J$2,1,0),0)</f>
        <v>0</v>
      </c>
      <c r="K530" s="31" t="n">
        <f aca="false">IF($H530&gt;K$1,IF($H530&lt;=K$2,1,0),0)</f>
        <v>0</v>
      </c>
      <c r="L530" s="31" t="n">
        <f aca="false">IF($H530&gt;L$1,IF($H530&lt;=L$2,1,0),0)</f>
        <v>0</v>
      </c>
      <c r="M530" s="31" t="n">
        <f aca="false">IF($H530&gt;M$1,IF($H530&lt;=M$2,1,0),0)</f>
        <v>0</v>
      </c>
      <c r="N530" s="31" t="n">
        <f aca="false">IF($H530&gt;N$1,IF($H530&lt;=N$2,1,0),0)</f>
        <v>0</v>
      </c>
    </row>
    <row r="531" customFormat="false" ht="12.8" hidden="false" customHeight="false" outlineLevel="0" collapsed="false">
      <c r="A531" s="0" t="s">
        <v>502</v>
      </c>
      <c r="B531" s="0" t="n">
        <v>20107072</v>
      </c>
      <c r="C531" s="0" t="n">
        <v>1</v>
      </c>
      <c r="D531" s="0" t="n">
        <v>0</v>
      </c>
      <c r="E531" s="0" t="n">
        <v>0</v>
      </c>
      <c r="F531" s="0" t="n">
        <v>5</v>
      </c>
      <c r="G531" s="0" t="n">
        <v>42</v>
      </c>
      <c r="H531" s="0" t="n">
        <v>5</v>
      </c>
      <c r="I531" s="0" t="n">
        <v>4</v>
      </c>
      <c r="J531" s="31" t="n">
        <f aca="false">IF($H531&gt;J$1,IF($H531&lt;=J$2,1,0),0)</f>
        <v>0</v>
      </c>
      <c r="K531" s="31" t="n">
        <f aca="false">IF($H531&gt;K$1,IF($H531&lt;=K$2,1,0),0)</f>
        <v>1</v>
      </c>
      <c r="L531" s="31" t="n">
        <f aca="false">IF($H531&gt;L$1,IF($H531&lt;=L$2,1,0),0)</f>
        <v>0</v>
      </c>
      <c r="M531" s="31" t="n">
        <f aca="false">IF($H531&gt;M$1,IF($H531&lt;=M$2,1,0),0)</f>
        <v>0</v>
      </c>
      <c r="N531" s="31" t="n">
        <f aca="false">IF($H531&gt;N$1,IF($H531&lt;=N$2,1,0),0)</f>
        <v>0</v>
      </c>
    </row>
    <row r="532" customFormat="false" ht="12.8" hidden="false" customHeight="false" outlineLevel="0" collapsed="false">
      <c r="A532" s="0" t="s">
        <v>110</v>
      </c>
      <c r="B532" s="0" t="n">
        <v>19119150</v>
      </c>
      <c r="C532" s="0" t="n">
        <v>1</v>
      </c>
      <c r="D532" s="0" t="n">
        <v>1</v>
      </c>
      <c r="E532" s="0" t="n">
        <v>0</v>
      </c>
      <c r="F532" s="0" t="n">
        <v>1</v>
      </c>
      <c r="G532" s="0" t="n">
        <v>42</v>
      </c>
      <c r="H532" s="0" t="n">
        <v>1</v>
      </c>
      <c r="I532" s="0" t="n">
        <v>0</v>
      </c>
      <c r="J532" s="31" t="n">
        <f aca="false">IF($H532&gt;J$1,IF($H532&lt;=J$2,1,0),0)</f>
        <v>1</v>
      </c>
      <c r="K532" s="31" t="n">
        <f aca="false">IF($H532&gt;K$1,IF($H532&lt;=K$2,1,0),0)</f>
        <v>0</v>
      </c>
      <c r="L532" s="31" t="n">
        <f aca="false">IF($H532&gt;L$1,IF($H532&lt;=L$2,1,0),0)</f>
        <v>0</v>
      </c>
      <c r="M532" s="31" t="n">
        <f aca="false">IF($H532&gt;M$1,IF($H532&lt;=M$2,1,0),0)</f>
        <v>0</v>
      </c>
      <c r="N532" s="31" t="n">
        <f aca="false">IF($H532&gt;N$1,IF($H532&lt;=N$2,1,0),0)</f>
        <v>0</v>
      </c>
    </row>
    <row r="533" customFormat="false" ht="12.8" hidden="false" customHeight="false" outlineLevel="0" collapsed="false">
      <c r="A533" s="0" t="s">
        <v>503</v>
      </c>
      <c r="B533" s="0" t="n">
        <v>18323195</v>
      </c>
      <c r="C533" s="0" t="n">
        <v>1</v>
      </c>
      <c r="D533" s="0" t="n">
        <v>0</v>
      </c>
      <c r="E533" s="0" t="n">
        <v>0</v>
      </c>
      <c r="F533" s="0" t="n">
        <v>18</v>
      </c>
      <c r="G533" s="0" t="n">
        <v>42</v>
      </c>
      <c r="H533" s="0" t="n">
        <v>18</v>
      </c>
      <c r="I533" s="0" t="n">
        <v>13</v>
      </c>
      <c r="J533" s="31" t="n">
        <f aca="false">IF($H533&gt;J$1,IF($H533&lt;=J$2,1,0),0)</f>
        <v>0</v>
      </c>
      <c r="K533" s="31" t="n">
        <f aca="false">IF($H533&gt;K$1,IF($H533&lt;=K$2,1,0),0)</f>
        <v>0</v>
      </c>
      <c r="L533" s="31" t="n">
        <f aca="false">IF($H533&gt;L$1,IF($H533&lt;=L$2,1,0),0)</f>
        <v>0</v>
      </c>
      <c r="M533" s="31" t="n">
        <f aca="false">IF($H533&gt;M$1,IF($H533&lt;=M$2,1,0),0)</f>
        <v>0</v>
      </c>
      <c r="N533" s="31" t="n">
        <f aca="false">IF($H533&gt;N$1,IF($H533&lt;=N$2,1,0),0)</f>
        <v>0</v>
      </c>
    </row>
    <row r="534" customFormat="false" ht="79.85" hidden="false" customHeight="false" outlineLevel="0" collapsed="false">
      <c r="A534" s="44" t="s">
        <v>504</v>
      </c>
      <c r="B534" s="0" t="n">
        <v>2855694</v>
      </c>
      <c r="C534" s="0" t="n">
        <v>1</v>
      </c>
      <c r="D534" s="0" t="n">
        <v>0</v>
      </c>
      <c r="E534" s="0" t="n">
        <v>0</v>
      </c>
      <c r="F534" s="0" t="n">
        <v>30</v>
      </c>
      <c r="G534" s="0" t="n">
        <v>42</v>
      </c>
      <c r="H534" s="0" t="n">
        <v>30</v>
      </c>
      <c r="I534" s="0" t="n">
        <v>24</v>
      </c>
      <c r="J534" s="31" t="n">
        <f aca="false">IF($H534&gt;J$1,IF($H534&lt;=J$2,1,0),0)</f>
        <v>0</v>
      </c>
      <c r="K534" s="31" t="n">
        <f aca="false">IF($H534&gt;K$1,IF($H534&lt;=K$2,1,0),0)</f>
        <v>0</v>
      </c>
      <c r="L534" s="31" t="n">
        <f aca="false">IF($H534&gt;L$1,IF($H534&lt;=L$2,1,0),0)</f>
        <v>0</v>
      </c>
      <c r="M534" s="31" t="n">
        <f aca="false">IF($H534&gt;M$1,IF($H534&lt;=M$2,1,0),0)</f>
        <v>0</v>
      </c>
      <c r="N534" s="31" t="n">
        <f aca="false">IF($H534&gt;N$1,IF($H534&lt;=N$2,1,0),0)</f>
        <v>0</v>
      </c>
    </row>
    <row r="535" customFormat="false" ht="12.8" hidden="false" customHeight="false" outlineLevel="0" collapsed="false">
      <c r="A535" s="0" t="s">
        <v>505</v>
      </c>
      <c r="B535" s="0" t="n">
        <v>2012766</v>
      </c>
      <c r="C535" s="0" t="n">
        <v>1</v>
      </c>
      <c r="D535" s="0" t="n">
        <v>0</v>
      </c>
      <c r="E535" s="0" t="n">
        <v>0</v>
      </c>
      <c r="F535" s="0" t="n">
        <v>16</v>
      </c>
      <c r="G535" s="0" t="n">
        <v>42</v>
      </c>
      <c r="H535" s="0" t="n">
        <v>17</v>
      </c>
      <c r="I535" s="0" t="n">
        <v>15</v>
      </c>
      <c r="J535" s="31" t="n">
        <f aca="false">IF($H535&gt;J$1,IF($H535&lt;=J$2,1,0),0)</f>
        <v>0</v>
      </c>
      <c r="K535" s="31" t="n">
        <f aca="false">IF($H535&gt;K$1,IF($H535&lt;=K$2,1,0),0)</f>
        <v>0</v>
      </c>
      <c r="L535" s="31" t="n">
        <f aca="false">IF($H535&gt;L$1,IF($H535&lt;=L$2,1,0),0)</f>
        <v>0</v>
      </c>
      <c r="M535" s="31" t="n">
        <f aca="false">IF($H535&gt;M$1,IF($H535&lt;=M$2,1,0),0)</f>
        <v>0</v>
      </c>
      <c r="N535" s="31" t="n">
        <f aca="false">IF($H535&gt;N$1,IF($H535&lt;=N$2,1,0),0)</f>
        <v>0</v>
      </c>
    </row>
    <row r="536" customFormat="false" ht="12.8" hidden="false" customHeight="false" outlineLevel="0" collapsed="false">
      <c r="A536" s="0" t="s">
        <v>506</v>
      </c>
      <c r="B536" s="0" t="n">
        <v>476100</v>
      </c>
      <c r="C536" s="0" t="n">
        <v>1</v>
      </c>
      <c r="D536" s="0" t="n">
        <v>0</v>
      </c>
      <c r="E536" s="0" t="n">
        <v>0</v>
      </c>
      <c r="F536" s="0" t="n">
        <v>13</v>
      </c>
      <c r="G536" s="0" t="n">
        <v>42</v>
      </c>
      <c r="H536" s="0" t="n">
        <v>14</v>
      </c>
      <c r="I536" s="0" t="n">
        <v>8</v>
      </c>
      <c r="J536" s="31" t="n">
        <f aca="false">IF($H536&gt;J$1,IF($H536&lt;=J$2,1,0),0)</f>
        <v>0</v>
      </c>
      <c r="K536" s="31" t="n">
        <f aca="false">IF($H536&gt;K$1,IF($H536&lt;=K$2,1,0),0)</f>
        <v>0</v>
      </c>
      <c r="L536" s="31" t="n">
        <f aca="false">IF($H536&gt;L$1,IF($H536&lt;=L$2,1,0),0)</f>
        <v>0</v>
      </c>
      <c r="M536" s="31" t="n">
        <f aca="false">IF($H536&gt;M$1,IF($H536&lt;=M$2,1,0),0)</f>
        <v>1</v>
      </c>
      <c r="N536" s="31" t="n">
        <f aca="false">IF($H536&gt;N$1,IF($H536&lt;=N$2,1,0),0)</f>
        <v>1</v>
      </c>
    </row>
    <row r="537" customFormat="false" ht="12.8" hidden="false" customHeight="false" outlineLevel="0" collapsed="false">
      <c r="A537" s="0" t="s">
        <v>507</v>
      </c>
      <c r="B537" s="0" t="n">
        <v>8573417</v>
      </c>
      <c r="C537" s="0" t="n">
        <v>1</v>
      </c>
      <c r="D537" s="0" t="n">
        <v>0</v>
      </c>
      <c r="E537" s="0" t="n">
        <v>0</v>
      </c>
      <c r="F537" s="0" t="n">
        <v>10</v>
      </c>
      <c r="G537" s="0" t="n">
        <v>42</v>
      </c>
      <c r="H537" s="0" t="n">
        <v>10</v>
      </c>
      <c r="I537" s="0" t="n">
        <v>6</v>
      </c>
      <c r="J537" s="31" t="n">
        <f aca="false">IF($H537&gt;J$1,IF($H537&lt;=J$2,1,0),0)</f>
        <v>0</v>
      </c>
      <c r="K537" s="31" t="n">
        <f aca="false">IF($H537&gt;K$1,IF($H537&lt;=K$2,1,0),0)</f>
        <v>0</v>
      </c>
      <c r="L537" s="31" t="n">
        <f aca="false">IF($H537&gt;L$1,IF($H537&lt;=L$2,1,0),0)</f>
        <v>1</v>
      </c>
      <c r="M537" s="31" t="n">
        <f aca="false">IF($H537&gt;M$1,IF($H537&lt;=M$2,1,0),0)</f>
        <v>0</v>
      </c>
      <c r="N537" s="31" t="n">
        <f aca="false">IF($H537&gt;N$1,IF($H537&lt;=N$2,1,0),0)</f>
        <v>1</v>
      </c>
    </row>
    <row r="538" customFormat="false" ht="12.8" hidden="false" customHeight="false" outlineLevel="0" collapsed="false">
      <c r="A538" s="0" t="s">
        <v>246</v>
      </c>
      <c r="B538" s="0" t="n">
        <v>5272004</v>
      </c>
      <c r="C538" s="0" t="n">
        <v>1</v>
      </c>
      <c r="D538" s="0" t="n">
        <v>1</v>
      </c>
      <c r="E538" s="0" t="n">
        <v>0</v>
      </c>
      <c r="F538" s="0" t="n">
        <v>2</v>
      </c>
      <c r="G538" s="0" t="n">
        <v>42</v>
      </c>
      <c r="H538" s="0" t="n">
        <v>2</v>
      </c>
      <c r="I538" s="0" t="n">
        <v>0</v>
      </c>
      <c r="J538" s="31" t="n">
        <f aca="false">IF($H538&gt;J$1,IF($H538&lt;=J$2,1,0),0)</f>
        <v>1</v>
      </c>
      <c r="K538" s="31" t="n">
        <f aca="false">IF($H538&gt;K$1,IF($H538&lt;=K$2,1,0),0)</f>
        <v>0</v>
      </c>
      <c r="L538" s="31" t="n">
        <f aca="false">IF($H538&gt;L$1,IF($H538&lt;=L$2,1,0),0)</f>
        <v>0</v>
      </c>
      <c r="M538" s="31" t="n">
        <f aca="false">IF($H538&gt;M$1,IF($H538&lt;=M$2,1,0),0)</f>
        <v>0</v>
      </c>
      <c r="N538" s="31" t="n">
        <f aca="false">IF($H538&gt;N$1,IF($H538&lt;=N$2,1,0),0)</f>
        <v>0</v>
      </c>
    </row>
    <row r="539" customFormat="false" ht="12.8" hidden="false" customHeight="false" outlineLevel="0" collapsed="false">
      <c r="A539" s="0" t="s">
        <v>508</v>
      </c>
      <c r="B539" s="0" t="n">
        <v>20523678</v>
      </c>
      <c r="C539" s="0" t="n">
        <v>1</v>
      </c>
      <c r="D539" s="0" t="n">
        <v>0</v>
      </c>
      <c r="E539" s="0" t="n">
        <v>0</v>
      </c>
      <c r="F539" s="0" t="n">
        <v>28</v>
      </c>
      <c r="G539" s="0" t="n">
        <v>42</v>
      </c>
      <c r="H539" s="0" t="n">
        <v>28</v>
      </c>
      <c r="I539" s="0" t="n">
        <v>21</v>
      </c>
      <c r="J539" s="31" t="n">
        <f aca="false">IF($H539&gt;J$1,IF($H539&lt;=J$2,1,0),0)</f>
        <v>0</v>
      </c>
      <c r="K539" s="31" t="n">
        <f aca="false">IF($H539&gt;K$1,IF($H539&lt;=K$2,1,0),0)</f>
        <v>0</v>
      </c>
      <c r="L539" s="31" t="n">
        <f aca="false">IF($H539&gt;L$1,IF($H539&lt;=L$2,1,0),0)</f>
        <v>0</v>
      </c>
      <c r="M539" s="31" t="n">
        <f aca="false">IF($H539&gt;M$1,IF($H539&lt;=M$2,1,0),0)</f>
        <v>0</v>
      </c>
      <c r="N539" s="31" t="n">
        <f aca="false">IF($H539&gt;N$1,IF($H539&lt;=N$2,1,0),0)</f>
        <v>0</v>
      </c>
    </row>
    <row r="540" customFormat="false" ht="12.8" hidden="false" customHeight="false" outlineLevel="0" collapsed="false">
      <c r="A540" s="0" t="s">
        <v>509</v>
      </c>
      <c r="B540" s="0" t="n">
        <v>3052675</v>
      </c>
      <c r="C540" s="0" t="n">
        <v>1</v>
      </c>
      <c r="D540" s="0" t="n">
        <v>0</v>
      </c>
      <c r="E540" s="0" t="n">
        <v>0</v>
      </c>
      <c r="F540" s="0" t="n">
        <v>80</v>
      </c>
      <c r="G540" s="0" t="n">
        <v>42</v>
      </c>
      <c r="H540" s="0" t="n">
        <v>80</v>
      </c>
      <c r="I540" s="0" t="n">
        <v>60</v>
      </c>
      <c r="J540" s="31" t="n">
        <f aca="false">IF($H540&gt;J$1,IF($H540&lt;=J$2,1,0),0)</f>
        <v>0</v>
      </c>
      <c r="K540" s="31" t="n">
        <f aca="false">IF($H540&gt;K$1,IF($H540&lt;=K$2,1,0),0)</f>
        <v>0</v>
      </c>
      <c r="L540" s="31" t="n">
        <f aca="false">IF($H540&gt;L$1,IF($H540&lt;=L$2,1,0),0)</f>
        <v>0</v>
      </c>
      <c r="M540" s="31" t="n">
        <f aca="false">IF($H540&gt;M$1,IF($H540&lt;=M$2,1,0),0)</f>
        <v>0</v>
      </c>
      <c r="N540" s="31" t="n">
        <f aca="false">IF($H540&gt;N$1,IF($H540&lt;=N$2,1,0),0)</f>
        <v>0</v>
      </c>
    </row>
    <row r="541" customFormat="false" ht="12.8" hidden="false" customHeight="false" outlineLevel="0" collapsed="false">
      <c r="A541" s="0" t="s">
        <v>510</v>
      </c>
      <c r="B541" s="0" t="n">
        <v>14596732</v>
      </c>
      <c r="C541" s="0" t="n">
        <v>1</v>
      </c>
      <c r="D541" s="0" t="n">
        <v>0</v>
      </c>
      <c r="E541" s="0" t="n">
        <v>0</v>
      </c>
      <c r="F541" s="0" t="n">
        <v>5</v>
      </c>
      <c r="G541" s="0" t="n">
        <v>42</v>
      </c>
      <c r="H541" s="0" t="n">
        <v>5</v>
      </c>
      <c r="I541" s="0" t="n">
        <v>4</v>
      </c>
      <c r="J541" s="31" t="n">
        <f aca="false">IF($H541&gt;J$1,IF($H541&lt;=J$2,1,0),0)</f>
        <v>0</v>
      </c>
      <c r="K541" s="31" t="n">
        <f aca="false">IF($H541&gt;K$1,IF($H541&lt;=K$2,1,0),0)</f>
        <v>1</v>
      </c>
      <c r="L541" s="31" t="n">
        <f aca="false">IF($H541&gt;L$1,IF($H541&lt;=L$2,1,0),0)</f>
        <v>0</v>
      </c>
      <c r="M541" s="31" t="n">
        <f aca="false">IF($H541&gt;M$1,IF($H541&lt;=M$2,1,0),0)</f>
        <v>0</v>
      </c>
      <c r="N541" s="31" t="n">
        <f aca="false">IF($H541&gt;N$1,IF($H541&lt;=N$2,1,0),0)</f>
        <v>0</v>
      </c>
    </row>
    <row r="542" customFormat="false" ht="12.8" hidden="false" customHeight="false" outlineLevel="0" collapsed="false">
      <c r="A542" s="0" t="s">
        <v>511</v>
      </c>
      <c r="B542" s="0" t="n">
        <v>4082572</v>
      </c>
      <c r="C542" s="0" t="n">
        <v>1</v>
      </c>
      <c r="D542" s="0" t="n">
        <v>0</v>
      </c>
      <c r="E542" s="0" t="n">
        <v>0</v>
      </c>
      <c r="F542" s="0" t="n">
        <v>11</v>
      </c>
      <c r="G542" s="0" t="n">
        <v>42</v>
      </c>
      <c r="H542" s="0" t="n">
        <v>11</v>
      </c>
      <c r="I542" s="0" t="n">
        <v>10</v>
      </c>
      <c r="J542" s="31" t="n">
        <f aca="false">IF($H542&gt;J$1,IF($H542&lt;=J$2,1,0),0)</f>
        <v>0</v>
      </c>
      <c r="K542" s="31" t="n">
        <f aca="false">IF($H542&gt;K$1,IF($H542&lt;=K$2,1,0),0)</f>
        <v>0</v>
      </c>
      <c r="L542" s="31" t="n">
        <f aca="false">IF($H542&gt;L$1,IF($H542&lt;=L$2,1,0),0)</f>
        <v>0</v>
      </c>
      <c r="M542" s="31" t="n">
        <f aca="false">IF($H542&gt;M$1,IF($H542&lt;=M$2,1,0),0)</f>
        <v>1</v>
      </c>
      <c r="N542" s="31" t="n">
        <f aca="false">IF($H542&gt;N$1,IF($H542&lt;=N$2,1,0),0)</f>
        <v>1</v>
      </c>
    </row>
    <row r="543" customFormat="false" ht="12.8" hidden="false" customHeight="false" outlineLevel="0" collapsed="false">
      <c r="A543" s="0" t="s">
        <v>512</v>
      </c>
      <c r="B543" s="0" t="n">
        <v>20906418</v>
      </c>
      <c r="C543" s="0" t="n">
        <v>1</v>
      </c>
      <c r="D543" s="0" t="n">
        <v>1</v>
      </c>
      <c r="E543" s="0" t="n">
        <v>1</v>
      </c>
      <c r="F543" s="0" t="n">
        <v>2</v>
      </c>
      <c r="G543" s="0" t="n">
        <v>42</v>
      </c>
      <c r="H543" s="0" t="n">
        <v>2</v>
      </c>
      <c r="I543" s="0" t="n">
        <v>2</v>
      </c>
      <c r="J543" s="31" t="n">
        <f aca="false">IF($H543&gt;J$1,IF($H543&lt;=J$2,1,0),0)</f>
        <v>1</v>
      </c>
      <c r="K543" s="31" t="n">
        <f aca="false">IF($H543&gt;K$1,IF($H543&lt;=K$2,1,0),0)</f>
        <v>0</v>
      </c>
      <c r="L543" s="31" t="n">
        <f aca="false">IF($H543&gt;L$1,IF($H543&lt;=L$2,1,0),0)</f>
        <v>0</v>
      </c>
      <c r="M543" s="31" t="n">
        <f aca="false">IF($H543&gt;M$1,IF($H543&lt;=M$2,1,0),0)</f>
        <v>0</v>
      </c>
      <c r="N543" s="31" t="n">
        <f aca="false">IF($H543&gt;N$1,IF($H543&lt;=N$2,1,0),0)</f>
        <v>0</v>
      </c>
    </row>
    <row r="544" customFormat="false" ht="12.8" hidden="false" customHeight="false" outlineLevel="0" collapsed="false">
      <c r="A544" s="0" t="s">
        <v>513</v>
      </c>
      <c r="B544" s="0" t="n">
        <v>15702060</v>
      </c>
      <c r="C544" s="0" t="n">
        <v>1</v>
      </c>
      <c r="D544" s="0" t="n">
        <v>1</v>
      </c>
      <c r="E544" s="0" t="n">
        <v>1</v>
      </c>
      <c r="F544" s="0" t="n">
        <v>13</v>
      </c>
      <c r="G544" s="0" t="n">
        <v>42</v>
      </c>
      <c r="H544" s="0" t="n">
        <v>15</v>
      </c>
      <c r="I544" s="0" t="n">
        <v>10</v>
      </c>
      <c r="J544" s="31" t="n">
        <f aca="false">IF($H544&gt;J$1,IF($H544&lt;=J$2,1,0),0)</f>
        <v>0</v>
      </c>
      <c r="K544" s="31" t="n">
        <f aca="false">IF($H544&gt;K$1,IF($H544&lt;=K$2,1,0),0)</f>
        <v>0</v>
      </c>
      <c r="L544" s="31" t="n">
        <f aca="false">IF($H544&gt;L$1,IF($H544&lt;=L$2,1,0),0)</f>
        <v>0</v>
      </c>
      <c r="M544" s="31" t="n">
        <f aca="false">IF($H544&gt;M$1,IF($H544&lt;=M$2,1,0),0)</f>
        <v>1</v>
      </c>
      <c r="N544" s="31" t="n">
        <f aca="false">IF($H544&gt;N$1,IF($H544&lt;=N$2,1,0),0)</f>
        <v>1</v>
      </c>
    </row>
    <row r="545" customFormat="false" ht="12.8" hidden="false" customHeight="false" outlineLevel="0" collapsed="false">
      <c r="A545" s="0" t="s">
        <v>514</v>
      </c>
      <c r="B545" s="0" t="n">
        <v>553622</v>
      </c>
      <c r="C545" s="0" t="n">
        <v>1</v>
      </c>
      <c r="D545" s="0" t="n">
        <v>0</v>
      </c>
      <c r="E545" s="0" t="n">
        <v>0</v>
      </c>
      <c r="F545" s="0" t="n">
        <v>15</v>
      </c>
      <c r="G545" s="0" t="n">
        <v>42</v>
      </c>
      <c r="H545" s="0" t="n">
        <v>15</v>
      </c>
      <c r="I545" s="0" t="n">
        <v>10</v>
      </c>
      <c r="J545" s="31" t="n">
        <f aca="false">IF($H545&gt;J$1,IF($H545&lt;=J$2,1,0),0)</f>
        <v>0</v>
      </c>
      <c r="K545" s="31" t="n">
        <f aca="false">IF($H545&gt;K$1,IF($H545&lt;=K$2,1,0),0)</f>
        <v>0</v>
      </c>
      <c r="L545" s="31" t="n">
        <f aca="false">IF($H545&gt;L$1,IF($H545&lt;=L$2,1,0),0)</f>
        <v>0</v>
      </c>
      <c r="M545" s="31" t="n">
        <f aca="false">IF($H545&gt;M$1,IF($H545&lt;=M$2,1,0),0)</f>
        <v>1</v>
      </c>
      <c r="N545" s="31" t="n">
        <f aca="false">IF($H545&gt;N$1,IF($H545&lt;=N$2,1,0),0)</f>
        <v>1</v>
      </c>
    </row>
    <row r="546" customFormat="false" ht="12.8" hidden="false" customHeight="false" outlineLevel="0" collapsed="false">
      <c r="A546" s="0" t="s">
        <v>515</v>
      </c>
      <c r="B546" s="0" t="n">
        <v>7777886</v>
      </c>
      <c r="C546" s="0" t="n">
        <v>1</v>
      </c>
      <c r="D546" s="0" t="n">
        <v>0</v>
      </c>
      <c r="E546" s="0" t="n">
        <v>0</v>
      </c>
      <c r="F546" s="0" t="n">
        <v>16</v>
      </c>
      <c r="G546" s="0" t="n">
        <v>42</v>
      </c>
      <c r="H546" s="0" t="n">
        <v>16</v>
      </c>
      <c r="I546" s="0" t="n">
        <v>11</v>
      </c>
      <c r="J546" s="31" t="n">
        <f aca="false">IF($H546&gt;J$1,IF($H546&lt;=J$2,1,0),0)</f>
        <v>0</v>
      </c>
      <c r="K546" s="31" t="n">
        <f aca="false">IF($H546&gt;K$1,IF($H546&lt;=K$2,1,0),0)</f>
        <v>0</v>
      </c>
      <c r="L546" s="31" t="n">
        <f aca="false">IF($H546&gt;L$1,IF($H546&lt;=L$2,1,0),0)</f>
        <v>0</v>
      </c>
      <c r="M546" s="31" t="n">
        <f aca="false">IF($H546&gt;M$1,IF($H546&lt;=M$2,1,0),0)</f>
        <v>0</v>
      </c>
      <c r="N546" s="31" t="n">
        <f aca="false">IF($H546&gt;N$1,IF($H546&lt;=N$2,1,0),0)</f>
        <v>0</v>
      </c>
    </row>
    <row r="547" customFormat="false" ht="12.8" hidden="false" customHeight="false" outlineLevel="0" collapsed="false">
      <c r="A547" s="0" t="s">
        <v>516</v>
      </c>
      <c r="B547" s="0" t="n">
        <v>11328622</v>
      </c>
      <c r="C547" s="0" t="n">
        <v>1</v>
      </c>
      <c r="D547" s="0" t="n">
        <v>1</v>
      </c>
      <c r="E547" s="0" t="n">
        <v>0</v>
      </c>
      <c r="F547" s="0" t="n">
        <v>2</v>
      </c>
      <c r="G547" s="0" t="n">
        <v>42</v>
      </c>
      <c r="H547" s="0" t="n">
        <v>2</v>
      </c>
      <c r="I547" s="0" t="n">
        <v>0</v>
      </c>
      <c r="J547" s="31" t="n">
        <f aca="false">IF($H547&gt;J$1,IF($H547&lt;=J$2,1,0),0)</f>
        <v>1</v>
      </c>
      <c r="K547" s="31" t="n">
        <f aca="false">IF($H547&gt;K$1,IF($H547&lt;=K$2,1,0),0)</f>
        <v>0</v>
      </c>
      <c r="L547" s="31" t="n">
        <f aca="false">IF($H547&gt;L$1,IF($H547&lt;=L$2,1,0),0)</f>
        <v>0</v>
      </c>
      <c r="M547" s="31" t="n">
        <f aca="false">IF($H547&gt;M$1,IF($H547&lt;=M$2,1,0),0)</f>
        <v>0</v>
      </c>
      <c r="N547" s="31" t="n">
        <f aca="false">IF($H547&gt;N$1,IF($H547&lt;=N$2,1,0),0)</f>
        <v>0</v>
      </c>
    </row>
    <row r="548" customFormat="false" ht="12.8" hidden="false" customHeight="false" outlineLevel="0" collapsed="false">
      <c r="A548" s="0" t="s">
        <v>163</v>
      </c>
      <c r="B548" s="0" t="n">
        <v>19089531</v>
      </c>
      <c r="C548" s="0" t="n">
        <v>1</v>
      </c>
      <c r="D548" s="0" t="n">
        <v>1</v>
      </c>
      <c r="E548" s="0" t="n">
        <v>1</v>
      </c>
      <c r="F548" s="0" t="n">
        <v>1</v>
      </c>
      <c r="G548" s="0" t="n">
        <v>42</v>
      </c>
      <c r="H548" s="0" t="n">
        <v>1</v>
      </c>
      <c r="I548" s="0" t="n">
        <v>1</v>
      </c>
      <c r="J548" s="31" t="n">
        <f aca="false">IF($H548&gt;J$1,IF($H548&lt;=J$2,1,0),0)</f>
        <v>1</v>
      </c>
      <c r="K548" s="31" t="n">
        <f aca="false">IF($H548&gt;K$1,IF($H548&lt;=K$2,1,0),0)</f>
        <v>0</v>
      </c>
      <c r="L548" s="31" t="n">
        <f aca="false">IF($H548&gt;L$1,IF($H548&lt;=L$2,1,0),0)</f>
        <v>0</v>
      </c>
      <c r="M548" s="31" t="n">
        <f aca="false">IF($H548&gt;M$1,IF($H548&lt;=M$2,1,0),0)</f>
        <v>0</v>
      </c>
      <c r="N548" s="31" t="n">
        <f aca="false">IF($H548&gt;N$1,IF($H548&lt;=N$2,1,0),0)</f>
        <v>0</v>
      </c>
    </row>
    <row r="549" customFormat="false" ht="12.8" hidden="false" customHeight="false" outlineLevel="0" collapsed="false">
      <c r="A549" s="0" t="s">
        <v>517</v>
      </c>
      <c r="B549" s="0" t="n">
        <v>16571399</v>
      </c>
      <c r="C549" s="0" t="n">
        <v>1</v>
      </c>
      <c r="D549" s="0" t="n">
        <v>0</v>
      </c>
      <c r="E549" s="0" t="n">
        <v>0</v>
      </c>
      <c r="F549" s="0" t="n">
        <v>3</v>
      </c>
      <c r="G549" s="0" t="n">
        <v>42</v>
      </c>
      <c r="H549" s="0" t="n">
        <v>3</v>
      </c>
      <c r="I549" s="0" t="n">
        <v>3</v>
      </c>
      <c r="J549" s="31" t="n">
        <f aca="false">IF($H549&gt;J$1,IF($H549&lt;=J$2,1,0),0)</f>
        <v>1</v>
      </c>
      <c r="K549" s="31" t="n">
        <f aca="false">IF($H549&gt;K$1,IF($H549&lt;=K$2,1,0),0)</f>
        <v>0</v>
      </c>
      <c r="L549" s="31" t="n">
        <f aca="false">IF($H549&gt;L$1,IF($H549&lt;=L$2,1,0),0)</f>
        <v>0</v>
      </c>
      <c r="M549" s="31" t="n">
        <f aca="false">IF($H549&gt;M$1,IF($H549&lt;=M$2,1,0),0)</f>
        <v>0</v>
      </c>
      <c r="N549" s="31" t="n">
        <f aca="false">IF($H549&gt;N$1,IF($H549&lt;=N$2,1,0),0)</f>
        <v>0</v>
      </c>
    </row>
    <row r="550" customFormat="false" ht="12.8" hidden="false" customHeight="false" outlineLevel="0" collapsed="false">
      <c r="A550" s="0" t="s">
        <v>163</v>
      </c>
      <c r="B550" s="0" t="n">
        <v>18353858</v>
      </c>
      <c r="C550" s="0" t="n">
        <v>1</v>
      </c>
      <c r="D550" s="0" t="n">
        <v>1</v>
      </c>
      <c r="E550" s="0" t="n">
        <v>1</v>
      </c>
      <c r="F550" s="0" t="n">
        <v>1</v>
      </c>
      <c r="G550" s="0" t="n">
        <v>42</v>
      </c>
      <c r="H550" s="0" t="n">
        <v>1</v>
      </c>
      <c r="I550" s="0" t="n">
        <v>1</v>
      </c>
      <c r="J550" s="31" t="n">
        <f aca="false">IF($H550&gt;J$1,IF($H550&lt;=J$2,1,0),0)</f>
        <v>1</v>
      </c>
      <c r="K550" s="31" t="n">
        <f aca="false">IF($H550&gt;K$1,IF($H550&lt;=K$2,1,0),0)</f>
        <v>0</v>
      </c>
      <c r="L550" s="31" t="n">
        <f aca="false">IF($H550&gt;L$1,IF($H550&lt;=L$2,1,0),0)</f>
        <v>0</v>
      </c>
      <c r="M550" s="31" t="n">
        <f aca="false">IF($H550&gt;M$1,IF($H550&lt;=M$2,1,0),0)</f>
        <v>0</v>
      </c>
      <c r="N550" s="31" t="n">
        <f aca="false">IF($H550&gt;N$1,IF($H550&lt;=N$2,1,0),0)</f>
        <v>0</v>
      </c>
    </row>
    <row r="551" customFormat="false" ht="12.8" hidden="false" customHeight="false" outlineLevel="0" collapsed="false">
      <c r="A551" s="0" t="s">
        <v>518</v>
      </c>
      <c r="B551" s="0" t="n">
        <v>189180</v>
      </c>
      <c r="C551" s="0" t="n">
        <v>1</v>
      </c>
      <c r="D551" s="0" t="n">
        <v>1</v>
      </c>
      <c r="E551" s="0" t="n">
        <v>1</v>
      </c>
      <c r="F551" s="0" t="n">
        <v>1</v>
      </c>
      <c r="G551" s="0" t="n">
        <v>42</v>
      </c>
      <c r="H551" s="0" t="n">
        <v>1</v>
      </c>
      <c r="I551" s="0" t="n">
        <v>1</v>
      </c>
      <c r="J551" s="31" t="n">
        <f aca="false">IF($H551&gt;J$1,IF($H551&lt;=J$2,1,0),0)</f>
        <v>1</v>
      </c>
      <c r="K551" s="31" t="n">
        <f aca="false">IF($H551&gt;K$1,IF($H551&lt;=K$2,1,0),0)</f>
        <v>0</v>
      </c>
      <c r="L551" s="31" t="n">
        <f aca="false">IF($H551&gt;L$1,IF($H551&lt;=L$2,1,0),0)</f>
        <v>0</v>
      </c>
      <c r="M551" s="31" t="n">
        <f aca="false">IF($H551&gt;M$1,IF($H551&lt;=M$2,1,0),0)</f>
        <v>0</v>
      </c>
      <c r="N551" s="31" t="n">
        <f aca="false">IF($H551&gt;N$1,IF($H551&lt;=N$2,1,0),0)</f>
        <v>0</v>
      </c>
    </row>
    <row r="552" customFormat="false" ht="12.8" hidden="false" customHeight="false" outlineLevel="0" collapsed="false">
      <c r="A552" s="0" t="s">
        <v>519</v>
      </c>
      <c r="B552" s="0" t="n">
        <v>4139666</v>
      </c>
      <c r="C552" s="0" t="n">
        <v>1</v>
      </c>
      <c r="D552" s="0" t="n">
        <v>0</v>
      </c>
      <c r="E552" s="0" t="n">
        <v>0</v>
      </c>
      <c r="F552" s="0" t="n">
        <v>24</v>
      </c>
      <c r="G552" s="0" t="n">
        <v>42</v>
      </c>
      <c r="H552" s="0" t="n">
        <v>26</v>
      </c>
      <c r="I552" s="0" t="n">
        <v>18</v>
      </c>
      <c r="J552" s="31" t="n">
        <f aca="false">IF($H552&gt;J$1,IF($H552&lt;=J$2,1,0),0)</f>
        <v>0</v>
      </c>
      <c r="K552" s="31" t="n">
        <f aca="false">IF($H552&gt;K$1,IF($H552&lt;=K$2,1,0),0)</f>
        <v>0</v>
      </c>
      <c r="L552" s="31" t="n">
        <f aca="false">IF($H552&gt;L$1,IF($H552&lt;=L$2,1,0),0)</f>
        <v>0</v>
      </c>
      <c r="M552" s="31" t="n">
        <f aca="false">IF($H552&gt;M$1,IF($H552&lt;=M$2,1,0),0)</f>
        <v>0</v>
      </c>
      <c r="N552" s="31" t="n">
        <f aca="false">IF($H552&gt;N$1,IF($H552&lt;=N$2,1,0),0)</f>
        <v>0</v>
      </c>
    </row>
    <row r="553" customFormat="false" ht="12.8" hidden="false" customHeight="false" outlineLevel="0" collapsed="false">
      <c r="A553" s="0" t="s">
        <v>520</v>
      </c>
      <c r="B553" s="0" t="n">
        <v>1736223</v>
      </c>
      <c r="C553" s="0" t="n">
        <v>1</v>
      </c>
      <c r="D553" s="0" t="n">
        <v>0</v>
      </c>
      <c r="E553" s="0" t="n">
        <v>0</v>
      </c>
      <c r="F553" s="0" t="n">
        <v>14</v>
      </c>
      <c r="G553" s="0" t="n">
        <v>42</v>
      </c>
      <c r="H553" s="0" t="n">
        <v>14</v>
      </c>
      <c r="I553" s="0" t="n">
        <v>10</v>
      </c>
      <c r="J553" s="31" t="n">
        <f aca="false">IF($H553&gt;J$1,IF($H553&lt;=J$2,1,0),0)</f>
        <v>0</v>
      </c>
      <c r="K553" s="31" t="n">
        <f aca="false">IF($H553&gt;K$1,IF($H553&lt;=K$2,1,0),0)</f>
        <v>0</v>
      </c>
      <c r="L553" s="31" t="n">
        <f aca="false">IF($H553&gt;L$1,IF($H553&lt;=L$2,1,0),0)</f>
        <v>0</v>
      </c>
      <c r="M553" s="31" t="n">
        <f aca="false">IF($H553&gt;M$1,IF($H553&lt;=M$2,1,0),0)</f>
        <v>1</v>
      </c>
      <c r="N553" s="31" t="n">
        <f aca="false">IF($H553&gt;N$1,IF($H553&lt;=N$2,1,0),0)</f>
        <v>1</v>
      </c>
    </row>
    <row r="554" customFormat="false" ht="12.8" hidden="false" customHeight="false" outlineLevel="0" collapsed="false">
      <c r="A554" s="0" t="s">
        <v>489</v>
      </c>
      <c r="B554" s="0" t="n">
        <v>3809524</v>
      </c>
      <c r="C554" s="0" t="n">
        <v>1</v>
      </c>
      <c r="D554" s="0" t="n">
        <v>0</v>
      </c>
      <c r="E554" s="0" t="n">
        <v>0</v>
      </c>
      <c r="F554" s="0" t="n">
        <v>1</v>
      </c>
      <c r="G554" s="0" t="n">
        <v>42</v>
      </c>
      <c r="H554" s="0" t="n">
        <v>1</v>
      </c>
      <c r="I554" s="0" t="n">
        <v>1</v>
      </c>
      <c r="J554" s="31" t="n">
        <f aca="false">IF($H554&gt;J$1,IF($H554&lt;=J$2,1,0),0)</f>
        <v>1</v>
      </c>
      <c r="K554" s="31" t="n">
        <f aca="false">IF($H554&gt;K$1,IF($H554&lt;=K$2,1,0),0)</f>
        <v>0</v>
      </c>
      <c r="L554" s="31" t="n">
        <f aca="false">IF($H554&gt;L$1,IF($H554&lt;=L$2,1,0),0)</f>
        <v>0</v>
      </c>
      <c r="M554" s="31" t="n">
        <f aca="false">IF($H554&gt;M$1,IF($H554&lt;=M$2,1,0),0)</f>
        <v>0</v>
      </c>
      <c r="N554" s="31" t="n">
        <f aca="false">IF($H554&gt;N$1,IF($H554&lt;=N$2,1,0),0)</f>
        <v>0</v>
      </c>
    </row>
    <row r="555" customFormat="false" ht="12.8" hidden="false" customHeight="false" outlineLevel="0" collapsed="false">
      <c r="A555" s="0" t="s">
        <v>521</v>
      </c>
      <c r="B555" s="0" t="n">
        <v>6132443</v>
      </c>
      <c r="C555" s="0" t="n">
        <v>1</v>
      </c>
      <c r="D555" s="0" t="n">
        <v>0</v>
      </c>
      <c r="E555" s="0" t="n">
        <v>0</v>
      </c>
      <c r="F555" s="0" t="n">
        <v>55</v>
      </c>
      <c r="G555" s="0" t="n">
        <v>42</v>
      </c>
      <c r="H555" s="0" t="n">
        <v>59</v>
      </c>
      <c r="I555" s="0" t="n">
        <v>52</v>
      </c>
      <c r="J555" s="31" t="n">
        <f aca="false">IF($H555&gt;J$1,IF($H555&lt;=J$2,1,0),0)</f>
        <v>0</v>
      </c>
      <c r="K555" s="31" t="n">
        <f aca="false">IF($H555&gt;K$1,IF($H555&lt;=K$2,1,0),0)</f>
        <v>0</v>
      </c>
      <c r="L555" s="31" t="n">
        <f aca="false">IF($H555&gt;L$1,IF($H555&lt;=L$2,1,0),0)</f>
        <v>0</v>
      </c>
      <c r="M555" s="31" t="n">
        <f aca="false">IF($H555&gt;M$1,IF($H555&lt;=M$2,1,0),0)</f>
        <v>0</v>
      </c>
      <c r="N555" s="31" t="n">
        <f aca="false">IF($H555&gt;N$1,IF($H555&lt;=N$2,1,0),0)</f>
        <v>0</v>
      </c>
    </row>
    <row r="556" customFormat="false" ht="12.8" hidden="false" customHeight="false" outlineLevel="0" collapsed="false">
      <c r="A556" s="0" t="s">
        <v>522</v>
      </c>
      <c r="B556" s="0" t="n">
        <v>8274273</v>
      </c>
      <c r="C556" s="0" t="n">
        <v>1</v>
      </c>
      <c r="D556" s="0" t="n">
        <v>0</v>
      </c>
      <c r="E556" s="0" t="n">
        <v>0</v>
      </c>
      <c r="F556" s="0" t="n">
        <v>47</v>
      </c>
      <c r="G556" s="0" t="n">
        <v>42</v>
      </c>
      <c r="H556" s="0" t="n">
        <v>46</v>
      </c>
      <c r="I556" s="0" t="n">
        <v>33</v>
      </c>
      <c r="J556" s="31" t="n">
        <f aca="false">IF($H556&gt;J$1,IF($H556&lt;=J$2,1,0),0)</f>
        <v>0</v>
      </c>
      <c r="K556" s="31" t="n">
        <f aca="false">IF($H556&gt;K$1,IF($H556&lt;=K$2,1,0),0)</f>
        <v>0</v>
      </c>
      <c r="L556" s="31" t="n">
        <f aca="false">IF($H556&gt;L$1,IF($H556&lt;=L$2,1,0),0)</f>
        <v>0</v>
      </c>
      <c r="M556" s="31" t="n">
        <f aca="false">IF($H556&gt;M$1,IF($H556&lt;=M$2,1,0),0)</f>
        <v>0</v>
      </c>
      <c r="N556" s="31" t="n">
        <f aca="false">IF($H556&gt;N$1,IF($H556&lt;=N$2,1,0),0)</f>
        <v>0</v>
      </c>
    </row>
    <row r="557" customFormat="false" ht="12.8" hidden="false" customHeight="false" outlineLevel="0" collapsed="false">
      <c r="A557" s="0" t="s">
        <v>523</v>
      </c>
      <c r="B557" s="0" t="n">
        <v>18819393</v>
      </c>
      <c r="C557" s="0" t="n">
        <v>1</v>
      </c>
      <c r="D557" s="0" t="n">
        <v>1</v>
      </c>
      <c r="E557" s="0" t="n">
        <v>1</v>
      </c>
      <c r="F557" s="0" t="n">
        <v>1</v>
      </c>
      <c r="G557" s="0" t="n">
        <v>42</v>
      </c>
      <c r="H557" s="0" t="n">
        <v>1</v>
      </c>
      <c r="I557" s="0" t="n">
        <v>1</v>
      </c>
      <c r="J557" s="31" t="n">
        <f aca="false">IF($H557&gt;J$1,IF($H557&lt;=J$2,1,0),0)</f>
        <v>1</v>
      </c>
      <c r="K557" s="31" t="n">
        <f aca="false">IF($H557&gt;K$1,IF($H557&lt;=K$2,1,0),0)</f>
        <v>0</v>
      </c>
      <c r="L557" s="31" t="n">
        <f aca="false">IF($H557&gt;L$1,IF($H557&lt;=L$2,1,0),0)</f>
        <v>0</v>
      </c>
      <c r="M557" s="31" t="n">
        <f aca="false">IF($H557&gt;M$1,IF($H557&lt;=M$2,1,0),0)</f>
        <v>0</v>
      </c>
      <c r="N557" s="31" t="n">
        <f aca="false">IF($H557&gt;N$1,IF($H557&lt;=N$2,1,0),0)</f>
        <v>0</v>
      </c>
    </row>
    <row r="558" customFormat="false" ht="12.8" hidden="false" customHeight="false" outlineLevel="0" collapsed="false">
      <c r="A558" s="0" t="s">
        <v>524</v>
      </c>
      <c r="B558" s="0" t="n">
        <v>18261846</v>
      </c>
      <c r="C558" s="0" t="n">
        <v>1</v>
      </c>
      <c r="D558" s="0" t="n">
        <v>0</v>
      </c>
      <c r="E558" s="0" t="n">
        <v>0</v>
      </c>
      <c r="F558" s="0" t="n">
        <v>12</v>
      </c>
      <c r="G558" s="0" t="n">
        <v>42</v>
      </c>
      <c r="H558" s="0" t="n">
        <v>12</v>
      </c>
      <c r="I558" s="0" t="n">
        <v>7</v>
      </c>
      <c r="J558" s="31" t="n">
        <f aca="false">IF($H558&gt;J$1,IF($H558&lt;=J$2,1,0),0)</f>
        <v>0</v>
      </c>
      <c r="K558" s="31" t="n">
        <f aca="false">IF($H558&gt;K$1,IF($H558&lt;=K$2,1,0),0)</f>
        <v>0</v>
      </c>
      <c r="L558" s="31" t="n">
        <f aca="false">IF($H558&gt;L$1,IF($H558&lt;=L$2,1,0),0)</f>
        <v>0</v>
      </c>
      <c r="M558" s="31" t="n">
        <f aca="false">IF($H558&gt;M$1,IF($H558&lt;=M$2,1,0),0)</f>
        <v>1</v>
      </c>
      <c r="N558" s="31" t="n">
        <f aca="false">IF($H558&gt;N$1,IF($H558&lt;=N$2,1,0),0)</f>
        <v>1</v>
      </c>
    </row>
    <row r="559" customFormat="false" ht="12.8" hidden="false" customHeight="false" outlineLevel="0" collapsed="false">
      <c r="A559" s="0" t="s">
        <v>525</v>
      </c>
      <c r="B559" s="0" t="n">
        <v>17646526</v>
      </c>
      <c r="C559" s="0" t="n">
        <v>1</v>
      </c>
      <c r="D559" s="0" t="n">
        <v>0</v>
      </c>
      <c r="E559" s="0" t="n">
        <v>0</v>
      </c>
      <c r="F559" s="0" t="n">
        <v>25</v>
      </c>
      <c r="G559" s="0" t="n">
        <v>42</v>
      </c>
      <c r="H559" s="0" t="n">
        <v>25</v>
      </c>
      <c r="I559" s="0" t="n">
        <v>19</v>
      </c>
      <c r="J559" s="31" t="n">
        <f aca="false">IF($H559&gt;J$1,IF($H559&lt;=J$2,1,0),0)</f>
        <v>0</v>
      </c>
      <c r="K559" s="31" t="n">
        <f aca="false">IF($H559&gt;K$1,IF($H559&lt;=K$2,1,0),0)</f>
        <v>0</v>
      </c>
      <c r="L559" s="31" t="n">
        <f aca="false">IF($H559&gt;L$1,IF($H559&lt;=L$2,1,0),0)</f>
        <v>0</v>
      </c>
      <c r="M559" s="31" t="n">
        <f aca="false">IF($H559&gt;M$1,IF($H559&lt;=M$2,1,0),0)</f>
        <v>0</v>
      </c>
      <c r="N559" s="31" t="n">
        <f aca="false">IF($H559&gt;N$1,IF($H559&lt;=N$2,1,0),0)</f>
        <v>0</v>
      </c>
    </row>
    <row r="560" customFormat="false" ht="12.8" hidden="false" customHeight="false" outlineLevel="0" collapsed="false">
      <c r="A560" s="0" t="s">
        <v>526</v>
      </c>
      <c r="B560" s="0" t="n">
        <v>2274619</v>
      </c>
      <c r="C560" s="0" t="n">
        <v>1</v>
      </c>
      <c r="D560" s="0" t="n">
        <v>1</v>
      </c>
      <c r="E560" s="0" t="n">
        <v>1</v>
      </c>
      <c r="F560" s="0" t="n">
        <v>2</v>
      </c>
      <c r="G560" s="0" t="n">
        <v>42</v>
      </c>
      <c r="H560" s="0" t="n">
        <v>2</v>
      </c>
      <c r="I560" s="0" t="n">
        <v>2</v>
      </c>
      <c r="J560" s="31" t="n">
        <f aca="false">IF($H560&gt;J$1,IF($H560&lt;=J$2,1,0),0)</f>
        <v>1</v>
      </c>
      <c r="K560" s="31" t="n">
        <f aca="false">IF($H560&gt;K$1,IF($H560&lt;=K$2,1,0),0)</f>
        <v>0</v>
      </c>
      <c r="L560" s="31" t="n">
        <f aca="false">IF($H560&gt;L$1,IF($H560&lt;=L$2,1,0),0)</f>
        <v>0</v>
      </c>
      <c r="M560" s="31" t="n">
        <f aca="false">IF($H560&gt;M$1,IF($H560&lt;=M$2,1,0),0)</f>
        <v>0</v>
      </c>
      <c r="N560" s="31" t="n">
        <f aca="false">IF($H560&gt;N$1,IF($H560&lt;=N$2,1,0),0)</f>
        <v>0</v>
      </c>
    </row>
    <row r="561" customFormat="false" ht="12.8" hidden="false" customHeight="false" outlineLevel="0" collapsed="false">
      <c r="A561" s="0" t="s">
        <v>527</v>
      </c>
      <c r="B561" s="0" t="n">
        <v>20128385</v>
      </c>
      <c r="C561" s="0" t="n">
        <v>1</v>
      </c>
      <c r="D561" s="0" t="n">
        <v>0</v>
      </c>
      <c r="E561" s="0" t="n">
        <v>0</v>
      </c>
      <c r="F561" s="0" t="n">
        <v>24</v>
      </c>
      <c r="G561" s="0" t="n">
        <v>42</v>
      </c>
      <c r="H561" s="0" t="n">
        <v>24</v>
      </c>
      <c r="I561" s="0" t="n">
        <v>17</v>
      </c>
      <c r="J561" s="31" t="n">
        <f aca="false">IF($H561&gt;J$1,IF($H561&lt;=J$2,1,0),0)</f>
        <v>0</v>
      </c>
      <c r="K561" s="31" t="n">
        <f aca="false">IF($H561&gt;K$1,IF($H561&lt;=K$2,1,0),0)</f>
        <v>0</v>
      </c>
      <c r="L561" s="31" t="n">
        <f aca="false">IF($H561&gt;L$1,IF($H561&lt;=L$2,1,0),0)</f>
        <v>0</v>
      </c>
      <c r="M561" s="31" t="n">
        <f aca="false">IF($H561&gt;M$1,IF($H561&lt;=M$2,1,0),0)</f>
        <v>0</v>
      </c>
      <c r="N561" s="31" t="n">
        <f aca="false">IF($H561&gt;N$1,IF($H561&lt;=N$2,1,0),0)</f>
        <v>0</v>
      </c>
    </row>
    <row r="562" customFormat="false" ht="12.8" hidden="false" customHeight="false" outlineLevel="0" collapsed="false">
      <c r="A562" s="0" t="s">
        <v>42</v>
      </c>
      <c r="B562" s="0" t="n">
        <v>4861840</v>
      </c>
      <c r="C562" s="0" t="n">
        <v>1</v>
      </c>
      <c r="D562" s="0" t="n">
        <v>1</v>
      </c>
      <c r="E562" s="0" t="n">
        <v>1</v>
      </c>
      <c r="F562" s="0" t="n">
        <v>2</v>
      </c>
      <c r="G562" s="0" t="n">
        <v>42</v>
      </c>
      <c r="H562" s="0" t="n">
        <v>2</v>
      </c>
      <c r="I562" s="0" t="n">
        <v>2</v>
      </c>
      <c r="J562" s="31" t="n">
        <f aca="false">IF($H562&gt;J$1,IF($H562&lt;=J$2,1,0),0)</f>
        <v>1</v>
      </c>
      <c r="K562" s="31" t="n">
        <f aca="false">IF($H562&gt;K$1,IF($H562&lt;=K$2,1,0),0)</f>
        <v>0</v>
      </c>
      <c r="L562" s="31" t="n">
        <f aca="false">IF($H562&gt;L$1,IF($H562&lt;=L$2,1,0),0)</f>
        <v>0</v>
      </c>
      <c r="M562" s="31" t="n">
        <f aca="false">IF($H562&gt;M$1,IF($H562&lt;=M$2,1,0),0)</f>
        <v>0</v>
      </c>
      <c r="N562" s="31" t="n">
        <f aca="false">IF($H562&gt;N$1,IF($H562&lt;=N$2,1,0),0)</f>
        <v>0</v>
      </c>
    </row>
    <row r="563" customFormat="false" ht="12.8" hidden="false" customHeight="false" outlineLevel="0" collapsed="false">
      <c r="A563" s="0" t="s">
        <v>528</v>
      </c>
      <c r="B563" s="0" t="n">
        <v>2809639</v>
      </c>
      <c r="C563" s="0" t="n">
        <v>1</v>
      </c>
      <c r="D563" s="0" t="n">
        <v>0</v>
      </c>
      <c r="E563" s="0" t="n">
        <v>0</v>
      </c>
      <c r="F563" s="0" t="n">
        <v>32</v>
      </c>
      <c r="G563" s="0" t="n">
        <v>42</v>
      </c>
      <c r="H563" s="0" t="n">
        <v>33</v>
      </c>
      <c r="I563" s="0" t="n">
        <v>28</v>
      </c>
      <c r="J563" s="31" t="n">
        <f aca="false">IF($H563&gt;J$1,IF($H563&lt;=J$2,1,0),0)</f>
        <v>0</v>
      </c>
      <c r="K563" s="31" t="n">
        <f aca="false">IF($H563&gt;K$1,IF($H563&lt;=K$2,1,0),0)</f>
        <v>0</v>
      </c>
      <c r="L563" s="31" t="n">
        <f aca="false">IF($H563&gt;L$1,IF($H563&lt;=L$2,1,0),0)</f>
        <v>0</v>
      </c>
      <c r="M563" s="31" t="n">
        <f aca="false">IF($H563&gt;M$1,IF($H563&lt;=M$2,1,0),0)</f>
        <v>0</v>
      </c>
      <c r="N563" s="31" t="n">
        <f aca="false">IF($H563&gt;N$1,IF($H563&lt;=N$2,1,0),0)</f>
        <v>0</v>
      </c>
    </row>
    <row r="564" customFormat="false" ht="12.8" hidden="false" customHeight="false" outlineLevel="0" collapsed="false">
      <c r="A564" s="0" t="s">
        <v>529</v>
      </c>
      <c r="B564" s="0" t="n">
        <v>5874421</v>
      </c>
      <c r="C564" s="0" t="n">
        <v>1</v>
      </c>
      <c r="D564" s="0" t="n">
        <v>0</v>
      </c>
      <c r="E564" s="0" t="n">
        <v>0</v>
      </c>
      <c r="F564" s="0" t="n">
        <v>13</v>
      </c>
      <c r="G564" s="0" t="n">
        <v>42</v>
      </c>
      <c r="H564" s="0" t="n">
        <v>13</v>
      </c>
      <c r="I564" s="0" t="n">
        <v>8</v>
      </c>
      <c r="J564" s="31" t="n">
        <f aca="false">IF($H564&gt;J$1,IF($H564&lt;=J$2,1,0),0)</f>
        <v>0</v>
      </c>
      <c r="K564" s="31" t="n">
        <f aca="false">IF($H564&gt;K$1,IF($H564&lt;=K$2,1,0),0)</f>
        <v>0</v>
      </c>
      <c r="L564" s="31" t="n">
        <f aca="false">IF($H564&gt;L$1,IF($H564&lt;=L$2,1,0),0)</f>
        <v>0</v>
      </c>
      <c r="M564" s="31" t="n">
        <f aca="false">IF($H564&gt;M$1,IF($H564&lt;=M$2,1,0),0)</f>
        <v>1</v>
      </c>
      <c r="N564" s="31" t="n">
        <f aca="false">IF($H564&gt;N$1,IF($H564&lt;=N$2,1,0),0)</f>
        <v>1</v>
      </c>
    </row>
    <row r="565" customFormat="false" ht="12.8" hidden="false" customHeight="false" outlineLevel="0" collapsed="false">
      <c r="A565" s="0" t="s">
        <v>56</v>
      </c>
      <c r="B565" s="0" t="n">
        <v>19731608</v>
      </c>
      <c r="C565" s="0" t="n">
        <v>1</v>
      </c>
      <c r="D565" s="0" t="n">
        <v>1</v>
      </c>
      <c r="E565" s="0" t="n">
        <v>0</v>
      </c>
      <c r="F565" s="0" t="n">
        <v>2</v>
      </c>
      <c r="G565" s="0" t="n">
        <v>42</v>
      </c>
      <c r="H565" s="0" t="n">
        <v>2</v>
      </c>
      <c r="I565" s="0" t="n">
        <v>0</v>
      </c>
      <c r="J565" s="31" t="n">
        <f aca="false">IF($H565&gt;J$1,IF($H565&lt;=J$2,1,0),0)</f>
        <v>1</v>
      </c>
      <c r="K565" s="31" t="n">
        <f aca="false">IF($H565&gt;K$1,IF($H565&lt;=K$2,1,0),0)</f>
        <v>0</v>
      </c>
      <c r="L565" s="31" t="n">
        <f aca="false">IF($H565&gt;L$1,IF($H565&lt;=L$2,1,0),0)</f>
        <v>0</v>
      </c>
      <c r="M565" s="31" t="n">
        <f aca="false">IF($H565&gt;M$1,IF($H565&lt;=M$2,1,0),0)</f>
        <v>0</v>
      </c>
      <c r="N565" s="31" t="n">
        <f aca="false">IF($H565&gt;N$1,IF($H565&lt;=N$2,1,0),0)</f>
        <v>0</v>
      </c>
    </row>
    <row r="566" customFormat="false" ht="12.8" hidden="false" customHeight="false" outlineLevel="0" collapsed="false">
      <c r="A566" s="0" t="s">
        <v>530</v>
      </c>
      <c r="B566" s="0" t="n">
        <v>218278</v>
      </c>
      <c r="C566" s="0" t="n">
        <v>1</v>
      </c>
      <c r="D566" s="0" t="n">
        <v>0</v>
      </c>
      <c r="E566" s="0" t="n">
        <v>0</v>
      </c>
      <c r="F566" s="0" t="n">
        <v>3</v>
      </c>
      <c r="G566" s="0" t="n">
        <v>42</v>
      </c>
      <c r="H566" s="0" t="n">
        <v>4</v>
      </c>
      <c r="I566" s="0" t="n">
        <v>4</v>
      </c>
      <c r="J566" s="31" t="n">
        <f aca="false">IF($H566&gt;J$1,IF($H566&lt;=J$2,1,0),0)</f>
        <v>0</v>
      </c>
      <c r="K566" s="31" t="n">
        <f aca="false">IF($H566&gt;K$1,IF($H566&lt;=K$2,1,0),0)</f>
        <v>1</v>
      </c>
      <c r="L566" s="31" t="n">
        <f aca="false">IF($H566&gt;L$1,IF($H566&lt;=L$2,1,0),0)</f>
        <v>0</v>
      </c>
      <c r="M566" s="31" t="n">
        <f aca="false">IF($H566&gt;M$1,IF($H566&lt;=M$2,1,0),0)</f>
        <v>0</v>
      </c>
      <c r="N566" s="31" t="n">
        <f aca="false">IF($H566&gt;N$1,IF($H566&lt;=N$2,1,0),0)</f>
        <v>0</v>
      </c>
    </row>
    <row r="567" customFormat="false" ht="12.8" hidden="false" customHeight="false" outlineLevel="0" collapsed="false">
      <c r="A567" s="0" t="s">
        <v>531</v>
      </c>
      <c r="B567" s="0" t="n">
        <v>20960740</v>
      </c>
      <c r="C567" s="0" t="n">
        <v>1</v>
      </c>
      <c r="D567" s="0" t="n">
        <v>0</v>
      </c>
      <c r="E567" s="0" t="n">
        <v>0</v>
      </c>
      <c r="F567" s="0" t="n">
        <v>10</v>
      </c>
      <c r="G567" s="0" t="n">
        <v>42</v>
      </c>
      <c r="H567" s="0" t="n">
        <v>12</v>
      </c>
      <c r="I567" s="0" t="n">
        <v>11</v>
      </c>
      <c r="J567" s="31" t="n">
        <f aca="false">IF($H567&gt;J$1,IF($H567&lt;=J$2,1,0),0)</f>
        <v>0</v>
      </c>
      <c r="K567" s="31" t="n">
        <f aca="false">IF($H567&gt;K$1,IF($H567&lt;=K$2,1,0),0)</f>
        <v>0</v>
      </c>
      <c r="L567" s="31" t="n">
        <f aca="false">IF($H567&gt;L$1,IF($H567&lt;=L$2,1,0),0)</f>
        <v>0</v>
      </c>
      <c r="M567" s="31" t="n">
        <f aca="false">IF($H567&gt;M$1,IF($H567&lt;=M$2,1,0),0)</f>
        <v>1</v>
      </c>
      <c r="N567" s="31" t="n">
        <f aca="false">IF($H567&gt;N$1,IF($H567&lt;=N$2,1,0),0)</f>
        <v>1</v>
      </c>
    </row>
    <row r="568" customFormat="false" ht="12.8" hidden="false" customHeight="false" outlineLevel="0" collapsed="false">
      <c r="A568" s="0" t="s">
        <v>532</v>
      </c>
      <c r="B568" s="0" t="n">
        <v>6886970</v>
      </c>
      <c r="C568" s="0" t="n">
        <v>1</v>
      </c>
      <c r="D568" s="0" t="n">
        <v>0</v>
      </c>
      <c r="E568" s="0" t="n">
        <v>0</v>
      </c>
      <c r="F568" s="0" t="n">
        <v>11</v>
      </c>
      <c r="G568" s="0" t="n">
        <v>42</v>
      </c>
      <c r="H568" s="0" t="n">
        <v>10</v>
      </c>
      <c r="I568" s="0" t="n">
        <v>7</v>
      </c>
      <c r="J568" s="31" t="n">
        <f aca="false">IF($H568&gt;J$1,IF($H568&lt;=J$2,1,0),0)</f>
        <v>0</v>
      </c>
      <c r="K568" s="31" t="n">
        <f aca="false">IF($H568&gt;K$1,IF($H568&lt;=K$2,1,0),0)</f>
        <v>0</v>
      </c>
      <c r="L568" s="31" t="n">
        <f aca="false">IF($H568&gt;L$1,IF($H568&lt;=L$2,1,0),0)</f>
        <v>1</v>
      </c>
      <c r="M568" s="31" t="n">
        <f aca="false">IF($H568&gt;M$1,IF($H568&lt;=M$2,1,0),0)</f>
        <v>0</v>
      </c>
      <c r="N568" s="31" t="n">
        <f aca="false">IF($H568&gt;N$1,IF($H568&lt;=N$2,1,0),0)</f>
        <v>1</v>
      </c>
    </row>
    <row r="569" customFormat="false" ht="12.8" hidden="false" customHeight="false" outlineLevel="0" collapsed="false">
      <c r="A569" s="0" t="s">
        <v>533</v>
      </c>
      <c r="B569" s="0" t="n">
        <v>1590629</v>
      </c>
      <c r="C569" s="0" t="n">
        <v>1</v>
      </c>
      <c r="D569" s="0" t="n">
        <v>0</v>
      </c>
      <c r="E569" s="0" t="n">
        <v>0</v>
      </c>
      <c r="F569" s="0" t="n">
        <v>14</v>
      </c>
      <c r="G569" s="0" t="n">
        <v>42</v>
      </c>
      <c r="H569" s="0" t="n">
        <v>14</v>
      </c>
      <c r="I569" s="0" t="n">
        <v>8</v>
      </c>
      <c r="J569" s="31" t="n">
        <f aca="false">IF($H569&gt;J$1,IF($H569&lt;=J$2,1,0),0)</f>
        <v>0</v>
      </c>
      <c r="K569" s="31" t="n">
        <f aca="false">IF($H569&gt;K$1,IF($H569&lt;=K$2,1,0),0)</f>
        <v>0</v>
      </c>
      <c r="L569" s="31" t="n">
        <f aca="false">IF($H569&gt;L$1,IF($H569&lt;=L$2,1,0),0)</f>
        <v>0</v>
      </c>
      <c r="M569" s="31" t="n">
        <f aca="false">IF($H569&gt;M$1,IF($H569&lt;=M$2,1,0),0)</f>
        <v>1</v>
      </c>
      <c r="N569" s="31" t="n">
        <f aca="false">IF($H569&gt;N$1,IF($H569&lt;=N$2,1,0),0)</f>
        <v>1</v>
      </c>
    </row>
    <row r="570" customFormat="false" ht="12.8" hidden="false" customHeight="false" outlineLevel="0" collapsed="false">
      <c r="A570" s="0" t="s">
        <v>534</v>
      </c>
      <c r="B570" s="0" t="n">
        <v>2844246</v>
      </c>
      <c r="C570" s="0" t="n">
        <v>1</v>
      </c>
      <c r="D570" s="0" t="n">
        <v>1</v>
      </c>
      <c r="E570" s="0" t="n">
        <v>1</v>
      </c>
      <c r="F570" s="0" t="n">
        <v>3</v>
      </c>
      <c r="G570" s="0" t="n">
        <v>42</v>
      </c>
      <c r="H570" s="0" t="n">
        <v>3</v>
      </c>
      <c r="I570" s="0" t="n">
        <v>2</v>
      </c>
      <c r="J570" s="31" t="n">
        <f aca="false">IF($H570&gt;J$1,IF($H570&lt;=J$2,1,0),0)</f>
        <v>1</v>
      </c>
      <c r="K570" s="31" t="n">
        <f aca="false">IF($H570&gt;K$1,IF($H570&lt;=K$2,1,0),0)</f>
        <v>0</v>
      </c>
      <c r="L570" s="31" t="n">
        <f aca="false">IF($H570&gt;L$1,IF($H570&lt;=L$2,1,0),0)</f>
        <v>0</v>
      </c>
      <c r="M570" s="31" t="n">
        <f aca="false">IF($H570&gt;M$1,IF($H570&lt;=M$2,1,0),0)</f>
        <v>0</v>
      </c>
      <c r="N570" s="31" t="n">
        <f aca="false">IF($H570&gt;N$1,IF($H570&lt;=N$2,1,0),0)</f>
        <v>0</v>
      </c>
    </row>
    <row r="571" customFormat="false" ht="12.8" hidden="false" customHeight="false" outlineLevel="0" collapsed="false">
      <c r="A571" s="0" t="s">
        <v>535</v>
      </c>
      <c r="B571" s="0" t="n">
        <v>3617259</v>
      </c>
      <c r="C571" s="0" t="n">
        <v>1</v>
      </c>
      <c r="D571" s="0" t="n">
        <v>0</v>
      </c>
      <c r="E571" s="0" t="n">
        <v>0</v>
      </c>
      <c r="F571" s="0" t="n">
        <v>34</v>
      </c>
      <c r="G571" s="0" t="n">
        <v>42</v>
      </c>
      <c r="H571" s="0" t="n">
        <v>34</v>
      </c>
      <c r="I571" s="0" t="n">
        <v>26</v>
      </c>
      <c r="J571" s="31" t="n">
        <f aca="false">IF($H571&gt;J$1,IF($H571&lt;=J$2,1,0),0)</f>
        <v>0</v>
      </c>
      <c r="K571" s="31" t="n">
        <f aca="false">IF($H571&gt;K$1,IF($H571&lt;=K$2,1,0),0)</f>
        <v>0</v>
      </c>
      <c r="L571" s="31" t="n">
        <f aca="false">IF($H571&gt;L$1,IF($H571&lt;=L$2,1,0),0)</f>
        <v>0</v>
      </c>
      <c r="M571" s="31" t="n">
        <f aca="false">IF($H571&gt;M$1,IF($H571&lt;=M$2,1,0),0)</f>
        <v>0</v>
      </c>
      <c r="N571" s="31" t="n">
        <f aca="false">IF($H571&gt;N$1,IF($H571&lt;=N$2,1,0),0)</f>
        <v>0</v>
      </c>
    </row>
    <row r="572" customFormat="false" ht="12.8" hidden="false" customHeight="false" outlineLevel="0" collapsed="false">
      <c r="A572" s="0" t="s">
        <v>536</v>
      </c>
      <c r="B572" s="0" t="n">
        <v>6638084</v>
      </c>
      <c r="C572" s="0" t="n">
        <v>1</v>
      </c>
      <c r="D572" s="0" t="n">
        <v>1</v>
      </c>
      <c r="E572" s="0" t="n">
        <v>0</v>
      </c>
      <c r="F572" s="0" t="n">
        <v>2</v>
      </c>
      <c r="G572" s="0" t="n">
        <v>42</v>
      </c>
      <c r="H572" s="0" t="n">
        <v>2</v>
      </c>
      <c r="I572" s="0" t="n">
        <v>1</v>
      </c>
      <c r="J572" s="31" t="n">
        <f aca="false">IF($H572&gt;J$1,IF($H572&lt;=J$2,1,0),0)</f>
        <v>1</v>
      </c>
      <c r="K572" s="31" t="n">
        <f aca="false">IF($H572&gt;K$1,IF($H572&lt;=K$2,1,0),0)</f>
        <v>0</v>
      </c>
      <c r="L572" s="31" t="n">
        <f aca="false">IF($H572&gt;L$1,IF($H572&lt;=L$2,1,0),0)</f>
        <v>0</v>
      </c>
      <c r="M572" s="31" t="n">
        <f aca="false">IF($H572&gt;M$1,IF($H572&lt;=M$2,1,0),0)</f>
        <v>0</v>
      </c>
      <c r="N572" s="31" t="n">
        <f aca="false">IF($H572&gt;N$1,IF($H572&lt;=N$2,1,0),0)</f>
        <v>0</v>
      </c>
    </row>
    <row r="573" customFormat="false" ht="12.8" hidden="false" customHeight="false" outlineLevel="0" collapsed="false">
      <c r="A573" s="0" t="s">
        <v>537</v>
      </c>
      <c r="B573" s="0" t="n">
        <v>20575304</v>
      </c>
      <c r="C573" s="0" t="n">
        <v>1</v>
      </c>
      <c r="D573" s="0" t="n">
        <v>1</v>
      </c>
      <c r="E573" s="0" t="n">
        <v>1</v>
      </c>
      <c r="F573" s="0" t="n">
        <v>4</v>
      </c>
      <c r="G573" s="0" t="n">
        <v>42</v>
      </c>
      <c r="H573" s="0" t="n">
        <v>4</v>
      </c>
      <c r="I573" s="0" t="n">
        <v>4</v>
      </c>
      <c r="J573" s="31" t="n">
        <f aca="false">IF($H573&gt;J$1,IF($H573&lt;=J$2,1,0),0)</f>
        <v>0</v>
      </c>
      <c r="K573" s="31" t="n">
        <f aca="false">IF($H573&gt;K$1,IF($H573&lt;=K$2,1,0),0)</f>
        <v>1</v>
      </c>
      <c r="L573" s="31" t="n">
        <f aca="false">IF($H573&gt;L$1,IF($H573&lt;=L$2,1,0),0)</f>
        <v>0</v>
      </c>
      <c r="M573" s="31" t="n">
        <f aca="false">IF($H573&gt;M$1,IF($H573&lt;=M$2,1,0),0)</f>
        <v>0</v>
      </c>
      <c r="N573" s="31" t="n">
        <f aca="false">IF($H573&gt;N$1,IF($H573&lt;=N$2,1,0),0)</f>
        <v>0</v>
      </c>
    </row>
    <row r="574" customFormat="false" ht="12.8" hidden="false" customHeight="false" outlineLevel="0" collapsed="false">
      <c r="A574" s="0" t="s">
        <v>538</v>
      </c>
      <c r="B574" s="0" t="n">
        <v>2754830</v>
      </c>
      <c r="C574" s="0" t="n">
        <v>1</v>
      </c>
      <c r="D574" s="0" t="n">
        <v>0</v>
      </c>
      <c r="E574" s="0" t="n">
        <v>0</v>
      </c>
      <c r="F574" s="0" t="n">
        <v>5</v>
      </c>
      <c r="G574" s="0" t="n">
        <v>42</v>
      </c>
      <c r="H574" s="0" t="n">
        <v>5</v>
      </c>
      <c r="I574" s="0" t="n">
        <v>4</v>
      </c>
      <c r="J574" s="31" t="n">
        <f aca="false">IF($H574&gt;J$1,IF($H574&lt;=J$2,1,0),0)</f>
        <v>0</v>
      </c>
      <c r="K574" s="31" t="n">
        <f aca="false">IF($H574&gt;K$1,IF($H574&lt;=K$2,1,0),0)</f>
        <v>1</v>
      </c>
      <c r="L574" s="31" t="n">
        <f aca="false">IF($H574&gt;L$1,IF($H574&lt;=L$2,1,0),0)</f>
        <v>0</v>
      </c>
      <c r="M574" s="31" t="n">
        <f aca="false">IF($H574&gt;M$1,IF($H574&lt;=M$2,1,0),0)</f>
        <v>0</v>
      </c>
      <c r="N574" s="31" t="n">
        <f aca="false">IF($H574&gt;N$1,IF($H574&lt;=N$2,1,0),0)</f>
        <v>0</v>
      </c>
    </row>
    <row r="575" customFormat="false" ht="12.8" hidden="false" customHeight="false" outlineLevel="0" collapsed="false">
      <c r="A575" s="0" t="s">
        <v>539</v>
      </c>
      <c r="B575" s="0" t="n">
        <v>7525457</v>
      </c>
      <c r="C575" s="0" t="n">
        <v>1</v>
      </c>
      <c r="D575" s="0" t="n">
        <v>1</v>
      </c>
      <c r="E575" s="0" t="n">
        <v>1</v>
      </c>
      <c r="F575" s="0" t="n">
        <v>2</v>
      </c>
      <c r="G575" s="0" t="n">
        <v>42</v>
      </c>
      <c r="H575" s="0" t="n">
        <v>2</v>
      </c>
      <c r="I575" s="0" t="n">
        <v>2</v>
      </c>
      <c r="J575" s="31" t="n">
        <f aca="false">IF($H575&gt;J$1,IF($H575&lt;=J$2,1,0),0)</f>
        <v>1</v>
      </c>
      <c r="K575" s="31" t="n">
        <f aca="false">IF($H575&gt;K$1,IF($H575&lt;=K$2,1,0),0)</f>
        <v>0</v>
      </c>
      <c r="L575" s="31" t="n">
        <f aca="false">IF($H575&gt;L$1,IF($H575&lt;=L$2,1,0),0)</f>
        <v>0</v>
      </c>
      <c r="M575" s="31" t="n">
        <f aca="false">IF($H575&gt;M$1,IF($H575&lt;=M$2,1,0),0)</f>
        <v>0</v>
      </c>
      <c r="N575" s="31" t="n">
        <f aca="false">IF($H575&gt;N$1,IF($H575&lt;=N$2,1,0),0)</f>
        <v>0</v>
      </c>
    </row>
    <row r="576" customFormat="false" ht="12.8" hidden="false" customHeight="false" outlineLevel="0" collapsed="false">
      <c r="A576" s="0" t="s">
        <v>537</v>
      </c>
      <c r="B576" s="0" t="n">
        <v>3833172</v>
      </c>
      <c r="C576" s="0" t="n">
        <v>1</v>
      </c>
      <c r="D576" s="0" t="n">
        <v>1</v>
      </c>
      <c r="E576" s="0" t="n">
        <v>1</v>
      </c>
      <c r="F576" s="0" t="n">
        <v>4</v>
      </c>
      <c r="G576" s="0" t="n">
        <v>42</v>
      </c>
      <c r="H576" s="0" t="n">
        <v>4</v>
      </c>
      <c r="I576" s="0" t="n">
        <v>4</v>
      </c>
      <c r="J576" s="31" t="n">
        <f aca="false">IF($H576&gt;J$1,IF($H576&lt;=J$2,1,0),0)</f>
        <v>0</v>
      </c>
      <c r="K576" s="31" t="n">
        <f aca="false">IF($H576&gt;K$1,IF($H576&lt;=K$2,1,0),0)</f>
        <v>1</v>
      </c>
      <c r="L576" s="31" t="n">
        <f aca="false">IF($H576&gt;L$1,IF($H576&lt;=L$2,1,0),0)</f>
        <v>0</v>
      </c>
      <c r="M576" s="31" t="n">
        <f aca="false">IF($H576&gt;M$1,IF($H576&lt;=M$2,1,0),0)</f>
        <v>0</v>
      </c>
      <c r="N576" s="31" t="n">
        <f aca="false">IF($H576&gt;N$1,IF($H576&lt;=N$2,1,0),0)</f>
        <v>0</v>
      </c>
    </row>
    <row r="577" customFormat="false" ht="12.8" hidden="false" customHeight="false" outlineLevel="0" collapsed="false">
      <c r="A577" s="0" t="s">
        <v>540</v>
      </c>
      <c r="B577" s="0" t="n">
        <v>20566930</v>
      </c>
      <c r="C577" s="0" t="n">
        <v>1</v>
      </c>
      <c r="D577" s="0" t="n">
        <v>0</v>
      </c>
      <c r="E577" s="0" t="n">
        <v>0</v>
      </c>
      <c r="F577" s="0" t="n">
        <v>27</v>
      </c>
      <c r="G577" s="0" t="n">
        <v>42</v>
      </c>
      <c r="H577" s="0" t="n">
        <v>28</v>
      </c>
      <c r="I577" s="0" t="n">
        <v>23</v>
      </c>
      <c r="J577" s="31" t="n">
        <f aca="false">IF($H577&gt;J$1,IF($H577&lt;=J$2,1,0),0)</f>
        <v>0</v>
      </c>
      <c r="K577" s="31" t="n">
        <f aca="false">IF($H577&gt;K$1,IF($H577&lt;=K$2,1,0),0)</f>
        <v>0</v>
      </c>
      <c r="L577" s="31" t="n">
        <f aca="false">IF($H577&gt;L$1,IF($H577&lt;=L$2,1,0),0)</f>
        <v>0</v>
      </c>
      <c r="M577" s="31" t="n">
        <f aca="false">IF($H577&gt;M$1,IF($H577&lt;=M$2,1,0),0)</f>
        <v>0</v>
      </c>
      <c r="N577" s="31" t="n">
        <f aca="false">IF($H577&gt;N$1,IF($H577&lt;=N$2,1,0),0)</f>
        <v>0</v>
      </c>
    </row>
    <row r="578" customFormat="false" ht="12.8" hidden="false" customHeight="false" outlineLevel="0" collapsed="false">
      <c r="A578" s="0" t="s">
        <v>56</v>
      </c>
      <c r="B578" s="0" t="n">
        <v>11918419</v>
      </c>
      <c r="C578" s="0" t="n">
        <v>1</v>
      </c>
      <c r="D578" s="0" t="n">
        <v>1</v>
      </c>
      <c r="E578" s="0" t="n">
        <v>0</v>
      </c>
      <c r="F578" s="0" t="n">
        <v>2</v>
      </c>
      <c r="G578" s="0" t="n">
        <v>42</v>
      </c>
      <c r="H578" s="0" t="n">
        <v>2</v>
      </c>
      <c r="I578" s="0" t="n">
        <v>0</v>
      </c>
      <c r="J578" s="31" t="n">
        <f aca="false">IF($H578&gt;J$1,IF($H578&lt;=J$2,1,0),0)</f>
        <v>1</v>
      </c>
      <c r="K578" s="31" t="n">
        <f aca="false">IF($H578&gt;K$1,IF($H578&lt;=K$2,1,0),0)</f>
        <v>0</v>
      </c>
      <c r="L578" s="31" t="n">
        <f aca="false">IF($H578&gt;L$1,IF($H578&lt;=L$2,1,0),0)</f>
        <v>0</v>
      </c>
      <c r="M578" s="31" t="n">
        <f aca="false">IF($H578&gt;M$1,IF($H578&lt;=M$2,1,0),0)</f>
        <v>0</v>
      </c>
      <c r="N578" s="31" t="n">
        <f aca="false">IF($H578&gt;N$1,IF($H578&lt;=N$2,1,0),0)</f>
        <v>0</v>
      </c>
    </row>
    <row r="579" customFormat="false" ht="12.8" hidden="false" customHeight="false" outlineLevel="0" collapsed="false">
      <c r="A579" s="0" t="s">
        <v>541</v>
      </c>
      <c r="B579" s="0" t="n">
        <v>7027355</v>
      </c>
      <c r="C579" s="0" t="n">
        <v>1</v>
      </c>
      <c r="D579" s="0" t="n">
        <v>0</v>
      </c>
      <c r="E579" s="0" t="n">
        <v>0</v>
      </c>
      <c r="F579" s="0" t="n">
        <v>18</v>
      </c>
      <c r="G579" s="0" t="n">
        <v>42</v>
      </c>
      <c r="H579" s="0" t="n">
        <v>19</v>
      </c>
      <c r="I579" s="0" t="n">
        <v>14</v>
      </c>
      <c r="J579" s="31" t="n">
        <f aca="false">IF($H579&gt;J$1,IF($H579&lt;=J$2,1,0),0)</f>
        <v>0</v>
      </c>
      <c r="K579" s="31" t="n">
        <f aca="false">IF($H579&gt;K$1,IF($H579&lt;=K$2,1,0),0)</f>
        <v>0</v>
      </c>
      <c r="L579" s="31" t="n">
        <f aca="false">IF($H579&gt;L$1,IF($H579&lt;=L$2,1,0),0)</f>
        <v>0</v>
      </c>
      <c r="M579" s="31" t="n">
        <f aca="false">IF($H579&gt;M$1,IF($H579&lt;=M$2,1,0),0)</f>
        <v>0</v>
      </c>
      <c r="N579" s="31" t="n">
        <f aca="false">IF($H579&gt;N$1,IF($H579&lt;=N$2,1,0),0)</f>
        <v>0</v>
      </c>
    </row>
    <row r="580" customFormat="false" ht="12.8" hidden="false" customHeight="false" outlineLevel="0" collapsed="false">
      <c r="A580" s="0" t="s">
        <v>542</v>
      </c>
      <c r="B580" s="0" t="n">
        <v>2933206</v>
      </c>
      <c r="C580" s="0" t="n">
        <v>1</v>
      </c>
      <c r="D580" s="0" t="n">
        <v>0</v>
      </c>
      <c r="E580" s="0" t="n">
        <v>0</v>
      </c>
      <c r="F580" s="0" t="n">
        <v>12</v>
      </c>
      <c r="G580" s="0" t="n">
        <v>42</v>
      </c>
      <c r="H580" s="0" t="n">
        <v>12</v>
      </c>
      <c r="I580" s="0" t="n">
        <v>8</v>
      </c>
      <c r="J580" s="31" t="n">
        <f aca="false">IF($H580&gt;J$1,IF($H580&lt;=J$2,1,0),0)</f>
        <v>0</v>
      </c>
      <c r="K580" s="31" t="n">
        <f aca="false">IF($H580&gt;K$1,IF($H580&lt;=K$2,1,0),0)</f>
        <v>0</v>
      </c>
      <c r="L580" s="31" t="n">
        <f aca="false">IF($H580&gt;L$1,IF($H580&lt;=L$2,1,0),0)</f>
        <v>0</v>
      </c>
      <c r="M580" s="31" t="n">
        <f aca="false">IF($H580&gt;M$1,IF($H580&lt;=M$2,1,0),0)</f>
        <v>1</v>
      </c>
      <c r="N580" s="31" t="n">
        <f aca="false">IF($H580&gt;N$1,IF($H580&lt;=N$2,1,0),0)</f>
        <v>1</v>
      </c>
    </row>
    <row r="581" customFormat="false" ht="12.8" hidden="false" customHeight="false" outlineLevel="0" collapsed="false">
      <c r="A581" s="0" t="s">
        <v>543</v>
      </c>
      <c r="B581" s="0" t="n">
        <v>20568392</v>
      </c>
      <c r="C581" s="0" t="n">
        <v>1</v>
      </c>
      <c r="D581" s="0" t="n">
        <v>0</v>
      </c>
      <c r="E581" s="0" t="n">
        <v>0</v>
      </c>
      <c r="F581" s="0" t="n">
        <v>50</v>
      </c>
      <c r="G581" s="0" t="n">
        <v>42</v>
      </c>
      <c r="H581" s="0" t="n">
        <v>49</v>
      </c>
      <c r="I581" s="0" t="n">
        <v>37</v>
      </c>
      <c r="J581" s="31" t="n">
        <f aca="false">IF($H581&gt;J$1,IF($H581&lt;=J$2,1,0),0)</f>
        <v>0</v>
      </c>
      <c r="K581" s="31" t="n">
        <f aca="false">IF($H581&gt;K$1,IF($H581&lt;=K$2,1,0),0)</f>
        <v>0</v>
      </c>
      <c r="L581" s="31" t="n">
        <f aca="false">IF($H581&gt;L$1,IF($H581&lt;=L$2,1,0),0)</f>
        <v>0</v>
      </c>
      <c r="M581" s="31" t="n">
        <f aca="false">IF($H581&gt;M$1,IF($H581&lt;=M$2,1,0),0)</f>
        <v>0</v>
      </c>
      <c r="N581" s="31" t="n">
        <f aca="false">IF($H581&gt;N$1,IF($H581&lt;=N$2,1,0),0)</f>
        <v>0</v>
      </c>
    </row>
    <row r="582" customFormat="false" ht="12.8" hidden="false" customHeight="false" outlineLevel="0" collapsed="false">
      <c r="A582" s="0" t="s">
        <v>544</v>
      </c>
      <c r="B582" s="0" t="n">
        <v>1710517</v>
      </c>
      <c r="C582" s="0" t="n">
        <v>1</v>
      </c>
      <c r="D582" s="0" t="n">
        <v>0</v>
      </c>
      <c r="E582" s="0" t="n">
        <v>0</v>
      </c>
      <c r="F582" s="0" t="n">
        <v>36</v>
      </c>
      <c r="G582" s="0" t="n">
        <v>42</v>
      </c>
      <c r="H582" s="0" t="n">
        <v>36</v>
      </c>
      <c r="I582" s="0" t="n">
        <v>29</v>
      </c>
      <c r="J582" s="31" t="n">
        <f aca="false">IF($H582&gt;J$1,IF($H582&lt;=J$2,1,0),0)</f>
        <v>0</v>
      </c>
      <c r="K582" s="31" t="n">
        <f aca="false">IF($H582&gt;K$1,IF($H582&lt;=K$2,1,0),0)</f>
        <v>0</v>
      </c>
      <c r="L582" s="31" t="n">
        <f aca="false">IF($H582&gt;L$1,IF($H582&lt;=L$2,1,0),0)</f>
        <v>0</v>
      </c>
      <c r="M582" s="31" t="n">
        <f aca="false">IF($H582&gt;M$1,IF($H582&lt;=M$2,1,0),0)</f>
        <v>0</v>
      </c>
      <c r="N582" s="31" t="n">
        <f aca="false">IF($H582&gt;N$1,IF($H582&lt;=N$2,1,0),0)</f>
        <v>0</v>
      </c>
    </row>
    <row r="583" customFormat="false" ht="12.8" hidden="false" customHeight="false" outlineLevel="0" collapsed="false">
      <c r="A583" s="0" t="s">
        <v>545</v>
      </c>
      <c r="B583" s="0" t="n">
        <v>1981882</v>
      </c>
      <c r="C583" s="0" t="n">
        <v>1</v>
      </c>
      <c r="D583" s="0" t="n">
        <v>1</v>
      </c>
      <c r="E583" s="0" t="n">
        <v>0</v>
      </c>
      <c r="F583" s="0" t="n">
        <v>2</v>
      </c>
      <c r="G583" s="0" t="n">
        <v>42</v>
      </c>
      <c r="H583" s="0" t="n">
        <v>2</v>
      </c>
      <c r="I583" s="0" t="n">
        <v>0</v>
      </c>
      <c r="J583" s="31" t="n">
        <f aca="false">IF($H583&gt;J$1,IF($H583&lt;=J$2,1,0),0)</f>
        <v>1</v>
      </c>
      <c r="K583" s="31" t="n">
        <f aca="false">IF($H583&gt;K$1,IF($H583&lt;=K$2,1,0),0)</f>
        <v>0</v>
      </c>
      <c r="L583" s="31" t="n">
        <f aca="false">IF($H583&gt;L$1,IF($H583&lt;=L$2,1,0),0)</f>
        <v>0</v>
      </c>
      <c r="M583" s="31" t="n">
        <f aca="false">IF($H583&gt;M$1,IF($H583&lt;=M$2,1,0),0)</f>
        <v>0</v>
      </c>
      <c r="N583" s="31" t="n">
        <f aca="false">IF($H583&gt;N$1,IF($H583&lt;=N$2,1,0),0)</f>
        <v>0</v>
      </c>
    </row>
    <row r="584" customFormat="false" ht="12.8" hidden="false" customHeight="false" outlineLevel="0" collapsed="false">
      <c r="A584" s="0" t="n">
        <v>2506</v>
      </c>
      <c r="B584" s="0" t="n">
        <v>13145924</v>
      </c>
      <c r="C584" s="0" t="n">
        <v>1</v>
      </c>
      <c r="D584" s="0" t="n">
        <v>0</v>
      </c>
      <c r="E584" s="0" t="n">
        <v>0</v>
      </c>
      <c r="F584" s="0" t="n">
        <v>1</v>
      </c>
      <c r="G584" s="0" t="n">
        <v>42</v>
      </c>
      <c r="H584" s="0" t="n">
        <v>1</v>
      </c>
      <c r="I584" s="0" t="n">
        <v>1</v>
      </c>
      <c r="J584" s="31" t="n">
        <f aca="false">IF($H584&gt;J$1,IF($H584&lt;=J$2,1,0),0)</f>
        <v>1</v>
      </c>
      <c r="K584" s="31" t="n">
        <f aca="false">IF($H584&gt;K$1,IF($H584&lt;=K$2,1,0),0)</f>
        <v>0</v>
      </c>
      <c r="L584" s="31" t="n">
        <f aca="false">IF($H584&gt;L$1,IF($H584&lt;=L$2,1,0),0)</f>
        <v>0</v>
      </c>
      <c r="M584" s="31" t="n">
        <f aca="false">IF($H584&gt;M$1,IF($H584&lt;=M$2,1,0),0)</f>
        <v>0</v>
      </c>
      <c r="N584" s="31" t="n">
        <f aca="false">IF($H584&gt;N$1,IF($H584&lt;=N$2,1,0),0)</f>
        <v>0</v>
      </c>
    </row>
    <row r="585" customFormat="false" ht="12.8" hidden="false" customHeight="false" outlineLevel="0" collapsed="false">
      <c r="A585" s="0" t="s">
        <v>546</v>
      </c>
      <c r="B585" s="0" t="n">
        <v>10205472</v>
      </c>
      <c r="C585" s="0" t="n">
        <v>1</v>
      </c>
      <c r="D585" s="0" t="n">
        <v>0</v>
      </c>
      <c r="E585" s="0" t="n">
        <v>0</v>
      </c>
      <c r="F585" s="0" t="n">
        <v>13</v>
      </c>
      <c r="G585" s="0" t="n">
        <v>42</v>
      </c>
      <c r="H585" s="0" t="n">
        <v>14</v>
      </c>
      <c r="I585" s="0" t="n">
        <v>12</v>
      </c>
      <c r="J585" s="31" t="n">
        <f aca="false">IF($H585&gt;J$1,IF($H585&lt;=J$2,1,0),0)</f>
        <v>0</v>
      </c>
      <c r="K585" s="31" t="n">
        <f aca="false">IF($H585&gt;K$1,IF($H585&lt;=K$2,1,0),0)</f>
        <v>0</v>
      </c>
      <c r="L585" s="31" t="n">
        <f aca="false">IF($H585&gt;L$1,IF($H585&lt;=L$2,1,0),0)</f>
        <v>0</v>
      </c>
      <c r="M585" s="31" t="n">
        <f aca="false">IF($H585&gt;M$1,IF($H585&lt;=M$2,1,0),0)</f>
        <v>1</v>
      </c>
      <c r="N585" s="31" t="n">
        <f aca="false">IF($H585&gt;N$1,IF($H585&lt;=N$2,1,0),0)</f>
        <v>1</v>
      </c>
    </row>
    <row r="586" customFormat="false" ht="12.8" hidden="false" customHeight="false" outlineLevel="0" collapsed="false">
      <c r="A586" s="0" t="s">
        <v>547</v>
      </c>
      <c r="B586" s="0" t="n">
        <v>408095</v>
      </c>
      <c r="C586" s="0" t="n">
        <v>1</v>
      </c>
      <c r="D586" s="0" t="n">
        <v>1</v>
      </c>
      <c r="E586" s="0" t="n">
        <v>1</v>
      </c>
      <c r="F586" s="0" t="n">
        <v>2</v>
      </c>
      <c r="G586" s="0" t="n">
        <v>42</v>
      </c>
      <c r="H586" s="0" t="n">
        <v>2</v>
      </c>
      <c r="I586" s="0" t="n">
        <v>2</v>
      </c>
      <c r="J586" s="31" t="n">
        <f aca="false">IF($H586&gt;J$1,IF($H586&lt;=J$2,1,0),0)</f>
        <v>1</v>
      </c>
      <c r="K586" s="31" t="n">
        <f aca="false">IF($H586&gt;K$1,IF($H586&lt;=K$2,1,0),0)</f>
        <v>0</v>
      </c>
      <c r="L586" s="31" t="n">
        <f aca="false">IF($H586&gt;L$1,IF($H586&lt;=L$2,1,0),0)</f>
        <v>0</v>
      </c>
      <c r="M586" s="31" t="n">
        <f aca="false">IF($H586&gt;M$1,IF($H586&lt;=M$2,1,0),0)</f>
        <v>0</v>
      </c>
      <c r="N586" s="31" t="n">
        <f aca="false">IF($H586&gt;N$1,IF($H586&lt;=N$2,1,0),0)</f>
        <v>0</v>
      </c>
    </row>
    <row r="587" customFormat="false" ht="12.8" hidden="false" customHeight="false" outlineLevel="0" collapsed="false">
      <c r="A587" s="0" t="s">
        <v>547</v>
      </c>
      <c r="B587" s="0" t="n">
        <v>20677311</v>
      </c>
      <c r="C587" s="0" t="n">
        <v>1</v>
      </c>
      <c r="D587" s="0" t="n">
        <v>1</v>
      </c>
      <c r="E587" s="0" t="n">
        <v>1</v>
      </c>
      <c r="F587" s="0" t="n">
        <v>2</v>
      </c>
      <c r="G587" s="0" t="n">
        <v>42</v>
      </c>
      <c r="H587" s="0" t="n">
        <v>2</v>
      </c>
      <c r="I587" s="0" t="n">
        <v>2</v>
      </c>
      <c r="J587" s="31" t="n">
        <f aca="false">IF($H587&gt;J$1,IF($H587&lt;=J$2,1,0),0)</f>
        <v>1</v>
      </c>
      <c r="K587" s="31" t="n">
        <f aca="false">IF($H587&gt;K$1,IF($H587&lt;=K$2,1,0),0)</f>
        <v>0</v>
      </c>
      <c r="L587" s="31" t="n">
        <f aca="false">IF($H587&gt;L$1,IF($H587&lt;=L$2,1,0),0)</f>
        <v>0</v>
      </c>
      <c r="M587" s="31" t="n">
        <f aca="false">IF($H587&gt;M$1,IF($H587&lt;=M$2,1,0),0)</f>
        <v>0</v>
      </c>
      <c r="N587" s="31" t="n">
        <f aca="false">IF($H587&gt;N$1,IF($H587&lt;=N$2,1,0),0)</f>
        <v>0</v>
      </c>
    </row>
    <row r="588" customFormat="false" ht="12.8" hidden="false" customHeight="false" outlineLevel="0" collapsed="false">
      <c r="A588" s="0" t="s">
        <v>212</v>
      </c>
      <c r="B588" s="0" t="n">
        <v>256082</v>
      </c>
      <c r="C588" s="0" t="n">
        <v>1</v>
      </c>
      <c r="D588" s="0" t="n">
        <v>1</v>
      </c>
      <c r="E588" s="0" t="n">
        <v>1</v>
      </c>
      <c r="F588" s="0" t="n">
        <v>2</v>
      </c>
      <c r="G588" s="0" t="n">
        <v>42</v>
      </c>
      <c r="H588" s="0" t="n">
        <v>2</v>
      </c>
      <c r="I588" s="0" t="n">
        <v>2</v>
      </c>
      <c r="J588" s="31" t="n">
        <f aca="false">IF($H588&gt;J$1,IF($H588&lt;=J$2,1,0),0)</f>
        <v>1</v>
      </c>
      <c r="K588" s="31" t="n">
        <f aca="false">IF($H588&gt;K$1,IF($H588&lt;=K$2,1,0),0)</f>
        <v>0</v>
      </c>
      <c r="L588" s="31" t="n">
        <f aca="false">IF($H588&gt;L$1,IF($H588&lt;=L$2,1,0),0)</f>
        <v>0</v>
      </c>
      <c r="M588" s="31" t="n">
        <f aca="false">IF($H588&gt;M$1,IF($H588&lt;=M$2,1,0),0)</f>
        <v>0</v>
      </c>
      <c r="N588" s="31" t="n">
        <f aca="false">IF($H588&gt;N$1,IF($H588&lt;=N$2,1,0),0)</f>
        <v>0</v>
      </c>
    </row>
    <row r="589" customFormat="false" ht="12.8" hidden="false" customHeight="false" outlineLevel="0" collapsed="false">
      <c r="A589" s="0" t="s">
        <v>548</v>
      </c>
      <c r="B589" s="0" t="n">
        <v>1668188</v>
      </c>
      <c r="C589" s="0" t="n">
        <v>1</v>
      </c>
      <c r="D589" s="0" t="n">
        <v>0</v>
      </c>
      <c r="E589" s="0" t="n">
        <v>0</v>
      </c>
      <c r="F589" s="0" t="n">
        <v>32</v>
      </c>
      <c r="G589" s="0" t="n">
        <v>42</v>
      </c>
      <c r="H589" s="0" t="n">
        <v>32</v>
      </c>
      <c r="I589" s="0" t="n">
        <v>22</v>
      </c>
      <c r="J589" s="31" t="n">
        <f aca="false">IF($H589&gt;J$1,IF($H589&lt;=J$2,1,0),0)</f>
        <v>0</v>
      </c>
      <c r="K589" s="31" t="n">
        <f aca="false">IF($H589&gt;K$1,IF($H589&lt;=K$2,1,0),0)</f>
        <v>0</v>
      </c>
      <c r="L589" s="31" t="n">
        <f aca="false">IF($H589&gt;L$1,IF($H589&lt;=L$2,1,0),0)</f>
        <v>0</v>
      </c>
      <c r="M589" s="31" t="n">
        <f aca="false">IF($H589&gt;M$1,IF($H589&lt;=M$2,1,0),0)</f>
        <v>0</v>
      </c>
      <c r="N589" s="31" t="n">
        <f aca="false">IF($H589&gt;N$1,IF($H589&lt;=N$2,1,0),0)</f>
        <v>0</v>
      </c>
    </row>
    <row r="590" customFormat="false" ht="12.8" hidden="false" customHeight="false" outlineLevel="0" collapsed="false">
      <c r="A590" s="0" t="s">
        <v>549</v>
      </c>
      <c r="B590" s="0" t="n">
        <v>20107645</v>
      </c>
      <c r="C590" s="0" t="n">
        <v>1</v>
      </c>
      <c r="D590" s="0" t="n">
        <v>0</v>
      </c>
      <c r="E590" s="0" t="n">
        <v>0</v>
      </c>
      <c r="F590" s="0" t="n">
        <v>17</v>
      </c>
      <c r="G590" s="0" t="n">
        <v>42</v>
      </c>
      <c r="H590" s="0" t="n">
        <v>18</v>
      </c>
      <c r="I590" s="0" t="n">
        <v>12</v>
      </c>
      <c r="J590" s="31" t="n">
        <f aca="false">IF($H590&gt;J$1,IF($H590&lt;=J$2,1,0),0)</f>
        <v>0</v>
      </c>
      <c r="K590" s="31" t="n">
        <f aca="false">IF($H590&gt;K$1,IF($H590&lt;=K$2,1,0),0)</f>
        <v>0</v>
      </c>
      <c r="L590" s="31" t="n">
        <f aca="false">IF($H590&gt;L$1,IF($H590&lt;=L$2,1,0),0)</f>
        <v>0</v>
      </c>
      <c r="M590" s="31" t="n">
        <f aca="false">IF($H590&gt;M$1,IF($H590&lt;=M$2,1,0),0)</f>
        <v>0</v>
      </c>
      <c r="N590" s="31" t="n">
        <f aca="false">IF($H590&gt;N$1,IF($H590&lt;=N$2,1,0),0)</f>
        <v>0</v>
      </c>
    </row>
    <row r="591" customFormat="false" ht="12.8" hidden="false" customHeight="false" outlineLevel="0" collapsed="false">
      <c r="A591" s="0" t="s">
        <v>550</v>
      </c>
      <c r="B591" s="0" t="n">
        <v>1789503</v>
      </c>
      <c r="C591" s="0" t="n">
        <v>1</v>
      </c>
      <c r="D591" s="0" t="n">
        <v>0</v>
      </c>
      <c r="E591" s="0" t="n">
        <v>0</v>
      </c>
      <c r="F591" s="0" t="n">
        <v>30</v>
      </c>
      <c r="G591" s="0" t="n">
        <v>42</v>
      </c>
      <c r="H591" s="0" t="n">
        <v>30</v>
      </c>
      <c r="I591" s="0" t="n">
        <v>18</v>
      </c>
      <c r="J591" s="31" t="n">
        <f aca="false">IF($H591&gt;J$1,IF($H591&lt;=J$2,1,0),0)</f>
        <v>0</v>
      </c>
      <c r="K591" s="31" t="n">
        <f aca="false">IF($H591&gt;K$1,IF($H591&lt;=K$2,1,0),0)</f>
        <v>0</v>
      </c>
      <c r="L591" s="31" t="n">
        <f aca="false">IF($H591&gt;L$1,IF($H591&lt;=L$2,1,0),0)</f>
        <v>0</v>
      </c>
      <c r="M591" s="31" t="n">
        <f aca="false">IF($H591&gt;M$1,IF($H591&lt;=M$2,1,0),0)</f>
        <v>0</v>
      </c>
      <c r="N591" s="31" t="n">
        <f aca="false">IF($H591&gt;N$1,IF($H591&lt;=N$2,1,0),0)</f>
        <v>0</v>
      </c>
    </row>
    <row r="592" customFormat="false" ht="12.8" hidden="false" customHeight="false" outlineLevel="0" collapsed="false">
      <c r="A592" s="0" t="s">
        <v>551</v>
      </c>
      <c r="B592" s="0" t="n">
        <v>20993367</v>
      </c>
      <c r="C592" s="0" t="n">
        <v>1</v>
      </c>
      <c r="D592" s="0" t="n">
        <v>0</v>
      </c>
      <c r="E592" s="0" t="n">
        <v>0</v>
      </c>
      <c r="F592" s="0" t="n">
        <v>6</v>
      </c>
      <c r="G592" s="0" t="n">
        <v>42</v>
      </c>
      <c r="H592" s="0" t="n">
        <v>7</v>
      </c>
      <c r="I592" s="0" t="n">
        <v>5</v>
      </c>
      <c r="J592" s="31" t="n">
        <f aca="false">IF($H592&gt;J$1,IF($H592&lt;=J$2,1,0),0)</f>
        <v>0</v>
      </c>
      <c r="K592" s="31" t="n">
        <f aca="false">IF($H592&gt;K$1,IF($H592&lt;=K$2,1,0),0)</f>
        <v>1</v>
      </c>
      <c r="L592" s="31" t="n">
        <f aca="false">IF($H592&gt;L$1,IF($H592&lt;=L$2,1,0),0)</f>
        <v>0</v>
      </c>
      <c r="M592" s="31" t="n">
        <f aca="false">IF($H592&gt;M$1,IF($H592&lt;=M$2,1,0),0)</f>
        <v>0</v>
      </c>
      <c r="N592" s="31" t="n">
        <f aca="false">IF($H592&gt;N$1,IF($H592&lt;=N$2,1,0),0)</f>
        <v>0</v>
      </c>
    </row>
    <row r="593" customFormat="false" ht="12.8" hidden="false" customHeight="false" outlineLevel="0" collapsed="false">
      <c r="A593" s="0" t="s">
        <v>552</v>
      </c>
      <c r="B593" s="0" t="n">
        <v>4494042</v>
      </c>
      <c r="C593" s="0" t="n">
        <v>1</v>
      </c>
      <c r="D593" s="0" t="n">
        <v>0</v>
      </c>
      <c r="E593" s="0" t="n">
        <v>0</v>
      </c>
      <c r="F593" s="0" t="n">
        <v>2</v>
      </c>
      <c r="G593" s="0" t="n">
        <v>42</v>
      </c>
      <c r="H593" s="0" t="n">
        <v>2</v>
      </c>
      <c r="I593" s="0" t="n">
        <v>2</v>
      </c>
      <c r="J593" s="31" t="n">
        <f aca="false">IF($H593&gt;J$1,IF($H593&lt;=J$2,1,0),0)</f>
        <v>1</v>
      </c>
      <c r="K593" s="31" t="n">
        <f aca="false">IF($H593&gt;K$1,IF($H593&lt;=K$2,1,0),0)</f>
        <v>0</v>
      </c>
      <c r="L593" s="31" t="n">
        <f aca="false">IF($H593&gt;L$1,IF($H593&lt;=L$2,1,0),0)</f>
        <v>0</v>
      </c>
      <c r="M593" s="31" t="n">
        <f aca="false">IF($H593&gt;M$1,IF($H593&lt;=M$2,1,0),0)</f>
        <v>0</v>
      </c>
      <c r="N593" s="31" t="n">
        <f aca="false">IF($H593&gt;N$1,IF($H593&lt;=N$2,1,0),0)</f>
        <v>0</v>
      </c>
    </row>
    <row r="594" customFormat="false" ht="12.8" hidden="false" customHeight="false" outlineLevel="0" collapsed="false">
      <c r="A594" s="0" t="s">
        <v>553</v>
      </c>
      <c r="B594" s="0" t="n">
        <v>16034591</v>
      </c>
      <c r="C594" s="0" t="n">
        <v>1</v>
      </c>
      <c r="D594" s="0" t="n">
        <v>0</v>
      </c>
      <c r="E594" s="0" t="n">
        <v>0</v>
      </c>
      <c r="F594" s="0" t="n">
        <v>29</v>
      </c>
      <c r="G594" s="0" t="n">
        <v>42</v>
      </c>
      <c r="H594" s="0" t="n">
        <v>29</v>
      </c>
      <c r="I594" s="0" t="n">
        <v>21</v>
      </c>
      <c r="J594" s="31" t="n">
        <f aca="false">IF($H594&gt;J$1,IF($H594&lt;=J$2,1,0),0)</f>
        <v>0</v>
      </c>
      <c r="K594" s="31" t="n">
        <f aca="false">IF($H594&gt;K$1,IF($H594&lt;=K$2,1,0),0)</f>
        <v>0</v>
      </c>
      <c r="L594" s="31" t="n">
        <f aca="false">IF($H594&gt;L$1,IF($H594&lt;=L$2,1,0),0)</f>
        <v>0</v>
      </c>
      <c r="M594" s="31" t="n">
        <f aca="false">IF($H594&gt;M$1,IF($H594&lt;=M$2,1,0),0)</f>
        <v>0</v>
      </c>
      <c r="N594" s="31" t="n">
        <f aca="false">IF($H594&gt;N$1,IF($H594&lt;=N$2,1,0),0)</f>
        <v>0</v>
      </c>
    </row>
    <row r="595" customFormat="false" ht="12.8" hidden="false" customHeight="false" outlineLevel="0" collapsed="false">
      <c r="A595" s="0" t="s">
        <v>554</v>
      </c>
      <c r="B595" s="0" t="n">
        <v>6620398</v>
      </c>
      <c r="C595" s="0" t="n">
        <v>1</v>
      </c>
      <c r="D595" s="0" t="n">
        <v>1</v>
      </c>
      <c r="E595" s="0" t="n">
        <v>1</v>
      </c>
      <c r="F595" s="0" t="n">
        <v>7</v>
      </c>
      <c r="G595" s="0" t="n">
        <v>42</v>
      </c>
      <c r="H595" s="0" t="n">
        <v>7</v>
      </c>
      <c r="I595" s="0" t="n">
        <v>5</v>
      </c>
      <c r="J595" s="31" t="n">
        <f aca="false">IF($H595&gt;J$1,IF($H595&lt;=J$2,1,0),0)</f>
        <v>0</v>
      </c>
      <c r="K595" s="31" t="n">
        <f aca="false">IF($H595&gt;K$1,IF($H595&lt;=K$2,1,0),0)</f>
        <v>1</v>
      </c>
      <c r="L595" s="31" t="n">
        <f aca="false">IF($H595&gt;L$1,IF($H595&lt;=L$2,1,0),0)</f>
        <v>0</v>
      </c>
      <c r="M595" s="31" t="n">
        <f aca="false">IF($H595&gt;M$1,IF($H595&lt;=M$2,1,0),0)</f>
        <v>0</v>
      </c>
      <c r="N595" s="31" t="n">
        <f aca="false">IF($H595&gt;N$1,IF($H595&lt;=N$2,1,0),0)</f>
        <v>0</v>
      </c>
    </row>
    <row r="596" customFormat="false" ht="12.8" hidden="false" customHeight="false" outlineLevel="0" collapsed="false">
      <c r="A596" s="0" t="s">
        <v>555</v>
      </c>
      <c r="B596" s="0" t="n">
        <v>1670431</v>
      </c>
      <c r="C596" s="0" t="n">
        <v>1</v>
      </c>
      <c r="D596" s="0" t="n">
        <v>1</v>
      </c>
      <c r="E596" s="0" t="n">
        <v>1</v>
      </c>
      <c r="F596" s="0" t="n">
        <v>2</v>
      </c>
      <c r="G596" s="0" t="n">
        <v>42</v>
      </c>
      <c r="H596" s="0" t="n">
        <v>2</v>
      </c>
      <c r="I596" s="0" t="n">
        <v>2</v>
      </c>
      <c r="J596" s="31" t="n">
        <f aca="false">IF($H596&gt;J$1,IF($H596&lt;=J$2,1,0),0)</f>
        <v>1</v>
      </c>
      <c r="K596" s="31" t="n">
        <f aca="false">IF($H596&gt;K$1,IF($H596&lt;=K$2,1,0),0)</f>
        <v>0</v>
      </c>
      <c r="L596" s="31" t="n">
        <f aca="false">IF($H596&gt;L$1,IF($H596&lt;=L$2,1,0),0)</f>
        <v>0</v>
      </c>
      <c r="M596" s="31" t="n">
        <f aca="false">IF($H596&gt;M$1,IF($H596&lt;=M$2,1,0),0)</f>
        <v>0</v>
      </c>
      <c r="N596" s="31" t="n">
        <f aca="false">IF($H596&gt;N$1,IF($H596&lt;=N$2,1,0),0)</f>
        <v>0</v>
      </c>
    </row>
    <row r="597" customFormat="false" ht="12.8" hidden="false" customHeight="false" outlineLevel="0" collapsed="false">
      <c r="A597" s="0" t="s">
        <v>556</v>
      </c>
      <c r="B597" s="0" t="n">
        <v>9282115</v>
      </c>
      <c r="C597" s="0" t="n">
        <v>1</v>
      </c>
      <c r="D597" s="0" t="n">
        <v>0</v>
      </c>
      <c r="E597" s="0" t="n">
        <v>0</v>
      </c>
      <c r="F597" s="0" t="n">
        <v>51</v>
      </c>
      <c r="G597" s="0" t="n">
        <v>42</v>
      </c>
      <c r="H597" s="0" t="n">
        <v>50</v>
      </c>
      <c r="I597" s="0" t="n">
        <v>38</v>
      </c>
      <c r="J597" s="31" t="n">
        <f aca="false">IF($H597&gt;J$1,IF($H597&lt;=J$2,1,0),0)</f>
        <v>0</v>
      </c>
      <c r="K597" s="31" t="n">
        <f aca="false">IF($H597&gt;K$1,IF($H597&lt;=K$2,1,0),0)</f>
        <v>0</v>
      </c>
      <c r="L597" s="31" t="n">
        <f aca="false">IF($H597&gt;L$1,IF($H597&lt;=L$2,1,0),0)</f>
        <v>0</v>
      </c>
      <c r="M597" s="31" t="n">
        <f aca="false">IF($H597&gt;M$1,IF($H597&lt;=M$2,1,0),0)</f>
        <v>0</v>
      </c>
      <c r="N597" s="31" t="n">
        <f aca="false">IF($H597&gt;N$1,IF($H597&lt;=N$2,1,0),0)</f>
        <v>0</v>
      </c>
    </row>
    <row r="598" customFormat="false" ht="12.8" hidden="false" customHeight="false" outlineLevel="0" collapsed="false">
      <c r="A598" s="0" t="s">
        <v>557</v>
      </c>
      <c r="B598" s="0" t="n">
        <v>4333893</v>
      </c>
      <c r="C598" s="0" t="n">
        <v>1</v>
      </c>
      <c r="D598" s="0" t="n">
        <v>0</v>
      </c>
      <c r="E598" s="0" t="n">
        <v>0</v>
      </c>
      <c r="F598" s="0" t="n">
        <v>22</v>
      </c>
      <c r="G598" s="0" t="n">
        <v>42</v>
      </c>
      <c r="H598" s="0" t="n">
        <v>22</v>
      </c>
      <c r="I598" s="0" t="n">
        <v>15</v>
      </c>
      <c r="J598" s="31" t="n">
        <f aca="false">IF($H598&gt;J$1,IF($H598&lt;=J$2,1,0),0)</f>
        <v>0</v>
      </c>
      <c r="K598" s="31" t="n">
        <f aca="false">IF($H598&gt;K$1,IF($H598&lt;=K$2,1,0),0)</f>
        <v>0</v>
      </c>
      <c r="L598" s="31" t="n">
        <f aca="false">IF($H598&gt;L$1,IF($H598&lt;=L$2,1,0),0)</f>
        <v>0</v>
      </c>
      <c r="M598" s="31" t="n">
        <f aca="false">IF($H598&gt;M$1,IF($H598&lt;=M$2,1,0),0)</f>
        <v>0</v>
      </c>
      <c r="N598" s="31" t="n">
        <f aca="false">IF($H598&gt;N$1,IF($H598&lt;=N$2,1,0),0)</f>
        <v>0</v>
      </c>
    </row>
    <row r="599" customFormat="false" ht="12.8" hidden="false" customHeight="false" outlineLevel="0" collapsed="false">
      <c r="A599" s="0" t="s">
        <v>558</v>
      </c>
      <c r="B599" s="0" t="n">
        <v>973833</v>
      </c>
      <c r="C599" s="0" t="n">
        <v>1</v>
      </c>
      <c r="D599" s="0" t="n">
        <v>0</v>
      </c>
      <c r="E599" s="0" t="n">
        <v>0</v>
      </c>
      <c r="F599" s="0" t="n">
        <v>8</v>
      </c>
      <c r="G599" s="0" t="n">
        <v>42</v>
      </c>
      <c r="H599" s="0" t="n">
        <v>8</v>
      </c>
      <c r="I599" s="0" t="n">
        <v>4</v>
      </c>
      <c r="J599" s="31" t="n">
        <f aca="false">IF($H599&gt;J$1,IF($H599&lt;=J$2,1,0),0)</f>
        <v>0</v>
      </c>
      <c r="K599" s="31" t="n">
        <f aca="false">IF($H599&gt;K$1,IF($H599&lt;=K$2,1,0),0)</f>
        <v>0</v>
      </c>
      <c r="L599" s="31" t="n">
        <f aca="false">IF($H599&gt;L$1,IF($H599&lt;=L$2,1,0),0)</f>
        <v>1</v>
      </c>
      <c r="M599" s="31" t="n">
        <f aca="false">IF($H599&gt;M$1,IF($H599&lt;=M$2,1,0),0)</f>
        <v>0</v>
      </c>
      <c r="N599" s="31" t="n">
        <f aca="false">IF($H599&gt;N$1,IF($H599&lt;=N$2,1,0),0)</f>
        <v>1</v>
      </c>
    </row>
    <row r="600" customFormat="false" ht="12.8" hidden="false" customHeight="false" outlineLevel="0" collapsed="false">
      <c r="A600" s="0" t="s">
        <v>559</v>
      </c>
      <c r="B600" s="0" t="n">
        <v>198496</v>
      </c>
      <c r="C600" s="0" t="n">
        <v>1</v>
      </c>
      <c r="D600" s="0" t="n">
        <v>0</v>
      </c>
      <c r="E600" s="0" t="n">
        <v>0</v>
      </c>
      <c r="F600" s="0" t="n">
        <v>15</v>
      </c>
      <c r="G600" s="0" t="n">
        <v>42</v>
      </c>
      <c r="H600" s="0" t="n">
        <v>15</v>
      </c>
      <c r="I600" s="0" t="n">
        <v>11</v>
      </c>
      <c r="J600" s="31" t="n">
        <f aca="false">IF($H600&gt;J$1,IF($H600&lt;=J$2,1,0),0)</f>
        <v>0</v>
      </c>
      <c r="K600" s="31" t="n">
        <f aca="false">IF($H600&gt;K$1,IF($H600&lt;=K$2,1,0),0)</f>
        <v>0</v>
      </c>
      <c r="L600" s="31" t="n">
        <f aca="false">IF($H600&gt;L$1,IF($H600&lt;=L$2,1,0),0)</f>
        <v>0</v>
      </c>
      <c r="M600" s="31" t="n">
        <f aca="false">IF($H600&gt;M$1,IF($H600&lt;=M$2,1,0),0)</f>
        <v>1</v>
      </c>
      <c r="N600" s="31" t="n">
        <f aca="false">IF($H600&gt;N$1,IF($H600&lt;=N$2,1,0),0)</f>
        <v>1</v>
      </c>
    </row>
    <row r="601" customFormat="false" ht="12.8" hidden="false" customHeight="false" outlineLevel="0" collapsed="false">
      <c r="A601" s="0" t="s">
        <v>560</v>
      </c>
      <c r="B601" s="0" t="n">
        <v>689761</v>
      </c>
      <c r="C601" s="0" t="n">
        <v>1</v>
      </c>
      <c r="D601" s="0" t="n">
        <v>0</v>
      </c>
      <c r="E601" s="0" t="n">
        <v>0</v>
      </c>
      <c r="F601" s="0" t="n">
        <v>5</v>
      </c>
      <c r="G601" s="0" t="n">
        <v>42</v>
      </c>
      <c r="H601" s="0" t="n">
        <v>5</v>
      </c>
      <c r="I601" s="0" t="n">
        <v>1</v>
      </c>
      <c r="J601" s="31" t="n">
        <f aca="false">IF($H601&gt;J$1,IF($H601&lt;=J$2,1,0),0)</f>
        <v>0</v>
      </c>
      <c r="K601" s="31" t="n">
        <f aca="false">IF($H601&gt;K$1,IF($H601&lt;=K$2,1,0),0)</f>
        <v>1</v>
      </c>
      <c r="L601" s="31" t="n">
        <f aca="false">IF($H601&gt;L$1,IF($H601&lt;=L$2,1,0),0)</f>
        <v>0</v>
      </c>
      <c r="M601" s="31" t="n">
        <f aca="false">IF($H601&gt;M$1,IF($H601&lt;=M$2,1,0),0)</f>
        <v>0</v>
      </c>
      <c r="N601" s="31" t="n">
        <f aca="false">IF($H601&gt;N$1,IF($H601&lt;=N$2,1,0),0)</f>
        <v>0</v>
      </c>
    </row>
    <row r="602" customFormat="false" ht="12.8" hidden="false" customHeight="false" outlineLevel="0" collapsed="false">
      <c r="A602" s="0" t="s">
        <v>561</v>
      </c>
      <c r="B602" s="0" t="n">
        <v>1909332</v>
      </c>
      <c r="C602" s="0" t="n">
        <v>1</v>
      </c>
      <c r="D602" s="0" t="n">
        <v>0</v>
      </c>
      <c r="E602" s="0" t="n">
        <v>0</v>
      </c>
      <c r="F602" s="0" t="n">
        <v>69</v>
      </c>
      <c r="G602" s="0" t="n">
        <v>42</v>
      </c>
      <c r="H602" s="0" t="n">
        <v>69</v>
      </c>
      <c r="I602" s="0" t="n">
        <v>49</v>
      </c>
      <c r="J602" s="31" t="n">
        <f aca="false">IF($H602&gt;J$1,IF($H602&lt;=J$2,1,0),0)</f>
        <v>0</v>
      </c>
      <c r="K602" s="31" t="n">
        <f aca="false">IF($H602&gt;K$1,IF($H602&lt;=K$2,1,0),0)</f>
        <v>0</v>
      </c>
      <c r="L602" s="31" t="n">
        <f aca="false">IF($H602&gt;L$1,IF($H602&lt;=L$2,1,0),0)</f>
        <v>0</v>
      </c>
      <c r="M602" s="31" t="n">
        <f aca="false">IF($H602&gt;M$1,IF($H602&lt;=M$2,1,0),0)</f>
        <v>0</v>
      </c>
      <c r="N602" s="31" t="n">
        <f aca="false">IF($H602&gt;N$1,IF($H602&lt;=N$2,1,0),0)</f>
        <v>0</v>
      </c>
    </row>
    <row r="603" customFormat="false" ht="12.8" hidden="false" customHeight="false" outlineLevel="0" collapsed="false">
      <c r="A603" s="0" t="s">
        <v>562</v>
      </c>
      <c r="B603" s="0" t="n">
        <v>4484624</v>
      </c>
      <c r="C603" s="0" t="n">
        <v>1</v>
      </c>
      <c r="D603" s="0" t="n">
        <v>0</v>
      </c>
      <c r="E603" s="0" t="n">
        <v>0</v>
      </c>
      <c r="F603" s="0" t="n">
        <v>50</v>
      </c>
      <c r="G603" s="0" t="n">
        <v>42</v>
      </c>
      <c r="H603" s="0" t="n">
        <v>49</v>
      </c>
      <c r="I603" s="0" t="n">
        <v>30</v>
      </c>
      <c r="J603" s="31" t="n">
        <f aca="false">IF($H603&gt;J$1,IF($H603&lt;=J$2,1,0),0)</f>
        <v>0</v>
      </c>
      <c r="K603" s="31" t="n">
        <f aca="false">IF($H603&gt;K$1,IF($H603&lt;=K$2,1,0),0)</f>
        <v>0</v>
      </c>
      <c r="L603" s="31" t="n">
        <f aca="false">IF($H603&gt;L$1,IF($H603&lt;=L$2,1,0),0)</f>
        <v>0</v>
      </c>
      <c r="M603" s="31" t="n">
        <f aca="false">IF($H603&gt;M$1,IF($H603&lt;=M$2,1,0),0)</f>
        <v>0</v>
      </c>
      <c r="N603" s="31" t="n">
        <f aca="false">IF($H603&gt;N$1,IF($H603&lt;=N$2,1,0),0)</f>
        <v>0</v>
      </c>
    </row>
    <row r="604" customFormat="false" ht="12.8" hidden="false" customHeight="false" outlineLevel="0" collapsed="false">
      <c r="A604" s="0" t="s">
        <v>563</v>
      </c>
      <c r="B604" s="0" t="n">
        <v>18560619</v>
      </c>
      <c r="C604" s="0" t="n">
        <v>1</v>
      </c>
      <c r="D604" s="0" t="n">
        <v>0</v>
      </c>
      <c r="E604" s="0" t="n">
        <v>0</v>
      </c>
      <c r="F604" s="0" t="n">
        <v>80</v>
      </c>
      <c r="G604" s="0" t="n">
        <v>42</v>
      </c>
      <c r="H604" s="0" t="n">
        <v>84</v>
      </c>
      <c r="I604" s="0" t="n">
        <v>72</v>
      </c>
      <c r="J604" s="31" t="n">
        <f aca="false">IF($H604&gt;J$1,IF($H604&lt;=J$2,1,0),0)</f>
        <v>0</v>
      </c>
      <c r="K604" s="31" t="n">
        <f aca="false">IF($H604&gt;K$1,IF($H604&lt;=K$2,1,0),0)</f>
        <v>0</v>
      </c>
      <c r="L604" s="31" t="n">
        <f aca="false">IF($H604&gt;L$1,IF($H604&lt;=L$2,1,0),0)</f>
        <v>0</v>
      </c>
      <c r="M604" s="31" t="n">
        <f aca="false">IF($H604&gt;M$1,IF($H604&lt;=M$2,1,0),0)</f>
        <v>0</v>
      </c>
      <c r="N604" s="31" t="n">
        <f aca="false">IF($H604&gt;N$1,IF($H604&lt;=N$2,1,0),0)</f>
        <v>0</v>
      </c>
    </row>
    <row r="605" customFormat="false" ht="12.8" hidden="false" customHeight="false" outlineLevel="0" collapsed="false">
      <c r="A605" s="0" t="s">
        <v>564</v>
      </c>
      <c r="B605" s="0" t="n">
        <v>20971424</v>
      </c>
      <c r="C605" s="0" t="n">
        <v>1</v>
      </c>
      <c r="D605" s="0" t="n">
        <v>1</v>
      </c>
      <c r="E605" s="0" t="n">
        <v>1</v>
      </c>
      <c r="F605" s="0" t="n">
        <v>5</v>
      </c>
      <c r="G605" s="0" t="n">
        <v>42</v>
      </c>
      <c r="H605" s="0" t="n">
        <v>5</v>
      </c>
      <c r="I605" s="0" t="n">
        <v>5</v>
      </c>
      <c r="J605" s="31" t="n">
        <f aca="false">IF($H605&gt;J$1,IF($H605&lt;=J$2,1,0),0)</f>
        <v>0</v>
      </c>
      <c r="K605" s="31" t="n">
        <f aca="false">IF($H605&gt;K$1,IF($H605&lt;=K$2,1,0),0)</f>
        <v>1</v>
      </c>
      <c r="L605" s="31" t="n">
        <f aca="false">IF($H605&gt;L$1,IF($H605&lt;=L$2,1,0),0)</f>
        <v>0</v>
      </c>
      <c r="M605" s="31" t="n">
        <f aca="false">IF($H605&gt;M$1,IF($H605&lt;=M$2,1,0),0)</f>
        <v>0</v>
      </c>
      <c r="N605" s="31" t="n">
        <f aca="false">IF($H605&gt;N$1,IF($H605&lt;=N$2,1,0),0)</f>
        <v>0</v>
      </c>
    </row>
    <row r="606" customFormat="false" ht="12.8" hidden="false" customHeight="false" outlineLevel="0" collapsed="false">
      <c r="A606" s="0" t="s">
        <v>565</v>
      </c>
      <c r="B606" s="0" t="n">
        <v>196437</v>
      </c>
      <c r="C606" s="0" t="n">
        <v>1</v>
      </c>
      <c r="D606" s="0" t="n">
        <v>0</v>
      </c>
      <c r="E606" s="0" t="n">
        <v>0</v>
      </c>
      <c r="F606" s="0" t="n">
        <v>18</v>
      </c>
      <c r="G606" s="0" t="n">
        <v>42</v>
      </c>
      <c r="H606" s="0" t="n">
        <v>19</v>
      </c>
      <c r="I606" s="0" t="n">
        <v>13</v>
      </c>
      <c r="J606" s="31" t="n">
        <f aca="false">IF($H606&gt;J$1,IF($H606&lt;=J$2,1,0),0)</f>
        <v>0</v>
      </c>
      <c r="K606" s="31" t="n">
        <f aca="false">IF($H606&gt;K$1,IF($H606&lt;=K$2,1,0),0)</f>
        <v>0</v>
      </c>
      <c r="L606" s="31" t="n">
        <f aca="false">IF($H606&gt;L$1,IF($H606&lt;=L$2,1,0),0)</f>
        <v>0</v>
      </c>
      <c r="M606" s="31" t="n">
        <f aca="false">IF($H606&gt;M$1,IF($H606&lt;=M$2,1,0),0)</f>
        <v>0</v>
      </c>
      <c r="N606" s="31" t="n">
        <f aca="false">IF($H606&gt;N$1,IF($H606&lt;=N$2,1,0),0)</f>
        <v>0</v>
      </c>
    </row>
    <row r="607" customFormat="false" ht="12.8" hidden="false" customHeight="false" outlineLevel="0" collapsed="false">
      <c r="A607" s="0" t="s">
        <v>566</v>
      </c>
      <c r="B607" s="0" t="n">
        <v>121240</v>
      </c>
      <c r="C607" s="0" t="n">
        <v>1</v>
      </c>
      <c r="D607" s="0" t="n">
        <v>1</v>
      </c>
      <c r="E607" s="0" t="n">
        <v>1</v>
      </c>
      <c r="F607" s="0" t="n">
        <v>12</v>
      </c>
      <c r="G607" s="0" t="n">
        <v>42</v>
      </c>
      <c r="H607" s="0" t="n">
        <v>13</v>
      </c>
      <c r="I607" s="0" t="n">
        <v>10</v>
      </c>
      <c r="J607" s="31" t="n">
        <f aca="false">IF($H607&gt;J$1,IF($H607&lt;=J$2,1,0),0)</f>
        <v>0</v>
      </c>
      <c r="K607" s="31" t="n">
        <f aca="false">IF($H607&gt;K$1,IF($H607&lt;=K$2,1,0),0)</f>
        <v>0</v>
      </c>
      <c r="L607" s="31" t="n">
        <f aca="false">IF($H607&gt;L$1,IF($H607&lt;=L$2,1,0),0)</f>
        <v>0</v>
      </c>
      <c r="M607" s="31" t="n">
        <f aca="false">IF($H607&gt;M$1,IF($H607&lt;=M$2,1,0),0)</f>
        <v>1</v>
      </c>
      <c r="N607" s="31" t="n">
        <f aca="false">IF($H607&gt;N$1,IF($H607&lt;=N$2,1,0),0)</f>
        <v>1</v>
      </c>
    </row>
    <row r="608" customFormat="false" ht="12.8" hidden="false" customHeight="false" outlineLevel="0" collapsed="false">
      <c r="A608" s="0" t="s">
        <v>220</v>
      </c>
      <c r="B608" s="0" t="n">
        <v>9658593</v>
      </c>
      <c r="C608" s="0" t="n">
        <v>1</v>
      </c>
      <c r="D608" s="0" t="n">
        <v>1</v>
      </c>
      <c r="E608" s="0" t="n">
        <v>1</v>
      </c>
      <c r="F608" s="0" t="n">
        <v>1</v>
      </c>
      <c r="G608" s="0" t="n">
        <v>42</v>
      </c>
      <c r="H608" s="0" t="n">
        <v>1</v>
      </c>
      <c r="I608" s="0" t="n">
        <v>1</v>
      </c>
      <c r="J608" s="31" t="n">
        <f aca="false">IF($H608&gt;J$1,IF($H608&lt;=J$2,1,0),0)</f>
        <v>1</v>
      </c>
      <c r="K608" s="31" t="n">
        <f aca="false">IF($H608&gt;K$1,IF($H608&lt;=K$2,1,0),0)</f>
        <v>0</v>
      </c>
      <c r="L608" s="31" t="n">
        <f aca="false">IF($H608&gt;L$1,IF($H608&lt;=L$2,1,0),0)</f>
        <v>0</v>
      </c>
      <c r="M608" s="31" t="n">
        <f aca="false">IF($H608&gt;M$1,IF($H608&lt;=M$2,1,0),0)</f>
        <v>0</v>
      </c>
      <c r="N608" s="31" t="n">
        <f aca="false">IF($H608&gt;N$1,IF($H608&lt;=N$2,1,0),0)</f>
        <v>0</v>
      </c>
    </row>
    <row r="609" customFormat="false" ht="12.8" hidden="false" customHeight="false" outlineLevel="0" collapsed="false">
      <c r="A609" s="0" t="s">
        <v>288</v>
      </c>
      <c r="B609" s="0" t="n">
        <v>2237994</v>
      </c>
      <c r="C609" s="0" t="n">
        <v>1</v>
      </c>
      <c r="D609" s="0" t="n">
        <v>1</v>
      </c>
      <c r="E609" s="0" t="n">
        <v>0</v>
      </c>
      <c r="F609" s="0" t="n">
        <v>2</v>
      </c>
      <c r="G609" s="0" t="n">
        <v>42</v>
      </c>
      <c r="H609" s="0" t="n">
        <v>2</v>
      </c>
      <c r="I609" s="0" t="n">
        <v>0</v>
      </c>
      <c r="J609" s="31" t="n">
        <f aca="false">IF($H609&gt;J$1,IF($H609&lt;=J$2,1,0),0)</f>
        <v>1</v>
      </c>
      <c r="K609" s="31" t="n">
        <f aca="false">IF($H609&gt;K$1,IF($H609&lt;=K$2,1,0),0)</f>
        <v>0</v>
      </c>
      <c r="L609" s="31" t="n">
        <f aca="false">IF($H609&gt;L$1,IF($H609&lt;=L$2,1,0),0)</f>
        <v>0</v>
      </c>
      <c r="M609" s="31" t="n">
        <f aca="false">IF($H609&gt;M$1,IF($H609&lt;=M$2,1,0),0)</f>
        <v>0</v>
      </c>
      <c r="N609" s="31" t="n">
        <f aca="false">IF($H609&gt;N$1,IF($H609&lt;=N$2,1,0),0)</f>
        <v>0</v>
      </c>
    </row>
    <row r="610" customFormat="false" ht="12.8" hidden="false" customHeight="false" outlineLevel="0" collapsed="false">
      <c r="A610" s="0" t="s">
        <v>567</v>
      </c>
      <c r="B610" s="0" t="n">
        <v>4433775</v>
      </c>
      <c r="C610" s="0" t="n">
        <v>1</v>
      </c>
      <c r="D610" s="0" t="n">
        <v>0</v>
      </c>
      <c r="E610" s="0" t="n">
        <v>0</v>
      </c>
      <c r="F610" s="0" t="n">
        <v>26</v>
      </c>
      <c r="G610" s="0" t="n">
        <v>42</v>
      </c>
      <c r="H610" s="0" t="n">
        <v>27</v>
      </c>
      <c r="I610" s="0" t="n">
        <v>22</v>
      </c>
      <c r="J610" s="31" t="n">
        <f aca="false">IF($H610&gt;J$1,IF($H610&lt;=J$2,1,0),0)</f>
        <v>0</v>
      </c>
      <c r="K610" s="31" t="n">
        <f aca="false">IF($H610&gt;K$1,IF($H610&lt;=K$2,1,0),0)</f>
        <v>0</v>
      </c>
      <c r="L610" s="31" t="n">
        <f aca="false">IF($H610&gt;L$1,IF($H610&lt;=L$2,1,0),0)</f>
        <v>0</v>
      </c>
      <c r="M610" s="31" t="n">
        <f aca="false">IF($H610&gt;M$1,IF($H610&lt;=M$2,1,0),0)</f>
        <v>0</v>
      </c>
      <c r="N610" s="31" t="n">
        <f aca="false">IF($H610&gt;N$1,IF($H610&lt;=N$2,1,0),0)</f>
        <v>0</v>
      </c>
    </row>
    <row r="611" customFormat="false" ht="12.8" hidden="false" customHeight="false" outlineLevel="0" collapsed="false">
      <c r="A611" s="0" t="s">
        <v>568</v>
      </c>
      <c r="B611" s="0" t="n">
        <v>20416559</v>
      </c>
      <c r="C611" s="0" t="n">
        <v>1</v>
      </c>
      <c r="D611" s="0" t="n">
        <v>0</v>
      </c>
      <c r="E611" s="0" t="n">
        <v>0</v>
      </c>
      <c r="F611" s="0" t="n">
        <v>54</v>
      </c>
      <c r="G611" s="0" t="n">
        <v>42</v>
      </c>
      <c r="H611" s="0" t="n">
        <v>54</v>
      </c>
      <c r="I611" s="0" t="n">
        <v>40</v>
      </c>
      <c r="J611" s="31" t="n">
        <f aca="false">IF($H611&gt;J$1,IF($H611&lt;=J$2,1,0),0)</f>
        <v>0</v>
      </c>
      <c r="K611" s="31" t="n">
        <f aca="false">IF($H611&gt;K$1,IF($H611&lt;=K$2,1,0),0)</f>
        <v>0</v>
      </c>
      <c r="L611" s="31" t="n">
        <f aca="false">IF($H611&gt;L$1,IF($H611&lt;=L$2,1,0),0)</f>
        <v>0</v>
      </c>
      <c r="M611" s="31" t="n">
        <f aca="false">IF($H611&gt;M$1,IF($H611&lt;=M$2,1,0),0)</f>
        <v>0</v>
      </c>
      <c r="N611" s="31" t="n">
        <f aca="false">IF($H611&gt;N$1,IF($H611&lt;=N$2,1,0),0)</f>
        <v>0</v>
      </c>
    </row>
    <row r="612" customFormat="false" ht="12.8" hidden="false" customHeight="false" outlineLevel="0" collapsed="false">
      <c r="A612" s="0" t="s">
        <v>569</v>
      </c>
      <c r="B612" s="0" t="n">
        <v>14642289</v>
      </c>
      <c r="C612" s="0" t="n">
        <v>1</v>
      </c>
      <c r="D612" s="0" t="n">
        <v>0</v>
      </c>
      <c r="E612" s="0" t="n">
        <v>0</v>
      </c>
      <c r="F612" s="0" t="n">
        <v>30</v>
      </c>
      <c r="G612" s="0" t="n">
        <v>42</v>
      </c>
      <c r="H612" s="0" t="n">
        <v>31</v>
      </c>
      <c r="I612" s="0" t="n">
        <v>20</v>
      </c>
      <c r="J612" s="31" t="n">
        <f aca="false">IF($H612&gt;J$1,IF($H612&lt;=J$2,1,0),0)</f>
        <v>0</v>
      </c>
      <c r="K612" s="31" t="n">
        <f aca="false">IF($H612&gt;K$1,IF($H612&lt;=K$2,1,0),0)</f>
        <v>0</v>
      </c>
      <c r="L612" s="31" t="n">
        <f aca="false">IF($H612&gt;L$1,IF($H612&lt;=L$2,1,0),0)</f>
        <v>0</v>
      </c>
      <c r="M612" s="31" t="n">
        <f aca="false">IF($H612&gt;M$1,IF($H612&lt;=M$2,1,0),0)</f>
        <v>0</v>
      </c>
      <c r="N612" s="31" t="n">
        <f aca="false">IF($H612&gt;N$1,IF($H612&lt;=N$2,1,0),0)</f>
        <v>0</v>
      </c>
    </row>
    <row r="613" customFormat="false" ht="12.8" hidden="false" customHeight="false" outlineLevel="0" collapsed="false">
      <c r="A613" s="0" t="s">
        <v>570</v>
      </c>
      <c r="B613" s="0" t="n">
        <v>7980591</v>
      </c>
      <c r="C613" s="0" t="n">
        <v>1</v>
      </c>
      <c r="D613" s="0" t="n">
        <v>0</v>
      </c>
      <c r="E613" s="0" t="n">
        <v>0</v>
      </c>
      <c r="F613" s="0" t="n">
        <v>14</v>
      </c>
      <c r="G613" s="0" t="n">
        <v>42</v>
      </c>
      <c r="H613" s="0" t="n">
        <v>14</v>
      </c>
      <c r="I613" s="0" t="n">
        <v>8</v>
      </c>
      <c r="J613" s="31" t="n">
        <f aca="false">IF($H613&gt;J$1,IF($H613&lt;=J$2,1,0),0)</f>
        <v>0</v>
      </c>
      <c r="K613" s="31" t="n">
        <f aca="false">IF($H613&gt;K$1,IF($H613&lt;=K$2,1,0),0)</f>
        <v>0</v>
      </c>
      <c r="L613" s="31" t="n">
        <f aca="false">IF($H613&gt;L$1,IF($H613&lt;=L$2,1,0),0)</f>
        <v>0</v>
      </c>
      <c r="M613" s="31" t="n">
        <f aca="false">IF($H613&gt;M$1,IF($H613&lt;=M$2,1,0),0)</f>
        <v>1</v>
      </c>
      <c r="N613" s="31" t="n">
        <f aca="false">IF($H613&gt;N$1,IF($H613&lt;=N$2,1,0),0)</f>
        <v>1</v>
      </c>
    </row>
    <row r="614" customFormat="false" ht="12.8" hidden="false" customHeight="false" outlineLevel="0" collapsed="false">
      <c r="A614" s="0" t="s">
        <v>571</v>
      </c>
      <c r="B614" s="0" t="n">
        <v>20067687</v>
      </c>
      <c r="C614" s="0" t="n">
        <v>1</v>
      </c>
      <c r="D614" s="0" t="n">
        <v>0</v>
      </c>
      <c r="E614" s="0" t="n">
        <v>0</v>
      </c>
      <c r="F614" s="0" t="n">
        <v>26</v>
      </c>
      <c r="G614" s="0" t="n">
        <v>42</v>
      </c>
      <c r="H614" s="0" t="n">
        <v>26</v>
      </c>
      <c r="I614" s="0" t="n">
        <v>20</v>
      </c>
      <c r="J614" s="31" t="n">
        <f aca="false">IF($H614&gt;J$1,IF($H614&lt;=J$2,1,0),0)</f>
        <v>0</v>
      </c>
      <c r="K614" s="31" t="n">
        <f aca="false">IF($H614&gt;K$1,IF($H614&lt;=K$2,1,0),0)</f>
        <v>0</v>
      </c>
      <c r="L614" s="31" t="n">
        <f aca="false">IF($H614&gt;L$1,IF($H614&lt;=L$2,1,0),0)</f>
        <v>0</v>
      </c>
      <c r="M614" s="31" t="n">
        <f aca="false">IF($H614&gt;M$1,IF($H614&lt;=M$2,1,0),0)</f>
        <v>0</v>
      </c>
      <c r="N614" s="31" t="n">
        <f aca="false">IF($H614&gt;N$1,IF($H614&lt;=N$2,1,0),0)</f>
        <v>0</v>
      </c>
    </row>
    <row r="615" customFormat="false" ht="12.8" hidden="false" customHeight="false" outlineLevel="0" collapsed="false">
      <c r="A615" s="0" t="s">
        <v>220</v>
      </c>
      <c r="B615" s="0" t="n">
        <v>182730</v>
      </c>
      <c r="C615" s="0" t="n">
        <v>1</v>
      </c>
      <c r="D615" s="0" t="n">
        <v>1</v>
      </c>
      <c r="E615" s="0" t="n">
        <v>1</v>
      </c>
      <c r="F615" s="0" t="n">
        <v>1</v>
      </c>
      <c r="G615" s="0" t="n">
        <v>42</v>
      </c>
      <c r="H615" s="0" t="n">
        <v>1</v>
      </c>
      <c r="I615" s="0" t="n">
        <v>1</v>
      </c>
      <c r="J615" s="31" t="n">
        <f aca="false">IF($H615&gt;J$1,IF($H615&lt;=J$2,1,0),0)</f>
        <v>1</v>
      </c>
      <c r="K615" s="31" t="n">
        <f aca="false">IF($H615&gt;K$1,IF($H615&lt;=K$2,1,0),0)</f>
        <v>0</v>
      </c>
      <c r="L615" s="31" t="n">
        <f aca="false">IF($H615&gt;L$1,IF($H615&lt;=L$2,1,0),0)</f>
        <v>0</v>
      </c>
      <c r="M615" s="31" t="n">
        <f aca="false">IF($H615&gt;M$1,IF($H615&lt;=M$2,1,0),0)</f>
        <v>0</v>
      </c>
      <c r="N615" s="31" t="n">
        <f aca="false">IF($H615&gt;N$1,IF($H615&lt;=N$2,1,0),0)</f>
        <v>0</v>
      </c>
    </row>
    <row r="616" customFormat="false" ht="12.8" hidden="false" customHeight="false" outlineLevel="0" collapsed="false">
      <c r="A616" s="0" t="s">
        <v>572</v>
      </c>
      <c r="B616" s="0" t="n">
        <v>4455348</v>
      </c>
      <c r="C616" s="0" t="n">
        <v>1</v>
      </c>
      <c r="D616" s="0" t="n">
        <v>0</v>
      </c>
      <c r="E616" s="0" t="n">
        <v>0</v>
      </c>
      <c r="F616" s="0" t="n">
        <v>6</v>
      </c>
      <c r="G616" s="0" t="n">
        <v>42</v>
      </c>
      <c r="H616" s="0" t="n">
        <v>6</v>
      </c>
      <c r="I616" s="0" t="n">
        <v>6</v>
      </c>
      <c r="J616" s="31" t="n">
        <f aca="false">IF($H616&gt;J$1,IF($H616&lt;=J$2,1,0),0)</f>
        <v>0</v>
      </c>
      <c r="K616" s="31" t="n">
        <f aca="false">IF($H616&gt;K$1,IF($H616&lt;=K$2,1,0),0)</f>
        <v>1</v>
      </c>
      <c r="L616" s="31" t="n">
        <f aca="false">IF($H616&gt;L$1,IF($H616&lt;=L$2,1,0),0)</f>
        <v>0</v>
      </c>
      <c r="M616" s="31" t="n">
        <f aca="false">IF($H616&gt;M$1,IF($H616&lt;=M$2,1,0),0)</f>
        <v>0</v>
      </c>
      <c r="N616" s="31" t="n">
        <f aca="false">IF($H616&gt;N$1,IF($H616&lt;=N$2,1,0),0)</f>
        <v>0</v>
      </c>
    </row>
    <row r="617" customFormat="false" ht="12.8" hidden="false" customHeight="false" outlineLevel="0" collapsed="false">
      <c r="A617" s="0" t="s">
        <v>220</v>
      </c>
      <c r="B617" s="0" t="n">
        <v>9658596</v>
      </c>
      <c r="C617" s="0" t="n">
        <v>1</v>
      </c>
      <c r="D617" s="0" t="n">
        <v>1</v>
      </c>
      <c r="E617" s="0" t="n">
        <v>1</v>
      </c>
      <c r="F617" s="0" t="n">
        <v>1</v>
      </c>
      <c r="G617" s="0" t="n">
        <v>42</v>
      </c>
      <c r="H617" s="0" t="n">
        <v>1</v>
      </c>
      <c r="I617" s="0" t="n">
        <v>1</v>
      </c>
      <c r="J617" s="31" t="n">
        <f aca="false">IF($H617&gt;J$1,IF($H617&lt;=J$2,1,0),0)</f>
        <v>1</v>
      </c>
      <c r="K617" s="31" t="n">
        <f aca="false">IF($H617&gt;K$1,IF($H617&lt;=K$2,1,0),0)</f>
        <v>0</v>
      </c>
      <c r="L617" s="31" t="n">
        <f aca="false">IF($H617&gt;L$1,IF($H617&lt;=L$2,1,0),0)</f>
        <v>0</v>
      </c>
      <c r="M617" s="31" t="n">
        <f aca="false">IF($H617&gt;M$1,IF($H617&lt;=M$2,1,0),0)</f>
        <v>0</v>
      </c>
      <c r="N617" s="31" t="n">
        <f aca="false">IF($H617&gt;N$1,IF($H617&lt;=N$2,1,0),0)</f>
        <v>0</v>
      </c>
    </row>
    <row r="618" customFormat="false" ht="12.8" hidden="false" customHeight="false" outlineLevel="0" collapsed="false">
      <c r="A618" s="0" t="s">
        <v>573</v>
      </c>
      <c r="B618" s="0" t="n">
        <v>12345641</v>
      </c>
      <c r="C618" s="0" t="n">
        <v>1</v>
      </c>
      <c r="D618" s="0" t="n">
        <v>0</v>
      </c>
      <c r="E618" s="0" t="n">
        <v>0</v>
      </c>
      <c r="F618" s="0" t="n">
        <v>12</v>
      </c>
      <c r="G618" s="0" t="n">
        <v>42</v>
      </c>
      <c r="H618" s="0" t="n">
        <v>13</v>
      </c>
      <c r="I618" s="0" t="n">
        <v>11</v>
      </c>
      <c r="J618" s="31" t="n">
        <f aca="false">IF($H618&gt;J$1,IF($H618&lt;=J$2,1,0),0)</f>
        <v>0</v>
      </c>
      <c r="K618" s="31" t="n">
        <f aca="false">IF($H618&gt;K$1,IF($H618&lt;=K$2,1,0),0)</f>
        <v>0</v>
      </c>
      <c r="L618" s="31" t="n">
        <f aca="false">IF($H618&gt;L$1,IF($H618&lt;=L$2,1,0),0)</f>
        <v>0</v>
      </c>
      <c r="M618" s="31" t="n">
        <f aca="false">IF($H618&gt;M$1,IF($H618&lt;=M$2,1,0),0)</f>
        <v>1</v>
      </c>
      <c r="N618" s="31" t="n">
        <f aca="false">IF($H618&gt;N$1,IF($H618&lt;=N$2,1,0),0)</f>
        <v>1</v>
      </c>
    </row>
    <row r="619" customFormat="false" ht="12.8" hidden="false" customHeight="false" outlineLevel="0" collapsed="false">
      <c r="A619" s="0" t="s">
        <v>574</v>
      </c>
      <c r="B619" s="0" t="n">
        <v>6571240</v>
      </c>
      <c r="C619" s="0" t="n">
        <v>1</v>
      </c>
      <c r="D619" s="0" t="n">
        <v>0</v>
      </c>
      <c r="E619" s="0" t="n">
        <v>0</v>
      </c>
      <c r="F619" s="0" t="n">
        <v>44</v>
      </c>
      <c r="G619" s="0" t="n">
        <v>42</v>
      </c>
      <c r="H619" s="0" t="n">
        <v>44</v>
      </c>
      <c r="I619" s="0" t="n">
        <v>31</v>
      </c>
      <c r="J619" s="31" t="n">
        <f aca="false">IF($H619&gt;J$1,IF($H619&lt;=J$2,1,0),0)</f>
        <v>0</v>
      </c>
      <c r="K619" s="31" t="n">
        <f aca="false">IF($H619&gt;K$1,IF($H619&lt;=K$2,1,0),0)</f>
        <v>0</v>
      </c>
      <c r="L619" s="31" t="n">
        <f aca="false">IF($H619&gt;L$1,IF($H619&lt;=L$2,1,0),0)</f>
        <v>0</v>
      </c>
      <c r="M619" s="31" t="n">
        <f aca="false">IF($H619&gt;M$1,IF($H619&lt;=M$2,1,0),0)</f>
        <v>0</v>
      </c>
      <c r="N619" s="31" t="n">
        <f aca="false">IF($H619&gt;N$1,IF($H619&lt;=N$2,1,0),0)</f>
        <v>0</v>
      </c>
    </row>
    <row r="620" customFormat="false" ht="12.8" hidden="false" customHeight="false" outlineLevel="0" collapsed="false">
      <c r="A620" s="0" t="s">
        <v>575</v>
      </c>
      <c r="B620" s="0" t="n">
        <v>18970858</v>
      </c>
      <c r="C620" s="0" t="n">
        <v>1</v>
      </c>
      <c r="D620" s="0" t="n">
        <v>0</v>
      </c>
      <c r="E620" s="0" t="n">
        <v>0</v>
      </c>
      <c r="F620" s="0" t="n">
        <v>51</v>
      </c>
      <c r="G620" s="0" t="n">
        <v>42</v>
      </c>
      <c r="H620" s="0" t="n">
        <v>51</v>
      </c>
      <c r="I620" s="0" t="n">
        <v>38</v>
      </c>
      <c r="J620" s="31" t="n">
        <f aca="false">IF($H620&gt;J$1,IF($H620&lt;=J$2,1,0),0)</f>
        <v>0</v>
      </c>
      <c r="K620" s="31" t="n">
        <f aca="false">IF($H620&gt;K$1,IF($H620&lt;=K$2,1,0),0)</f>
        <v>0</v>
      </c>
      <c r="L620" s="31" t="n">
        <f aca="false">IF($H620&gt;L$1,IF($H620&lt;=L$2,1,0),0)</f>
        <v>0</v>
      </c>
      <c r="M620" s="31" t="n">
        <f aca="false">IF($H620&gt;M$1,IF($H620&lt;=M$2,1,0),0)</f>
        <v>0</v>
      </c>
      <c r="N620" s="31" t="n">
        <f aca="false">IF($H620&gt;N$1,IF($H620&lt;=N$2,1,0),0)</f>
        <v>0</v>
      </c>
    </row>
    <row r="621" customFormat="false" ht="12.8" hidden="false" customHeight="false" outlineLevel="0" collapsed="false">
      <c r="A621" s="0" t="s">
        <v>576</v>
      </c>
      <c r="B621" s="0" t="n">
        <v>20295626</v>
      </c>
      <c r="C621" s="0" t="n">
        <v>1</v>
      </c>
      <c r="D621" s="0" t="n">
        <v>1</v>
      </c>
      <c r="E621" s="0" t="n">
        <v>0</v>
      </c>
      <c r="F621" s="0" t="n">
        <v>2</v>
      </c>
      <c r="G621" s="0" t="n">
        <v>42</v>
      </c>
      <c r="H621" s="0" t="n">
        <v>2</v>
      </c>
      <c r="I621" s="0" t="n">
        <v>0</v>
      </c>
      <c r="J621" s="31" t="n">
        <f aca="false">IF($H621&gt;J$1,IF($H621&lt;=J$2,1,0),0)</f>
        <v>1</v>
      </c>
      <c r="K621" s="31" t="n">
        <f aca="false">IF($H621&gt;K$1,IF($H621&lt;=K$2,1,0),0)</f>
        <v>0</v>
      </c>
      <c r="L621" s="31" t="n">
        <f aca="false">IF($H621&gt;L$1,IF($H621&lt;=L$2,1,0),0)</f>
        <v>0</v>
      </c>
      <c r="M621" s="31" t="n">
        <f aca="false">IF($H621&gt;M$1,IF($H621&lt;=M$2,1,0),0)</f>
        <v>0</v>
      </c>
      <c r="N621" s="31" t="n">
        <f aca="false">IF($H621&gt;N$1,IF($H621&lt;=N$2,1,0),0)</f>
        <v>0</v>
      </c>
    </row>
    <row r="622" customFormat="false" ht="12.8" hidden="false" customHeight="false" outlineLevel="0" collapsed="false">
      <c r="A622" s="0" t="s">
        <v>577</v>
      </c>
      <c r="B622" s="0" t="n">
        <v>8844985</v>
      </c>
      <c r="C622" s="0" t="n">
        <v>1</v>
      </c>
      <c r="D622" s="0" t="n">
        <v>0</v>
      </c>
      <c r="E622" s="0" t="n">
        <v>0</v>
      </c>
      <c r="F622" s="0" t="n">
        <v>31</v>
      </c>
      <c r="G622" s="0" t="n">
        <v>42</v>
      </c>
      <c r="H622" s="0" t="n">
        <v>31</v>
      </c>
      <c r="I622" s="0" t="n">
        <v>21</v>
      </c>
      <c r="J622" s="31" t="n">
        <f aca="false">IF($H622&gt;J$1,IF($H622&lt;=J$2,1,0),0)</f>
        <v>0</v>
      </c>
      <c r="K622" s="31" t="n">
        <f aca="false">IF($H622&gt;K$1,IF($H622&lt;=K$2,1,0),0)</f>
        <v>0</v>
      </c>
      <c r="L622" s="31" t="n">
        <f aca="false">IF($H622&gt;L$1,IF($H622&lt;=L$2,1,0),0)</f>
        <v>0</v>
      </c>
      <c r="M622" s="31" t="n">
        <f aca="false">IF($H622&gt;M$1,IF($H622&lt;=M$2,1,0),0)</f>
        <v>0</v>
      </c>
      <c r="N622" s="31" t="n">
        <f aca="false">IF($H622&gt;N$1,IF($H622&lt;=N$2,1,0),0)</f>
        <v>0</v>
      </c>
    </row>
    <row r="623" customFormat="false" ht="12.8" hidden="false" customHeight="false" outlineLevel="0" collapsed="false">
      <c r="A623" s="0" t="s">
        <v>578</v>
      </c>
      <c r="B623" s="0" t="n">
        <v>1877374</v>
      </c>
      <c r="C623" s="0" t="n">
        <v>1</v>
      </c>
      <c r="D623" s="0" t="n">
        <v>0</v>
      </c>
      <c r="E623" s="0" t="n">
        <v>0</v>
      </c>
      <c r="F623" s="0" t="n">
        <v>29</v>
      </c>
      <c r="G623" s="0" t="n">
        <v>42</v>
      </c>
      <c r="H623" s="0" t="n">
        <v>29</v>
      </c>
      <c r="I623" s="0" t="n">
        <v>23</v>
      </c>
      <c r="J623" s="31" t="n">
        <f aca="false">IF($H623&gt;J$1,IF($H623&lt;=J$2,1,0),0)</f>
        <v>0</v>
      </c>
      <c r="K623" s="31" t="n">
        <f aca="false">IF($H623&gt;K$1,IF($H623&lt;=K$2,1,0),0)</f>
        <v>0</v>
      </c>
      <c r="L623" s="31" t="n">
        <f aca="false">IF($H623&gt;L$1,IF($H623&lt;=L$2,1,0),0)</f>
        <v>0</v>
      </c>
      <c r="M623" s="31" t="n">
        <f aca="false">IF($H623&gt;M$1,IF($H623&lt;=M$2,1,0),0)</f>
        <v>0</v>
      </c>
      <c r="N623" s="31" t="n">
        <f aca="false">IF($H623&gt;N$1,IF($H623&lt;=N$2,1,0),0)</f>
        <v>0</v>
      </c>
    </row>
    <row r="624" customFormat="false" ht="12.8" hidden="false" customHeight="false" outlineLevel="0" collapsed="false">
      <c r="A624" s="0" t="s">
        <v>579</v>
      </c>
      <c r="B624" s="0" t="n">
        <v>5415249</v>
      </c>
      <c r="C624" s="0" t="n">
        <v>1</v>
      </c>
      <c r="D624" s="0" t="n">
        <v>1</v>
      </c>
      <c r="E624" s="0" t="n">
        <v>1</v>
      </c>
      <c r="F624" s="0" t="n">
        <v>6</v>
      </c>
      <c r="G624" s="0" t="n">
        <v>42</v>
      </c>
      <c r="H624" s="0" t="n">
        <v>6</v>
      </c>
      <c r="I624" s="0" t="n">
        <v>6</v>
      </c>
      <c r="J624" s="31" t="n">
        <f aca="false">IF($H624&gt;J$1,IF($H624&lt;=J$2,1,0),0)</f>
        <v>0</v>
      </c>
      <c r="K624" s="31" t="n">
        <f aca="false">IF($H624&gt;K$1,IF($H624&lt;=K$2,1,0),0)</f>
        <v>1</v>
      </c>
      <c r="L624" s="31" t="n">
        <f aca="false">IF($H624&gt;L$1,IF($H624&lt;=L$2,1,0),0)</f>
        <v>0</v>
      </c>
      <c r="M624" s="31" t="n">
        <f aca="false">IF($H624&gt;M$1,IF($H624&lt;=M$2,1,0),0)</f>
        <v>0</v>
      </c>
      <c r="N624" s="31" t="n">
        <f aca="false">IF($H624&gt;N$1,IF($H624&lt;=N$2,1,0),0)</f>
        <v>0</v>
      </c>
    </row>
    <row r="625" customFormat="false" ht="12.8" hidden="false" customHeight="false" outlineLevel="0" collapsed="false">
      <c r="A625" s="0" t="s">
        <v>580</v>
      </c>
      <c r="B625" s="0" t="n">
        <v>14010111</v>
      </c>
      <c r="C625" s="0" t="n">
        <v>1</v>
      </c>
      <c r="D625" s="0" t="n">
        <v>0</v>
      </c>
      <c r="E625" s="0" t="n">
        <v>0</v>
      </c>
      <c r="F625" s="0" t="n">
        <v>19</v>
      </c>
      <c r="G625" s="0" t="n">
        <v>42</v>
      </c>
      <c r="H625" s="0" t="n">
        <v>19</v>
      </c>
      <c r="I625" s="0" t="n">
        <v>11</v>
      </c>
      <c r="J625" s="31" t="n">
        <f aca="false">IF($H625&gt;J$1,IF($H625&lt;=J$2,1,0),0)</f>
        <v>0</v>
      </c>
      <c r="K625" s="31" t="n">
        <f aca="false">IF($H625&gt;K$1,IF($H625&lt;=K$2,1,0),0)</f>
        <v>0</v>
      </c>
      <c r="L625" s="31" t="n">
        <f aca="false">IF($H625&gt;L$1,IF($H625&lt;=L$2,1,0),0)</f>
        <v>0</v>
      </c>
      <c r="M625" s="31" t="n">
        <f aca="false">IF($H625&gt;M$1,IF($H625&lt;=M$2,1,0),0)</f>
        <v>0</v>
      </c>
      <c r="N625" s="31" t="n">
        <f aca="false">IF($H625&gt;N$1,IF($H625&lt;=N$2,1,0),0)</f>
        <v>0</v>
      </c>
    </row>
    <row r="626" customFormat="false" ht="23.85" hidden="false" customHeight="false" outlineLevel="0" collapsed="false">
      <c r="A626" s="44" t="s">
        <v>581</v>
      </c>
      <c r="B626" s="0" t="n">
        <v>569915</v>
      </c>
      <c r="C626" s="0" t="n">
        <v>1</v>
      </c>
      <c r="D626" s="0" t="n">
        <v>0</v>
      </c>
      <c r="E626" s="0" t="n">
        <v>0</v>
      </c>
      <c r="F626" s="0" t="n">
        <v>14</v>
      </c>
      <c r="G626" s="0" t="n">
        <v>42</v>
      </c>
      <c r="H626" s="0" t="n">
        <v>14</v>
      </c>
      <c r="I626" s="0" t="n">
        <v>9</v>
      </c>
      <c r="J626" s="31" t="n">
        <f aca="false">IF($H626&gt;J$1,IF($H626&lt;=J$2,1,0),0)</f>
        <v>0</v>
      </c>
      <c r="K626" s="31" t="n">
        <f aca="false">IF($H626&gt;K$1,IF($H626&lt;=K$2,1,0),0)</f>
        <v>0</v>
      </c>
      <c r="L626" s="31" t="n">
        <f aca="false">IF($H626&gt;L$1,IF($H626&lt;=L$2,1,0),0)</f>
        <v>0</v>
      </c>
      <c r="M626" s="31" t="n">
        <f aca="false">IF($H626&gt;M$1,IF($H626&lt;=M$2,1,0),0)</f>
        <v>1</v>
      </c>
      <c r="N626" s="31" t="n">
        <f aca="false">IF($H626&gt;N$1,IF($H626&lt;=N$2,1,0),0)</f>
        <v>1</v>
      </c>
    </row>
    <row r="627" customFormat="false" ht="12.8" hidden="false" customHeight="false" outlineLevel="0" collapsed="false">
      <c r="A627" s="0" t="s">
        <v>582</v>
      </c>
      <c r="B627" s="0" t="n">
        <v>270766</v>
      </c>
      <c r="C627" s="0" t="n">
        <v>1</v>
      </c>
      <c r="D627" s="0" t="n">
        <v>0</v>
      </c>
      <c r="E627" s="0" t="n">
        <v>0</v>
      </c>
      <c r="F627" s="0" t="n">
        <v>21</v>
      </c>
      <c r="G627" s="0" t="n">
        <v>42</v>
      </c>
      <c r="H627" s="0" t="n">
        <v>20</v>
      </c>
      <c r="I627" s="0" t="n">
        <v>18</v>
      </c>
      <c r="J627" s="31" t="n">
        <f aca="false">IF($H627&gt;J$1,IF($H627&lt;=J$2,1,0),0)</f>
        <v>0</v>
      </c>
      <c r="K627" s="31" t="n">
        <f aca="false">IF($H627&gt;K$1,IF($H627&lt;=K$2,1,0),0)</f>
        <v>0</v>
      </c>
      <c r="L627" s="31" t="n">
        <f aca="false">IF($H627&gt;L$1,IF($H627&lt;=L$2,1,0),0)</f>
        <v>0</v>
      </c>
      <c r="M627" s="31" t="n">
        <f aca="false">IF($H627&gt;M$1,IF($H627&lt;=M$2,1,0),0)</f>
        <v>0</v>
      </c>
      <c r="N627" s="31" t="n">
        <f aca="false">IF($H627&gt;N$1,IF($H627&lt;=N$2,1,0),0)</f>
        <v>0</v>
      </c>
    </row>
    <row r="628" customFormat="false" ht="12.8" hidden="false" customHeight="false" outlineLevel="0" collapsed="false">
      <c r="A628" s="0" t="s">
        <v>583</v>
      </c>
      <c r="B628" s="0" t="n">
        <v>15563304</v>
      </c>
      <c r="C628" s="0" t="n">
        <v>1</v>
      </c>
      <c r="D628" s="0" t="n">
        <v>0</v>
      </c>
      <c r="E628" s="0" t="n">
        <v>0</v>
      </c>
      <c r="F628" s="0" t="n">
        <v>10</v>
      </c>
      <c r="G628" s="0" t="n">
        <v>42</v>
      </c>
      <c r="H628" s="0" t="n">
        <v>10</v>
      </c>
      <c r="I628" s="0" t="n">
        <v>5</v>
      </c>
      <c r="J628" s="31" t="n">
        <f aca="false">IF($H628&gt;J$1,IF($H628&lt;=J$2,1,0),0)</f>
        <v>0</v>
      </c>
      <c r="K628" s="31" t="n">
        <f aca="false">IF($H628&gt;K$1,IF($H628&lt;=K$2,1,0),0)</f>
        <v>0</v>
      </c>
      <c r="L628" s="31" t="n">
        <f aca="false">IF($H628&gt;L$1,IF($H628&lt;=L$2,1,0),0)</f>
        <v>1</v>
      </c>
      <c r="M628" s="31" t="n">
        <f aca="false">IF($H628&gt;M$1,IF($H628&lt;=M$2,1,0),0)</f>
        <v>0</v>
      </c>
      <c r="N628" s="31" t="n">
        <f aca="false">IF($H628&gt;N$1,IF($H628&lt;=N$2,1,0),0)</f>
        <v>1</v>
      </c>
    </row>
    <row r="629" customFormat="false" ht="12.8" hidden="false" customHeight="false" outlineLevel="0" collapsed="false">
      <c r="A629" s="0" t="s">
        <v>584</v>
      </c>
      <c r="B629" s="0" t="n">
        <v>221056</v>
      </c>
      <c r="C629" s="0" t="n">
        <v>1</v>
      </c>
      <c r="D629" s="0" t="n">
        <v>0</v>
      </c>
      <c r="E629" s="0" t="n">
        <v>0</v>
      </c>
      <c r="F629" s="0" t="n">
        <v>26</v>
      </c>
      <c r="G629" s="0" t="n">
        <v>42</v>
      </c>
      <c r="H629" s="0" t="n">
        <v>26</v>
      </c>
      <c r="I629" s="0" t="n">
        <v>20</v>
      </c>
      <c r="J629" s="31" t="n">
        <f aca="false">IF($H629&gt;J$1,IF($H629&lt;=J$2,1,0),0)</f>
        <v>0</v>
      </c>
      <c r="K629" s="31" t="n">
        <f aca="false">IF($H629&gt;K$1,IF($H629&lt;=K$2,1,0),0)</f>
        <v>0</v>
      </c>
      <c r="L629" s="31" t="n">
        <f aca="false">IF($H629&gt;L$1,IF($H629&lt;=L$2,1,0),0)</f>
        <v>0</v>
      </c>
      <c r="M629" s="31" t="n">
        <f aca="false">IF($H629&gt;M$1,IF($H629&lt;=M$2,1,0),0)</f>
        <v>0</v>
      </c>
      <c r="N629" s="31" t="n">
        <f aca="false">IF($H629&gt;N$1,IF($H629&lt;=N$2,1,0),0)</f>
        <v>0</v>
      </c>
    </row>
    <row r="630" customFormat="false" ht="12.8" hidden="false" customHeight="false" outlineLevel="0" collapsed="false">
      <c r="A630" s="0" t="s">
        <v>585</v>
      </c>
      <c r="B630" s="0" t="n">
        <v>4238197</v>
      </c>
      <c r="C630" s="0" t="n">
        <v>1</v>
      </c>
      <c r="D630" s="0" t="n">
        <v>1</v>
      </c>
      <c r="E630" s="0" t="n">
        <v>0</v>
      </c>
      <c r="F630" s="0" t="n">
        <v>13</v>
      </c>
      <c r="G630" s="0" t="n">
        <v>42</v>
      </c>
      <c r="H630" s="0" t="n">
        <v>13</v>
      </c>
      <c r="I630" s="0" t="n">
        <v>6</v>
      </c>
      <c r="J630" s="31" t="n">
        <f aca="false">IF($H630&gt;J$1,IF($H630&lt;=J$2,1,0),0)</f>
        <v>0</v>
      </c>
      <c r="K630" s="31" t="n">
        <f aca="false">IF($H630&gt;K$1,IF($H630&lt;=K$2,1,0),0)</f>
        <v>0</v>
      </c>
      <c r="L630" s="31" t="n">
        <f aca="false">IF($H630&gt;L$1,IF($H630&lt;=L$2,1,0),0)</f>
        <v>0</v>
      </c>
      <c r="M630" s="31" t="n">
        <f aca="false">IF($H630&gt;M$1,IF($H630&lt;=M$2,1,0),0)</f>
        <v>1</v>
      </c>
      <c r="N630" s="31" t="n">
        <f aca="false">IF($H630&gt;N$1,IF($H630&lt;=N$2,1,0),0)</f>
        <v>1</v>
      </c>
    </row>
    <row r="631" customFormat="false" ht="12.8" hidden="false" customHeight="false" outlineLevel="0" collapsed="false">
      <c r="A631" s="0" t="s">
        <v>586</v>
      </c>
      <c r="B631" s="0" t="n">
        <v>520877</v>
      </c>
      <c r="C631" s="0" t="n">
        <v>1</v>
      </c>
      <c r="D631" s="0" t="n">
        <v>0</v>
      </c>
      <c r="E631" s="0" t="n">
        <v>0</v>
      </c>
      <c r="F631" s="0" t="n">
        <v>63</v>
      </c>
      <c r="G631" s="0" t="n">
        <v>42</v>
      </c>
      <c r="H631" s="0" t="n">
        <v>65</v>
      </c>
      <c r="I631" s="0" t="n">
        <v>50</v>
      </c>
      <c r="J631" s="31" t="n">
        <f aca="false">IF($H631&gt;J$1,IF($H631&lt;=J$2,1,0),0)</f>
        <v>0</v>
      </c>
      <c r="K631" s="31" t="n">
        <f aca="false">IF($H631&gt;K$1,IF($H631&lt;=K$2,1,0),0)</f>
        <v>0</v>
      </c>
      <c r="L631" s="31" t="n">
        <f aca="false">IF($H631&gt;L$1,IF($H631&lt;=L$2,1,0),0)</f>
        <v>0</v>
      </c>
      <c r="M631" s="31" t="n">
        <f aca="false">IF($H631&gt;M$1,IF($H631&lt;=M$2,1,0),0)</f>
        <v>0</v>
      </c>
      <c r="N631" s="31" t="n">
        <f aca="false">IF($H631&gt;N$1,IF($H631&lt;=N$2,1,0),0)</f>
        <v>0</v>
      </c>
    </row>
    <row r="632" customFormat="false" ht="35.05" hidden="false" customHeight="false" outlineLevel="0" collapsed="false">
      <c r="A632" s="44" t="s">
        <v>587</v>
      </c>
      <c r="B632" s="0" t="n">
        <v>12856443</v>
      </c>
      <c r="C632" s="0" t="n">
        <v>1</v>
      </c>
      <c r="D632" s="0" t="n">
        <v>0</v>
      </c>
      <c r="E632" s="0" t="n">
        <v>0</v>
      </c>
      <c r="F632" s="0" t="n">
        <v>59</v>
      </c>
      <c r="G632" s="0" t="n">
        <v>42</v>
      </c>
      <c r="H632" s="0" t="n">
        <v>78</v>
      </c>
      <c r="I632" s="0" t="n">
        <v>60</v>
      </c>
      <c r="J632" s="31" t="n">
        <f aca="false">IF($H632&gt;J$1,IF($H632&lt;=J$2,1,0),0)</f>
        <v>0</v>
      </c>
      <c r="K632" s="31" t="n">
        <f aca="false">IF($H632&gt;K$1,IF($H632&lt;=K$2,1,0),0)</f>
        <v>0</v>
      </c>
      <c r="L632" s="31" t="n">
        <f aca="false">IF($H632&gt;L$1,IF($H632&lt;=L$2,1,0),0)</f>
        <v>0</v>
      </c>
      <c r="M632" s="31" t="n">
        <f aca="false">IF($H632&gt;M$1,IF($H632&lt;=M$2,1,0),0)</f>
        <v>0</v>
      </c>
      <c r="N632" s="31" t="n">
        <f aca="false">IF($H632&gt;N$1,IF($H632&lt;=N$2,1,0),0)</f>
        <v>0</v>
      </c>
    </row>
    <row r="633" customFormat="false" ht="12.8" hidden="false" customHeight="false" outlineLevel="0" collapsed="false">
      <c r="A633" s="0" t="s">
        <v>220</v>
      </c>
      <c r="B633" s="0" t="n">
        <v>20870224</v>
      </c>
      <c r="C633" s="0" t="n">
        <v>1</v>
      </c>
      <c r="D633" s="0" t="n">
        <v>1</v>
      </c>
      <c r="E633" s="0" t="n">
        <v>1</v>
      </c>
      <c r="F633" s="0" t="n">
        <v>1</v>
      </c>
      <c r="G633" s="0" t="n">
        <v>42</v>
      </c>
      <c r="H633" s="0" t="n">
        <v>1</v>
      </c>
      <c r="I633" s="0" t="n">
        <v>1</v>
      </c>
      <c r="J633" s="31" t="n">
        <f aca="false">IF($H633&gt;J$1,IF($H633&lt;=J$2,1,0),0)</f>
        <v>1</v>
      </c>
      <c r="K633" s="31" t="n">
        <f aca="false">IF($H633&gt;K$1,IF($H633&lt;=K$2,1,0),0)</f>
        <v>0</v>
      </c>
      <c r="L633" s="31" t="n">
        <f aca="false">IF($H633&gt;L$1,IF($H633&lt;=L$2,1,0),0)</f>
        <v>0</v>
      </c>
      <c r="M633" s="31" t="n">
        <f aca="false">IF($H633&gt;M$1,IF($H633&lt;=M$2,1,0),0)</f>
        <v>0</v>
      </c>
      <c r="N633" s="31" t="n">
        <f aca="false">IF($H633&gt;N$1,IF($H633&lt;=N$2,1,0),0)</f>
        <v>0</v>
      </c>
    </row>
    <row r="634" customFormat="false" ht="12.8" hidden="false" customHeight="false" outlineLevel="0" collapsed="false">
      <c r="A634" s="0" t="s">
        <v>588</v>
      </c>
      <c r="B634" s="0" t="n">
        <v>264523</v>
      </c>
      <c r="C634" s="0" t="n">
        <v>1</v>
      </c>
      <c r="D634" s="0" t="n">
        <v>0</v>
      </c>
      <c r="E634" s="0" t="n">
        <v>0</v>
      </c>
      <c r="F634" s="0" t="n">
        <v>43</v>
      </c>
      <c r="G634" s="0" t="n">
        <v>42</v>
      </c>
      <c r="H634" s="0" t="n">
        <v>43</v>
      </c>
      <c r="I634" s="0" t="n">
        <v>33</v>
      </c>
      <c r="J634" s="31" t="n">
        <f aca="false">IF($H634&gt;J$1,IF($H634&lt;=J$2,1,0),0)</f>
        <v>0</v>
      </c>
      <c r="K634" s="31" t="n">
        <f aca="false">IF($H634&gt;K$1,IF($H634&lt;=K$2,1,0),0)</f>
        <v>0</v>
      </c>
      <c r="L634" s="31" t="n">
        <f aca="false">IF($H634&gt;L$1,IF($H634&lt;=L$2,1,0),0)</f>
        <v>0</v>
      </c>
      <c r="M634" s="31" t="n">
        <f aca="false">IF($H634&gt;M$1,IF($H634&lt;=M$2,1,0),0)</f>
        <v>0</v>
      </c>
      <c r="N634" s="31" t="n">
        <f aca="false">IF($H634&gt;N$1,IF($H634&lt;=N$2,1,0),0)</f>
        <v>0</v>
      </c>
    </row>
    <row r="635" customFormat="false" ht="12.8" hidden="false" customHeight="false" outlineLevel="0" collapsed="false">
      <c r="A635" s="0" t="s">
        <v>589</v>
      </c>
      <c r="B635" s="0" t="n">
        <v>18931884</v>
      </c>
      <c r="C635" s="0" t="n">
        <v>1</v>
      </c>
      <c r="D635" s="0" t="n">
        <v>0</v>
      </c>
      <c r="E635" s="0" t="n">
        <v>0</v>
      </c>
      <c r="F635" s="0" t="n">
        <v>65</v>
      </c>
      <c r="G635" s="0" t="n">
        <v>42</v>
      </c>
      <c r="H635" s="0" t="n">
        <v>66</v>
      </c>
      <c r="I635" s="0" t="n">
        <v>55</v>
      </c>
      <c r="J635" s="31" t="n">
        <f aca="false">IF($H635&gt;J$1,IF($H635&lt;=J$2,1,0),0)</f>
        <v>0</v>
      </c>
      <c r="K635" s="31" t="n">
        <f aca="false">IF($H635&gt;K$1,IF($H635&lt;=K$2,1,0),0)</f>
        <v>0</v>
      </c>
      <c r="L635" s="31" t="n">
        <f aca="false">IF($H635&gt;L$1,IF($H635&lt;=L$2,1,0),0)</f>
        <v>0</v>
      </c>
      <c r="M635" s="31" t="n">
        <f aca="false">IF($H635&gt;M$1,IF($H635&lt;=M$2,1,0),0)</f>
        <v>0</v>
      </c>
      <c r="N635" s="31" t="n">
        <f aca="false">IF($H635&gt;N$1,IF($H635&lt;=N$2,1,0),0)</f>
        <v>0</v>
      </c>
    </row>
    <row r="636" customFormat="false" ht="12.8" hidden="false" customHeight="false" outlineLevel="0" collapsed="false">
      <c r="A636" s="0" t="s">
        <v>590</v>
      </c>
      <c r="B636" s="0" t="n">
        <v>20993485</v>
      </c>
      <c r="C636" s="0" t="n">
        <v>1</v>
      </c>
      <c r="D636" s="0" t="n">
        <v>1</v>
      </c>
      <c r="E636" s="0" t="n">
        <v>1</v>
      </c>
      <c r="F636" s="0" t="n">
        <v>10</v>
      </c>
      <c r="G636" s="0" t="n">
        <v>42</v>
      </c>
      <c r="H636" s="0" t="n">
        <v>10</v>
      </c>
      <c r="I636" s="0" t="n">
        <v>9</v>
      </c>
      <c r="J636" s="31" t="n">
        <f aca="false">IF($H636&gt;J$1,IF($H636&lt;=J$2,1,0),0)</f>
        <v>0</v>
      </c>
      <c r="K636" s="31" t="n">
        <f aca="false">IF($H636&gt;K$1,IF($H636&lt;=K$2,1,0),0)</f>
        <v>0</v>
      </c>
      <c r="L636" s="31" t="n">
        <f aca="false">IF($H636&gt;L$1,IF($H636&lt;=L$2,1,0),0)</f>
        <v>1</v>
      </c>
      <c r="M636" s="31" t="n">
        <f aca="false">IF($H636&gt;M$1,IF($H636&lt;=M$2,1,0),0)</f>
        <v>0</v>
      </c>
      <c r="N636" s="31" t="n">
        <f aca="false">IF($H636&gt;N$1,IF($H636&lt;=N$2,1,0),0)</f>
        <v>1</v>
      </c>
    </row>
    <row r="637" customFormat="false" ht="12.8" hidden="false" customHeight="false" outlineLevel="0" collapsed="false">
      <c r="A637" s="0" t="s">
        <v>591</v>
      </c>
      <c r="B637" s="0" t="n">
        <v>18708768</v>
      </c>
      <c r="C637" s="0" t="n">
        <v>1</v>
      </c>
      <c r="D637" s="0" t="n">
        <v>0</v>
      </c>
      <c r="E637" s="0" t="n">
        <v>0</v>
      </c>
      <c r="F637" s="0" t="n">
        <v>1</v>
      </c>
      <c r="G637" s="0" t="n">
        <v>42</v>
      </c>
      <c r="H637" s="0" t="n">
        <v>1</v>
      </c>
      <c r="I637" s="0" t="n">
        <v>1</v>
      </c>
      <c r="J637" s="31" t="n">
        <f aca="false">IF($H637&gt;J$1,IF($H637&lt;=J$2,1,0),0)</f>
        <v>1</v>
      </c>
      <c r="K637" s="31" t="n">
        <f aca="false">IF($H637&gt;K$1,IF($H637&lt;=K$2,1,0),0)</f>
        <v>0</v>
      </c>
      <c r="L637" s="31" t="n">
        <f aca="false">IF($H637&gt;L$1,IF($H637&lt;=L$2,1,0),0)</f>
        <v>0</v>
      </c>
      <c r="M637" s="31" t="n">
        <f aca="false">IF($H637&gt;M$1,IF($H637&lt;=M$2,1,0),0)</f>
        <v>0</v>
      </c>
      <c r="N637" s="31" t="n">
        <f aca="false">IF($H637&gt;N$1,IF($H637&lt;=N$2,1,0),0)</f>
        <v>0</v>
      </c>
    </row>
    <row r="638" customFormat="false" ht="12.8" hidden="false" customHeight="false" outlineLevel="0" collapsed="false">
      <c r="A638" s="0" t="s">
        <v>592</v>
      </c>
      <c r="B638" s="0" t="n">
        <v>3330233</v>
      </c>
      <c r="C638" s="0" t="n">
        <v>1</v>
      </c>
      <c r="D638" s="0" t="n">
        <v>0</v>
      </c>
      <c r="E638" s="0" t="n">
        <v>0</v>
      </c>
      <c r="F638" s="0" t="n">
        <v>11</v>
      </c>
      <c r="G638" s="0" t="n">
        <v>42</v>
      </c>
      <c r="H638" s="0" t="n">
        <v>11</v>
      </c>
      <c r="I638" s="0" t="n">
        <v>7</v>
      </c>
      <c r="J638" s="31" t="n">
        <f aca="false">IF($H638&gt;J$1,IF($H638&lt;=J$2,1,0),0)</f>
        <v>0</v>
      </c>
      <c r="K638" s="31" t="n">
        <f aca="false">IF($H638&gt;K$1,IF($H638&lt;=K$2,1,0),0)</f>
        <v>0</v>
      </c>
      <c r="L638" s="31" t="n">
        <f aca="false">IF($H638&gt;L$1,IF($H638&lt;=L$2,1,0),0)</f>
        <v>0</v>
      </c>
      <c r="M638" s="31" t="n">
        <f aca="false">IF($H638&gt;M$1,IF($H638&lt;=M$2,1,0),0)</f>
        <v>1</v>
      </c>
      <c r="N638" s="31" t="n">
        <f aca="false">IF($H638&gt;N$1,IF($H638&lt;=N$2,1,0),0)</f>
        <v>1</v>
      </c>
    </row>
    <row r="639" customFormat="false" ht="12.8" hidden="false" customHeight="false" outlineLevel="0" collapsed="false">
      <c r="A639" s="0" t="s">
        <v>593</v>
      </c>
      <c r="B639" s="0" t="n">
        <v>2640384</v>
      </c>
      <c r="C639" s="0" t="n">
        <v>1</v>
      </c>
      <c r="D639" s="0" t="n">
        <v>1</v>
      </c>
      <c r="E639" s="0" t="n">
        <v>1</v>
      </c>
      <c r="F639" s="0" t="n">
        <v>12</v>
      </c>
      <c r="G639" s="0" t="n">
        <v>42</v>
      </c>
      <c r="H639" s="0" t="n">
        <v>12</v>
      </c>
      <c r="I639" s="0" t="n">
        <v>7</v>
      </c>
      <c r="J639" s="31" t="n">
        <f aca="false">IF($H639&gt;J$1,IF($H639&lt;=J$2,1,0),0)</f>
        <v>0</v>
      </c>
      <c r="K639" s="31" t="n">
        <f aca="false">IF($H639&gt;K$1,IF($H639&lt;=K$2,1,0),0)</f>
        <v>0</v>
      </c>
      <c r="L639" s="31" t="n">
        <f aca="false">IF($H639&gt;L$1,IF($H639&lt;=L$2,1,0),0)</f>
        <v>0</v>
      </c>
      <c r="M639" s="31" t="n">
        <f aca="false">IF($H639&gt;M$1,IF($H639&lt;=M$2,1,0),0)</f>
        <v>1</v>
      </c>
      <c r="N639" s="31" t="n">
        <f aca="false">IF($H639&gt;N$1,IF($H639&lt;=N$2,1,0),0)</f>
        <v>1</v>
      </c>
    </row>
    <row r="640" customFormat="false" ht="12.8" hidden="false" customHeight="false" outlineLevel="0" collapsed="false">
      <c r="A640" s="0" t="s">
        <v>594</v>
      </c>
      <c r="B640" s="0" t="n">
        <v>3712148</v>
      </c>
      <c r="C640" s="0" t="n">
        <v>1</v>
      </c>
      <c r="D640" s="0" t="n">
        <v>0</v>
      </c>
      <c r="E640" s="0" t="n">
        <v>0</v>
      </c>
      <c r="F640" s="0" t="n">
        <v>18</v>
      </c>
      <c r="G640" s="0" t="n">
        <v>42</v>
      </c>
      <c r="H640" s="0" t="n">
        <v>22</v>
      </c>
      <c r="I640" s="0" t="n">
        <v>18</v>
      </c>
      <c r="J640" s="31" t="n">
        <f aca="false">IF($H640&gt;J$1,IF($H640&lt;=J$2,1,0),0)</f>
        <v>0</v>
      </c>
      <c r="K640" s="31" t="n">
        <f aca="false">IF($H640&gt;K$1,IF($H640&lt;=K$2,1,0),0)</f>
        <v>0</v>
      </c>
      <c r="L640" s="31" t="n">
        <f aca="false">IF($H640&gt;L$1,IF($H640&lt;=L$2,1,0),0)</f>
        <v>0</v>
      </c>
      <c r="M640" s="31" t="n">
        <f aca="false">IF($H640&gt;M$1,IF($H640&lt;=M$2,1,0),0)</f>
        <v>0</v>
      </c>
      <c r="N640" s="31" t="n">
        <f aca="false">IF($H640&gt;N$1,IF($H640&lt;=N$2,1,0),0)</f>
        <v>0</v>
      </c>
    </row>
    <row r="641" customFormat="false" ht="158.2" hidden="false" customHeight="false" outlineLevel="0" collapsed="false">
      <c r="A641" s="44" t="s">
        <v>595</v>
      </c>
      <c r="B641" s="0" t="n">
        <v>20525830</v>
      </c>
      <c r="C641" s="0" t="n">
        <v>1</v>
      </c>
      <c r="D641" s="0" t="n">
        <v>0</v>
      </c>
      <c r="E641" s="0" t="n">
        <v>0</v>
      </c>
      <c r="F641" s="0" t="n">
        <v>61</v>
      </c>
      <c r="G641" s="0" t="n">
        <v>42</v>
      </c>
      <c r="H641" s="0" t="n">
        <v>64</v>
      </c>
      <c r="I641" s="0" t="n">
        <v>55</v>
      </c>
      <c r="J641" s="31" t="n">
        <f aca="false">IF($H641&gt;J$1,IF($H641&lt;=J$2,1,0),0)</f>
        <v>0</v>
      </c>
      <c r="K641" s="31" t="n">
        <f aca="false">IF($H641&gt;K$1,IF($H641&lt;=K$2,1,0),0)</f>
        <v>0</v>
      </c>
      <c r="L641" s="31" t="n">
        <f aca="false">IF($H641&gt;L$1,IF($H641&lt;=L$2,1,0),0)</f>
        <v>0</v>
      </c>
      <c r="M641" s="31" t="n">
        <f aca="false">IF($H641&gt;M$1,IF($H641&lt;=M$2,1,0),0)</f>
        <v>0</v>
      </c>
      <c r="N641" s="31" t="n">
        <f aca="false">IF($H641&gt;N$1,IF($H641&lt;=N$2,1,0),0)</f>
        <v>0</v>
      </c>
    </row>
    <row r="642" customFormat="false" ht="12.8" hidden="false" customHeight="false" outlineLevel="0" collapsed="false">
      <c r="A642" s="0" t="s">
        <v>596</v>
      </c>
      <c r="B642" s="0" t="n">
        <v>730282</v>
      </c>
      <c r="C642" s="0" t="n">
        <v>1</v>
      </c>
      <c r="D642" s="0" t="n">
        <v>0</v>
      </c>
      <c r="E642" s="0" t="n">
        <v>0</v>
      </c>
      <c r="F642" s="0" t="n">
        <v>23</v>
      </c>
      <c r="G642" s="0" t="n">
        <v>42</v>
      </c>
      <c r="H642" s="0" t="n">
        <v>25</v>
      </c>
      <c r="I642" s="0" t="n">
        <v>17</v>
      </c>
      <c r="J642" s="31" t="n">
        <f aca="false">IF($H642&gt;J$1,IF($H642&lt;=J$2,1,0),0)</f>
        <v>0</v>
      </c>
      <c r="K642" s="31" t="n">
        <f aca="false">IF($H642&gt;K$1,IF($H642&lt;=K$2,1,0),0)</f>
        <v>0</v>
      </c>
      <c r="L642" s="31" t="n">
        <f aca="false">IF($H642&gt;L$1,IF($H642&lt;=L$2,1,0),0)</f>
        <v>0</v>
      </c>
      <c r="M642" s="31" t="n">
        <f aca="false">IF($H642&gt;M$1,IF($H642&lt;=M$2,1,0),0)</f>
        <v>0</v>
      </c>
      <c r="N642" s="31" t="n">
        <f aca="false">IF($H642&gt;N$1,IF($H642&lt;=N$2,1,0),0)</f>
        <v>0</v>
      </c>
    </row>
    <row r="643" customFormat="false" ht="12.8" hidden="false" customHeight="false" outlineLevel="0" collapsed="false">
      <c r="A643" s="0" t="s">
        <v>597</v>
      </c>
      <c r="B643" s="0" t="n">
        <v>3450299</v>
      </c>
      <c r="C643" s="0" t="n">
        <v>1</v>
      </c>
      <c r="D643" s="0" t="n">
        <v>0</v>
      </c>
      <c r="E643" s="0" t="n">
        <v>0</v>
      </c>
      <c r="F643" s="0" t="n">
        <v>33</v>
      </c>
      <c r="G643" s="0" t="n">
        <v>42</v>
      </c>
      <c r="H643" s="0" t="n">
        <v>33</v>
      </c>
      <c r="I643" s="0" t="n">
        <v>20</v>
      </c>
      <c r="J643" s="31" t="n">
        <f aca="false">IF($H643&gt;J$1,IF($H643&lt;=J$2,1,0),0)</f>
        <v>0</v>
      </c>
      <c r="K643" s="31" t="n">
        <f aca="false">IF($H643&gt;K$1,IF($H643&lt;=K$2,1,0),0)</f>
        <v>0</v>
      </c>
      <c r="L643" s="31" t="n">
        <f aca="false">IF($H643&gt;L$1,IF($H643&lt;=L$2,1,0),0)</f>
        <v>0</v>
      </c>
      <c r="M643" s="31" t="n">
        <f aca="false">IF($H643&gt;M$1,IF($H643&lt;=M$2,1,0),0)</f>
        <v>0</v>
      </c>
      <c r="N643" s="31" t="n">
        <f aca="false">IF($H643&gt;N$1,IF($H643&lt;=N$2,1,0),0)</f>
        <v>0</v>
      </c>
    </row>
    <row r="644" customFormat="false" ht="12.8" hidden="false" customHeight="false" outlineLevel="0" collapsed="false">
      <c r="A644" s="0" t="s">
        <v>598</v>
      </c>
      <c r="B644" s="0" t="n">
        <v>1573302</v>
      </c>
      <c r="C644" s="0" t="n">
        <v>1</v>
      </c>
      <c r="D644" s="0" t="n">
        <v>0</v>
      </c>
      <c r="E644" s="0" t="n">
        <v>0</v>
      </c>
      <c r="F644" s="0" t="n">
        <v>21</v>
      </c>
      <c r="G644" s="0" t="n">
        <v>42</v>
      </c>
      <c r="H644" s="0" t="n">
        <v>23</v>
      </c>
      <c r="I644" s="0" t="n">
        <v>16</v>
      </c>
      <c r="J644" s="31" t="n">
        <f aca="false">IF($H644&gt;J$1,IF($H644&lt;=J$2,1,0),0)</f>
        <v>0</v>
      </c>
      <c r="K644" s="31" t="n">
        <f aca="false">IF($H644&gt;K$1,IF($H644&lt;=K$2,1,0),0)</f>
        <v>0</v>
      </c>
      <c r="L644" s="31" t="n">
        <f aca="false">IF($H644&gt;L$1,IF($H644&lt;=L$2,1,0),0)</f>
        <v>0</v>
      </c>
      <c r="M644" s="31" t="n">
        <f aca="false">IF($H644&gt;M$1,IF($H644&lt;=M$2,1,0),0)</f>
        <v>0</v>
      </c>
      <c r="N644" s="31" t="n">
        <f aca="false">IF($H644&gt;N$1,IF($H644&lt;=N$2,1,0),0)</f>
        <v>0</v>
      </c>
    </row>
    <row r="645" customFormat="false" ht="12.8" hidden="false" customHeight="false" outlineLevel="0" collapsed="false">
      <c r="A645" s="0" t="s">
        <v>287</v>
      </c>
      <c r="B645" s="0" t="n">
        <v>20855010</v>
      </c>
      <c r="C645" s="0" t="n">
        <v>1</v>
      </c>
      <c r="D645" s="0" t="n">
        <v>1</v>
      </c>
      <c r="E645" s="0" t="n">
        <v>0</v>
      </c>
      <c r="F645" s="0" t="n">
        <v>2</v>
      </c>
      <c r="G645" s="0" t="n">
        <v>42</v>
      </c>
      <c r="H645" s="0" t="n">
        <v>2</v>
      </c>
      <c r="I645" s="0" t="n">
        <v>0</v>
      </c>
      <c r="J645" s="31" t="n">
        <f aca="false">IF($H645&gt;J$1,IF($H645&lt;=J$2,1,0),0)</f>
        <v>1</v>
      </c>
      <c r="K645" s="31" t="n">
        <f aca="false">IF($H645&gt;K$1,IF($H645&lt;=K$2,1,0),0)</f>
        <v>0</v>
      </c>
      <c r="L645" s="31" t="n">
        <f aca="false">IF($H645&gt;L$1,IF($H645&lt;=L$2,1,0),0)</f>
        <v>0</v>
      </c>
      <c r="M645" s="31" t="n">
        <f aca="false">IF($H645&gt;M$1,IF($H645&lt;=M$2,1,0),0)</f>
        <v>0</v>
      </c>
      <c r="N645" s="31" t="n">
        <f aca="false">IF($H645&gt;N$1,IF($H645&lt;=N$2,1,0),0)</f>
        <v>0</v>
      </c>
    </row>
    <row r="646" customFormat="false" ht="12.8" hidden="false" customHeight="false" outlineLevel="0" collapsed="false">
      <c r="A646" s="0" t="s">
        <v>599</v>
      </c>
      <c r="B646" s="0" t="n">
        <v>20395711</v>
      </c>
      <c r="C646" s="0" t="n">
        <v>1</v>
      </c>
      <c r="D646" s="0" t="n">
        <v>0</v>
      </c>
      <c r="E646" s="0" t="n">
        <v>0</v>
      </c>
      <c r="F646" s="0" t="n">
        <v>28</v>
      </c>
      <c r="G646" s="0" t="n">
        <v>42</v>
      </c>
      <c r="H646" s="0" t="n">
        <v>28</v>
      </c>
      <c r="I646" s="0" t="n">
        <v>18</v>
      </c>
      <c r="J646" s="31" t="n">
        <f aca="false">IF($H646&gt;J$1,IF($H646&lt;=J$2,1,0),0)</f>
        <v>0</v>
      </c>
      <c r="K646" s="31" t="n">
        <f aca="false">IF($H646&gt;K$1,IF($H646&lt;=K$2,1,0),0)</f>
        <v>0</v>
      </c>
      <c r="L646" s="31" t="n">
        <f aca="false">IF($H646&gt;L$1,IF($H646&lt;=L$2,1,0),0)</f>
        <v>0</v>
      </c>
      <c r="M646" s="31" t="n">
        <f aca="false">IF($H646&gt;M$1,IF($H646&lt;=M$2,1,0),0)</f>
        <v>0</v>
      </c>
      <c r="N646" s="31" t="n">
        <f aca="false">IF($H646&gt;N$1,IF($H646&lt;=N$2,1,0),0)</f>
        <v>0</v>
      </c>
    </row>
    <row r="647" customFormat="false" ht="12.8" hidden="false" customHeight="false" outlineLevel="0" collapsed="false">
      <c r="A647" s="0" t="s">
        <v>600</v>
      </c>
      <c r="B647" s="0" t="n">
        <v>181558</v>
      </c>
      <c r="C647" s="0" t="n">
        <v>1</v>
      </c>
      <c r="D647" s="0" t="n">
        <v>0</v>
      </c>
      <c r="E647" s="0" t="n">
        <v>0</v>
      </c>
      <c r="F647" s="0" t="n">
        <v>35</v>
      </c>
      <c r="G647" s="0" t="n">
        <v>42</v>
      </c>
      <c r="H647" s="0" t="n">
        <v>33</v>
      </c>
      <c r="I647" s="0" t="n">
        <v>27</v>
      </c>
      <c r="J647" s="31" t="n">
        <f aca="false">IF($H647&gt;J$1,IF($H647&lt;=J$2,1,0),0)</f>
        <v>0</v>
      </c>
      <c r="K647" s="31" t="n">
        <f aca="false">IF($H647&gt;K$1,IF($H647&lt;=K$2,1,0),0)</f>
        <v>0</v>
      </c>
      <c r="L647" s="31" t="n">
        <f aca="false">IF($H647&gt;L$1,IF($H647&lt;=L$2,1,0),0)</f>
        <v>0</v>
      </c>
      <c r="M647" s="31" t="n">
        <f aca="false">IF($H647&gt;M$1,IF($H647&lt;=M$2,1,0),0)</f>
        <v>0</v>
      </c>
      <c r="N647" s="31" t="n">
        <f aca="false">IF($H647&gt;N$1,IF($H647&lt;=N$2,1,0),0)</f>
        <v>0</v>
      </c>
    </row>
    <row r="648" customFormat="false" ht="12.8" hidden="false" customHeight="false" outlineLevel="0" collapsed="false">
      <c r="A648" s="0" t="s">
        <v>601</v>
      </c>
      <c r="B648" s="0" t="n">
        <v>436175</v>
      </c>
      <c r="C648" s="0" t="n">
        <v>1</v>
      </c>
      <c r="D648" s="0" t="n">
        <v>0</v>
      </c>
      <c r="E648" s="0" t="n">
        <v>0</v>
      </c>
      <c r="F648" s="0" t="n">
        <v>33</v>
      </c>
      <c r="G648" s="0" t="n">
        <v>42</v>
      </c>
      <c r="H648" s="0" t="n">
        <v>31</v>
      </c>
      <c r="I648" s="0" t="n">
        <v>22</v>
      </c>
      <c r="J648" s="31" t="n">
        <f aca="false">IF($H648&gt;J$1,IF($H648&lt;=J$2,1,0),0)</f>
        <v>0</v>
      </c>
      <c r="K648" s="31" t="n">
        <f aca="false">IF($H648&gt;K$1,IF($H648&lt;=K$2,1,0),0)</f>
        <v>0</v>
      </c>
      <c r="L648" s="31" t="n">
        <f aca="false">IF($H648&gt;L$1,IF($H648&lt;=L$2,1,0),0)</f>
        <v>0</v>
      </c>
      <c r="M648" s="31" t="n">
        <f aca="false">IF($H648&gt;M$1,IF($H648&lt;=M$2,1,0),0)</f>
        <v>0</v>
      </c>
      <c r="N648" s="31" t="n">
        <f aca="false">IF($H648&gt;N$1,IF($H648&lt;=N$2,1,0),0)</f>
        <v>0</v>
      </c>
    </row>
    <row r="649" customFormat="false" ht="12.8" hidden="false" customHeight="false" outlineLevel="0" collapsed="false">
      <c r="A649" s="0" t="s">
        <v>602</v>
      </c>
      <c r="B649" s="0" t="n">
        <v>149579</v>
      </c>
      <c r="C649" s="0" t="n">
        <v>1</v>
      </c>
      <c r="D649" s="0" t="n">
        <v>0</v>
      </c>
      <c r="E649" s="0" t="n">
        <v>0</v>
      </c>
      <c r="F649" s="0" t="n">
        <v>12</v>
      </c>
      <c r="G649" s="0" t="n">
        <v>42</v>
      </c>
      <c r="H649" s="0" t="n">
        <v>13</v>
      </c>
      <c r="I649" s="0" t="n">
        <v>10</v>
      </c>
      <c r="J649" s="31" t="n">
        <f aca="false">IF($H649&gt;J$1,IF($H649&lt;=J$2,1,0),0)</f>
        <v>0</v>
      </c>
      <c r="K649" s="31" t="n">
        <f aca="false">IF($H649&gt;K$1,IF($H649&lt;=K$2,1,0),0)</f>
        <v>0</v>
      </c>
      <c r="L649" s="31" t="n">
        <f aca="false">IF($H649&gt;L$1,IF($H649&lt;=L$2,1,0),0)</f>
        <v>0</v>
      </c>
      <c r="M649" s="31" t="n">
        <f aca="false">IF($H649&gt;M$1,IF($H649&lt;=M$2,1,0),0)</f>
        <v>1</v>
      </c>
      <c r="N649" s="31" t="n">
        <f aca="false">IF($H649&gt;N$1,IF($H649&lt;=N$2,1,0),0)</f>
        <v>1</v>
      </c>
    </row>
    <row r="650" customFormat="false" ht="12.8" hidden="false" customHeight="false" outlineLevel="0" collapsed="false">
      <c r="A650" s="0" t="s">
        <v>111</v>
      </c>
      <c r="B650" s="0" t="n">
        <v>854580</v>
      </c>
      <c r="C650" s="0" t="n">
        <v>1</v>
      </c>
      <c r="D650" s="0" t="n">
        <v>1</v>
      </c>
      <c r="E650" s="0" t="n">
        <v>1</v>
      </c>
      <c r="F650" s="0" t="n">
        <v>2</v>
      </c>
      <c r="G650" s="0" t="n">
        <v>42</v>
      </c>
      <c r="H650" s="0" t="n">
        <v>2</v>
      </c>
      <c r="I650" s="0" t="n">
        <v>2</v>
      </c>
      <c r="J650" s="31" t="n">
        <f aca="false">IF($H650&gt;J$1,IF($H650&lt;=J$2,1,0),0)</f>
        <v>1</v>
      </c>
      <c r="K650" s="31" t="n">
        <f aca="false">IF($H650&gt;K$1,IF($H650&lt;=K$2,1,0),0)</f>
        <v>0</v>
      </c>
      <c r="L650" s="31" t="n">
        <f aca="false">IF($H650&gt;L$1,IF($H650&lt;=L$2,1,0),0)</f>
        <v>0</v>
      </c>
      <c r="M650" s="31" t="n">
        <f aca="false">IF($H650&gt;M$1,IF($H650&lt;=M$2,1,0),0)</f>
        <v>0</v>
      </c>
      <c r="N650" s="31" t="n">
        <f aca="false">IF($H650&gt;N$1,IF($H650&lt;=N$2,1,0),0)</f>
        <v>0</v>
      </c>
    </row>
    <row r="651" customFormat="false" ht="12.8" hidden="false" customHeight="false" outlineLevel="0" collapsed="false">
      <c r="A651" s="0" t="s">
        <v>603</v>
      </c>
      <c r="B651" s="0" t="n">
        <v>320248</v>
      </c>
      <c r="C651" s="0" t="n">
        <v>1</v>
      </c>
      <c r="D651" s="0" t="n">
        <v>0</v>
      </c>
      <c r="E651" s="0" t="n">
        <v>0</v>
      </c>
      <c r="F651" s="0" t="n">
        <v>34</v>
      </c>
      <c r="G651" s="0" t="n">
        <v>42</v>
      </c>
      <c r="H651" s="0" t="n">
        <v>34</v>
      </c>
      <c r="I651" s="0" t="n">
        <v>23</v>
      </c>
      <c r="J651" s="31" t="n">
        <f aca="false">IF($H651&gt;J$1,IF($H651&lt;=J$2,1,0),0)</f>
        <v>0</v>
      </c>
      <c r="K651" s="31" t="n">
        <f aca="false">IF($H651&gt;K$1,IF($H651&lt;=K$2,1,0),0)</f>
        <v>0</v>
      </c>
      <c r="L651" s="31" t="n">
        <f aca="false">IF($H651&gt;L$1,IF($H651&lt;=L$2,1,0),0)</f>
        <v>0</v>
      </c>
      <c r="M651" s="31" t="n">
        <f aca="false">IF($H651&gt;M$1,IF($H651&lt;=M$2,1,0),0)</f>
        <v>0</v>
      </c>
      <c r="N651" s="31" t="n">
        <f aca="false">IF($H651&gt;N$1,IF($H651&lt;=N$2,1,0),0)</f>
        <v>0</v>
      </c>
    </row>
    <row r="652" customFormat="false" ht="12.8" hidden="false" customHeight="false" outlineLevel="0" collapsed="false">
      <c r="A652" s="0" t="s">
        <v>604</v>
      </c>
      <c r="B652" s="0" t="n">
        <v>20970205</v>
      </c>
      <c r="C652" s="0" t="n">
        <v>1</v>
      </c>
      <c r="D652" s="0" t="n">
        <v>0</v>
      </c>
      <c r="E652" s="0" t="n">
        <v>0</v>
      </c>
      <c r="F652" s="0" t="n">
        <v>5</v>
      </c>
      <c r="G652" s="0" t="n">
        <v>42</v>
      </c>
      <c r="H652" s="0" t="n">
        <v>5</v>
      </c>
      <c r="I652" s="0" t="n">
        <v>3</v>
      </c>
      <c r="J652" s="31" t="n">
        <f aca="false">IF($H652&gt;J$1,IF($H652&lt;=J$2,1,0),0)</f>
        <v>0</v>
      </c>
      <c r="K652" s="31" t="n">
        <f aca="false">IF($H652&gt;K$1,IF($H652&lt;=K$2,1,0),0)</f>
        <v>1</v>
      </c>
      <c r="L652" s="31" t="n">
        <f aca="false">IF($H652&gt;L$1,IF($H652&lt;=L$2,1,0),0)</f>
        <v>0</v>
      </c>
      <c r="M652" s="31" t="n">
        <f aca="false">IF($H652&gt;M$1,IF($H652&lt;=M$2,1,0),0)</f>
        <v>0</v>
      </c>
      <c r="N652" s="31" t="n">
        <f aca="false">IF($H652&gt;N$1,IF($H652&lt;=N$2,1,0),0)</f>
        <v>0</v>
      </c>
    </row>
    <row r="653" customFormat="false" ht="12.8" hidden="false" customHeight="false" outlineLevel="0" collapsed="false">
      <c r="A653" s="0" t="s">
        <v>605</v>
      </c>
      <c r="B653" s="0" t="n">
        <v>5619467</v>
      </c>
      <c r="C653" s="0" t="n">
        <v>1</v>
      </c>
      <c r="D653" s="0" t="n">
        <v>0</v>
      </c>
      <c r="E653" s="0" t="n">
        <v>0</v>
      </c>
      <c r="F653" s="0" t="n">
        <v>18</v>
      </c>
      <c r="G653" s="0" t="n">
        <v>42</v>
      </c>
      <c r="H653" s="0" t="n">
        <v>19</v>
      </c>
      <c r="I653" s="0" t="n">
        <v>14</v>
      </c>
      <c r="J653" s="31" t="n">
        <f aca="false">IF($H653&gt;J$1,IF($H653&lt;=J$2,1,0),0)</f>
        <v>0</v>
      </c>
      <c r="K653" s="31" t="n">
        <f aca="false">IF($H653&gt;K$1,IF($H653&lt;=K$2,1,0),0)</f>
        <v>0</v>
      </c>
      <c r="L653" s="31" t="n">
        <f aca="false">IF($H653&gt;L$1,IF($H653&lt;=L$2,1,0),0)</f>
        <v>0</v>
      </c>
      <c r="M653" s="31" t="n">
        <f aca="false">IF($H653&gt;M$1,IF($H653&lt;=M$2,1,0),0)</f>
        <v>0</v>
      </c>
      <c r="N653" s="31" t="n">
        <f aca="false">IF($H653&gt;N$1,IF($H653&lt;=N$2,1,0),0)</f>
        <v>0</v>
      </c>
    </row>
    <row r="654" customFormat="false" ht="12.8" hidden="false" customHeight="false" outlineLevel="0" collapsed="false">
      <c r="A654" s="0" t="s">
        <v>606</v>
      </c>
      <c r="B654" s="0" t="n">
        <v>403401</v>
      </c>
      <c r="C654" s="0" t="n">
        <v>1</v>
      </c>
      <c r="D654" s="0" t="n">
        <v>0</v>
      </c>
      <c r="E654" s="0" t="n">
        <v>0</v>
      </c>
      <c r="F654" s="0" t="n">
        <v>43</v>
      </c>
      <c r="G654" s="0" t="n">
        <v>42</v>
      </c>
      <c r="H654" s="0" t="n">
        <v>41</v>
      </c>
      <c r="I654" s="0" t="n">
        <v>29</v>
      </c>
      <c r="J654" s="31" t="n">
        <f aca="false">IF($H654&gt;J$1,IF($H654&lt;=J$2,1,0),0)</f>
        <v>0</v>
      </c>
      <c r="K654" s="31" t="n">
        <f aca="false">IF($H654&gt;K$1,IF($H654&lt;=K$2,1,0),0)</f>
        <v>0</v>
      </c>
      <c r="L654" s="31" t="n">
        <f aca="false">IF($H654&gt;L$1,IF($H654&lt;=L$2,1,0),0)</f>
        <v>0</v>
      </c>
      <c r="M654" s="31" t="n">
        <f aca="false">IF($H654&gt;M$1,IF($H654&lt;=M$2,1,0),0)</f>
        <v>0</v>
      </c>
      <c r="N654" s="31" t="n">
        <f aca="false">IF($H654&gt;N$1,IF($H654&lt;=N$2,1,0),0)</f>
        <v>0</v>
      </c>
    </row>
    <row r="655" customFormat="false" ht="12.8" hidden="false" customHeight="false" outlineLevel="0" collapsed="false">
      <c r="A655" s="0" t="s">
        <v>57</v>
      </c>
      <c r="B655" s="0" t="n">
        <v>8559007</v>
      </c>
      <c r="C655" s="0" t="n">
        <v>1</v>
      </c>
      <c r="D655" s="0" t="n">
        <v>1</v>
      </c>
      <c r="E655" s="0" t="n">
        <v>1</v>
      </c>
      <c r="F655" s="0" t="n">
        <v>1</v>
      </c>
      <c r="G655" s="0" t="n">
        <v>42</v>
      </c>
      <c r="H655" s="0" t="n">
        <v>1</v>
      </c>
      <c r="I655" s="0" t="n">
        <v>0</v>
      </c>
      <c r="J655" s="31" t="n">
        <f aca="false">IF($H655&gt;J$1,IF($H655&lt;=J$2,1,0),0)</f>
        <v>1</v>
      </c>
      <c r="K655" s="31" t="n">
        <f aca="false">IF($H655&gt;K$1,IF($H655&lt;=K$2,1,0),0)</f>
        <v>0</v>
      </c>
      <c r="L655" s="31" t="n">
        <f aca="false">IF($H655&gt;L$1,IF($H655&lt;=L$2,1,0),0)</f>
        <v>0</v>
      </c>
      <c r="M655" s="31" t="n">
        <f aca="false">IF($H655&gt;M$1,IF($H655&lt;=M$2,1,0),0)</f>
        <v>0</v>
      </c>
      <c r="N655" s="31" t="n">
        <f aca="false">IF($H655&gt;N$1,IF($H655&lt;=N$2,1,0),0)</f>
        <v>0</v>
      </c>
    </row>
    <row r="656" customFormat="false" ht="12.8" hidden="false" customHeight="false" outlineLevel="0" collapsed="false">
      <c r="A656" s="0" t="s">
        <v>607</v>
      </c>
      <c r="B656" s="0" t="n">
        <v>1721922</v>
      </c>
      <c r="C656" s="0" t="n">
        <v>1</v>
      </c>
      <c r="D656" s="0" t="n">
        <v>0</v>
      </c>
      <c r="E656" s="0" t="n">
        <v>0</v>
      </c>
      <c r="F656" s="0" t="n">
        <v>18</v>
      </c>
      <c r="G656" s="0" t="n">
        <v>42</v>
      </c>
      <c r="H656" s="0" t="n">
        <v>17</v>
      </c>
      <c r="I656" s="0" t="n">
        <v>16</v>
      </c>
      <c r="J656" s="31" t="n">
        <f aca="false">IF($H656&gt;J$1,IF($H656&lt;=J$2,1,0),0)</f>
        <v>0</v>
      </c>
      <c r="K656" s="31" t="n">
        <f aca="false">IF($H656&gt;K$1,IF($H656&lt;=K$2,1,0),0)</f>
        <v>0</v>
      </c>
      <c r="L656" s="31" t="n">
        <f aca="false">IF($H656&gt;L$1,IF($H656&lt;=L$2,1,0),0)</f>
        <v>0</v>
      </c>
      <c r="M656" s="31" t="n">
        <f aca="false">IF($H656&gt;M$1,IF($H656&lt;=M$2,1,0),0)</f>
        <v>0</v>
      </c>
      <c r="N656" s="31" t="n">
        <f aca="false">IF($H656&gt;N$1,IF($H656&lt;=N$2,1,0),0)</f>
        <v>0</v>
      </c>
    </row>
    <row r="657" customFormat="false" ht="12.8" hidden="false" customHeight="false" outlineLevel="0" collapsed="false">
      <c r="A657" s="0" t="s">
        <v>608</v>
      </c>
      <c r="B657" s="0" t="n">
        <v>6837561</v>
      </c>
      <c r="C657" s="0" t="n">
        <v>1</v>
      </c>
      <c r="D657" s="0" t="n">
        <v>0</v>
      </c>
      <c r="E657" s="0" t="n">
        <v>0</v>
      </c>
      <c r="F657" s="0" t="n">
        <v>54</v>
      </c>
      <c r="G657" s="0" t="n">
        <v>42</v>
      </c>
      <c r="H657" s="0" t="n">
        <v>59</v>
      </c>
      <c r="I657" s="0" t="n">
        <v>50</v>
      </c>
      <c r="J657" s="31" t="n">
        <f aca="false">IF($H657&gt;J$1,IF($H657&lt;=J$2,1,0),0)</f>
        <v>0</v>
      </c>
      <c r="K657" s="31" t="n">
        <f aca="false">IF($H657&gt;K$1,IF($H657&lt;=K$2,1,0),0)</f>
        <v>0</v>
      </c>
      <c r="L657" s="31" t="n">
        <f aca="false">IF($H657&gt;L$1,IF($H657&lt;=L$2,1,0),0)</f>
        <v>0</v>
      </c>
      <c r="M657" s="31" t="n">
        <f aca="false">IF($H657&gt;M$1,IF($H657&lt;=M$2,1,0),0)</f>
        <v>0</v>
      </c>
      <c r="N657" s="31" t="n">
        <f aca="false">IF($H657&gt;N$1,IF($H657&lt;=N$2,1,0),0)</f>
        <v>0</v>
      </c>
    </row>
    <row r="658" customFormat="false" ht="12.8" hidden="false" customHeight="false" outlineLevel="0" collapsed="false">
      <c r="A658" s="0" t="s">
        <v>220</v>
      </c>
      <c r="B658" s="0" t="n">
        <v>6606176</v>
      </c>
      <c r="C658" s="0" t="n">
        <v>1</v>
      </c>
      <c r="D658" s="0" t="n">
        <v>1</v>
      </c>
      <c r="E658" s="0" t="n">
        <v>1</v>
      </c>
      <c r="F658" s="0" t="n">
        <v>1</v>
      </c>
      <c r="G658" s="0" t="n">
        <v>42</v>
      </c>
      <c r="H658" s="0" t="n">
        <v>1</v>
      </c>
      <c r="I658" s="0" t="n">
        <v>1</v>
      </c>
      <c r="J658" s="31" t="n">
        <f aca="false">IF($H658&gt;J$1,IF($H658&lt;=J$2,1,0),0)</f>
        <v>1</v>
      </c>
      <c r="K658" s="31" t="n">
        <f aca="false">IF($H658&gt;K$1,IF($H658&lt;=K$2,1,0),0)</f>
        <v>0</v>
      </c>
      <c r="L658" s="31" t="n">
        <f aca="false">IF($H658&gt;L$1,IF($H658&lt;=L$2,1,0),0)</f>
        <v>0</v>
      </c>
      <c r="M658" s="31" t="n">
        <f aca="false">IF($H658&gt;M$1,IF($H658&lt;=M$2,1,0),0)</f>
        <v>0</v>
      </c>
      <c r="N658" s="31" t="n">
        <f aca="false">IF($H658&gt;N$1,IF($H658&lt;=N$2,1,0),0)</f>
        <v>0</v>
      </c>
    </row>
    <row r="659" customFormat="false" ht="12.8" hidden="false" customHeight="false" outlineLevel="0" collapsed="false">
      <c r="A659" s="0" t="s">
        <v>609</v>
      </c>
      <c r="B659" s="0" t="n">
        <v>5579538</v>
      </c>
      <c r="C659" s="0" t="n">
        <v>1</v>
      </c>
      <c r="D659" s="0" t="n">
        <v>0</v>
      </c>
      <c r="E659" s="0" t="n">
        <v>0</v>
      </c>
      <c r="F659" s="0" t="n">
        <v>33</v>
      </c>
      <c r="G659" s="0" t="n">
        <v>42</v>
      </c>
      <c r="H659" s="0" t="n">
        <v>33</v>
      </c>
      <c r="I659" s="0" t="n">
        <v>25</v>
      </c>
      <c r="J659" s="31" t="n">
        <f aca="false">IF($H659&gt;J$1,IF($H659&lt;=J$2,1,0),0)</f>
        <v>0</v>
      </c>
      <c r="K659" s="31" t="n">
        <f aca="false">IF($H659&gt;K$1,IF($H659&lt;=K$2,1,0),0)</f>
        <v>0</v>
      </c>
      <c r="L659" s="31" t="n">
        <f aca="false">IF($H659&gt;L$1,IF($H659&lt;=L$2,1,0),0)</f>
        <v>0</v>
      </c>
      <c r="M659" s="31" t="n">
        <f aca="false">IF($H659&gt;M$1,IF($H659&lt;=M$2,1,0),0)</f>
        <v>0</v>
      </c>
      <c r="N659" s="31" t="n">
        <f aca="false">IF($H659&gt;N$1,IF($H659&lt;=N$2,1,0),0)</f>
        <v>0</v>
      </c>
    </row>
    <row r="660" customFormat="false" ht="12.8" hidden="false" customHeight="false" outlineLevel="0" collapsed="false">
      <c r="A660" s="0" t="s">
        <v>610</v>
      </c>
      <c r="B660" s="0" t="n">
        <v>4973147</v>
      </c>
      <c r="C660" s="0" t="n">
        <v>1</v>
      </c>
      <c r="D660" s="0" t="n">
        <v>1</v>
      </c>
      <c r="E660" s="0" t="n">
        <v>1</v>
      </c>
      <c r="F660" s="0" t="n">
        <v>2</v>
      </c>
      <c r="G660" s="0" t="n">
        <v>42</v>
      </c>
      <c r="H660" s="0" t="n">
        <v>2</v>
      </c>
      <c r="I660" s="0" t="n">
        <v>2</v>
      </c>
      <c r="J660" s="31" t="n">
        <f aca="false">IF($H660&gt;J$1,IF($H660&lt;=J$2,1,0),0)</f>
        <v>1</v>
      </c>
      <c r="K660" s="31" t="n">
        <f aca="false">IF($H660&gt;K$1,IF($H660&lt;=K$2,1,0),0)</f>
        <v>0</v>
      </c>
      <c r="L660" s="31" t="n">
        <f aca="false">IF($H660&gt;L$1,IF($H660&lt;=L$2,1,0),0)</f>
        <v>0</v>
      </c>
      <c r="M660" s="31" t="n">
        <f aca="false">IF($H660&gt;M$1,IF($H660&lt;=M$2,1,0),0)</f>
        <v>0</v>
      </c>
      <c r="N660" s="31" t="n">
        <f aca="false">IF($H660&gt;N$1,IF($H660&lt;=N$2,1,0),0)</f>
        <v>0</v>
      </c>
    </row>
    <row r="661" customFormat="false" ht="12.8" hidden="false" customHeight="false" outlineLevel="0" collapsed="false">
      <c r="A661" s="0" t="s">
        <v>220</v>
      </c>
      <c r="B661" s="0" t="n">
        <v>934444</v>
      </c>
      <c r="C661" s="0" t="n">
        <v>1</v>
      </c>
      <c r="D661" s="0" t="n">
        <v>1</v>
      </c>
      <c r="E661" s="0" t="n">
        <v>0</v>
      </c>
      <c r="F661" s="0" t="n">
        <v>1</v>
      </c>
      <c r="G661" s="0" t="n">
        <v>42</v>
      </c>
      <c r="H661" s="0" t="n">
        <v>1</v>
      </c>
      <c r="I661" s="0" t="n">
        <v>1</v>
      </c>
      <c r="J661" s="31" t="n">
        <f aca="false">IF($H661&gt;J$1,IF($H661&lt;=J$2,1,0),0)</f>
        <v>1</v>
      </c>
      <c r="K661" s="31" t="n">
        <f aca="false">IF($H661&gt;K$1,IF($H661&lt;=K$2,1,0),0)</f>
        <v>0</v>
      </c>
      <c r="L661" s="31" t="n">
        <f aca="false">IF($H661&gt;L$1,IF($H661&lt;=L$2,1,0),0)</f>
        <v>0</v>
      </c>
      <c r="M661" s="31" t="n">
        <f aca="false">IF($H661&gt;M$1,IF($H661&lt;=M$2,1,0),0)</f>
        <v>0</v>
      </c>
      <c r="N661" s="31" t="n">
        <f aca="false">IF($H661&gt;N$1,IF($H661&lt;=N$2,1,0),0)</f>
        <v>0</v>
      </c>
    </row>
    <row r="662" customFormat="false" ht="12.8" hidden="false" customHeight="false" outlineLevel="0" collapsed="false">
      <c r="A662" s="0" t="s">
        <v>611</v>
      </c>
      <c r="B662" s="0" t="n">
        <v>14760278</v>
      </c>
      <c r="C662" s="0" t="n">
        <v>1</v>
      </c>
      <c r="D662" s="0" t="n">
        <v>0</v>
      </c>
      <c r="E662" s="0" t="n">
        <v>0</v>
      </c>
      <c r="F662" s="0" t="n">
        <v>10</v>
      </c>
      <c r="G662" s="0" t="n">
        <v>42</v>
      </c>
      <c r="H662" s="0" t="n">
        <v>10</v>
      </c>
      <c r="I662" s="0" t="n">
        <v>6</v>
      </c>
      <c r="J662" s="31" t="n">
        <f aca="false">IF($H662&gt;J$1,IF($H662&lt;=J$2,1,0),0)</f>
        <v>0</v>
      </c>
      <c r="K662" s="31" t="n">
        <f aca="false">IF($H662&gt;K$1,IF($H662&lt;=K$2,1,0),0)</f>
        <v>0</v>
      </c>
      <c r="L662" s="31" t="n">
        <f aca="false">IF($H662&gt;L$1,IF($H662&lt;=L$2,1,0),0)</f>
        <v>1</v>
      </c>
      <c r="M662" s="31" t="n">
        <f aca="false">IF($H662&gt;M$1,IF($H662&lt;=M$2,1,0),0)</f>
        <v>0</v>
      </c>
      <c r="N662" s="31" t="n">
        <f aca="false">IF($H662&gt;N$1,IF($H662&lt;=N$2,1,0),0)</f>
        <v>1</v>
      </c>
    </row>
    <row r="663" customFormat="false" ht="12.8" hidden="false" customHeight="false" outlineLevel="0" collapsed="false">
      <c r="A663" s="0" t="s">
        <v>612</v>
      </c>
      <c r="B663" s="0" t="n">
        <v>5203477</v>
      </c>
      <c r="C663" s="0" t="n">
        <v>1</v>
      </c>
      <c r="D663" s="0" t="n">
        <v>0</v>
      </c>
      <c r="E663" s="0" t="n">
        <v>0</v>
      </c>
      <c r="F663" s="0" t="n">
        <v>21</v>
      </c>
      <c r="G663" s="0" t="n">
        <v>42</v>
      </c>
      <c r="H663" s="0" t="n">
        <v>21</v>
      </c>
      <c r="I663" s="0" t="n">
        <v>13</v>
      </c>
      <c r="J663" s="31" t="n">
        <f aca="false">IF($H663&gt;J$1,IF($H663&lt;=J$2,1,0),0)</f>
        <v>0</v>
      </c>
      <c r="K663" s="31" t="n">
        <f aca="false">IF($H663&gt;K$1,IF($H663&lt;=K$2,1,0),0)</f>
        <v>0</v>
      </c>
      <c r="L663" s="31" t="n">
        <f aca="false">IF($H663&gt;L$1,IF($H663&lt;=L$2,1,0),0)</f>
        <v>0</v>
      </c>
      <c r="M663" s="31" t="n">
        <f aca="false">IF($H663&gt;M$1,IF($H663&lt;=M$2,1,0),0)</f>
        <v>0</v>
      </c>
      <c r="N663" s="31" t="n">
        <f aca="false">IF($H663&gt;N$1,IF($H663&lt;=N$2,1,0),0)</f>
        <v>0</v>
      </c>
    </row>
    <row r="664" customFormat="false" ht="12.8" hidden="false" customHeight="false" outlineLevel="0" collapsed="false">
      <c r="A664" s="0" t="s">
        <v>613</v>
      </c>
      <c r="B664" s="0" t="n">
        <v>20458434</v>
      </c>
      <c r="C664" s="0" t="n">
        <v>1</v>
      </c>
      <c r="D664" s="0" t="n">
        <v>1</v>
      </c>
      <c r="E664" s="0" t="n">
        <v>1</v>
      </c>
      <c r="F664" s="0" t="n">
        <v>3</v>
      </c>
      <c r="G664" s="0" t="n">
        <v>42</v>
      </c>
      <c r="H664" s="0" t="n">
        <v>3</v>
      </c>
      <c r="I664" s="0" t="n">
        <v>1</v>
      </c>
      <c r="J664" s="31" t="n">
        <f aca="false">IF($H664&gt;J$1,IF($H664&lt;=J$2,1,0),0)</f>
        <v>1</v>
      </c>
      <c r="K664" s="31" t="n">
        <f aca="false">IF($H664&gt;K$1,IF($H664&lt;=K$2,1,0),0)</f>
        <v>0</v>
      </c>
      <c r="L664" s="31" t="n">
        <f aca="false">IF($H664&gt;L$1,IF($H664&lt;=L$2,1,0),0)</f>
        <v>0</v>
      </c>
      <c r="M664" s="31" t="n">
        <f aca="false">IF($H664&gt;M$1,IF($H664&lt;=M$2,1,0),0)</f>
        <v>0</v>
      </c>
      <c r="N664" s="31" t="n">
        <f aca="false">IF($H664&gt;N$1,IF($H664&lt;=N$2,1,0),0)</f>
        <v>0</v>
      </c>
    </row>
    <row r="665" customFormat="false" ht="12.8" hidden="false" customHeight="false" outlineLevel="0" collapsed="false">
      <c r="A665" s="0" t="s">
        <v>614</v>
      </c>
      <c r="B665" s="0" t="n">
        <v>5925614</v>
      </c>
      <c r="C665" s="0" t="n">
        <v>1</v>
      </c>
      <c r="D665" s="0" t="n">
        <v>1</v>
      </c>
      <c r="E665" s="0" t="n">
        <v>1</v>
      </c>
      <c r="F665" s="0" t="n">
        <v>1</v>
      </c>
      <c r="G665" s="0" t="n">
        <v>42</v>
      </c>
      <c r="H665" s="0" t="n">
        <v>1</v>
      </c>
      <c r="I665" s="0" t="n">
        <v>1</v>
      </c>
      <c r="J665" s="31" t="n">
        <f aca="false">IF($H665&gt;J$1,IF($H665&lt;=J$2,1,0),0)</f>
        <v>1</v>
      </c>
      <c r="K665" s="31" t="n">
        <f aca="false">IF($H665&gt;K$1,IF($H665&lt;=K$2,1,0),0)</f>
        <v>0</v>
      </c>
      <c r="L665" s="31" t="n">
        <f aca="false">IF($H665&gt;L$1,IF($H665&lt;=L$2,1,0),0)</f>
        <v>0</v>
      </c>
      <c r="M665" s="31" t="n">
        <f aca="false">IF($H665&gt;M$1,IF($H665&lt;=M$2,1,0),0)</f>
        <v>0</v>
      </c>
      <c r="N665" s="31" t="n">
        <f aca="false">IF($H665&gt;N$1,IF($H665&lt;=N$2,1,0),0)</f>
        <v>0</v>
      </c>
    </row>
    <row r="666" customFormat="false" ht="12.8" hidden="false" customHeight="false" outlineLevel="0" collapsed="false">
      <c r="A666" s="0" t="s">
        <v>615</v>
      </c>
      <c r="B666" s="0" t="n">
        <v>3134494</v>
      </c>
      <c r="C666" s="0" t="n">
        <v>1</v>
      </c>
      <c r="D666" s="0" t="n">
        <v>0</v>
      </c>
      <c r="E666" s="0" t="n">
        <v>0</v>
      </c>
      <c r="F666" s="0" t="n">
        <v>6</v>
      </c>
      <c r="G666" s="0" t="n">
        <v>42</v>
      </c>
      <c r="H666" s="0" t="n">
        <v>6</v>
      </c>
      <c r="I666" s="0" t="n">
        <v>4</v>
      </c>
      <c r="J666" s="31" t="n">
        <f aca="false">IF($H666&gt;J$1,IF($H666&lt;=J$2,1,0),0)</f>
        <v>0</v>
      </c>
      <c r="K666" s="31" t="n">
        <f aca="false">IF($H666&gt;K$1,IF($H666&lt;=K$2,1,0),0)</f>
        <v>1</v>
      </c>
      <c r="L666" s="31" t="n">
        <f aca="false">IF($H666&gt;L$1,IF($H666&lt;=L$2,1,0),0)</f>
        <v>0</v>
      </c>
      <c r="M666" s="31" t="n">
        <f aca="false">IF($H666&gt;M$1,IF($H666&lt;=M$2,1,0),0)</f>
        <v>0</v>
      </c>
      <c r="N666" s="31" t="n">
        <f aca="false">IF($H666&gt;N$1,IF($H666&lt;=N$2,1,0),0)</f>
        <v>0</v>
      </c>
    </row>
    <row r="667" customFormat="false" ht="12.8" hidden="false" customHeight="false" outlineLevel="0" collapsed="false">
      <c r="A667" s="0" t="s">
        <v>616</v>
      </c>
      <c r="B667" s="0" t="n">
        <v>6331489</v>
      </c>
      <c r="C667" s="0" t="n">
        <v>1</v>
      </c>
      <c r="D667" s="0" t="n">
        <v>0</v>
      </c>
      <c r="E667" s="0" t="n">
        <v>0</v>
      </c>
      <c r="F667" s="0" t="n">
        <v>30</v>
      </c>
      <c r="G667" s="0" t="n">
        <v>42</v>
      </c>
      <c r="H667" s="0" t="n">
        <v>31</v>
      </c>
      <c r="I667" s="0" t="n">
        <v>21</v>
      </c>
      <c r="J667" s="31" t="n">
        <f aca="false">IF($H667&gt;J$1,IF($H667&lt;=J$2,1,0),0)</f>
        <v>0</v>
      </c>
      <c r="K667" s="31" t="n">
        <f aca="false">IF($H667&gt;K$1,IF($H667&lt;=K$2,1,0),0)</f>
        <v>0</v>
      </c>
      <c r="L667" s="31" t="n">
        <f aca="false">IF($H667&gt;L$1,IF($H667&lt;=L$2,1,0),0)</f>
        <v>0</v>
      </c>
      <c r="M667" s="31" t="n">
        <f aca="false">IF($H667&gt;M$1,IF($H667&lt;=M$2,1,0),0)</f>
        <v>0</v>
      </c>
      <c r="N667" s="31" t="n">
        <f aca="false">IF($H667&gt;N$1,IF($H667&lt;=N$2,1,0),0)</f>
        <v>0</v>
      </c>
    </row>
    <row r="668" customFormat="false" ht="12.8" hidden="false" customHeight="false" outlineLevel="0" collapsed="false">
      <c r="A668" s="0" t="s">
        <v>617</v>
      </c>
      <c r="B668" s="0" t="n">
        <v>4477147</v>
      </c>
      <c r="C668" s="0" t="n">
        <v>1</v>
      </c>
      <c r="D668" s="0" t="n">
        <v>0</v>
      </c>
      <c r="E668" s="0" t="n">
        <v>0</v>
      </c>
      <c r="F668" s="0" t="n">
        <v>12</v>
      </c>
      <c r="G668" s="0" t="n">
        <v>42</v>
      </c>
      <c r="H668" s="0" t="n">
        <v>12</v>
      </c>
      <c r="I668" s="0" t="n">
        <v>10</v>
      </c>
      <c r="J668" s="31" t="n">
        <f aca="false">IF($H668&gt;J$1,IF($H668&lt;=J$2,1,0),0)</f>
        <v>0</v>
      </c>
      <c r="K668" s="31" t="n">
        <f aca="false">IF($H668&gt;K$1,IF($H668&lt;=K$2,1,0),0)</f>
        <v>0</v>
      </c>
      <c r="L668" s="31" t="n">
        <f aca="false">IF($H668&gt;L$1,IF($H668&lt;=L$2,1,0),0)</f>
        <v>0</v>
      </c>
      <c r="M668" s="31" t="n">
        <f aca="false">IF($H668&gt;M$1,IF($H668&lt;=M$2,1,0),0)</f>
        <v>1</v>
      </c>
      <c r="N668" s="31" t="n">
        <f aca="false">IF($H668&gt;N$1,IF($H668&lt;=N$2,1,0),0)</f>
        <v>1</v>
      </c>
    </row>
    <row r="669" customFormat="false" ht="12.8" hidden="false" customHeight="false" outlineLevel="0" collapsed="false">
      <c r="A669" s="0" t="s">
        <v>618</v>
      </c>
      <c r="B669" s="0" t="n">
        <v>8524877</v>
      </c>
      <c r="C669" s="0" t="n">
        <v>1</v>
      </c>
      <c r="D669" s="0" t="n">
        <v>0</v>
      </c>
      <c r="E669" s="0" t="n">
        <v>0</v>
      </c>
      <c r="F669" s="0" t="n">
        <v>32</v>
      </c>
      <c r="G669" s="0" t="n">
        <v>42</v>
      </c>
      <c r="H669" s="0" t="n">
        <v>38</v>
      </c>
      <c r="I669" s="0" t="n">
        <v>29</v>
      </c>
      <c r="J669" s="31" t="n">
        <f aca="false">IF($H669&gt;J$1,IF($H669&lt;=J$2,1,0),0)</f>
        <v>0</v>
      </c>
      <c r="K669" s="31" t="n">
        <f aca="false">IF($H669&gt;K$1,IF($H669&lt;=K$2,1,0),0)</f>
        <v>0</v>
      </c>
      <c r="L669" s="31" t="n">
        <f aca="false">IF($H669&gt;L$1,IF($H669&lt;=L$2,1,0),0)</f>
        <v>0</v>
      </c>
      <c r="M669" s="31" t="n">
        <f aca="false">IF($H669&gt;M$1,IF($H669&lt;=M$2,1,0),0)</f>
        <v>0</v>
      </c>
      <c r="N669" s="31" t="n">
        <f aca="false">IF($H669&gt;N$1,IF($H669&lt;=N$2,1,0),0)</f>
        <v>0</v>
      </c>
    </row>
    <row r="670" customFormat="false" ht="12.8" hidden="false" customHeight="false" outlineLevel="0" collapsed="false">
      <c r="A670" s="0" t="s">
        <v>619</v>
      </c>
      <c r="B670" s="0" t="n">
        <v>5934907</v>
      </c>
      <c r="C670" s="0" t="n">
        <v>1</v>
      </c>
      <c r="D670" s="0" t="n">
        <v>1</v>
      </c>
      <c r="E670" s="0" t="n">
        <v>1</v>
      </c>
      <c r="F670" s="0" t="n">
        <v>4</v>
      </c>
      <c r="G670" s="0" t="n">
        <v>42</v>
      </c>
      <c r="H670" s="0" t="n">
        <v>4</v>
      </c>
      <c r="I670" s="0" t="n">
        <v>2</v>
      </c>
      <c r="J670" s="31" t="n">
        <f aca="false">IF($H670&gt;J$1,IF($H670&lt;=J$2,1,0),0)</f>
        <v>0</v>
      </c>
      <c r="K670" s="31" t="n">
        <f aca="false">IF($H670&gt;K$1,IF($H670&lt;=K$2,1,0),0)</f>
        <v>1</v>
      </c>
      <c r="L670" s="31" t="n">
        <f aca="false">IF($H670&gt;L$1,IF($H670&lt;=L$2,1,0),0)</f>
        <v>0</v>
      </c>
      <c r="M670" s="31" t="n">
        <f aca="false">IF($H670&gt;M$1,IF($H670&lt;=M$2,1,0),0)</f>
        <v>0</v>
      </c>
      <c r="N670" s="31" t="n">
        <f aca="false">IF($H670&gt;N$1,IF($H670&lt;=N$2,1,0),0)</f>
        <v>0</v>
      </c>
    </row>
    <row r="671" customFormat="false" ht="12.8" hidden="false" customHeight="false" outlineLevel="0" collapsed="false">
      <c r="A671" s="0" t="s">
        <v>620</v>
      </c>
      <c r="B671" s="0" t="n">
        <v>3243593</v>
      </c>
      <c r="C671" s="0" t="n">
        <v>1</v>
      </c>
      <c r="D671" s="0" t="n">
        <v>0</v>
      </c>
      <c r="E671" s="0" t="n">
        <v>0</v>
      </c>
      <c r="F671" s="0" t="n">
        <v>24</v>
      </c>
      <c r="G671" s="0" t="n">
        <v>42</v>
      </c>
      <c r="H671" s="0" t="n">
        <v>23</v>
      </c>
      <c r="I671" s="0" t="n">
        <v>16</v>
      </c>
      <c r="J671" s="31" t="n">
        <f aca="false">IF($H671&gt;J$1,IF($H671&lt;=J$2,1,0),0)</f>
        <v>0</v>
      </c>
      <c r="K671" s="31" t="n">
        <f aca="false">IF($H671&gt;K$1,IF($H671&lt;=K$2,1,0),0)</f>
        <v>0</v>
      </c>
      <c r="L671" s="31" t="n">
        <f aca="false">IF($H671&gt;L$1,IF($H671&lt;=L$2,1,0),0)</f>
        <v>0</v>
      </c>
      <c r="M671" s="31" t="n">
        <f aca="false">IF($H671&gt;M$1,IF($H671&lt;=M$2,1,0),0)</f>
        <v>0</v>
      </c>
      <c r="N671" s="31" t="n">
        <f aca="false">IF($H671&gt;N$1,IF($H671&lt;=N$2,1,0),0)</f>
        <v>0</v>
      </c>
    </row>
    <row r="672" customFormat="false" ht="12.8" hidden="false" customHeight="false" outlineLevel="0" collapsed="false">
      <c r="A672" s="0" t="s">
        <v>621</v>
      </c>
      <c r="B672" s="0" t="n">
        <v>18845467</v>
      </c>
      <c r="C672" s="0" t="n">
        <v>1</v>
      </c>
      <c r="D672" s="0" t="n">
        <v>0</v>
      </c>
      <c r="E672" s="0" t="n">
        <v>0</v>
      </c>
      <c r="F672" s="0" t="n">
        <v>43</v>
      </c>
      <c r="G672" s="0" t="n">
        <v>42</v>
      </c>
      <c r="H672" s="0" t="n">
        <v>43</v>
      </c>
      <c r="I672" s="0" t="n">
        <v>35</v>
      </c>
      <c r="J672" s="31" t="n">
        <f aca="false">IF($H672&gt;J$1,IF($H672&lt;=J$2,1,0),0)</f>
        <v>0</v>
      </c>
      <c r="K672" s="31" t="n">
        <f aca="false">IF($H672&gt;K$1,IF($H672&lt;=K$2,1,0),0)</f>
        <v>0</v>
      </c>
      <c r="L672" s="31" t="n">
        <f aca="false">IF($H672&gt;L$1,IF($H672&lt;=L$2,1,0),0)</f>
        <v>0</v>
      </c>
      <c r="M672" s="31" t="n">
        <f aca="false">IF($H672&gt;M$1,IF($H672&lt;=M$2,1,0),0)</f>
        <v>0</v>
      </c>
      <c r="N672" s="31" t="n">
        <f aca="false">IF($H672&gt;N$1,IF($H672&lt;=N$2,1,0),0)</f>
        <v>0</v>
      </c>
    </row>
    <row r="673" customFormat="false" ht="12.8" hidden="false" customHeight="false" outlineLevel="0" collapsed="false">
      <c r="A673" s="0" t="s">
        <v>622</v>
      </c>
      <c r="B673" s="0" t="n">
        <v>3793234</v>
      </c>
      <c r="C673" s="0" t="n">
        <v>1</v>
      </c>
      <c r="D673" s="0" t="n">
        <v>0</v>
      </c>
      <c r="E673" s="0" t="n">
        <v>0</v>
      </c>
      <c r="F673" s="0" t="n">
        <v>22</v>
      </c>
      <c r="G673" s="0" t="n">
        <v>42</v>
      </c>
      <c r="H673" s="0" t="n">
        <v>22</v>
      </c>
      <c r="I673" s="0" t="n">
        <v>20</v>
      </c>
      <c r="J673" s="31" t="n">
        <f aca="false">IF($H673&gt;J$1,IF($H673&lt;=J$2,1,0),0)</f>
        <v>0</v>
      </c>
      <c r="K673" s="31" t="n">
        <f aca="false">IF($H673&gt;K$1,IF($H673&lt;=K$2,1,0),0)</f>
        <v>0</v>
      </c>
      <c r="L673" s="31" t="n">
        <f aca="false">IF($H673&gt;L$1,IF($H673&lt;=L$2,1,0),0)</f>
        <v>0</v>
      </c>
      <c r="M673" s="31" t="n">
        <f aca="false">IF($H673&gt;M$1,IF($H673&lt;=M$2,1,0),0)</f>
        <v>0</v>
      </c>
      <c r="N673" s="31" t="n">
        <f aca="false">IF($H673&gt;N$1,IF($H673&lt;=N$2,1,0),0)</f>
        <v>0</v>
      </c>
    </row>
    <row r="674" customFormat="false" ht="12.8" hidden="false" customHeight="false" outlineLevel="0" collapsed="false">
      <c r="A674" s="0" t="s">
        <v>623</v>
      </c>
      <c r="B674" s="0" t="n">
        <v>13141163</v>
      </c>
      <c r="C674" s="0" t="n">
        <v>1</v>
      </c>
      <c r="D674" s="0" t="n">
        <v>0</v>
      </c>
      <c r="E674" s="0" t="n">
        <v>0</v>
      </c>
      <c r="F674" s="0" t="n">
        <v>39</v>
      </c>
      <c r="G674" s="0" t="n">
        <v>42</v>
      </c>
      <c r="H674" s="0" t="n">
        <v>40</v>
      </c>
      <c r="I674" s="0" t="n">
        <v>30</v>
      </c>
      <c r="J674" s="31" t="n">
        <f aca="false">IF($H674&gt;J$1,IF($H674&lt;=J$2,1,0),0)</f>
        <v>0</v>
      </c>
      <c r="K674" s="31" t="n">
        <f aca="false">IF($H674&gt;K$1,IF($H674&lt;=K$2,1,0),0)</f>
        <v>0</v>
      </c>
      <c r="L674" s="31" t="n">
        <f aca="false">IF($H674&gt;L$1,IF($H674&lt;=L$2,1,0),0)</f>
        <v>0</v>
      </c>
      <c r="M674" s="31" t="n">
        <f aca="false">IF($H674&gt;M$1,IF($H674&lt;=M$2,1,0),0)</f>
        <v>0</v>
      </c>
      <c r="N674" s="31" t="n">
        <f aca="false">IF($H674&gt;N$1,IF($H674&lt;=N$2,1,0),0)</f>
        <v>0</v>
      </c>
    </row>
    <row r="675" customFormat="false" ht="12.8" hidden="false" customHeight="false" outlineLevel="0" collapsed="false">
      <c r="A675" s="0" t="s">
        <v>288</v>
      </c>
      <c r="B675" s="0" t="n">
        <v>16660366</v>
      </c>
      <c r="C675" s="0" t="n">
        <v>1</v>
      </c>
      <c r="D675" s="0" t="n">
        <v>1</v>
      </c>
      <c r="E675" s="0" t="n">
        <v>0</v>
      </c>
      <c r="F675" s="0" t="n">
        <v>2</v>
      </c>
      <c r="G675" s="0" t="n">
        <v>42</v>
      </c>
      <c r="H675" s="0" t="n">
        <v>2</v>
      </c>
      <c r="I675" s="0" t="n">
        <v>0</v>
      </c>
      <c r="J675" s="31" t="n">
        <f aca="false">IF($H675&gt;J$1,IF($H675&lt;=J$2,1,0),0)</f>
        <v>1</v>
      </c>
      <c r="K675" s="31" t="n">
        <f aca="false">IF($H675&gt;K$1,IF($H675&lt;=K$2,1,0),0)</f>
        <v>0</v>
      </c>
      <c r="L675" s="31" t="n">
        <f aca="false">IF($H675&gt;L$1,IF($H675&lt;=L$2,1,0),0)</f>
        <v>0</v>
      </c>
      <c r="M675" s="31" t="n">
        <f aca="false">IF($H675&gt;M$1,IF($H675&lt;=M$2,1,0),0)</f>
        <v>0</v>
      </c>
      <c r="N675" s="31" t="n">
        <f aca="false">IF($H675&gt;N$1,IF($H675&lt;=N$2,1,0),0)</f>
        <v>0</v>
      </c>
    </row>
    <row r="676" customFormat="false" ht="12.8" hidden="false" customHeight="false" outlineLevel="0" collapsed="false">
      <c r="A676" s="0" t="s">
        <v>624</v>
      </c>
      <c r="B676" s="0" t="n">
        <v>20554054</v>
      </c>
      <c r="C676" s="0" t="n">
        <v>1</v>
      </c>
      <c r="D676" s="0" t="n">
        <v>0</v>
      </c>
      <c r="E676" s="0" t="n">
        <v>0</v>
      </c>
      <c r="F676" s="0" t="n">
        <v>43</v>
      </c>
      <c r="G676" s="0" t="n">
        <v>42</v>
      </c>
      <c r="H676" s="0" t="n">
        <v>44</v>
      </c>
      <c r="I676" s="0" t="n">
        <v>31</v>
      </c>
      <c r="J676" s="31" t="n">
        <f aca="false">IF($H676&gt;J$1,IF($H676&lt;=J$2,1,0),0)</f>
        <v>0</v>
      </c>
      <c r="K676" s="31" t="n">
        <f aca="false">IF($H676&gt;K$1,IF($H676&lt;=K$2,1,0),0)</f>
        <v>0</v>
      </c>
      <c r="L676" s="31" t="n">
        <f aca="false">IF($H676&gt;L$1,IF($H676&lt;=L$2,1,0),0)</f>
        <v>0</v>
      </c>
      <c r="M676" s="31" t="n">
        <f aca="false">IF($H676&gt;M$1,IF($H676&lt;=M$2,1,0),0)</f>
        <v>0</v>
      </c>
      <c r="N676" s="31" t="n">
        <f aca="false">IF($H676&gt;N$1,IF($H676&lt;=N$2,1,0),0)</f>
        <v>0</v>
      </c>
    </row>
    <row r="677" customFormat="false" ht="12.8" hidden="false" customHeight="false" outlineLevel="0" collapsed="false">
      <c r="A677" s="0" t="s">
        <v>625</v>
      </c>
      <c r="B677" s="0" t="n">
        <v>18456856</v>
      </c>
      <c r="C677" s="0" t="n">
        <v>1</v>
      </c>
      <c r="D677" s="0" t="n">
        <v>0</v>
      </c>
      <c r="E677" s="0" t="n">
        <v>0</v>
      </c>
      <c r="F677" s="0" t="n">
        <v>25</v>
      </c>
      <c r="G677" s="0" t="n">
        <v>42</v>
      </c>
      <c r="H677" s="0" t="n">
        <v>25</v>
      </c>
      <c r="I677" s="0" t="n">
        <v>20</v>
      </c>
      <c r="J677" s="31" t="n">
        <f aca="false">IF($H677&gt;J$1,IF($H677&lt;=J$2,1,0),0)</f>
        <v>0</v>
      </c>
      <c r="K677" s="31" t="n">
        <f aca="false">IF($H677&gt;K$1,IF($H677&lt;=K$2,1,0),0)</f>
        <v>0</v>
      </c>
      <c r="L677" s="31" t="n">
        <f aca="false">IF($H677&gt;L$1,IF($H677&lt;=L$2,1,0),0)</f>
        <v>0</v>
      </c>
      <c r="M677" s="31" t="n">
        <f aca="false">IF($H677&gt;M$1,IF($H677&lt;=M$2,1,0),0)</f>
        <v>0</v>
      </c>
      <c r="N677" s="31" t="n">
        <f aca="false">IF($H677&gt;N$1,IF($H677&lt;=N$2,1,0),0)</f>
        <v>0</v>
      </c>
    </row>
    <row r="678" customFormat="false" ht="12.8" hidden="false" customHeight="false" outlineLevel="0" collapsed="false">
      <c r="A678" s="0" t="s">
        <v>626</v>
      </c>
      <c r="B678" s="0" t="n">
        <v>602580</v>
      </c>
      <c r="C678" s="0" t="n">
        <v>1</v>
      </c>
      <c r="D678" s="0" t="n">
        <v>0</v>
      </c>
      <c r="E678" s="0" t="n">
        <v>0</v>
      </c>
      <c r="F678" s="0" t="n">
        <v>60</v>
      </c>
      <c r="G678" s="0" t="n">
        <v>42</v>
      </c>
      <c r="H678" s="0" t="n">
        <v>59</v>
      </c>
      <c r="I678" s="0" t="n">
        <v>44</v>
      </c>
      <c r="J678" s="31" t="n">
        <f aca="false">IF($H678&gt;J$1,IF($H678&lt;=J$2,1,0),0)</f>
        <v>0</v>
      </c>
      <c r="K678" s="31" t="n">
        <f aca="false">IF($H678&gt;K$1,IF($H678&lt;=K$2,1,0),0)</f>
        <v>0</v>
      </c>
      <c r="L678" s="31" t="n">
        <f aca="false">IF($H678&gt;L$1,IF($H678&lt;=L$2,1,0),0)</f>
        <v>0</v>
      </c>
      <c r="M678" s="31" t="n">
        <f aca="false">IF($H678&gt;M$1,IF($H678&lt;=M$2,1,0),0)</f>
        <v>0</v>
      </c>
      <c r="N678" s="31" t="n">
        <f aca="false">IF($H678&gt;N$1,IF($H678&lt;=N$2,1,0),0)</f>
        <v>0</v>
      </c>
    </row>
    <row r="679" customFormat="false" ht="12.8" hidden="false" customHeight="false" outlineLevel="0" collapsed="false">
      <c r="A679" s="0" t="s">
        <v>627</v>
      </c>
      <c r="B679" s="0" t="n">
        <v>2006318</v>
      </c>
      <c r="C679" s="0" t="n">
        <v>1</v>
      </c>
      <c r="D679" s="0" t="n">
        <v>0</v>
      </c>
      <c r="E679" s="0" t="n">
        <v>0</v>
      </c>
      <c r="F679" s="0" t="n">
        <v>43</v>
      </c>
      <c r="G679" s="0" t="n">
        <v>42</v>
      </c>
      <c r="H679" s="0" t="n">
        <v>44</v>
      </c>
      <c r="I679" s="0" t="n">
        <v>35</v>
      </c>
      <c r="J679" s="31" t="n">
        <f aca="false">IF($H679&gt;J$1,IF($H679&lt;=J$2,1,0),0)</f>
        <v>0</v>
      </c>
      <c r="K679" s="31" t="n">
        <f aca="false">IF($H679&gt;K$1,IF($H679&lt;=K$2,1,0),0)</f>
        <v>0</v>
      </c>
      <c r="L679" s="31" t="n">
        <f aca="false">IF($H679&gt;L$1,IF($H679&lt;=L$2,1,0),0)</f>
        <v>0</v>
      </c>
      <c r="M679" s="31" t="n">
        <f aca="false">IF($H679&gt;M$1,IF($H679&lt;=M$2,1,0),0)</f>
        <v>0</v>
      </c>
      <c r="N679" s="31" t="n">
        <f aca="false">IF($H679&gt;N$1,IF($H679&lt;=N$2,1,0),0)</f>
        <v>0</v>
      </c>
    </row>
    <row r="680" customFormat="false" ht="12.8" hidden="false" customHeight="false" outlineLevel="0" collapsed="false">
      <c r="A680" s="0" t="s">
        <v>628</v>
      </c>
      <c r="B680" s="0" t="n">
        <v>20917584</v>
      </c>
      <c r="C680" s="0" t="n">
        <v>1</v>
      </c>
      <c r="D680" s="0" t="n">
        <v>0</v>
      </c>
      <c r="E680" s="0" t="n">
        <v>0</v>
      </c>
      <c r="F680" s="0" t="n">
        <v>37</v>
      </c>
      <c r="G680" s="0" t="n">
        <v>42</v>
      </c>
      <c r="H680" s="0" t="n">
        <v>42</v>
      </c>
      <c r="I680" s="0" t="n">
        <v>37</v>
      </c>
      <c r="J680" s="31" t="n">
        <f aca="false">IF($H680&gt;J$1,IF($H680&lt;=J$2,1,0),0)</f>
        <v>0</v>
      </c>
      <c r="K680" s="31" t="n">
        <f aca="false">IF($H680&gt;K$1,IF($H680&lt;=K$2,1,0),0)</f>
        <v>0</v>
      </c>
      <c r="L680" s="31" t="n">
        <f aca="false">IF($H680&gt;L$1,IF($H680&lt;=L$2,1,0),0)</f>
        <v>0</v>
      </c>
      <c r="M680" s="31" t="n">
        <f aca="false">IF($H680&gt;M$1,IF($H680&lt;=M$2,1,0),0)</f>
        <v>0</v>
      </c>
      <c r="N680" s="31" t="n">
        <f aca="false">IF($H680&gt;N$1,IF($H680&lt;=N$2,1,0),0)</f>
        <v>0</v>
      </c>
    </row>
    <row r="681" customFormat="false" ht="12.8" hidden="false" customHeight="false" outlineLevel="0" collapsed="false">
      <c r="A681" s="0" t="s">
        <v>610</v>
      </c>
      <c r="B681" s="0" t="n">
        <v>12576270</v>
      </c>
      <c r="C681" s="0" t="n">
        <v>1</v>
      </c>
      <c r="D681" s="0" t="n">
        <v>1</v>
      </c>
      <c r="E681" s="0" t="n">
        <v>1</v>
      </c>
      <c r="F681" s="0" t="n">
        <v>2</v>
      </c>
      <c r="G681" s="0" t="n">
        <v>42</v>
      </c>
      <c r="H681" s="0" t="n">
        <v>2</v>
      </c>
      <c r="I681" s="0" t="n">
        <v>2</v>
      </c>
      <c r="J681" s="31" t="n">
        <f aca="false">IF($H681&gt;J$1,IF($H681&lt;=J$2,1,0),0)</f>
        <v>1</v>
      </c>
      <c r="K681" s="31" t="n">
        <f aca="false">IF($H681&gt;K$1,IF($H681&lt;=K$2,1,0),0)</f>
        <v>0</v>
      </c>
      <c r="L681" s="31" t="n">
        <f aca="false">IF($H681&gt;L$1,IF($H681&lt;=L$2,1,0),0)</f>
        <v>0</v>
      </c>
      <c r="M681" s="31" t="n">
        <f aca="false">IF($H681&gt;M$1,IF($H681&lt;=M$2,1,0),0)</f>
        <v>0</v>
      </c>
      <c r="N681" s="31" t="n">
        <f aca="false">IF($H681&gt;N$1,IF($H681&lt;=N$2,1,0),0)</f>
        <v>0</v>
      </c>
    </row>
    <row r="682" customFormat="false" ht="12.8" hidden="false" customHeight="false" outlineLevel="0" collapsed="false">
      <c r="A682" s="0" t="s">
        <v>629</v>
      </c>
      <c r="B682" s="0" t="n">
        <v>309043</v>
      </c>
      <c r="C682" s="0" t="n">
        <v>1</v>
      </c>
      <c r="D682" s="0" t="n">
        <v>1</v>
      </c>
      <c r="E682" s="0" t="n">
        <v>1</v>
      </c>
      <c r="F682" s="0" t="n">
        <v>2</v>
      </c>
      <c r="G682" s="0" t="n">
        <v>42</v>
      </c>
      <c r="H682" s="0" t="n">
        <v>2</v>
      </c>
      <c r="I682" s="0" t="n">
        <v>2</v>
      </c>
      <c r="J682" s="31" t="n">
        <f aca="false">IF($H682&gt;J$1,IF($H682&lt;=J$2,1,0),0)</f>
        <v>1</v>
      </c>
      <c r="K682" s="31" t="n">
        <f aca="false">IF($H682&gt;K$1,IF($H682&lt;=K$2,1,0),0)</f>
        <v>0</v>
      </c>
      <c r="L682" s="31" t="n">
        <f aca="false">IF($H682&gt;L$1,IF($H682&lt;=L$2,1,0),0)</f>
        <v>0</v>
      </c>
      <c r="M682" s="31" t="n">
        <f aca="false">IF($H682&gt;M$1,IF($H682&lt;=M$2,1,0),0)</f>
        <v>0</v>
      </c>
      <c r="N682" s="31" t="n">
        <f aca="false">IF($H682&gt;N$1,IF($H682&lt;=N$2,1,0),0)</f>
        <v>0</v>
      </c>
    </row>
    <row r="683" customFormat="false" ht="12.8" hidden="false" customHeight="false" outlineLevel="0" collapsed="false">
      <c r="A683" s="0" t="s">
        <v>220</v>
      </c>
      <c r="B683" s="0" t="n">
        <v>5349551</v>
      </c>
      <c r="C683" s="0" t="n">
        <v>1</v>
      </c>
      <c r="D683" s="0" t="n">
        <v>1</v>
      </c>
      <c r="E683" s="0" t="n">
        <v>1</v>
      </c>
      <c r="F683" s="0" t="n">
        <v>1</v>
      </c>
      <c r="G683" s="0" t="n">
        <v>42</v>
      </c>
      <c r="H683" s="0" t="n">
        <v>1</v>
      </c>
      <c r="I683" s="0" t="n">
        <v>1</v>
      </c>
      <c r="J683" s="31" t="n">
        <f aca="false">IF($H683&gt;J$1,IF($H683&lt;=J$2,1,0),0)</f>
        <v>1</v>
      </c>
      <c r="K683" s="31" t="n">
        <f aca="false">IF($H683&gt;K$1,IF($H683&lt;=K$2,1,0),0)</f>
        <v>0</v>
      </c>
      <c r="L683" s="31" t="n">
        <f aca="false">IF($H683&gt;L$1,IF($H683&lt;=L$2,1,0),0)</f>
        <v>0</v>
      </c>
      <c r="M683" s="31" t="n">
        <f aca="false">IF($H683&gt;M$1,IF($H683&lt;=M$2,1,0),0)</f>
        <v>0</v>
      </c>
      <c r="N683" s="31" t="n">
        <f aca="false">IF($H683&gt;N$1,IF($H683&lt;=N$2,1,0),0)</f>
        <v>0</v>
      </c>
    </row>
    <row r="684" customFormat="false" ht="12.8" hidden="false" customHeight="false" outlineLevel="0" collapsed="false">
      <c r="A684" s="0" t="s">
        <v>630</v>
      </c>
      <c r="B684" s="0" t="n">
        <v>4275534</v>
      </c>
      <c r="C684" s="0" t="n">
        <v>1</v>
      </c>
      <c r="D684" s="0" t="n">
        <v>0</v>
      </c>
      <c r="E684" s="0" t="n">
        <v>0</v>
      </c>
      <c r="F684" s="0" t="n">
        <v>3</v>
      </c>
      <c r="G684" s="0" t="n">
        <v>42</v>
      </c>
      <c r="H684" s="0" t="n">
        <v>3</v>
      </c>
      <c r="I684" s="0" t="n">
        <v>2</v>
      </c>
      <c r="J684" s="31" t="n">
        <f aca="false">IF($H684&gt;J$1,IF($H684&lt;=J$2,1,0),0)</f>
        <v>1</v>
      </c>
      <c r="K684" s="31" t="n">
        <f aca="false">IF($H684&gt;K$1,IF($H684&lt;=K$2,1,0),0)</f>
        <v>0</v>
      </c>
      <c r="L684" s="31" t="n">
        <f aca="false">IF($H684&gt;L$1,IF($H684&lt;=L$2,1,0),0)</f>
        <v>0</v>
      </c>
      <c r="M684" s="31" t="n">
        <f aca="false">IF($H684&gt;M$1,IF($H684&lt;=M$2,1,0),0)</f>
        <v>0</v>
      </c>
      <c r="N684" s="31" t="n">
        <f aca="false">IF($H684&gt;N$1,IF($H684&lt;=N$2,1,0),0)</f>
        <v>0</v>
      </c>
    </row>
    <row r="685" customFormat="false" ht="12.8" hidden="false" customHeight="false" outlineLevel="0" collapsed="false">
      <c r="A685" s="0" t="s">
        <v>358</v>
      </c>
      <c r="B685" s="0" t="n">
        <v>20669258</v>
      </c>
      <c r="C685" s="0" t="n">
        <v>1</v>
      </c>
      <c r="D685" s="0" t="n">
        <v>1</v>
      </c>
      <c r="E685" s="0" t="n">
        <v>1</v>
      </c>
      <c r="F685" s="0" t="n">
        <v>2</v>
      </c>
      <c r="G685" s="0" t="n">
        <v>42</v>
      </c>
      <c r="H685" s="0" t="n">
        <v>2</v>
      </c>
      <c r="I685" s="0" t="n">
        <v>2</v>
      </c>
      <c r="J685" s="31" t="n">
        <f aca="false">IF($H685&gt;J$1,IF($H685&lt;=J$2,1,0),0)</f>
        <v>1</v>
      </c>
      <c r="K685" s="31" t="n">
        <f aca="false">IF($H685&gt;K$1,IF($H685&lt;=K$2,1,0),0)</f>
        <v>0</v>
      </c>
      <c r="L685" s="31" t="n">
        <f aca="false">IF($H685&gt;L$1,IF($H685&lt;=L$2,1,0),0)</f>
        <v>0</v>
      </c>
      <c r="M685" s="31" t="n">
        <f aca="false">IF($H685&gt;M$1,IF($H685&lt;=M$2,1,0),0)</f>
        <v>0</v>
      </c>
      <c r="N685" s="31" t="n">
        <f aca="false">IF($H685&gt;N$1,IF($H685&lt;=N$2,1,0),0)</f>
        <v>0</v>
      </c>
    </row>
    <row r="686" customFormat="false" ht="12.8" hidden="false" customHeight="false" outlineLevel="0" collapsed="false">
      <c r="A686" s="0" t="s">
        <v>56</v>
      </c>
      <c r="B686" s="0" t="n">
        <v>2021291</v>
      </c>
      <c r="C686" s="0" t="n">
        <v>1</v>
      </c>
      <c r="D686" s="0" t="n">
        <v>1</v>
      </c>
      <c r="E686" s="0" t="n">
        <v>0</v>
      </c>
      <c r="F686" s="0" t="n">
        <v>2</v>
      </c>
      <c r="G686" s="0" t="n">
        <v>42</v>
      </c>
      <c r="H686" s="0" t="n">
        <v>2</v>
      </c>
      <c r="I686" s="0" t="n">
        <v>0</v>
      </c>
      <c r="J686" s="31" t="n">
        <f aca="false">IF($H686&gt;J$1,IF($H686&lt;=J$2,1,0),0)</f>
        <v>1</v>
      </c>
      <c r="K686" s="31" t="n">
        <f aca="false">IF($H686&gt;K$1,IF($H686&lt;=K$2,1,0),0)</f>
        <v>0</v>
      </c>
      <c r="L686" s="31" t="n">
        <f aca="false">IF($H686&gt;L$1,IF($H686&lt;=L$2,1,0),0)</f>
        <v>0</v>
      </c>
      <c r="M686" s="31" t="n">
        <f aca="false">IF($H686&gt;M$1,IF($H686&lt;=M$2,1,0),0)</f>
        <v>0</v>
      </c>
      <c r="N686" s="31" t="n">
        <f aca="false">IF($H686&gt;N$1,IF($H686&lt;=N$2,1,0),0)</f>
        <v>0</v>
      </c>
    </row>
    <row r="687" customFormat="false" ht="12.8" hidden="false" customHeight="false" outlineLevel="0" collapsed="false">
      <c r="A687" s="0" t="s">
        <v>42</v>
      </c>
      <c r="B687" s="0" t="n">
        <v>404081</v>
      </c>
      <c r="C687" s="0" t="n">
        <v>1</v>
      </c>
      <c r="D687" s="0" t="n">
        <v>1</v>
      </c>
      <c r="E687" s="0" t="n">
        <v>1</v>
      </c>
      <c r="F687" s="0" t="n">
        <v>2</v>
      </c>
      <c r="G687" s="0" t="n">
        <v>42</v>
      </c>
      <c r="H687" s="0" t="n">
        <v>2</v>
      </c>
      <c r="I687" s="0" t="n">
        <v>2</v>
      </c>
      <c r="J687" s="31" t="n">
        <f aca="false">IF($H687&gt;J$1,IF($H687&lt;=J$2,1,0),0)</f>
        <v>1</v>
      </c>
      <c r="K687" s="31" t="n">
        <f aca="false">IF($H687&gt;K$1,IF($H687&lt;=K$2,1,0),0)</f>
        <v>0</v>
      </c>
      <c r="L687" s="31" t="n">
        <f aca="false">IF($H687&gt;L$1,IF($H687&lt;=L$2,1,0),0)</f>
        <v>0</v>
      </c>
      <c r="M687" s="31" t="n">
        <f aca="false">IF($H687&gt;M$1,IF($H687&lt;=M$2,1,0),0)</f>
        <v>0</v>
      </c>
      <c r="N687" s="31" t="n">
        <f aca="false">IF($H687&gt;N$1,IF($H687&lt;=N$2,1,0),0)</f>
        <v>0</v>
      </c>
    </row>
    <row r="688" customFormat="false" ht="12.8" hidden="false" customHeight="false" outlineLevel="0" collapsed="false">
      <c r="A688" s="0" t="s">
        <v>111</v>
      </c>
      <c r="B688" s="0" t="n">
        <v>597532</v>
      </c>
      <c r="C688" s="0" t="n">
        <v>1</v>
      </c>
      <c r="D688" s="0" t="n">
        <v>1</v>
      </c>
      <c r="E688" s="0" t="n">
        <v>1</v>
      </c>
      <c r="F688" s="0" t="n">
        <v>2</v>
      </c>
      <c r="G688" s="0" t="n">
        <v>42</v>
      </c>
      <c r="H688" s="0" t="n">
        <v>2</v>
      </c>
      <c r="I688" s="0" t="n">
        <v>2</v>
      </c>
      <c r="J688" s="31" t="n">
        <f aca="false">IF($H688&gt;J$1,IF($H688&lt;=J$2,1,0),0)</f>
        <v>1</v>
      </c>
      <c r="K688" s="31" t="n">
        <f aca="false">IF($H688&gt;K$1,IF($H688&lt;=K$2,1,0),0)</f>
        <v>0</v>
      </c>
      <c r="L688" s="31" t="n">
        <f aca="false">IF($H688&gt;L$1,IF($H688&lt;=L$2,1,0),0)</f>
        <v>0</v>
      </c>
      <c r="M688" s="31" t="n">
        <f aca="false">IF($H688&gt;M$1,IF($H688&lt;=M$2,1,0),0)</f>
        <v>0</v>
      </c>
      <c r="N688" s="31" t="n">
        <f aca="false">IF($H688&gt;N$1,IF($H688&lt;=N$2,1,0),0)</f>
        <v>0</v>
      </c>
    </row>
    <row r="689" customFormat="false" ht="12.8" hidden="false" customHeight="false" outlineLevel="0" collapsed="false">
      <c r="A689" s="0" t="s">
        <v>246</v>
      </c>
      <c r="B689" s="0" t="n">
        <v>1597637</v>
      </c>
      <c r="C689" s="0" t="n">
        <v>1</v>
      </c>
      <c r="D689" s="0" t="n">
        <v>1</v>
      </c>
      <c r="E689" s="0" t="n">
        <v>0</v>
      </c>
      <c r="F689" s="0" t="n">
        <v>2</v>
      </c>
      <c r="G689" s="0" t="n">
        <v>42</v>
      </c>
      <c r="H689" s="0" t="n">
        <v>2</v>
      </c>
      <c r="I689" s="0" t="n">
        <v>0</v>
      </c>
      <c r="J689" s="31" t="n">
        <f aca="false">IF($H689&gt;J$1,IF($H689&lt;=J$2,1,0),0)</f>
        <v>1</v>
      </c>
      <c r="K689" s="31" t="n">
        <f aca="false">IF($H689&gt;K$1,IF($H689&lt;=K$2,1,0),0)</f>
        <v>0</v>
      </c>
      <c r="L689" s="31" t="n">
        <f aca="false">IF($H689&gt;L$1,IF($H689&lt;=L$2,1,0),0)</f>
        <v>0</v>
      </c>
      <c r="M689" s="31" t="n">
        <f aca="false">IF($H689&gt;M$1,IF($H689&lt;=M$2,1,0),0)</f>
        <v>0</v>
      </c>
      <c r="N689" s="31" t="n">
        <f aca="false">IF($H689&gt;N$1,IF($H689&lt;=N$2,1,0),0)</f>
        <v>0</v>
      </c>
    </row>
    <row r="690" customFormat="false" ht="12.8" hidden="false" customHeight="false" outlineLevel="0" collapsed="false">
      <c r="A690" s="0" t="s">
        <v>246</v>
      </c>
      <c r="B690" s="0" t="n">
        <v>16073761</v>
      </c>
      <c r="C690" s="0" t="n">
        <v>1</v>
      </c>
      <c r="D690" s="0" t="n">
        <v>1</v>
      </c>
      <c r="E690" s="0" t="n">
        <v>0</v>
      </c>
      <c r="F690" s="0" t="n">
        <v>2</v>
      </c>
      <c r="G690" s="0" t="n">
        <v>42</v>
      </c>
      <c r="H690" s="0" t="n">
        <v>2</v>
      </c>
      <c r="I690" s="0" t="n">
        <v>0</v>
      </c>
      <c r="J690" s="31" t="n">
        <f aca="false">IF($H690&gt;J$1,IF($H690&lt;=J$2,1,0),0)</f>
        <v>1</v>
      </c>
      <c r="K690" s="31" t="n">
        <f aca="false">IF($H690&gt;K$1,IF($H690&lt;=K$2,1,0),0)</f>
        <v>0</v>
      </c>
      <c r="L690" s="31" t="n">
        <f aca="false">IF($H690&gt;L$1,IF($H690&lt;=L$2,1,0),0)</f>
        <v>0</v>
      </c>
      <c r="M690" s="31" t="n">
        <f aca="false">IF($H690&gt;M$1,IF($H690&lt;=M$2,1,0),0)</f>
        <v>0</v>
      </c>
      <c r="N690" s="31" t="n">
        <f aca="false">IF($H690&gt;N$1,IF($H690&lt;=N$2,1,0),0)</f>
        <v>0</v>
      </c>
    </row>
    <row r="691" customFormat="false" ht="12.8" hidden="false" customHeight="false" outlineLevel="0" collapsed="false">
      <c r="A691" s="0" t="s">
        <v>631</v>
      </c>
      <c r="B691" s="0" t="n">
        <v>4572828</v>
      </c>
      <c r="C691" s="0" t="n">
        <v>1</v>
      </c>
      <c r="D691" s="0" t="n">
        <v>0</v>
      </c>
      <c r="E691" s="0" t="n">
        <v>0</v>
      </c>
      <c r="F691" s="0" t="n">
        <v>13</v>
      </c>
      <c r="G691" s="0" t="n">
        <v>42</v>
      </c>
      <c r="H691" s="0" t="n">
        <v>14</v>
      </c>
      <c r="I691" s="0" t="n">
        <v>11</v>
      </c>
      <c r="J691" s="31" t="n">
        <f aca="false">IF($H691&gt;J$1,IF($H691&lt;=J$2,1,0),0)</f>
        <v>0</v>
      </c>
      <c r="K691" s="31" t="n">
        <f aca="false">IF($H691&gt;K$1,IF($H691&lt;=K$2,1,0),0)</f>
        <v>0</v>
      </c>
      <c r="L691" s="31" t="n">
        <f aca="false">IF($H691&gt;L$1,IF($H691&lt;=L$2,1,0),0)</f>
        <v>0</v>
      </c>
      <c r="M691" s="31" t="n">
        <f aca="false">IF($H691&gt;M$1,IF($H691&lt;=M$2,1,0),0)</f>
        <v>1</v>
      </c>
      <c r="N691" s="31" t="n">
        <f aca="false">IF($H691&gt;N$1,IF($H691&lt;=N$2,1,0),0)</f>
        <v>1</v>
      </c>
    </row>
    <row r="692" customFormat="false" ht="12.8" hidden="false" customHeight="false" outlineLevel="0" collapsed="false">
      <c r="A692" s="0" t="s">
        <v>512</v>
      </c>
      <c r="B692" s="0" t="n">
        <v>4949859</v>
      </c>
      <c r="C692" s="0" t="n">
        <v>1</v>
      </c>
      <c r="D692" s="0" t="n">
        <v>1</v>
      </c>
      <c r="E692" s="0" t="n">
        <v>1</v>
      </c>
      <c r="F692" s="0" t="n">
        <v>2</v>
      </c>
      <c r="G692" s="0" t="n">
        <v>42</v>
      </c>
      <c r="H692" s="0" t="n">
        <v>2</v>
      </c>
      <c r="I692" s="0" t="n">
        <v>2</v>
      </c>
      <c r="J692" s="31" t="n">
        <f aca="false">IF($H692&gt;J$1,IF($H692&lt;=J$2,1,0),0)</f>
        <v>1</v>
      </c>
      <c r="K692" s="31" t="n">
        <f aca="false">IF($H692&gt;K$1,IF($H692&lt;=K$2,1,0),0)</f>
        <v>0</v>
      </c>
      <c r="L692" s="31" t="n">
        <f aca="false">IF($H692&gt;L$1,IF($H692&lt;=L$2,1,0),0)</f>
        <v>0</v>
      </c>
      <c r="M692" s="31" t="n">
        <f aca="false">IF($H692&gt;M$1,IF($H692&lt;=M$2,1,0),0)</f>
        <v>0</v>
      </c>
      <c r="N692" s="31" t="n">
        <f aca="false">IF($H692&gt;N$1,IF($H692&lt;=N$2,1,0),0)</f>
        <v>0</v>
      </c>
    </row>
    <row r="693" customFormat="false" ht="12.8" hidden="false" customHeight="false" outlineLevel="0" collapsed="false">
      <c r="A693" s="0" t="s">
        <v>632</v>
      </c>
      <c r="B693" s="0" t="n">
        <v>981450</v>
      </c>
      <c r="C693" s="0" t="n">
        <v>1</v>
      </c>
      <c r="D693" s="0" t="n">
        <v>0</v>
      </c>
      <c r="E693" s="0" t="n">
        <v>0</v>
      </c>
      <c r="F693" s="0" t="n">
        <v>34</v>
      </c>
      <c r="G693" s="0" t="n">
        <v>42</v>
      </c>
      <c r="H693" s="0" t="n">
        <v>34</v>
      </c>
      <c r="I693" s="0" t="n">
        <v>20</v>
      </c>
      <c r="J693" s="31" t="n">
        <f aca="false">IF($H693&gt;J$1,IF($H693&lt;=J$2,1,0),0)</f>
        <v>0</v>
      </c>
      <c r="K693" s="31" t="n">
        <f aca="false">IF($H693&gt;K$1,IF($H693&lt;=K$2,1,0),0)</f>
        <v>0</v>
      </c>
      <c r="L693" s="31" t="n">
        <f aca="false">IF($H693&gt;L$1,IF($H693&lt;=L$2,1,0),0)</f>
        <v>0</v>
      </c>
      <c r="M693" s="31" t="n">
        <f aca="false">IF($H693&gt;M$1,IF($H693&lt;=M$2,1,0),0)</f>
        <v>0</v>
      </c>
      <c r="N693" s="31" t="n">
        <f aca="false">IF($H693&gt;N$1,IF($H693&lt;=N$2,1,0),0)</f>
        <v>0</v>
      </c>
    </row>
    <row r="694" customFormat="false" ht="12.8" hidden="false" customHeight="false" outlineLevel="0" collapsed="false">
      <c r="A694" s="0" t="s">
        <v>633</v>
      </c>
      <c r="B694" s="0" t="n">
        <v>19120963</v>
      </c>
      <c r="C694" s="0" t="n">
        <v>1</v>
      </c>
      <c r="D694" s="0" t="n">
        <v>0</v>
      </c>
      <c r="E694" s="0" t="n">
        <v>0</v>
      </c>
      <c r="F694" s="0" t="n">
        <v>40</v>
      </c>
      <c r="G694" s="0" t="n">
        <v>42</v>
      </c>
      <c r="H694" s="0" t="n">
        <v>40</v>
      </c>
      <c r="I694" s="0" t="n">
        <v>29</v>
      </c>
      <c r="J694" s="31" t="n">
        <f aca="false">IF($H694&gt;J$1,IF($H694&lt;=J$2,1,0),0)</f>
        <v>0</v>
      </c>
      <c r="K694" s="31" t="n">
        <f aca="false">IF($H694&gt;K$1,IF($H694&lt;=K$2,1,0),0)</f>
        <v>0</v>
      </c>
      <c r="L694" s="31" t="n">
        <f aca="false">IF($H694&gt;L$1,IF($H694&lt;=L$2,1,0),0)</f>
        <v>0</v>
      </c>
      <c r="M694" s="31" t="n">
        <f aca="false">IF($H694&gt;M$1,IF($H694&lt;=M$2,1,0),0)</f>
        <v>0</v>
      </c>
      <c r="N694" s="31" t="n">
        <f aca="false">IF($H694&gt;N$1,IF($H694&lt;=N$2,1,0),0)</f>
        <v>0</v>
      </c>
    </row>
    <row r="695" customFormat="false" ht="12.8" hidden="false" customHeight="false" outlineLevel="0" collapsed="false">
      <c r="A695" s="0" t="s">
        <v>634</v>
      </c>
      <c r="B695" s="0" t="n">
        <v>8880722</v>
      </c>
      <c r="C695" s="0" t="n">
        <v>1</v>
      </c>
      <c r="D695" s="0" t="n">
        <v>0</v>
      </c>
      <c r="E695" s="0" t="n">
        <v>0</v>
      </c>
      <c r="F695" s="0" t="n">
        <v>65</v>
      </c>
      <c r="G695" s="0" t="n">
        <v>42</v>
      </c>
      <c r="H695" s="0" t="n">
        <v>65</v>
      </c>
      <c r="I695" s="0" t="n">
        <v>48</v>
      </c>
      <c r="J695" s="31" t="n">
        <f aca="false">IF($H695&gt;J$1,IF($H695&lt;=J$2,1,0),0)</f>
        <v>0</v>
      </c>
      <c r="K695" s="31" t="n">
        <f aca="false">IF($H695&gt;K$1,IF($H695&lt;=K$2,1,0),0)</f>
        <v>0</v>
      </c>
      <c r="L695" s="31" t="n">
        <f aca="false">IF($H695&gt;L$1,IF($H695&lt;=L$2,1,0),0)</f>
        <v>0</v>
      </c>
      <c r="M695" s="31" t="n">
        <f aca="false">IF($H695&gt;M$1,IF($H695&lt;=M$2,1,0),0)</f>
        <v>0</v>
      </c>
      <c r="N695" s="31" t="n">
        <f aca="false">IF($H695&gt;N$1,IF($H695&lt;=N$2,1,0),0)</f>
        <v>0</v>
      </c>
    </row>
    <row r="696" customFormat="false" ht="12.8" hidden="false" customHeight="false" outlineLevel="0" collapsed="false">
      <c r="A696" s="0" t="s">
        <v>205</v>
      </c>
      <c r="B696" s="0" t="n">
        <v>20929602</v>
      </c>
      <c r="C696" s="0" t="n">
        <v>1</v>
      </c>
      <c r="D696" s="0" t="n">
        <v>1</v>
      </c>
      <c r="E696" s="0" t="n">
        <v>1</v>
      </c>
      <c r="F696" s="0" t="n">
        <v>4</v>
      </c>
      <c r="G696" s="0" t="n">
        <v>42</v>
      </c>
      <c r="H696" s="0" t="n">
        <v>4</v>
      </c>
      <c r="I696" s="0" t="n">
        <v>3</v>
      </c>
      <c r="J696" s="31" t="n">
        <f aca="false">IF($H696&gt;J$1,IF($H696&lt;=J$2,1,0),0)</f>
        <v>0</v>
      </c>
      <c r="K696" s="31" t="n">
        <f aca="false">IF($H696&gt;K$1,IF($H696&lt;=K$2,1,0),0)</f>
        <v>1</v>
      </c>
      <c r="L696" s="31" t="n">
        <f aca="false">IF($H696&gt;L$1,IF($H696&lt;=L$2,1,0),0)</f>
        <v>0</v>
      </c>
      <c r="M696" s="31" t="n">
        <f aca="false">IF($H696&gt;M$1,IF($H696&lt;=M$2,1,0),0)</f>
        <v>0</v>
      </c>
      <c r="N696" s="31" t="n">
        <f aca="false">IF($H696&gt;N$1,IF($H696&lt;=N$2,1,0),0)</f>
        <v>0</v>
      </c>
    </row>
    <row r="697" customFormat="false" ht="12.8" hidden="false" customHeight="false" outlineLevel="0" collapsed="false">
      <c r="A697" s="0" t="s">
        <v>635</v>
      </c>
      <c r="B697" s="0" t="n">
        <v>7839698</v>
      </c>
      <c r="C697" s="0" t="n">
        <v>1</v>
      </c>
      <c r="D697" s="0" t="n">
        <v>0</v>
      </c>
      <c r="E697" s="0" t="n">
        <v>0</v>
      </c>
      <c r="F697" s="0" t="n">
        <v>39</v>
      </c>
      <c r="G697" s="0" t="n">
        <v>42</v>
      </c>
      <c r="H697" s="0" t="n">
        <v>41</v>
      </c>
      <c r="I697" s="0" t="n">
        <v>33</v>
      </c>
      <c r="J697" s="31" t="n">
        <f aca="false">IF($H697&gt;J$1,IF($H697&lt;=J$2,1,0),0)</f>
        <v>0</v>
      </c>
      <c r="K697" s="31" t="n">
        <f aca="false">IF($H697&gt;K$1,IF($H697&lt;=K$2,1,0),0)</f>
        <v>0</v>
      </c>
      <c r="L697" s="31" t="n">
        <f aca="false">IF($H697&gt;L$1,IF($H697&lt;=L$2,1,0),0)</f>
        <v>0</v>
      </c>
      <c r="M697" s="31" t="n">
        <f aca="false">IF($H697&gt;M$1,IF($H697&lt;=M$2,1,0),0)</f>
        <v>0</v>
      </c>
      <c r="N697" s="31" t="n">
        <f aca="false">IF($H697&gt;N$1,IF($H697&lt;=N$2,1,0),0)</f>
        <v>0</v>
      </c>
    </row>
    <row r="698" customFormat="false" ht="12.8" hidden="false" customHeight="false" outlineLevel="0" collapsed="false">
      <c r="A698" s="0" t="s">
        <v>636</v>
      </c>
      <c r="B698" s="0" t="n">
        <v>4082048</v>
      </c>
      <c r="C698" s="0" t="n">
        <v>1</v>
      </c>
      <c r="D698" s="0" t="n">
        <v>1</v>
      </c>
      <c r="E698" s="0" t="n">
        <v>1</v>
      </c>
      <c r="F698" s="0" t="n">
        <v>1</v>
      </c>
      <c r="G698" s="0" t="n">
        <v>42</v>
      </c>
      <c r="H698" s="0" t="n">
        <v>1</v>
      </c>
      <c r="I698" s="0" t="n">
        <v>1</v>
      </c>
      <c r="J698" s="31" t="n">
        <f aca="false">IF($H698&gt;J$1,IF($H698&lt;=J$2,1,0),0)</f>
        <v>1</v>
      </c>
      <c r="K698" s="31" t="n">
        <f aca="false">IF($H698&gt;K$1,IF($H698&lt;=K$2,1,0),0)</f>
        <v>0</v>
      </c>
      <c r="L698" s="31" t="n">
        <f aca="false">IF($H698&gt;L$1,IF($H698&lt;=L$2,1,0),0)</f>
        <v>0</v>
      </c>
      <c r="M698" s="31" t="n">
        <f aca="false">IF($H698&gt;M$1,IF($H698&lt;=M$2,1,0),0)</f>
        <v>0</v>
      </c>
      <c r="N698" s="31" t="n">
        <f aca="false">IF($H698&gt;N$1,IF($H698&lt;=N$2,1,0),0)</f>
        <v>0</v>
      </c>
    </row>
    <row r="699" customFormat="false" ht="12.8" hidden="false" customHeight="false" outlineLevel="0" collapsed="false">
      <c r="A699" s="0" t="s">
        <v>637</v>
      </c>
      <c r="B699" s="0" t="n">
        <v>2052020</v>
      </c>
      <c r="C699" s="0" t="n">
        <v>1</v>
      </c>
      <c r="D699" s="0" t="n">
        <v>0</v>
      </c>
      <c r="E699" s="0" t="n">
        <v>0</v>
      </c>
      <c r="F699" s="0" t="n">
        <v>10</v>
      </c>
      <c r="G699" s="0" t="n">
        <v>42</v>
      </c>
      <c r="H699" s="0" t="n">
        <v>8</v>
      </c>
      <c r="I699" s="0" t="n">
        <v>5</v>
      </c>
      <c r="J699" s="31" t="n">
        <f aca="false">IF($H699&gt;J$1,IF($H699&lt;=J$2,1,0),0)</f>
        <v>0</v>
      </c>
      <c r="K699" s="31" t="n">
        <f aca="false">IF($H699&gt;K$1,IF($H699&lt;=K$2,1,0),0)</f>
        <v>0</v>
      </c>
      <c r="L699" s="31" t="n">
        <f aca="false">IF($H699&gt;L$1,IF($H699&lt;=L$2,1,0),0)</f>
        <v>1</v>
      </c>
      <c r="M699" s="31" t="n">
        <f aca="false">IF($H699&gt;M$1,IF($H699&lt;=M$2,1,0),0)</f>
        <v>0</v>
      </c>
      <c r="N699" s="31" t="n">
        <f aca="false">IF($H699&gt;N$1,IF($H699&lt;=N$2,1,0),0)</f>
        <v>1</v>
      </c>
    </row>
    <row r="700" customFormat="false" ht="12.8" hidden="false" customHeight="false" outlineLevel="0" collapsed="false">
      <c r="A700" s="0" t="s">
        <v>638</v>
      </c>
      <c r="B700" s="0" t="n">
        <v>3349786</v>
      </c>
      <c r="C700" s="0" t="n">
        <v>1</v>
      </c>
      <c r="D700" s="0" t="n">
        <v>0</v>
      </c>
      <c r="E700" s="0" t="n">
        <v>0</v>
      </c>
      <c r="F700" s="0" t="n">
        <v>21</v>
      </c>
      <c r="G700" s="0" t="n">
        <v>42</v>
      </c>
      <c r="H700" s="0" t="n">
        <v>22</v>
      </c>
      <c r="I700" s="0" t="n">
        <v>16</v>
      </c>
      <c r="J700" s="31" t="n">
        <f aca="false">IF($H700&gt;J$1,IF($H700&lt;=J$2,1,0),0)</f>
        <v>0</v>
      </c>
      <c r="K700" s="31" t="n">
        <f aca="false">IF($H700&gt;K$1,IF($H700&lt;=K$2,1,0),0)</f>
        <v>0</v>
      </c>
      <c r="L700" s="31" t="n">
        <f aca="false">IF($H700&gt;L$1,IF($H700&lt;=L$2,1,0),0)</f>
        <v>0</v>
      </c>
      <c r="M700" s="31" t="n">
        <f aca="false">IF($H700&gt;M$1,IF($H700&lt;=M$2,1,0),0)</f>
        <v>0</v>
      </c>
      <c r="N700" s="31" t="n">
        <f aca="false">IF($H700&gt;N$1,IF($H700&lt;=N$2,1,0),0)</f>
        <v>0</v>
      </c>
    </row>
    <row r="701" customFormat="false" ht="12.8" hidden="false" customHeight="false" outlineLevel="0" collapsed="false">
      <c r="A701" s="0" t="s">
        <v>489</v>
      </c>
      <c r="B701" s="0" t="n">
        <v>6946613</v>
      </c>
      <c r="C701" s="0" t="n">
        <v>1</v>
      </c>
      <c r="D701" s="0" t="n">
        <v>1</v>
      </c>
      <c r="E701" s="0" t="n">
        <v>0</v>
      </c>
      <c r="F701" s="0" t="n">
        <v>1</v>
      </c>
      <c r="G701" s="0" t="n">
        <v>42</v>
      </c>
      <c r="H701" s="0" t="n">
        <v>1</v>
      </c>
      <c r="I701" s="0" t="n">
        <v>1</v>
      </c>
      <c r="J701" s="31" t="n">
        <f aca="false">IF($H701&gt;J$1,IF($H701&lt;=J$2,1,0),0)</f>
        <v>1</v>
      </c>
      <c r="K701" s="31" t="n">
        <f aca="false">IF($H701&gt;K$1,IF($H701&lt;=K$2,1,0),0)</f>
        <v>0</v>
      </c>
      <c r="L701" s="31" t="n">
        <f aca="false">IF($H701&gt;L$1,IF($H701&lt;=L$2,1,0),0)</f>
        <v>0</v>
      </c>
      <c r="M701" s="31" t="n">
        <f aca="false">IF($H701&gt;M$1,IF($H701&lt;=M$2,1,0),0)</f>
        <v>0</v>
      </c>
      <c r="N701" s="31" t="n">
        <f aca="false">IF($H701&gt;N$1,IF($H701&lt;=N$2,1,0),0)</f>
        <v>0</v>
      </c>
    </row>
    <row r="702" customFormat="false" ht="12.8" hidden="false" customHeight="false" outlineLevel="0" collapsed="false">
      <c r="A702" s="0" t="s">
        <v>639</v>
      </c>
      <c r="B702" s="0" t="n">
        <v>12717601</v>
      </c>
      <c r="C702" s="0" t="n">
        <v>1</v>
      </c>
      <c r="D702" s="0" t="n">
        <v>1</v>
      </c>
      <c r="E702" s="0" t="n">
        <v>0</v>
      </c>
      <c r="F702" s="0" t="n">
        <v>8</v>
      </c>
      <c r="G702" s="0" t="n">
        <v>42</v>
      </c>
      <c r="H702" s="0" t="n">
        <v>8</v>
      </c>
      <c r="I702" s="0" t="n">
        <v>5</v>
      </c>
      <c r="J702" s="31" t="n">
        <f aca="false">IF($H702&gt;J$1,IF($H702&lt;=J$2,1,0),0)</f>
        <v>0</v>
      </c>
      <c r="K702" s="31" t="n">
        <f aca="false">IF($H702&gt;K$1,IF($H702&lt;=K$2,1,0),0)</f>
        <v>0</v>
      </c>
      <c r="L702" s="31" t="n">
        <f aca="false">IF($H702&gt;L$1,IF($H702&lt;=L$2,1,0),0)</f>
        <v>1</v>
      </c>
      <c r="M702" s="31" t="n">
        <f aca="false">IF($H702&gt;M$1,IF($H702&lt;=M$2,1,0),0)</f>
        <v>0</v>
      </c>
      <c r="N702" s="31" t="n">
        <f aca="false">IF($H702&gt;N$1,IF($H702&lt;=N$2,1,0),0)</f>
        <v>1</v>
      </c>
    </row>
    <row r="703" customFormat="false" ht="12.8" hidden="false" customHeight="false" outlineLevel="0" collapsed="false">
      <c r="A703" s="0" t="s">
        <v>640</v>
      </c>
      <c r="B703" s="0" t="n">
        <v>18872005</v>
      </c>
      <c r="C703" s="0" t="n">
        <v>1</v>
      </c>
      <c r="D703" s="0" t="n">
        <v>0</v>
      </c>
      <c r="E703" s="0" t="n">
        <v>0</v>
      </c>
      <c r="F703" s="0" t="n">
        <v>19</v>
      </c>
      <c r="G703" s="0" t="n">
        <v>42</v>
      </c>
      <c r="H703" s="0" t="n">
        <v>20</v>
      </c>
      <c r="I703" s="0" t="n">
        <v>17</v>
      </c>
      <c r="J703" s="31" t="n">
        <f aca="false">IF($H703&gt;J$1,IF($H703&lt;=J$2,1,0),0)</f>
        <v>0</v>
      </c>
      <c r="K703" s="31" t="n">
        <f aca="false">IF($H703&gt;K$1,IF($H703&lt;=K$2,1,0),0)</f>
        <v>0</v>
      </c>
      <c r="L703" s="31" t="n">
        <f aca="false">IF($H703&gt;L$1,IF($H703&lt;=L$2,1,0),0)</f>
        <v>0</v>
      </c>
      <c r="M703" s="31" t="n">
        <f aca="false">IF($H703&gt;M$1,IF($H703&lt;=M$2,1,0),0)</f>
        <v>0</v>
      </c>
      <c r="N703" s="31" t="n">
        <f aca="false">IF($H703&gt;N$1,IF($H703&lt;=N$2,1,0),0)</f>
        <v>0</v>
      </c>
    </row>
    <row r="704" customFormat="false" ht="12.8" hidden="false" customHeight="false" outlineLevel="0" collapsed="false">
      <c r="A704" s="0" t="s">
        <v>641</v>
      </c>
      <c r="B704" s="0" t="n">
        <v>17410020</v>
      </c>
      <c r="C704" s="0" t="n">
        <v>1</v>
      </c>
      <c r="D704" s="0" t="n">
        <v>0</v>
      </c>
      <c r="E704" s="0" t="n">
        <v>0</v>
      </c>
      <c r="F704" s="0" t="n">
        <v>20</v>
      </c>
      <c r="G704" s="0" t="n">
        <v>42</v>
      </c>
      <c r="H704" s="0" t="n">
        <v>18</v>
      </c>
      <c r="I704" s="0" t="n">
        <v>14</v>
      </c>
      <c r="J704" s="31" t="n">
        <f aca="false">IF($H704&gt;J$1,IF($H704&lt;=J$2,1,0),0)</f>
        <v>0</v>
      </c>
      <c r="K704" s="31" t="n">
        <f aca="false">IF($H704&gt;K$1,IF($H704&lt;=K$2,1,0),0)</f>
        <v>0</v>
      </c>
      <c r="L704" s="31" t="n">
        <f aca="false">IF($H704&gt;L$1,IF($H704&lt;=L$2,1,0),0)</f>
        <v>0</v>
      </c>
      <c r="M704" s="31" t="n">
        <f aca="false">IF($H704&gt;M$1,IF($H704&lt;=M$2,1,0),0)</f>
        <v>0</v>
      </c>
      <c r="N704" s="31" t="n">
        <f aca="false">IF($H704&gt;N$1,IF($H704&lt;=N$2,1,0),0)</f>
        <v>0</v>
      </c>
    </row>
    <row r="705" customFormat="false" ht="12.8" hidden="false" customHeight="false" outlineLevel="0" collapsed="false">
      <c r="A705" s="0" t="s">
        <v>642</v>
      </c>
      <c r="B705" s="0" t="n">
        <v>20993632</v>
      </c>
      <c r="C705" s="0" t="n">
        <v>1</v>
      </c>
      <c r="D705" s="0" t="n">
        <v>0</v>
      </c>
      <c r="E705" s="0" t="n">
        <v>0</v>
      </c>
      <c r="F705" s="0" t="n">
        <v>14</v>
      </c>
      <c r="G705" s="0" t="n">
        <v>42</v>
      </c>
      <c r="H705" s="0" t="n">
        <v>14</v>
      </c>
      <c r="I705" s="0" t="n">
        <v>12</v>
      </c>
      <c r="J705" s="31" t="n">
        <f aca="false">IF($H705&gt;J$1,IF($H705&lt;=J$2,1,0),0)</f>
        <v>0</v>
      </c>
      <c r="K705" s="31" t="n">
        <f aca="false">IF($H705&gt;K$1,IF($H705&lt;=K$2,1,0),0)</f>
        <v>0</v>
      </c>
      <c r="L705" s="31" t="n">
        <f aca="false">IF($H705&gt;L$1,IF($H705&lt;=L$2,1,0),0)</f>
        <v>0</v>
      </c>
      <c r="M705" s="31" t="n">
        <f aca="false">IF($H705&gt;M$1,IF($H705&lt;=M$2,1,0),0)</f>
        <v>1</v>
      </c>
      <c r="N705" s="31" t="n">
        <f aca="false">IF($H705&gt;N$1,IF($H705&lt;=N$2,1,0),0)</f>
        <v>1</v>
      </c>
    </row>
    <row r="706" customFormat="false" ht="12.8" hidden="false" customHeight="false" outlineLevel="0" collapsed="false">
      <c r="A706" s="0" t="s">
        <v>643</v>
      </c>
      <c r="B706" s="0" t="n">
        <v>1669347</v>
      </c>
      <c r="C706" s="0" t="n">
        <v>1</v>
      </c>
      <c r="D706" s="0" t="n">
        <v>0</v>
      </c>
      <c r="E706" s="0" t="n">
        <v>0</v>
      </c>
      <c r="F706" s="0" t="n">
        <v>9</v>
      </c>
      <c r="G706" s="0" t="n">
        <v>42</v>
      </c>
      <c r="H706" s="0" t="n">
        <v>10</v>
      </c>
      <c r="I706" s="0" t="n">
        <v>8</v>
      </c>
      <c r="J706" s="31" t="n">
        <f aca="false">IF($H706&gt;J$1,IF($H706&lt;=J$2,1,0),0)</f>
        <v>0</v>
      </c>
      <c r="K706" s="31" t="n">
        <f aca="false">IF($H706&gt;K$1,IF($H706&lt;=K$2,1,0),0)</f>
        <v>0</v>
      </c>
      <c r="L706" s="31" t="n">
        <f aca="false">IF($H706&gt;L$1,IF($H706&lt;=L$2,1,0),0)</f>
        <v>1</v>
      </c>
      <c r="M706" s="31" t="n">
        <f aca="false">IF($H706&gt;M$1,IF($H706&lt;=M$2,1,0),0)</f>
        <v>0</v>
      </c>
      <c r="N706" s="31" t="n">
        <f aca="false">IF($H706&gt;N$1,IF($H706&lt;=N$2,1,0),0)</f>
        <v>1</v>
      </c>
    </row>
    <row r="707" customFormat="false" ht="12.8" hidden="false" customHeight="false" outlineLevel="0" collapsed="false">
      <c r="A707" s="0" t="s">
        <v>56</v>
      </c>
      <c r="B707" s="0" t="n">
        <v>2949430</v>
      </c>
      <c r="C707" s="0" t="n">
        <v>1</v>
      </c>
      <c r="D707" s="0" t="n">
        <v>1</v>
      </c>
      <c r="E707" s="0" t="n">
        <v>1</v>
      </c>
      <c r="F707" s="0" t="n">
        <v>2</v>
      </c>
      <c r="G707" s="0" t="n">
        <v>42</v>
      </c>
      <c r="H707" s="0" t="n">
        <v>2</v>
      </c>
      <c r="I707" s="0" t="n">
        <v>0</v>
      </c>
      <c r="J707" s="31" t="n">
        <f aca="false">IF($H707&gt;J$1,IF($H707&lt;=J$2,1,0),0)</f>
        <v>1</v>
      </c>
      <c r="K707" s="31" t="n">
        <f aca="false">IF($H707&gt;K$1,IF($H707&lt;=K$2,1,0),0)</f>
        <v>0</v>
      </c>
      <c r="L707" s="31" t="n">
        <f aca="false">IF($H707&gt;L$1,IF($H707&lt;=L$2,1,0),0)</f>
        <v>0</v>
      </c>
      <c r="M707" s="31" t="n">
        <f aca="false">IF($H707&gt;M$1,IF($H707&lt;=M$2,1,0),0)</f>
        <v>0</v>
      </c>
      <c r="N707" s="31" t="n">
        <f aca="false">IF($H707&gt;N$1,IF($H707&lt;=N$2,1,0),0)</f>
        <v>0</v>
      </c>
    </row>
    <row r="708" customFormat="false" ht="12.8" hidden="false" customHeight="false" outlineLevel="0" collapsed="false">
      <c r="A708" s="0" t="s">
        <v>644</v>
      </c>
      <c r="B708" s="0" t="n">
        <v>20878727</v>
      </c>
      <c r="C708" s="0" t="n">
        <v>1</v>
      </c>
      <c r="D708" s="0" t="n">
        <v>0</v>
      </c>
      <c r="E708" s="0" t="n">
        <v>0</v>
      </c>
      <c r="F708" s="0" t="n">
        <v>7</v>
      </c>
      <c r="G708" s="0" t="n">
        <v>42</v>
      </c>
      <c r="H708" s="0" t="n">
        <v>7</v>
      </c>
      <c r="I708" s="0" t="n">
        <v>7</v>
      </c>
      <c r="J708" s="31" t="n">
        <f aca="false">IF($H708&gt;J$1,IF($H708&lt;=J$2,1,0),0)</f>
        <v>0</v>
      </c>
      <c r="K708" s="31" t="n">
        <f aca="false">IF($H708&gt;K$1,IF($H708&lt;=K$2,1,0),0)</f>
        <v>1</v>
      </c>
      <c r="L708" s="31" t="n">
        <f aca="false">IF($H708&gt;L$1,IF($H708&lt;=L$2,1,0),0)</f>
        <v>0</v>
      </c>
      <c r="M708" s="31" t="n">
        <f aca="false">IF($H708&gt;M$1,IF($H708&lt;=M$2,1,0),0)</f>
        <v>0</v>
      </c>
      <c r="N708" s="31" t="n">
        <f aca="false">IF($H708&gt;N$1,IF($H708&lt;=N$2,1,0),0)</f>
        <v>0</v>
      </c>
    </row>
    <row r="709" customFormat="false" ht="12.8" hidden="false" customHeight="false" outlineLevel="0" collapsed="false">
      <c r="A709" s="0" t="s">
        <v>44</v>
      </c>
      <c r="B709" s="0" t="n">
        <v>207275</v>
      </c>
      <c r="C709" s="0" t="n">
        <v>1</v>
      </c>
      <c r="D709" s="0" t="n">
        <v>1</v>
      </c>
      <c r="E709" s="0" t="n">
        <v>0</v>
      </c>
      <c r="F709" s="0" t="n">
        <v>1</v>
      </c>
      <c r="G709" s="0" t="n">
        <v>42</v>
      </c>
      <c r="H709" s="0" t="n">
        <v>1</v>
      </c>
      <c r="I709" s="0" t="n">
        <v>1</v>
      </c>
      <c r="J709" s="31" t="n">
        <f aca="false">IF($H709&gt;J$1,IF($H709&lt;=J$2,1,0),0)</f>
        <v>1</v>
      </c>
      <c r="K709" s="31" t="n">
        <f aca="false">IF($H709&gt;K$1,IF($H709&lt;=K$2,1,0),0)</f>
        <v>0</v>
      </c>
      <c r="L709" s="31" t="n">
        <f aca="false">IF($H709&gt;L$1,IF($H709&lt;=L$2,1,0),0)</f>
        <v>0</v>
      </c>
      <c r="M709" s="31" t="n">
        <f aca="false">IF($H709&gt;M$1,IF($H709&lt;=M$2,1,0),0)</f>
        <v>0</v>
      </c>
      <c r="N709" s="31" t="n">
        <f aca="false">IF($H709&gt;N$1,IF($H709&lt;=N$2,1,0),0)</f>
        <v>0</v>
      </c>
    </row>
    <row r="710" customFormat="false" ht="12.8" hidden="false" customHeight="false" outlineLevel="0" collapsed="false">
      <c r="A710" s="0" t="s">
        <v>645</v>
      </c>
      <c r="B710" s="0" t="n">
        <v>709038</v>
      </c>
      <c r="C710" s="0" t="n">
        <v>1</v>
      </c>
      <c r="D710" s="0" t="n">
        <v>0</v>
      </c>
      <c r="E710" s="0" t="n">
        <v>0</v>
      </c>
      <c r="F710" s="0" t="n">
        <v>8</v>
      </c>
      <c r="G710" s="0" t="n">
        <v>42</v>
      </c>
      <c r="H710" s="0" t="n">
        <v>11</v>
      </c>
      <c r="I710" s="0" t="n">
        <v>10</v>
      </c>
      <c r="J710" s="31" t="n">
        <f aca="false">IF($H710&gt;J$1,IF($H710&lt;=J$2,1,0),0)</f>
        <v>0</v>
      </c>
      <c r="K710" s="31" t="n">
        <f aca="false">IF($H710&gt;K$1,IF($H710&lt;=K$2,1,0),0)</f>
        <v>0</v>
      </c>
      <c r="L710" s="31" t="n">
        <f aca="false">IF($H710&gt;L$1,IF($H710&lt;=L$2,1,0),0)</f>
        <v>0</v>
      </c>
      <c r="M710" s="31" t="n">
        <f aca="false">IF($H710&gt;M$1,IF($H710&lt;=M$2,1,0),0)</f>
        <v>1</v>
      </c>
      <c r="N710" s="31" t="n">
        <f aca="false">IF($H710&gt;N$1,IF($H710&lt;=N$2,1,0),0)</f>
        <v>1</v>
      </c>
    </row>
    <row r="711" customFormat="false" ht="12.8" hidden="false" customHeight="false" outlineLevel="0" collapsed="false">
      <c r="A711" s="0" t="s">
        <v>646</v>
      </c>
      <c r="B711" s="0" t="n">
        <v>19210245</v>
      </c>
      <c r="C711" s="0" t="n">
        <v>1</v>
      </c>
      <c r="D711" s="0" t="n">
        <v>0</v>
      </c>
      <c r="E711" s="0" t="n">
        <v>0</v>
      </c>
      <c r="F711" s="0" t="n">
        <v>16</v>
      </c>
      <c r="G711" s="0" t="n">
        <v>42</v>
      </c>
      <c r="H711" s="0" t="n">
        <v>17</v>
      </c>
      <c r="I711" s="0" t="n">
        <v>12</v>
      </c>
      <c r="J711" s="31" t="n">
        <f aca="false">IF($H711&gt;J$1,IF($H711&lt;=J$2,1,0),0)</f>
        <v>0</v>
      </c>
      <c r="K711" s="31" t="n">
        <f aca="false">IF($H711&gt;K$1,IF($H711&lt;=K$2,1,0),0)</f>
        <v>0</v>
      </c>
      <c r="L711" s="31" t="n">
        <f aca="false">IF($H711&gt;L$1,IF($H711&lt;=L$2,1,0),0)</f>
        <v>0</v>
      </c>
      <c r="M711" s="31" t="n">
        <f aca="false">IF($H711&gt;M$1,IF($H711&lt;=M$2,1,0),0)</f>
        <v>0</v>
      </c>
      <c r="N711" s="31" t="n">
        <f aca="false">IF($H711&gt;N$1,IF($H711&lt;=N$2,1,0),0)</f>
        <v>0</v>
      </c>
    </row>
    <row r="712" customFormat="false" ht="12.8" hidden="false" customHeight="false" outlineLevel="0" collapsed="false">
      <c r="A712" s="0" t="s">
        <v>647</v>
      </c>
      <c r="B712" s="0" t="n">
        <v>519381</v>
      </c>
      <c r="C712" s="0" t="n">
        <v>1</v>
      </c>
      <c r="D712" s="0" t="n">
        <v>0</v>
      </c>
      <c r="E712" s="0" t="n">
        <v>0</v>
      </c>
      <c r="F712" s="0" t="n">
        <v>5</v>
      </c>
      <c r="G712" s="0" t="n">
        <v>42</v>
      </c>
      <c r="H712" s="0" t="n">
        <v>5</v>
      </c>
      <c r="I712" s="0" t="n">
        <v>5</v>
      </c>
      <c r="J712" s="31" t="n">
        <f aca="false">IF($H712&gt;J$1,IF($H712&lt;=J$2,1,0),0)</f>
        <v>0</v>
      </c>
      <c r="K712" s="31" t="n">
        <f aca="false">IF($H712&gt;K$1,IF($H712&lt;=K$2,1,0),0)</f>
        <v>1</v>
      </c>
      <c r="L712" s="31" t="n">
        <f aca="false">IF($H712&gt;L$1,IF($H712&lt;=L$2,1,0),0)</f>
        <v>0</v>
      </c>
      <c r="M712" s="31" t="n">
        <f aca="false">IF($H712&gt;M$1,IF($H712&lt;=M$2,1,0),0)</f>
        <v>0</v>
      </c>
      <c r="N712" s="31" t="n">
        <f aca="false">IF($H712&gt;N$1,IF($H712&lt;=N$2,1,0),0)</f>
        <v>0</v>
      </c>
    </row>
    <row r="713" customFormat="false" ht="12.8" hidden="false" customHeight="false" outlineLevel="0" collapsed="false">
      <c r="A713" s="0" t="s">
        <v>489</v>
      </c>
      <c r="B713" s="0" t="n">
        <v>17410020</v>
      </c>
      <c r="C713" s="0" t="n">
        <v>1</v>
      </c>
      <c r="D713" s="0" t="n">
        <v>0</v>
      </c>
      <c r="E713" s="0" t="n">
        <v>0</v>
      </c>
      <c r="F713" s="0" t="n">
        <v>1</v>
      </c>
      <c r="G713" s="0" t="n">
        <v>42</v>
      </c>
      <c r="H713" s="0" t="n">
        <v>1</v>
      </c>
      <c r="I713" s="0" t="n">
        <v>1</v>
      </c>
      <c r="J713" s="31" t="n">
        <f aca="false">IF($H713&gt;J$1,IF($H713&lt;=J$2,1,0),0)</f>
        <v>1</v>
      </c>
      <c r="K713" s="31" t="n">
        <f aca="false">IF($H713&gt;K$1,IF($H713&lt;=K$2,1,0),0)</f>
        <v>0</v>
      </c>
      <c r="L713" s="31" t="n">
        <f aca="false">IF($H713&gt;L$1,IF($H713&lt;=L$2,1,0),0)</f>
        <v>0</v>
      </c>
      <c r="M713" s="31" t="n">
        <f aca="false">IF($H713&gt;M$1,IF($H713&lt;=M$2,1,0),0)</f>
        <v>0</v>
      </c>
      <c r="N713" s="31" t="n">
        <f aca="false">IF($H713&gt;N$1,IF($H713&lt;=N$2,1,0),0)</f>
        <v>0</v>
      </c>
    </row>
    <row r="714" customFormat="false" ht="12.8" hidden="false" customHeight="false" outlineLevel="0" collapsed="false">
      <c r="A714" s="0" t="s">
        <v>648</v>
      </c>
      <c r="B714" s="0" t="n">
        <v>195700</v>
      </c>
      <c r="C714" s="0" t="n">
        <v>1</v>
      </c>
      <c r="D714" s="0" t="n">
        <v>1</v>
      </c>
      <c r="E714" s="0" t="n">
        <v>1</v>
      </c>
      <c r="F714" s="0" t="n">
        <v>1</v>
      </c>
      <c r="G714" s="0" t="n">
        <v>42</v>
      </c>
      <c r="H714" s="0" t="n">
        <v>1</v>
      </c>
      <c r="I714" s="0" t="n">
        <v>1</v>
      </c>
      <c r="J714" s="31" t="n">
        <f aca="false">IF($H714&gt;J$1,IF($H714&lt;=J$2,1,0),0)</f>
        <v>1</v>
      </c>
      <c r="K714" s="31" t="n">
        <f aca="false">IF($H714&gt;K$1,IF($H714&lt;=K$2,1,0),0)</f>
        <v>0</v>
      </c>
      <c r="L714" s="31" t="n">
        <f aca="false">IF($H714&gt;L$1,IF($H714&lt;=L$2,1,0),0)</f>
        <v>0</v>
      </c>
      <c r="M714" s="31" t="n">
        <f aca="false">IF($H714&gt;M$1,IF($H714&lt;=M$2,1,0),0)</f>
        <v>0</v>
      </c>
      <c r="N714" s="31" t="n">
        <f aca="false">IF($H714&gt;N$1,IF($H714&lt;=N$2,1,0),0)</f>
        <v>0</v>
      </c>
    </row>
    <row r="715" customFormat="false" ht="12.8" hidden="false" customHeight="false" outlineLevel="0" collapsed="false">
      <c r="A715" s="0" t="s">
        <v>220</v>
      </c>
      <c r="B715" s="0" t="n">
        <v>9286279</v>
      </c>
      <c r="C715" s="0" t="n">
        <v>1</v>
      </c>
      <c r="D715" s="0" t="n">
        <v>1</v>
      </c>
      <c r="E715" s="0" t="n">
        <v>1</v>
      </c>
      <c r="F715" s="0" t="n">
        <v>1</v>
      </c>
      <c r="G715" s="0" t="n">
        <v>42</v>
      </c>
      <c r="H715" s="0" t="n">
        <v>1</v>
      </c>
      <c r="I715" s="0" t="n">
        <v>1</v>
      </c>
      <c r="J715" s="31" t="n">
        <f aca="false">IF($H715&gt;J$1,IF($H715&lt;=J$2,1,0),0)</f>
        <v>1</v>
      </c>
      <c r="K715" s="31" t="n">
        <f aca="false">IF($H715&gt;K$1,IF($H715&lt;=K$2,1,0),0)</f>
        <v>0</v>
      </c>
      <c r="L715" s="31" t="n">
        <f aca="false">IF($H715&gt;L$1,IF($H715&lt;=L$2,1,0),0)</f>
        <v>0</v>
      </c>
      <c r="M715" s="31" t="n">
        <f aca="false">IF($H715&gt;M$1,IF($H715&lt;=M$2,1,0),0)</f>
        <v>0</v>
      </c>
      <c r="N715" s="31" t="n">
        <f aca="false">IF($H715&gt;N$1,IF($H715&lt;=N$2,1,0),0)</f>
        <v>0</v>
      </c>
    </row>
    <row r="716" customFormat="false" ht="12.8" hidden="false" customHeight="false" outlineLevel="0" collapsed="false">
      <c r="A716" s="0" t="s">
        <v>220</v>
      </c>
      <c r="B716" s="0" t="n">
        <v>17584119</v>
      </c>
      <c r="C716" s="0" t="n">
        <v>1</v>
      </c>
      <c r="D716" s="0" t="n">
        <v>1</v>
      </c>
      <c r="E716" s="0" t="n">
        <v>1</v>
      </c>
      <c r="F716" s="0" t="n">
        <v>1</v>
      </c>
      <c r="G716" s="0" t="n">
        <v>42</v>
      </c>
      <c r="H716" s="0" t="n">
        <v>1</v>
      </c>
      <c r="I716" s="0" t="n">
        <v>1</v>
      </c>
      <c r="J716" s="31" t="n">
        <f aca="false">IF($H716&gt;J$1,IF($H716&lt;=J$2,1,0),0)</f>
        <v>1</v>
      </c>
      <c r="K716" s="31" t="n">
        <f aca="false">IF($H716&gt;K$1,IF($H716&lt;=K$2,1,0),0)</f>
        <v>0</v>
      </c>
      <c r="L716" s="31" t="n">
        <f aca="false">IF($H716&gt;L$1,IF($H716&lt;=L$2,1,0),0)</f>
        <v>0</v>
      </c>
      <c r="M716" s="31" t="n">
        <f aca="false">IF($H716&gt;M$1,IF($H716&lt;=M$2,1,0),0)</f>
        <v>0</v>
      </c>
      <c r="N716" s="31" t="n">
        <f aca="false">IF($H716&gt;N$1,IF($H716&lt;=N$2,1,0),0)</f>
        <v>0</v>
      </c>
    </row>
    <row r="717" customFormat="false" ht="12.8" hidden="false" customHeight="false" outlineLevel="0" collapsed="false">
      <c r="A717" s="0" t="s">
        <v>86</v>
      </c>
      <c r="B717" s="0" t="n">
        <v>2412747</v>
      </c>
      <c r="C717" s="0" t="n">
        <v>1</v>
      </c>
      <c r="D717" s="0" t="n">
        <v>1</v>
      </c>
      <c r="E717" s="0" t="n">
        <v>1</v>
      </c>
      <c r="F717" s="0" t="n">
        <v>1</v>
      </c>
      <c r="G717" s="0" t="n">
        <v>42</v>
      </c>
      <c r="H717" s="0" t="n">
        <v>1</v>
      </c>
      <c r="I717" s="0" t="n">
        <v>0</v>
      </c>
      <c r="J717" s="31" t="n">
        <f aca="false">IF($H717&gt;J$1,IF($H717&lt;=J$2,1,0),0)</f>
        <v>1</v>
      </c>
      <c r="K717" s="31" t="n">
        <f aca="false">IF($H717&gt;K$1,IF($H717&lt;=K$2,1,0),0)</f>
        <v>0</v>
      </c>
      <c r="L717" s="31" t="n">
        <f aca="false">IF($H717&gt;L$1,IF($H717&lt;=L$2,1,0),0)</f>
        <v>0</v>
      </c>
      <c r="M717" s="31" t="n">
        <f aca="false">IF($H717&gt;M$1,IF($H717&lt;=M$2,1,0),0)</f>
        <v>0</v>
      </c>
      <c r="N717" s="31" t="n">
        <f aca="false">IF($H717&gt;N$1,IF($H717&lt;=N$2,1,0),0)</f>
        <v>0</v>
      </c>
    </row>
    <row r="718" customFormat="false" ht="12.8" hidden="false" customHeight="false" outlineLevel="0" collapsed="false">
      <c r="A718" s="0" t="s">
        <v>649</v>
      </c>
      <c r="B718" s="0" t="n">
        <v>4004194</v>
      </c>
      <c r="C718" s="0" t="n">
        <v>1</v>
      </c>
      <c r="D718" s="0" t="n">
        <v>1</v>
      </c>
      <c r="E718" s="0" t="n">
        <v>1</v>
      </c>
      <c r="F718" s="0" t="n">
        <v>13</v>
      </c>
      <c r="G718" s="0" t="n">
        <v>42</v>
      </c>
      <c r="H718" s="0" t="n">
        <v>15</v>
      </c>
      <c r="I718" s="0" t="n">
        <v>11</v>
      </c>
      <c r="J718" s="31" t="n">
        <f aca="false">IF($H718&gt;J$1,IF($H718&lt;=J$2,1,0),0)</f>
        <v>0</v>
      </c>
      <c r="K718" s="31" t="n">
        <f aca="false">IF($H718&gt;K$1,IF($H718&lt;=K$2,1,0),0)</f>
        <v>0</v>
      </c>
      <c r="L718" s="31" t="n">
        <f aca="false">IF($H718&gt;L$1,IF($H718&lt;=L$2,1,0),0)</f>
        <v>0</v>
      </c>
      <c r="M718" s="31" t="n">
        <f aca="false">IF($H718&gt;M$1,IF($H718&lt;=M$2,1,0),0)</f>
        <v>1</v>
      </c>
      <c r="N718" s="31" t="n">
        <f aca="false">IF($H718&gt;N$1,IF($H718&lt;=N$2,1,0),0)</f>
        <v>1</v>
      </c>
    </row>
    <row r="719" customFormat="false" ht="12.8" hidden="false" customHeight="false" outlineLevel="0" collapsed="false">
      <c r="A719" s="0" t="s">
        <v>220</v>
      </c>
      <c r="B719" s="0" t="n">
        <v>253814</v>
      </c>
      <c r="C719" s="0" t="n">
        <v>1</v>
      </c>
      <c r="D719" s="0" t="n">
        <v>1</v>
      </c>
      <c r="E719" s="0" t="n">
        <v>1</v>
      </c>
      <c r="F719" s="0" t="n">
        <v>1</v>
      </c>
      <c r="G719" s="0" t="n">
        <v>42</v>
      </c>
      <c r="H719" s="0" t="n">
        <v>1</v>
      </c>
      <c r="I719" s="0" t="n">
        <v>1</v>
      </c>
      <c r="J719" s="31" t="n">
        <f aca="false">IF($H719&gt;J$1,IF($H719&lt;=J$2,1,0),0)</f>
        <v>1</v>
      </c>
      <c r="K719" s="31" t="n">
        <f aca="false">IF($H719&gt;K$1,IF($H719&lt;=K$2,1,0),0)</f>
        <v>0</v>
      </c>
      <c r="L719" s="31" t="n">
        <f aca="false">IF($H719&gt;L$1,IF($H719&lt;=L$2,1,0),0)</f>
        <v>0</v>
      </c>
      <c r="M719" s="31" t="n">
        <f aca="false">IF($H719&gt;M$1,IF($H719&lt;=M$2,1,0),0)</f>
        <v>0</v>
      </c>
      <c r="N719" s="31" t="n">
        <f aca="false">IF($H719&gt;N$1,IF($H719&lt;=N$2,1,0),0)</f>
        <v>0</v>
      </c>
    </row>
    <row r="720" customFormat="false" ht="12.8" hidden="false" customHeight="false" outlineLevel="0" collapsed="false">
      <c r="A720" s="0" t="s">
        <v>650</v>
      </c>
      <c r="B720" s="0" t="n">
        <v>1910559</v>
      </c>
      <c r="C720" s="0" t="n">
        <v>1</v>
      </c>
      <c r="D720" s="0" t="n">
        <v>0</v>
      </c>
      <c r="E720" s="0" t="n">
        <v>0</v>
      </c>
      <c r="F720" s="0" t="n">
        <v>40</v>
      </c>
      <c r="G720" s="0" t="n">
        <v>42</v>
      </c>
      <c r="H720" s="0" t="n">
        <v>40</v>
      </c>
      <c r="I720" s="0" t="n">
        <v>27</v>
      </c>
      <c r="J720" s="31" t="n">
        <f aca="false">IF($H720&gt;J$1,IF($H720&lt;=J$2,1,0),0)</f>
        <v>0</v>
      </c>
      <c r="K720" s="31" t="n">
        <f aca="false">IF($H720&gt;K$1,IF($H720&lt;=K$2,1,0),0)</f>
        <v>0</v>
      </c>
      <c r="L720" s="31" t="n">
        <f aca="false">IF($H720&gt;L$1,IF($H720&lt;=L$2,1,0),0)</f>
        <v>0</v>
      </c>
      <c r="M720" s="31" t="n">
        <f aca="false">IF($H720&gt;M$1,IF($H720&lt;=M$2,1,0),0)</f>
        <v>0</v>
      </c>
      <c r="N720" s="31" t="n">
        <f aca="false">IF($H720&gt;N$1,IF($H720&lt;=N$2,1,0),0)</f>
        <v>0</v>
      </c>
    </row>
    <row r="721" customFormat="false" ht="12.8" hidden="false" customHeight="false" outlineLevel="0" collapsed="false">
      <c r="A721" s="0" t="s">
        <v>220</v>
      </c>
      <c r="B721" s="0" t="n">
        <v>554818</v>
      </c>
      <c r="C721" s="0" t="n">
        <v>1</v>
      </c>
      <c r="D721" s="0" t="n">
        <v>1</v>
      </c>
      <c r="E721" s="0" t="n">
        <v>1</v>
      </c>
      <c r="F721" s="0" t="n">
        <v>1</v>
      </c>
      <c r="G721" s="0" t="n">
        <v>42</v>
      </c>
      <c r="H721" s="0" t="n">
        <v>1</v>
      </c>
      <c r="I721" s="0" t="n">
        <v>1</v>
      </c>
      <c r="J721" s="31" t="n">
        <f aca="false">IF($H721&gt;J$1,IF($H721&lt;=J$2,1,0),0)</f>
        <v>1</v>
      </c>
      <c r="K721" s="31" t="n">
        <f aca="false">IF($H721&gt;K$1,IF($H721&lt;=K$2,1,0),0)</f>
        <v>0</v>
      </c>
      <c r="L721" s="31" t="n">
        <f aca="false">IF($H721&gt;L$1,IF($H721&lt;=L$2,1,0),0)</f>
        <v>0</v>
      </c>
      <c r="M721" s="31" t="n">
        <f aca="false">IF($H721&gt;M$1,IF($H721&lt;=M$2,1,0),0)</f>
        <v>0</v>
      </c>
      <c r="N721" s="31" t="n">
        <f aca="false">IF($H721&gt;N$1,IF($H721&lt;=N$2,1,0),0)</f>
        <v>0</v>
      </c>
    </row>
    <row r="722" customFormat="false" ht="12.8" hidden="false" customHeight="false" outlineLevel="0" collapsed="false">
      <c r="A722" s="0" t="s">
        <v>651</v>
      </c>
      <c r="B722" s="0" t="n">
        <v>6318361</v>
      </c>
      <c r="C722" s="0" t="n">
        <v>1</v>
      </c>
      <c r="D722" s="0" t="n">
        <v>0</v>
      </c>
      <c r="E722" s="0" t="n">
        <v>0</v>
      </c>
      <c r="F722" s="0" t="n">
        <v>20</v>
      </c>
      <c r="G722" s="0" t="n">
        <v>42</v>
      </c>
      <c r="H722" s="0" t="n">
        <v>20</v>
      </c>
      <c r="I722" s="0" t="n">
        <v>12</v>
      </c>
      <c r="J722" s="31" t="n">
        <f aca="false">IF($H722&gt;J$1,IF($H722&lt;=J$2,1,0),0)</f>
        <v>0</v>
      </c>
      <c r="K722" s="31" t="n">
        <f aca="false">IF($H722&gt;K$1,IF($H722&lt;=K$2,1,0),0)</f>
        <v>0</v>
      </c>
      <c r="L722" s="31" t="n">
        <f aca="false">IF($H722&gt;L$1,IF($H722&lt;=L$2,1,0),0)</f>
        <v>0</v>
      </c>
      <c r="M722" s="31" t="n">
        <f aca="false">IF($H722&gt;M$1,IF($H722&lt;=M$2,1,0),0)</f>
        <v>0</v>
      </c>
      <c r="N722" s="31" t="n">
        <f aca="false">IF($H722&gt;N$1,IF($H722&lt;=N$2,1,0),0)</f>
        <v>0</v>
      </c>
    </row>
    <row r="723" customFormat="false" ht="12.8" hidden="false" customHeight="false" outlineLevel="0" collapsed="false">
      <c r="A723" s="0" t="s">
        <v>652</v>
      </c>
      <c r="B723" s="0" t="n">
        <v>1761107</v>
      </c>
      <c r="C723" s="0" t="n">
        <v>1</v>
      </c>
      <c r="D723" s="0" t="n">
        <v>0</v>
      </c>
      <c r="E723" s="0" t="n">
        <v>0</v>
      </c>
      <c r="F723" s="0" t="n">
        <v>21</v>
      </c>
      <c r="G723" s="0" t="n">
        <v>42</v>
      </c>
      <c r="H723" s="0" t="n">
        <v>22</v>
      </c>
      <c r="I723" s="0" t="n">
        <v>20</v>
      </c>
      <c r="J723" s="31" t="n">
        <f aca="false">IF($H723&gt;J$1,IF($H723&lt;=J$2,1,0),0)</f>
        <v>0</v>
      </c>
      <c r="K723" s="31" t="n">
        <f aca="false">IF($H723&gt;K$1,IF($H723&lt;=K$2,1,0),0)</f>
        <v>0</v>
      </c>
      <c r="L723" s="31" t="n">
        <f aca="false">IF($H723&gt;L$1,IF($H723&lt;=L$2,1,0),0)</f>
        <v>0</v>
      </c>
      <c r="M723" s="31" t="n">
        <f aca="false">IF($H723&gt;M$1,IF($H723&lt;=M$2,1,0),0)</f>
        <v>0</v>
      </c>
      <c r="N723" s="31" t="n">
        <f aca="false">IF($H723&gt;N$1,IF($H723&lt;=N$2,1,0),0)</f>
        <v>0</v>
      </c>
    </row>
    <row r="724" customFormat="false" ht="12.8" hidden="false" customHeight="false" outlineLevel="0" collapsed="false">
      <c r="A724" s="0" t="s">
        <v>653</v>
      </c>
      <c r="B724" s="0" t="n">
        <v>4453938</v>
      </c>
      <c r="C724" s="0" t="n">
        <v>1</v>
      </c>
      <c r="D724" s="0" t="n">
        <v>0</v>
      </c>
      <c r="E724" s="0" t="n">
        <v>0</v>
      </c>
      <c r="F724" s="0" t="n">
        <v>10</v>
      </c>
      <c r="G724" s="0" t="n">
        <v>42</v>
      </c>
      <c r="H724" s="0" t="n">
        <v>10</v>
      </c>
      <c r="I724" s="0" t="n">
        <v>6</v>
      </c>
      <c r="J724" s="31" t="n">
        <f aca="false">IF($H724&gt;J$1,IF($H724&lt;=J$2,1,0),0)</f>
        <v>0</v>
      </c>
      <c r="K724" s="31" t="n">
        <f aca="false">IF($H724&gt;K$1,IF($H724&lt;=K$2,1,0),0)</f>
        <v>0</v>
      </c>
      <c r="L724" s="31" t="n">
        <f aca="false">IF($H724&gt;L$1,IF($H724&lt;=L$2,1,0),0)</f>
        <v>1</v>
      </c>
      <c r="M724" s="31" t="n">
        <f aca="false">IF($H724&gt;M$1,IF($H724&lt;=M$2,1,0),0)</f>
        <v>0</v>
      </c>
      <c r="N724" s="31" t="n">
        <f aca="false">IF($H724&gt;N$1,IF($H724&lt;=N$2,1,0),0)</f>
        <v>1</v>
      </c>
    </row>
    <row r="725" customFormat="false" ht="12.8" hidden="false" customHeight="false" outlineLevel="0" collapsed="false">
      <c r="A725" s="0" t="s">
        <v>654</v>
      </c>
      <c r="B725" s="0" t="n">
        <v>13714445</v>
      </c>
      <c r="C725" s="0" t="n">
        <v>1</v>
      </c>
      <c r="D725" s="0" t="n">
        <v>0</v>
      </c>
      <c r="E725" s="0" t="n">
        <v>0</v>
      </c>
      <c r="F725" s="0" t="n">
        <v>18</v>
      </c>
      <c r="G725" s="0" t="n">
        <v>42</v>
      </c>
      <c r="H725" s="0" t="n">
        <v>19</v>
      </c>
      <c r="I725" s="0" t="n">
        <v>13</v>
      </c>
      <c r="J725" s="31" t="n">
        <f aca="false">IF($H725&gt;J$1,IF($H725&lt;=J$2,1,0),0)</f>
        <v>0</v>
      </c>
      <c r="K725" s="31" t="n">
        <f aca="false">IF($H725&gt;K$1,IF($H725&lt;=K$2,1,0),0)</f>
        <v>0</v>
      </c>
      <c r="L725" s="31" t="n">
        <f aca="false">IF($H725&gt;L$1,IF($H725&lt;=L$2,1,0),0)</f>
        <v>0</v>
      </c>
      <c r="M725" s="31" t="n">
        <f aca="false">IF($H725&gt;M$1,IF($H725&lt;=M$2,1,0),0)</f>
        <v>0</v>
      </c>
      <c r="N725" s="31" t="n">
        <f aca="false">IF($H725&gt;N$1,IF($H725&lt;=N$2,1,0),0)</f>
        <v>0</v>
      </c>
    </row>
    <row r="726" customFormat="false" ht="12.8" hidden="false" customHeight="false" outlineLevel="0" collapsed="false">
      <c r="A726" s="0" t="s">
        <v>655</v>
      </c>
      <c r="B726" s="0" t="n">
        <v>720598</v>
      </c>
      <c r="C726" s="0" t="n">
        <v>1</v>
      </c>
      <c r="D726" s="0" t="n">
        <v>0</v>
      </c>
      <c r="E726" s="0" t="n">
        <v>0</v>
      </c>
      <c r="F726" s="0" t="n">
        <v>33</v>
      </c>
      <c r="G726" s="0" t="n">
        <v>42</v>
      </c>
      <c r="H726" s="0" t="n">
        <v>34</v>
      </c>
      <c r="I726" s="0" t="n">
        <v>24</v>
      </c>
      <c r="J726" s="31" t="n">
        <f aca="false">IF($H726&gt;J$1,IF($H726&lt;=J$2,1,0),0)</f>
        <v>0</v>
      </c>
      <c r="K726" s="31" t="n">
        <f aca="false">IF($H726&gt;K$1,IF($H726&lt;=K$2,1,0),0)</f>
        <v>0</v>
      </c>
      <c r="L726" s="31" t="n">
        <f aca="false">IF($H726&gt;L$1,IF($H726&lt;=L$2,1,0),0)</f>
        <v>0</v>
      </c>
      <c r="M726" s="31" t="n">
        <f aca="false">IF($H726&gt;M$1,IF($H726&lt;=M$2,1,0),0)</f>
        <v>0</v>
      </c>
      <c r="N726" s="31" t="n">
        <f aca="false">IF($H726&gt;N$1,IF($H726&lt;=N$2,1,0),0)</f>
        <v>0</v>
      </c>
    </row>
    <row r="727" customFormat="false" ht="12.8" hidden="false" customHeight="false" outlineLevel="0" collapsed="false">
      <c r="A727" s="0" t="s">
        <v>656</v>
      </c>
      <c r="B727" s="0" t="n">
        <v>20921421</v>
      </c>
      <c r="C727" s="0" t="n">
        <v>1</v>
      </c>
      <c r="D727" s="0" t="n">
        <v>0</v>
      </c>
      <c r="E727" s="0" t="n">
        <v>0</v>
      </c>
      <c r="F727" s="0" t="n">
        <v>18</v>
      </c>
      <c r="G727" s="0" t="n">
        <v>42</v>
      </c>
      <c r="H727" s="0" t="n">
        <v>18</v>
      </c>
      <c r="I727" s="0" t="n">
        <v>12</v>
      </c>
      <c r="J727" s="31" t="n">
        <f aca="false">IF($H727&gt;J$1,IF($H727&lt;=J$2,1,0),0)</f>
        <v>0</v>
      </c>
      <c r="K727" s="31" t="n">
        <f aca="false">IF($H727&gt;K$1,IF($H727&lt;=K$2,1,0),0)</f>
        <v>0</v>
      </c>
      <c r="L727" s="31" t="n">
        <f aca="false">IF($H727&gt;L$1,IF($H727&lt;=L$2,1,0),0)</f>
        <v>0</v>
      </c>
      <c r="M727" s="31" t="n">
        <f aca="false">IF($H727&gt;M$1,IF($H727&lt;=M$2,1,0),0)</f>
        <v>0</v>
      </c>
      <c r="N727" s="31" t="n">
        <f aca="false">IF($H727&gt;N$1,IF($H727&lt;=N$2,1,0),0)</f>
        <v>0</v>
      </c>
    </row>
    <row r="728" customFormat="false" ht="12.8" hidden="false" customHeight="false" outlineLevel="0" collapsed="false">
      <c r="A728" s="0" t="s">
        <v>358</v>
      </c>
      <c r="B728" s="0" t="n">
        <v>247499</v>
      </c>
      <c r="C728" s="0" t="n">
        <v>1</v>
      </c>
      <c r="D728" s="0" t="n">
        <v>1</v>
      </c>
      <c r="E728" s="0" t="n">
        <v>1</v>
      </c>
      <c r="F728" s="0" t="n">
        <v>2</v>
      </c>
      <c r="G728" s="0" t="n">
        <v>42</v>
      </c>
      <c r="H728" s="0" t="n">
        <v>2</v>
      </c>
      <c r="I728" s="0" t="n">
        <v>2</v>
      </c>
      <c r="J728" s="31" t="n">
        <f aca="false">IF($H728&gt;J$1,IF($H728&lt;=J$2,1,0),0)</f>
        <v>1</v>
      </c>
      <c r="K728" s="31" t="n">
        <f aca="false">IF($H728&gt;K$1,IF($H728&lt;=K$2,1,0),0)</f>
        <v>0</v>
      </c>
      <c r="L728" s="31" t="n">
        <f aca="false">IF($H728&gt;L$1,IF($H728&lt;=L$2,1,0),0)</f>
        <v>0</v>
      </c>
      <c r="M728" s="31" t="n">
        <f aca="false">IF($H728&gt;M$1,IF($H728&lt;=M$2,1,0),0)</f>
        <v>0</v>
      </c>
      <c r="N728" s="31" t="n">
        <f aca="false">IF($H728&gt;N$1,IF($H728&lt;=N$2,1,0),0)</f>
        <v>0</v>
      </c>
    </row>
    <row r="729" customFormat="false" ht="12.8" hidden="false" customHeight="false" outlineLevel="0" collapsed="false">
      <c r="A729" s="0" t="s">
        <v>657</v>
      </c>
      <c r="B729" s="0" t="n">
        <v>20563012</v>
      </c>
      <c r="C729" s="0" t="n">
        <v>1</v>
      </c>
      <c r="D729" s="0" t="n">
        <v>0</v>
      </c>
      <c r="E729" s="0" t="n">
        <v>0</v>
      </c>
      <c r="F729" s="0" t="n">
        <v>16</v>
      </c>
      <c r="G729" s="0" t="n">
        <v>42</v>
      </c>
      <c r="H729" s="0" t="n">
        <v>16</v>
      </c>
      <c r="I729" s="0" t="n">
        <v>12</v>
      </c>
      <c r="J729" s="31" t="n">
        <f aca="false">IF($H729&gt;J$1,IF($H729&lt;=J$2,1,0),0)</f>
        <v>0</v>
      </c>
      <c r="K729" s="31" t="n">
        <f aca="false">IF($H729&gt;K$1,IF($H729&lt;=K$2,1,0),0)</f>
        <v>0</v>
      </c>
      <c r="L729" s="31" t="n">
        <f aca="false">IF($H729&gt;L$1,IF($H729&lt;=L$2,1,0),0)</f>
        <v>0</v>
      </c>
      <c r="M729" s="31" t="n">
        <f aca="false">IF($H729&gt;M$1,IF($H729&lt;=M$2,1,0),0)</f>
        <v>0</v>
      </c>
      <c r="N729" s="31" t="n">
        <f aca="false">IF($H729&gt;N$1,IF($H729&lt;=N$2,1,0),0)</f>
        <v>0</v>
      </c>
    </row>
    <row r="730" customFormat="false" ht="12.8" hidden="false" customHeight="false" outlineLevel="0" collapsed="false">
      <c r="A730" s="0" t="s">
        <v>658</v>
      </c>
      <c r="B730" s="0" t="n">
        <v>8878356</v>
      </c>
      <c r="C730" s="0" t="n">
        <v>1</v>
      </c>
      <c r="D730" s="0" t="n">
        <v>0</v>
      </c>
      <c r="E730" s="0" t="n">
        <v>0</v>
      </c>
      <c r="F730" s="0" t="n">
        <v>27</v>
      </c>
      <c r="G730" s="0" t="n">
        <v>42</v>
      </c>
      <c r="H730" s="0" t="n">
        <v>26</v>
      </c>
      <c r="I730" s="0" t="n">
        <v>20</v>
      </c>
      <c r="J730" s="31" t="n">
        <f aca="false">IF($H730&gt;J$1,IF($H730&lt;=J$2,1,0),0)</f>
        <v>0</v>
      </c>
      <c r="K730" s="31" t="n">
        <f aca="false">IF($H730&gt;K$1,IF($H730&lt;=K$2,1,0),0)</f>
        <v>0</v>
      </c>
      <c r="L730" s="31" t="n">
        <f aca="false">IF($H730&gt;L$1,IF($H730&lt;=L$2,1,0),0)</f>
        <v>0</v>
      </c>
      <c r="M730" s="31" t="n">
        <f aca="false">IF($H730&gt;M$1,IF($H730&lt;=M$2,1,0),0)</f>
        <v>0</v>
      </c>
      <c r="N730" s="31" t="n">
        <f aca="false">IF($H730&gt;N$1,IF($H730&lt;=N$2,1,0),0)</f>
        <v>0</v>
      </c>
    </row>
    <row r="731" customFormat="false" ht="12.8" hidden="false" customHeight="false" outlineLevel="0" collapsed="false">
      <c r="A731" s="0" t="s">
        <v>358</v>
      </c>
      <c r="B731" s="0" t="n">
        <v>20409479</v>
      </c>
      <c r="C731" s="0" t="n">
        <v>1</v>
      </c>
      <c r="D731" s="0" t="n">
        <v>1</v>
      </c>
      <c r="E731" s="0" t="n">
        <v>1</v>
      </c>
      <c r="F731" s="0" t="n">
        <v>2</v>
      </c>
      <c r="G731" s="0" t="n">
        <v>42</v>
      </c>
      <c r="H731" s="0" t="n">
        <v>2</v>
      </c>
      <c r="I731" s="0" t="n">
        <v>2</v>
      </c>
      <c r="J731" s="31" t="n">
        <f aca="false">IF($H731&gt;J$1,IF($H731&lt;=J$2,1,0),0)</f>
        <v>1</v>
      </c>
      <c r="K731" s="31" t="n">
        <f aca="false">IF($H731&gt;K$1,IF($H731&lt;=K$2,1,0),0)</f>
        <v>0</v>
      </c>
      <c r="L731" s="31" t="n">
        <f aca="false">IF($H731&gt;L$1,IF($H731&lt;=L$2,1,0),0)</f>
        <v>0</v>
      </c>
      <c r="M731" s="31" t="n">
        <f aca="false">IF($H731&gt;M$1,IF($H731&lt;=M$2,1,0),0)</f>
        <v>0</v>
      </c>
      <c r="N731" s="31" t="n">
        <f aca="false">IF($H731&gt;N$1,IF($H731&lt;=N$2,1,0),0)</f>
        <v>0</v>
      </c>
    </row>
    <row r="732" customFormat="false" ht="12.8" hidden="false" customHeight="false" outlineLevel="0" collapsed="false">
      <c r="A732" s="0" t="s">
        <v>56</v>
      </c>
      <c r="B732" s="0" t="n">
        <v>8687715</v>
      </c>
      <c r="C732" s="0" t="n">
        <v>1</v>
      </c>
      <c r="D732" s="0" t="n">
        <v>1</v>
      </c>
      <c r="E732" s="0" t="n">
        <v>0</v>
      </c>
      <c r="F732" s="0" t="n">
        <v>2</v>
      </c>
      <c r="G732" s="0" t="n">
        <v>42</v>
      </c>
      <c r="H732" s="0" t="n">
        <v>2</v>
      </c>
      <c r="I732" s="0" t="n">
        <v>0</v>
      </c>
      <c r="J732" s="31" t="n">
        <f aca="false">IF($H732&gt;J$1,IF($H732&lt;=J$2,1,0),0)</f>
        <v>1</v>
      </c>
      <c r="K732" s="31" t="n">
        <f aca="false">IF($H732&gt;K$1,IF($H732&lt;=K$2,1,0),0)</f>
        <v>0</v>
      </c>
      <c r="L732" s="31" t="n">
        <f aca="false">IF($H732&gt;L$1,IF($H732&lt;=L$2,1,0),0)</f>
        <v>0</v>
      </c>
      <c r="M732" s="31" t="n">
        <f aca="false">IF($H732&gt;M$1,IF($H732&lt;=M$2,1,0),0)</f>
        <v>0</v>
      </c>
      <c r="N732" s="31" t="n">
        <f aca="false">IF($H732&gt;N$1,IF($H732&lt;=N$2,1,0),0)</f>
        <v>0</v>
      </c>
    </row>
    <row r="733" customFormat="false" ht="12.8" hidden="false" customHeight="false" outlineLevel="0" collapsed="false">
      <c r="A733" s="0" t="s">
        <v>659</v>
      </c>
      <c r="B733" s="0" t="n">
        <v>776151</v>
      </c>
      <c r="C733" s="0" t="n">
        <v>1</v>
      </c>
      <c r="D733" s="0" t="n">
        <v>1</v>
      </c>
      <c r="E733" s="0" t="n">
        <v>1</v>
      </c>
      <c r="F733" s="0" t="n">
        <v>3</v>
      </c>
      <c r="G733" s="0" t="n">
        <v>42</v>
      </c>
      <c r="H733" s="0" t="n">
        <v>3</v>
      </c>
      <c r="I733" s="0" t="n">
        <v>2</v>
      </c>
      <c r="J733" s="31" t="n">
        <f aca="false">IF($H733&gt;J$1,IF($H733&lt;=J$2,1,0),0)</f>
        <v>1</v>
      </c>
      <c r="K733" s="31" t="n">
        <f aca="false">IF($H733&gt;K$1,IF($H733&lt;=K$2,1,0),0)</f>
        <v>0</v>
      </c>
      <c r="L733" s="31" t="n">
        <f aca="false">IF($H733&gt;L$1,IF($H733&lt;=L$2,1,0),0)</f>
        <v>0</v>
      </c>
      <c r="M733" s="31" t="n">
        <f aca="false">IF($H733&gt;M$1,IF($H733&lt;=M$2,1,0),0)</f>
        <v>0</v>
      </c>
      <c r="N733" s="31" t="n">
        <f aca="false">IF($H733&gt;N$1,IF($H733&lt;=N$2,1,0),0)</f>
        <v>0</v>
      </c>
    </row>
    <row r="734" customFormat="false" ht="12.8" hidden="false" customHeight="false" outlineLevel="0" collapsed="false">
      <c r="A734" s="0" t="s">
        <v>660</v>
      </c>
      <c r="B734" s="0" t="n">
        <v>291981</v>
      </c>
      <c r="C734" s="0" t="n">
        <v>1</v>
      </c>
      <c r="D734" s="0" t="n">
        <v>0</v>
      </c>
      <c r="E734" s="0" t="n">
        <v>0</v>
      </c>
      <c r="F734" s="0" t="n">
        <v>5</v>
      </c>
      <c r="G734" s="0" t="n">
        <v>42</v>
      </c>
      <c r="H734" s="0" t="n">
        <v>5</v>
      </c>
      <c r="I734" s="0" t="n">
        <v>5</v>
      </c>
      <c r="J734" s="31" t="n">
        <f aca="false">IF($H734&gt;J$1,IF($H734&lt;=J$2,1,0),0)</f>
        <v>0</v>
      </c>
      <c r="K734" s="31" t="n">
        <f aca="false">IF($H734&gt;K$1,IF($H734&lt;=K$2,1,0),0)</f>
        <v>1</v>
      </c>
      <c r="L734" s="31" t="n">
        <f aca="false">IF($H734&gt;L$1,IF($H734&lt;=L$2,1,0),0)</f>
        <v>0</v>
      </c>
      <c r="M734" s="31" t="n">
        <f aca="false">IF($H734&gt;M$1,IF($H734&lt;=M$2,1,0),0)</f>
        <v>0</v>
      </c>
      <c r="N734" s="31" t="n">
        <f aca="false">IF($H734&gt;N$1,IF($H734&lt;=N$2,1,0),0)</f>
        <v>0</v>
      </c>
    </row>
    <row r="735" customFormat="false" ht="12.8" hidden="false" customHeight="false" outlineLevel="0" collapsed="false">
      <c r="A735" s="0" t="s">
        <v>661</v>
      </c>
      <c r="B735" s="0" t="n">
        <v>16571399</v>
      </c>
      <c r="C735" s="0" t="n">
        <v>1</v>
      </c>
      <c r="D735" s="0" t="n">
        <v>0</v>
      </c>
      <c r="E735" s="0" t="n">
        <v>0</v>
      </c>
      <c r="F735" s="0" t="n">
        <v>14</v>
      </c>
      <c r="G735" s="0" t="n">
        <v>42</v>
      </c>
      <c r="H735" s="0" t="n">
        <v>14</v>
      </c>
      <c r="I735" s="0" t="n">
        <v>10</v>
      </c>
      <c r="J735" s="31" t="n">
        <f aca="false">IF($H735&gt;J$1,IF($H735&lt;=J$2,1,0),0)</f>
        <v>0</v>
      </c>
      <c r="K735" s="31" t="n">
        <f aca="false">IF($H735&gt;K$1,IF($H735&lt;=K$2,1,0),0)</f>
        <v>0</v>
      </c>
      <c r="L735" s="31" t="n">
        <f aca="false">IF($H735&gt;L$1,IF($H735&lt;=L$2,1,0),0)</f>
        <v>0</v>
      </c>
      <c r="M735" s="31" t="n">
        <f aca="false">IF($H735&gt;M$1,IF($H735&lt;=M$2,1,0),0)</f>
        <v>1</v>
      </c>
      <c r="N735" s="31" t="n">
        <f aca="false">IF($H735&gt;N$1,IF($H735&lt;=N$2,1,0),0)</f>
        <v>1</v>
      </c>
    </row>
    <row r="736" customFormat="false" ht="12.8" hidden="false" customHeight="false" outlineLevel="0" collapsed="false">
      <c r="A736" s="0" t="s">
        <v>662</v>
      </c>
      <c r="B736" s="0" t="n">
        <v>613689</v>
      </c>
      <c r="C736" s="0" t="n">
        <v>1</v>
      </c>
      <c r="D736" s="0" t="n">
        <v>0</v>
      </c>
      <c r="E736" s="0" t="n">
        <v>0</v>
      </c>
      <c r="F736" s="0" t="n">
        <v>5</v>
      </c>
      <c r="G736" s="0" t="n">
        <v>42</v>
      </c>
      <c r="H736" s="0" t="n">
        <v>5</v>
      </c>
      <c r="I736" s="0" t="n">
        <v>4</v>
      </c>
      <c r="J736" s="31" t="n">
        <f aca="false">IF($H736&gt;J$1,IF($H736&lt;=J$2,1,0),0)</f>
        <v>0</v>
      </c>
      <c r="K736" s="31" t="n">
        <f aca="false">IF($H736&gt;K$1,IF($H736&lt;=K$2,1,0),0)</f>
        <v>1</v>
      </c>
      <c r="L736" s="31" t="n">
        <f aca="false">IF($H736&gt;L$1,IF($H736&lt;=L$2,1,0),0)</f>
        <v>0</v>
      </c>
      <c r="M736" s="31" t="n">
        <f aca="false">IF($H736&gt;M$1,IF($H736&lt;=M$2,1,0),0)</f>
        <v>0</v>
      </c>
      <c r="N736" s="31" t="n">
        <f aca="false">IF($H736&gt;N$1,IF($H736&lt;=N$2,1,0),0)</f>
        <v>0</v>
      </c>
    </row>
    <row r="737" customFormat="false" ht="12.8" hidden="false" customHeight="false" outlineLevel="0" collapsed="false">
      <c r="A737" s="0" t="s">
        <v>663</v>
      </c>
      <c r="B737" s="0" t="n">
        <v>5717275</v>
      </c>
      <c r="C737" s="0" t="n">
        <v>1</v>
      </c>
      <c r="D737" s="0" t="n">
        <v>0</v>
      </c>
      <c r="E737" s="0" t="n">
        <v>0</v>
      </c>
      <c r="F737" s="0" t="n">
        <v>9</v>
      </c>
      <c r="G737" s="0" t="n">
        <v>42</v>
      </c>
      <c r="H737" s="0" t="n">
        <v>9</v>
      </c>
      <c r="I737" s="0" t="n">
        <v>8</v>
      </c>
      <c r="J737" s="31" t="n">
        <f aca="false">IF($H737&gt;J$1,IF($H737&lt;=J$2,1,0),0)</f>
        <v>0</v>
      </c>
      <c r="K737" s="31" t="n">
        <f aca="false">IF($H737&gt;K$1,IF($H737&lt;=K$2,1,0),0)</f>
        <v>0</v>
      </c>
      <c r="L737" s="31" t="n">
        <f aca="false">IF($H737&gt;L$1,IF($H737&lt;=L$2,1,0),0)</f>
        <v>1</v>
      </c>
      <c r="M737" s="31" t="n">
        <f aca="false">IF($H737&gt;M$1,IF($H737&lt;=M$2,1,0),0)</f>
        <v>0</v>
      </c>
      <c r="N737" s="31" t="n">
        <f aca="false">IF($H737&gt;N$1,IF($H737&lt;=N$2,1,0),0)</f>
        <v>1</v>
      </c>
    </row>
    <row r="738" customFormat="false" ht="12.8" hidden="false" customHeight="false" outlineLevel="0" collapsed="false">
      <c r="A738" s="0" t="s">
        <v>220</v>
      </c>
      <c r="B738" s="0" t="n">
        <v>16897420</v>
      </c>
      <c r="C738" s="0" t="n">
        <v>1</v>
      </c>
      <c r="D738" s="0" t="n">
        <v>1</v>
      </c>
      <c r="E738" s="0" t="n">
        <v>1</v>
      </c>
      <c r="F738" s="0" t="n">
        <v>1</v>
      </c>
      <c r="G738" s="0" t="n">
        <v>42</v>
      </c>
      <c r="H738" s="0" t="n">
        <v>1</v>
      </c>
      <c r="I738" s="0" t="n">
        <v>1</v>
      </c>
      <c r="J738" s="31" t="n">
        <f aca="false">IF($H738&gt;J$1,IF($H738&lt;=J$2,1,0),0)</f>
        <v>1</v>
      </c>
      <c r="K738" s="31" t="n">
        <f aca="false">IF($H738&gt;K$1,IF($H738&lt;=K$2,1,0),0)</f>
        <v>0</v>
      </c>
      <c r="L738" s="31" t="n">
        <f aca="false">IF($H738&gt;L$1,IF($H738&lt;=L$2,1,0),0)</f>
        <v>0</v>
      </c>
      <c r="M738" s="31" t="n">
        <f aca="false">IF($H738&gt;M$1,IF($H738&lt;=M$2,1,0),0)</f>
        <v>0</v>
      </c>
      <c r="N738" s="31" t="n">
        <f aca="false">IF($H738&gt;N$1,IF($H738&lt;=N$2,1,0),0)</f>
        <v>0</v>
      </c>
    </row>
    <row r="739" customFormat="false" ht="12.8" hidden="false" customHeight="false" outlineLevel="0" collapsed="false">
      <c r="A739" s="0" t="s">
        <v>288</v>
      </c>
      <c r="B739" s="0" t="n">
        <v>5467087</v>
      </c>
      <c r="C739" s="0" t="n">
        <v>1</v>
      </c>
      <c r="D739" s="0" t="n">
        <v>1</v>
      </c>
      <c r="E739" s="0" t="n">
        <v>0</v>
      </c>
      <c r="F739" s="0" t="n">
        <v>2</v>
      </c>
      <c r="G739" s="0" t="n">
        <v>42</v>
      </c>
      <c r="H739" s="0" t="n">
        <v>2</v>
      </c>
      <c r="I739" s="0" t="n">
        <v>0</v>
      </c>
      <c r="J739" s="31" t="n">
        <f aca="false">IF($H739&gt;J$1,IF($H739&lt;=J$2,1,0),0)</f>
        <v>1</v>
      </c>
      <c r="K739" s="31" t="n">
        <f aca="false">IF($H739&gt;K$1,IF($H739&lt;=K$2,1,0),0)</f>
        <v>0</v>
      </c>
      <c r="L739" s="31" t="n">
        <f aca="false">IF($H739&gt;L$1,IF($H739&lt;=L$2,1,0),0)</f>
        <v>0</v>
      </c>
      <c r="M739" s="31" t="n">
        <f aca="false">IF($H739&gt;M$1,IF($H739&lt;=M$2,1,0),0)</f>
        <v>0</v>
      </c>
      <c r="N739" s="31" t="n">
        <f aca="false">IF($H739&gt;N$1,IF($H739&lt;=N$2,1,0),0)</f>
        <v>0</v>
      </c>
    </row>
    <row r="740" customFormat="false" ht="12.8" hidden="false" customHeight="false" outlineLevel="0" collapsed="false">
      <c r="A740" s="0" t="s">
        <v>220</v>
      </c>
      <c r="B740" s="0" t="n">
        <v>3504883</v>
      </c>
      <c r="C740" s="0" t="n">
        <v>1</v>
      </c>
      <c r="D740" s="0" t="n">
        <v>1</v>
      </c>
      <c r="E740" s="0" t="n">
        <v>1</v>
      </c>
      <c r="F740" s="0" t="n">
        <v>1</v>
      </c>
      <c r="G740" s="0" t="n">
        <v>42</v>
      </c>
      <c r="H740" s="0" t="n">
        <v>1</v>
      </c>
      <c r="I740" s="0" t="n">
        <v>1</v>
      </c>
      <c r="J740" s="31" t="n">
        <f aca="false">IF($H740&gt;J$1,IF($H740&lt;=J$2,1,0),0)</f>
        <v>1</v>
      </c>
      <c r="K740" s="31" t="n">
        <f aca="false">IF($H740&gt;K$1,IF($H740&lt;=K$2,1,0),0)</f>
        <v>0</v>
      </c>
      <c r="L740" s="31" t="n">
        <f aca="false">IF($H740&gt;L$1,IF($H740&lt;=L$2,1,0),0)</f>
        <v>0</v>
      </c>
      <c r="M740" s="31" t="n">
        <f aca="false">IF($H740&gt;M$1,IF($H740&lt;=M$2,1,0),0)</f>
        <v>0</v>
      </c>
      <c r="N740" s="31" t="n">
        <f aca="false">IF($H740&gt;N$1,IF($H740&lt;=N$2,1,0),0)</f>
        <v>0</v>
      </c>
    </row>
    <row r="741" customFormat="false" ht="12.8" hidden="false" customHeight="false" outlineLevel="0" collapsed="false">
      <c r="A741" s="0" t="s">
        <v>664</v>
      </c>
      <c r="B741" s="0" t="n">
        <v>2880220</v>
      </c>
      <c r="C741" s="0" t="n">
        <v>1</v>
      </c>
      <c r="D741" s="0" t="n">
        <v>0</v>
      </c>
      <c r="E741" s="0" t="n">
        <v>0</v>
      </c>
      <c r="F741" s="0" t="n">
        <v>36</v>
      </c>
      <c r="G741" s="0" t="n">
        <v>42</v>
      </c>
      <c r="H741" s="0" t="n">
        <v>36</v>
      </c>
      <c r="I741" s="0" t="n">
        <v>27</v>
      </c>
      <c r="J741" s="31" t="n">
        <f aca="false">IF($H741&gt;J$1,IF($H741&lt;=J$2,1,0),0)</f>
        <v>0</v>
      </c>
      <c r="K741" s="31" t="n">
        <f aca="false">IF($H741&gt;K$1,IF($H741&lt;=K$2,1,0),0)</f>
        <v>0</v>
      </c>
      <c r="L741" s="31" t="n">
        <f aca="false">IF($H741&gt;L$1,IF($H741&lt;=L$2,1,0),0)</f>
        <v>0</v>
      </c>
      <c r="M741" s="31" t="n">
        <f aca="false">IF($H741&gt;M$1,IF($H741&lt;=M$2,1,0),0)</f>
        <v>0</v>
      </c>
      <c r="N741" s="31" t="n">
        <f aca="false">IF($H741&gt;N$1,IF($H741&lt;=N$2,1,0),0)</f>
        <v>0</v>
      </c>
    </row>
    <row r="742" customFormat="false" ht="12.8" hidden="false" customHeight="false" outlineLevel="0" collapsed="false">
      <c r="A742" s="0" t="s">
        <v>665</v>
      </c>
      <c r="B742" s="0" t="n">
        <v>20567578</v>
      </c>
      <c r="C742" s="0" t="n">
        <v>1</v>
      </c>
      <c r="D742" s="0" t="n">
        <v>1</v>
      </c>
      <c r="E742" s="0" t="n">
        <v>1</v>
      </c>
      <c r="F742" s="0" t="n">
        <v>2</v>
      </c>
      <c r="G742" s="0" t="n">
        <v>42</v>
      </c>
      <c r="H742" s="0" t="n">
        <v>2</v>
      </c>
      <c r="I742" s="0" t="n">
        <v>2</v>
      </c>
      <c r="J742" s="31" t="n">
        <f aca="false">IF($H742&gt;J$1,IF($H742&lt;=J$2,1,0),0)</f>
        <v>1</v>
      </c>
      <c r="K742" s="31" t="n">
        <f aca="false">IF($H742&gt;K$1,IF($H742&lt;=K$2,1,0),0)</f>
        <v>0</v>
      </c>
      <c r="L742" s="31" t="n">
        <f aca="false">IF($H742&gt;L$1,IF($H742&lt;=L$2,1,0),0)</f>
        <v>0</v>
      </c>
      <c r="M742" s="31" t="n">
        <f aca="false">IF($H742&gt;M$1,IF($H742&lt;=M$2,1,0),0)</f>
        <v>0</v>
      </c>
      <c r="N742" s="31" t="n">
        <f aca="false">IF($H742&gt;N$1,IF($H742&lt;=N$2,1,0),0)</f>
        <v>0</v>
      </c>
    </row>
    <row r="743" customFormat="false" ht="12.8" hidden="false" customHeight="false" outlineLevel="0" collapsed="false">
      <c r="A743" s="0" t="s">
        <v>666</v>
      </c>
      <c r="B743" s="0" t="n">
        <v>20906418</v>
      </c>
      <c r="C743" s="0" t="n">
        <v>1</v>
      </c>
      <c r="D743" s="0" t="n">
        <v>1</v>
      </c>
      <c r="E743" s="0" t="n">
        <v>1</v>
      </c>
      <c r="F743" s="0" t="n">
        <v>4</v>
      </c>
      <c r="G743" s="0" t="n">
        <v>42</v>
      </c>
      <c r="H743" s="0" t="n">
        <v>4</v>
      </c>
      <c r="I743" s="0" t="n">
        <v>3</v>
      </c>
      <c r="J743" s="31" t="n">
        <f aca="false">IF($H743&gt;J$1,IF($H743&lt;=J$2,1,0),0)</f>
        <v>0</v>
      </c>
      <c r="K743" s="31" t="n">
        <f aca="false">IF($H743&gt;K$1,IF($H743&lt;=K$2,1,0),0)</f>
        <v>1</v>
      </c>
      <c r="L743" s="31" t="n">
        <f aca="false">IF($H743&gt;L$1,IF($H743&lt;=L$2,1,0),0)</f>
        <v>0</v>
      </c>
      <c r="M743" s="31" t="n">
        <f aca="false">IF($H743&gt;M$1,IF($H743&lt;=M$2,1,0),0)</f>
        <v>0</v>
      </c>
      <c r="N743" s="31" t="n">
        <f aca="false">IF($H743&gt;N$1,IF($H743&lt;=N$2,1,0),0)</f>
        <v>0</v>
      </c>
    </row>
    <row r="744" customFormat="false" ht="12.8" hidden="false" customHeight="false" outlineLevel="0" collapsed="false">
      <c r="A744" s="0" t="s">
        <v>667</v>
      </c>
      <c r="B744" s="0" t="n">
        <v>2660694</v>
      </c>
      <c r="C744" s="0" t="n">
        <v>1</v>
      </c>
      <c r="D744" s="0" t="n">
        <v>1</v>
      </c>
      <c r="E744" s="0" t="n">
        <v>1</v>
      </c>
      <c r="F744" s="0" t="n">
        <v>3</v>
      </c>
      <c r="G744" s="0" t="n">
        <v>42</v>
      </c>
      <c r="H744" s="0" t="n">
        <v>3</v>
      </c>
      <c r="I744" s="0" t="n">
        <v>3</v>
      </c>
      <c r="J744" s="31" t="n">
        <f aca="false">IF($H744&gt;J$1,IF($H744&lt;=J$2,1,0),0)</f>
        <v>1</v>
      </c>
      <c r="K744" s="31" t="n">
        <f aca="false">IF($H744&gt;K$1,IF($H744&lt;=K$2,1,0),0)</f>
        <v>0</v>
      </c>
      <c r="L744" s="31" t="n">
        <f aca="false">IF($H744&gt;L$1,IF($H744&lt;=L$2,1,0),0)</f>
        <v>0</v>
      </c>
      <c r="M744" s="31" t="n">
        <f aca="false">IF($H744&gt;M$1,IF($H744&lt;=M$2,1,0),0)</f>
        <v>0</v>
      </c>
      <c r="N744" s="31" t="n">
        <f aca="false">IF($H744&gt;N$1,IF($H744&lt;=N$2,1,0),0)</f>
        <v>0</v>
      </c>
    </row>
    <row r="745" customFormat="false" ht="12.8" hidden="false" customHeight="false" outlineLevel="0" collapsed="false">
      <c r="A745" s="0" t="s">
        <v>371</v>
      </c>
      <c r="B745" s="0" t="n">
        <v>20848941</v>
      </c>
      <c r="C745" s="0" t="n">
        <v>1</v>
      </c>
      <c r="D745" s="0" t="n">
        <v>1</v>
      </c>
      <c r="E745" s="0" t="n">
        <v>1</v>
      </c>
      <c r="F745" s="0" t="n">
        <v>3</v>
      </c>
      <c r="G745" s="0" t="n">
        <v>42</v>
      </c>
      <c r="H745" s="0" t="n">
        <v>3</v>
      </c>
      <c r="I745" s="0" t="n">
        <v>2</v>
      </c>
      <c r="J745" s="31" t="n">
        <f aca="false">IF($H745&gt;J$1,IF($H745&lt;=J$2,1,0),0)</f>
        <v>1</v>
      </c>
      <c r="K745" s="31" t="n">
        <f aca="false">IF($H745&gt;K$1,IF($H745&lt;=K$2,1,0),0)</f>
        <v>0</v>
      </c>
      <c r="L745" s="31" t="n">
        <f aca="false">IF($H745&gt;L$1,IF($H745&lt;=L$2,1,0),0)</f>
        <v>0</v>
      </c>
      <c r="M745" s="31" t="n">
        <f aca="false">IF($H745&gt;M$1,IF($H745&lt;=M$2,1,0),0)</f>
        <v>0</v>
      </c>
      <c r="N745" s="31" t="n">
        <f aca="false">IF($H745&gt;N$1,IF($H745&lt;=N$2,1,0),0)</f>
        <v>0</v>
      </c>
    </row>
    <row r="746" customFormat="false" ht="12.8" hidden="false" customHeight="false" outlineLevel="0" collapsed="false">
      <c r="A746" s="0" t="s">
        <v>666</v>
      </c>
      <c r="B746" s="0" t="n">
        <v>182940</v>
      </c>
      <c r="C746" s="0" t="n">
        <v>1</v>
      </c>
      <c r="D746" s="0" t="n">
        <v>1</v>
      </c>
      <c r="E746" s="0" t="n">
        <v>1</v>
      </c>
      <c r="F746" s="0" t="n">
        <v>4</v>
      </c>
      <c r="G746" s="0" t="n">
        <v>42</v>
      </c>
      <c r="H746" s="0" t="n">
        <v>4</v>
      </c>
      <c r="I746" s="0" t="n">
        <v>3</v>
      </c>
      <c r="J746" s="31" t="n">
        <f aca="false">IF($H746&gt;J$1,IF($H746&lt;=J$2,1,0),0)</f>
        <v>0</v>
      </c>
      <c r="K746" s="31" t="n">
        <f aca="false">IF($H746&gt;K$1,IF($H746&lt;=K$2,1,0),0)</f>
        <v>1</v>
      </c>
      <c r="L746" s="31" t="n">
        <f aca="false">IF($H746&gt;L$1,IF($H746&lt;=L$2,1,0),0)</f>
        <v>0</v>
      </c>
      <c r="M746" s="31" t="n">
        <f aca="false">IF($H746&gt;M$1,IF($H746&lt;=M$2,1,0),0)</f>
        <v>0</v>
      </c>
      <c r="N746" s="31" t="n">
        <f aca="false">IF($H746&gt;N$1,IF($H746&lt;=N$2,1,0),0)</f>
        <v>0</v>
      </c>
    </row>
    <row r="747" customFormat="false" ht="12.8" hidden="false" customHeight="false" outlineLevel="0" collapsed="false">
      <c r="A747" s="0" t="s">
        <v>668</v>
      </c>
      <c r="B747" s="0" t="n">
        <v>6552933</v>
      </c>
      <c r="C747" s="0" t="n">
        <v>1</v>
      </c>
      <c r="D747" s="0" t="n">
        <v>0</v>
      </c>
      <c r="E747" s="0" t="n">
        <v>0</v>
      </c>
      <c r="F747" s="0" t="n">
        <v>12</v>
      </c>
      <c r="G747" s="0" t="n">
        <v>42</v>
      </c>
      <c r="H747" s="0" t="n">
        <v>12</v>
      </c>
      <c r="I747" s="0" t="n">
        <v>7</v>
      </c>
      <c r="J747" s="31" t="n">
        <f aca="false">IF($H747&gt;J$1,IF($H747&lt;=J$2,1,0),0)</f>
        <v>0</v>
      </c>
      <c r="K747" s="31" t="n">
        <f aca="false">IF($H747&gt;K$1,IF($H747&lt;=K$2,1,0),0)</f>
        <v>0</v>
      </c>
      <c r="L747" s="31" t="n">
        <f aca="false">IF($H747&gt;L$1,IF($H747&lt;=L$2,1,0),0)</f>
        <v>0</v>
      </c>
      <c r="M747" s="31" t="n">
        <f aca="false">IF($H747&gt;M$1,IF($H747&lt;=M$2,1,0),0)</f>
        <v>1</v>
      </c>
      <c r="N747" s="31" t="n">
        <f aca="false">IF($H747&gt;N$1,IF($H747&lt;=N$2,1,0),0)</f>
        <v>1</v>
      </c>
    </row>
    <row r="748" customFormat="false" ht="12.8" hidden="false" customHeight="false" outlineLevel="0" collapsed="false">
      <c r="A748" s="0" t="s">
        <v>42</v>
      </c>
      <c r="B748" s="0" t="n">
        <v>2548926</v>
      </c>
      <c r="C748" s="0" t="n">
        <v>1</v>
      </c>
      <c r="D748" s="0" t="n">
        <v>1</v>
      </c>
      <c r="E748" s="0" t="n">
        <v>1</v>
      </c>
      <c r="F748" s="0" t="n">
        <v>2</v>
      </c>
      <c r="G748" s="0" t="n">
        <v>42</v>
      </c>
      <c r="H748" s="0" t="n">
        <v>2</v>
      </c>
      <c r="I748" s="0" t="n">
        <v>2</v>
      </c>
      <c r="J748" s="31" t="n">
        <f aca="false">IF($H748&gt;J$1,IF($H748&lt;=J$2,1,0),0)</f>
        <v>1</v>
      </c>
      <c r="K748" s="31" t="n">
        <f aca="false">IF($H748&gt;K$1,IF($H748&lt;=K$2,1,0),0)</f>
        <v>0</v>
      </c>
      <c r="L748" s="31" t="n">
        <f aca="false">IF($H748&gt;L$1,IF($H748&lt;=L$2,1,0),0)</f>
        <v>0</v>
      </c>
      <c r="M748" s="31" t="n">
        <f aca="false">IF($H748&gt;M$1,IF($H748&lt;=M$2,1,0),0)</f>
        <v>0</v>
      </c>
      <c r="N748" s="31" t="n">
        <f aca="false">IF($H748&gt;N$1,IF($H748&lt;=N$2,1,0),0)</f>
        <v>0</v>
      </c>
    </row>
    <row r="749" customFormat="false" ht="12.8" hidden="false" customHeight="false" outlineLevel="0" collapsed="false">
      <c r="A749" s="0" t="s">
        <v>669</v>
      </c>
      <c r="B749" s="0" t="n">
        <v>183095</v>
      </c>
      <c r="C749" s="0" t="n">
        <v>1</v>
      </c>
      <c r="D749" s="0" t="n">
        <v>0</v>
      </c>
      <c r="E749" s="0" t="n">
        <v>0</v>
      </c>
      <c r="F749" s="0" t="n">
        <v>30</v>
      </c>
      <c r="G749" s="0" t="n">
        <v>42</v>
      </c>
      <c r="H749" s="0" t="n">
        <v>32</v>
      </c>
      <c r="I749" s="0" t="n">
        <v>24</v>
      </c>
      <c r="J749" s="31" t="n">
        <f aca="false">IF($H749&gt;J$1,IF($H749&lt;=J$2,1,0),0)</f>
        <v>0</v>
      </c>
      <c r="K749" s="31" t="n">
        <f aca="false">IF($H749&gt;K$1,IF($H749&lt;=K$2,1,0),0)</f>
        <v>0</v>
      </c>
      <c r="L749" s="31" t="n">
        <f aca="false">IF($H749&gt;L$1,IF($H749&lt;=L$2,1,0),0)</f>
        <v>0</v>
      </c>
      <c r="M749" s="31" t="n">
        <f aca="false">IF($H749&gt;M$1,IF($H749&lt;=M$2,1,0),0)</f>
        <v>0</v>
      </c>
      <c r="N749" s="31" t="n">
        <f aca="false">IF($H749&gt;N$1,IF($H749&lt;=N$2,1,0),0)</f>
        <v>0</v>
      </c>
    </row>
    <row r="750" customFormat="false" ht="12.8" hidden="false" customHeight="false" outlineLevel="0" collapsed="false">
      <c r="A750" s="0" t="s">
        <v>670</v>
      </c>
      <c r="B750" s="0" t="n">
        <v>4240199</v>
      </c>
      <c r="C750" s="0" t="n">
        <v>1</v>
      </c>
      <c r="D750" s="0" t="n">
        <v>1</v>
      </c>
      <c r="E750" s="0" t="n">
        <v>1</v>
      </c>
      <c r="F750" s="0" t="n">
        <v>5</v>
      </c>
      <c r="G750" s="0" t="n">
        <v>42</v>
      </c>
      <c r="H750" s="0" t="n">
        <v>5</v>
      </c>
      <c r="I750" s="0" t="n">
        <v>4</v>
      </c>
      <c r="J750" s="31" t="n">
        <f aca="false">IF($H750&gt;J$1,IF($H750&lt;=J$2,1,0),0)</f>
        <v>0</v>
      </c>
      <c r="K750" s="31" t="n">
        <f aca="false">IF($H750&gt;K$1,IF($H750&lt;=K$2,1,0),0)</f>
        <v>1</v>
      </c>
      <c r="L750" s="31" t="n">
        <f aca="false">IF($H750&gt;L$1,IF($H750&lt;=L$2,1,0),0)</f>
        <v>0</v>
      </c>
      <c r="M750" s="31" t="n">
        <f aca="false">IF($H750&gt;M$1,IF($H750&lt;=M$2,1,0),0)</f>
        <v>0</v>
      </c>
      <c r="N750" s="31" t="n">
        <f aca="false">IF($H750&gt;N$1,IF($H750&lt;=N$2,1,0),0)</f>
        <v>0</v>
      </c>
    </row>
    <row r="751" customFormat="false" ht="12.8" hidden="false" customHeight="false" outlineLevel="0" collapsed="false">
      <c r="A751" s="0" t="s">
        <v>671</v>
      </c>
      <c r="B751" s="0" t="n">
        <v>232898</v>
      </c>
      <c r="C751" s="0" t="n">
        <v>1</v>
      </c>
      <c r="D751" s="0" t="n">
        <v>0</v>
      </c>
      <c r="E751" s="0" t="n">
        <v>0</v>
      </c>
      <c r="F751" s="0" t="n">
        <v>30</v>
      </c>
      <c r="G751" s="0" t="n">
        <v>42</v>
      </c>
      <c r="H751" s="0" t="n">
        <v>30</v>
      </c>
      <c r="I751" s="0" t="n">
        <v>17</v>
      </c>
      <c r="J751" s="31" t="n">
        <f aca="false">IF($H751&gt;J$1,IF($H751&lt;=J$2,1,0),0)</f>
        <v>0</v>
      </c>
      <c r="K751" s="31" t="n">
        <f aca="false">IF($H751&gt;K$1,IF($H751&lt;=K$2,1,0),0)</f>
        <v>0</v>
      </c>
      <c r="L751" s="31" t="n">
        <f aca="false">IF($H751&gt;L$1,IF($H751&lt;=L$2,1,0),0)</f>
        <v>0</v>
      </c>
      <c r="M751" s="31" t="n">
        <f aca="false">IF($H751&gt;M$1,IF($H751&lt;=M$2,1,0),0)</f>
        <v>0</v>
      </c>
      <c r="N751" s="31" t="n">
        <f aca="false">IF($H751&gt;N$1,IF($H751&lt;=N$2,1,0),0)</f>
        <v>0</v>
      </c>
    </row>
    <row r="752" customFormat="false" ht="12.8" hidden="false" customHeight="false" outlineLevel="0" collapsed="false">
      <c r="A752" s="0" t="s">
        <v>288</v>
      </c>
      <c r="B752" s="0" t="n">
        <v>3702457</v>
      </c>
      <c r="C752" s="0" t="n">
        <v>1</v>
      </c>
      <c r="D752" s="0" t="n">
        <v>1</v>
      </c>
      <c r="E752" s="0" t="n">
        <v>1</v>
      </c>
      <c r="F752" s="0" t="n">
        <v>2</v>
      </c>
      <c r="G752" s="0" t="n">
        <v>42</v>
      </c>
      <c r="H752" s="0" t="n">
        <v>2</v>
      </c>
      <c r="I752" s="0" t="n">
        <v>0</v>
      </c>
      <c r="J752" s="31" t="n">
        <f aca="false">IF($H752&gt;J$1,IF($H752&lt;=J$2,1,0),0)</f>
        <v>1</v>
      </c>
      <c r="K752" s="31" t="n">
        <f aca="false">IF($H752&gt;K$1,IF($H752&lt;=K$2,1,0),0)</f>
        <v>0</v>
      </c>
      <c r="L752" s="31" t="n">
        <f aca="false">IF($H752&gt;L$1,IF($H752&lt;=L$2,1,0),0)</f>
        <v>0</v>
      </c>
      <c r="M752" s="31" t="n">
        <f aca="false">IF($H752&gt;M$1,IF($H752&lt;=M$2,1,0),0)</f>
        <v>0</v>
      </c>
      <c r="N752" s="31" t="n">
        <f aca="false">IF($H752&gt;N$1,IF($H752&lt;=N$2,1,0),0)</f>
        <v>0</v>
      </c>
    </row>
    <row r="753" customFormat="false" ht="12.8" hidden="false" customHeight="false" outlineLevel="0" collapsed="false">
      <c r="A753" s="0" t="s">
        <v>111</v>
      </c>
      <c r="B753" s="0" t="n">
        <v>20854297</v>
      </c>
      <c r="C753" s="0" t="n">
        <v>1</v>
      </c>
      <c r="D753" s="0" t="n">
        <v>1</v>
      </c>
      <c r="E753" s="0" t="n">
        <v>1</v>
      </c>
      <c r="F753" s="0" t="n">
        <v>2</v>
      </c>
      <c r="G753" s="0" t="n">
        <v>42</v>
      </c>
      <c r="H753" s="0" t="n">
        <v>2</v>
      </c>
      <c r="I753" s="0" t="n">
        <v>2</v>
      </c>
      <c r="J753" s="31" t="n">
        <f aca="false">IF($H753&gt;J$1,IF($H753&lt;=J$2,1,0),0)</f>
        <v>1</v>
      </c>
      <c r="K753" s="31" t="n">
        <f aca="false">IF($H753&gt;K$1,IF($H753&lt;=K$2,1,0),0)</f>
        <v>0</v>
      </c>
      <c r="L753" s="31" t="n">
        <f aca="false">IF($H753&gt;L$1,IF($H753&lt;=L$2,1,0),0)</f>
        <v>0</v>
      </c>
      <c r="M753" s="31" t="n">
        <f aca="false">IF($H753&gt;M$1,IF($H753&lt;=M$2,1,0),0)</f>
        <v>0</v>
      </c>
      <c r="N753" s="31" t="n">
        <f aca="false">IF($H753&gt;N$1,IF($H753&lt;=N$2,1,0),0)</f>
        <v>0</v>
      </c>
    </row>
    <row r="754" customFormat="false" ht="12.8" hidden="false" customHeight="false" outlineLevel="0" collapsed="false">
      <c r="A754" s="0" t="s">
        <v>672</v>
      </c>
      <c r="B754" s="0" t="n">
        <v>625961</v>
      </c>
      <c r="C754" s="0" t="n">
        <v>1</v>
      </c>
      <c r="D754" s="0" t="n">
        <v>0</v>
      </c>
      <c r="E754" s="0" t="n">
        <v>0</v>
      </c>
      <c r="F754" s="0" t="n">
        <v>11</v>
      </c>
      <c r="G754" s="0" t="n">
        <v>42</v>
      </c>
      <c r="H754" s="0" t="n">
        <v>11</v>
      </c>
      <c r="I754" s="0" t="n">
        <v>8</v>
      </c>
      <c r="J754" s="31" t="n">
        <f aca="false">IF($H754&gt;J$1,IF($H754&lt;=J$2,1,0),0)</f>
        <v>0</v>
      </c>
      <c r="K754" s="31" t="n">
        <f aca="false">IF($H754&gt;K$1,IF($H754&lt;=K$2,1,0),0)</f>
        <v>0</v>
      </c>
      <c r="L754" s="31" t="n">
        <f aca="false">IF($H754&gt;L$1,IF($H754&lt;=L$2,1,0),0)</f>
        <v>0</v>
      </c>
      <c r="M754" s="31" t="n">
        <f aca="false">IF($H754&gt;M$1,IF($H754&lt;=M$2,1,0),0)</f>
        <v>1</v>
      </c>
      <c r="N754" s="31" t="n">
        <f aca="false">IF($H754&gt;N$1,IF($H754&lt;=N$2,1,0),0)</f>
        <v>1</v>
      </c>
    </row>
    <row r="755" customFormat="false" ht="12.8" hidden="false" customHeight="false" outlineLevel="0" collapsed="false">
      <c r="A755" s="0" t="s">
        <v>673</v>
      </c>
      <c r="B755" s="0" t="n">
        <v>15258428</v>
      </c>
      <c r="C755" s="0" t="n">
        <v>1</v>
      </c>
      <c r="D755" s="0" t="n">
        <v>1</v>
      </c>
      <c r="E755" s="0" t="n">
        <v>1</v>
      </c>
      <c r="F755" s="0" t="n">
        <v>9</v>
      </c>
      <c r="G755" s="0" t="n">
        <v>42</v>
      </c>
      <c r="H755" s="0" t="n">
        <v>11</v>
      </c>
      <c r="I755" s="0" t="n">
        <v>9</v>
      </c>
      <c r="J755" s="31" t="n">
        <f aca="false">IF($H755&gt;J$1,IF($H755&lt;=J$2,1,0),0)</f>
        <v>0</v>
      </c>
      <c r="K755" s="31" t="n">
        <f aca="false">IF($H755&gt;K$1,IF($H755&lt;=K$2,1,0),0)</f>
        <v>0</v>
      </c>
      <c r="L755" s="31" t="n">
        <f aca="false">IF($H755&gt;L$1,IF($H755&lt;=L$2,1,0),0)</f>
        <v>0</v>
      </c>
      <c r="M755" s="31" t="n">
        <f aca="false">IF($H755&gt;M$1,IF($H755&lt;=M$2,1,0),0)</f>
        <v>1</v>
      </c>
      <c r="N755" s="31" t="n">
        <f aca="false">IF($H755&gt;N$1,IF($H755&lt;=N$2,1,0),0)</f>
        <v>1</v>
      </c>
    </row>
    <row r="756" customFormat="false" ht="12.8" hidden="false" customHeight="false" outlineLevel="0" collapsed="false">
      <c r="A756" s="0" t="s">
        <v>674</v>
      </c>
      <c r="B756" s="0" t="n">
        <v>17500677</v>
      </c>
      <c r="C756" s="0" t="n">
        <v>1</v>
      </c>
      <c r="D756" s="0" t="n">
        <v>0</v>
      </c>
      <c r="E756" s="0" t="n">
        <v>0</v>
      </c>
      <c r="F756" s="0" t="n">
        <v>83</v>
      </c>
      <c r="G756" s="0" t="n">
        <v>42</v>
      </c>
      <c r="H756" s="0" t="n">
        <v>81</v>
      </c>
      <c r="I756" s="0" t="n">
        <v>57</v>
      </c>
      <c r="J756" s="31" t="n">
        <f aca="false">IF($H756&gt;J$1,IF($H756&lt;=J$2,1,0),0)</f>
        <v>0</v>
      </c>
      <c r="K756" s="31" t="n">
        <f aca="false">IF($H756&gt;K$1,IF($H756&lt;=K$2,1,0),0)</f>
        <v>0</v>
      </c>
      <c r="L756" s="31" t="n">
        <f aca="false">IF($H756&gt;L$1,IF($H756&lt;=L$2,1,0),0)</f>
        <v>0</v>
      </c>
      <c r="M756" s="31" t="n">
        <f aca="false">IF($H756&gt;M$1,IF($H756&lt;=M$2,1,0),0)</f>
        <v>0</v>
      </c>
      <c r="N756" s="31" t="n">
        <f aca="false">IF($H756&gt;N$1,IF($H756&lt;=N$2,1,0),0)</f>
        <v>0</v>
      </c>
    </row>
    <row r="757" customFormat="false" ht="12.8" hidden="false" customHeight="false" outlineLevel="0" collapsed="false">
      <c r="A757" s="0" t="s">
        <v>675</v>
      </c>
      <c r="B757" s="0" t="n">
        <v>219643</v>
      </c>
      <c r="C757" s="0" t="n">
        <v>1</v>
      </c>
      <c r="D757" s="0" t="n">
        <v>0</v>
      </c>
      <c r="E757" s="0" t="n">
        <v>0</v>
      </c>
      <c r="F757" s="0" t="n">
        <v>3</v>
      </c>
      <c r="G757" s="0" t="n">
        <v>42</v>
      </c>
      <c r="H757" s="0" t="n">
        <v>3</v>
      </c>
      <c r="I757" s="0" t="n">
        <v>3</v>
      </c>
      <c r="J757" s="31" t="n">
        <f aca="false">IF($H757&gt;J$1,IF($H757&lt;=J$2,1,0),0)</f>
        <v>1</v>
      </c>
      <c r="K757" s="31" t="n">
        <f aca="false">IF($H757&gt;K$1,IF($H757&lt;=K$2,1,0),0)</f>
        <v>0</v>
      </c>
      <c r="L757" s="31" t="n">
        <f aca="false">IF($H757&gt;L$1,IF($H757&lt;=L$2,1,0),0)</f>
        <v>0</v>
      </c>
      <c r="M757" s="31" t="n">
        <f aca="false">IF($H757&gt;M$1,IF($H757&lt;=M$2,1,0),0)</f>
        <v>0</v>
      </c>
      <c r="N757" s="31" t="n">
        <f aca="false">IF($H757&gt;N$1,IF($H757&lt;=N$2,1,0),0)</f>
        <v>0</v>
      </c>
    </row>
    <row r="758" customFormat="false" ht="12.8" hidden="false" customHeight="false" outlineLevel="0" collapsed="false">
      <c r="A758" s="0" t="s">
        <v>676</v>
      </c>
      <c r="B758" s="0" t="n">
        <v>446850</v>
      </c>
      <c r="C758" s="0" t="n">
        <v>1</v>
      </c>
      <c r="D758" s="0" t="n">
        <v>0</v>
      </c>
      <c r="E758" s="0" t="n">
        <v>0</v>
      </c>
      <c r="F758" s="0" t="n">
        <v>42</v>
      </c>
      <c r="G758" s="0" t="n">
        <v>42</v>
      </c>
      <c r="H758" s="0" t="n">
        <v>53</v>
      </c>
      <c r="I758" s="0" t="n">
        <v>40</v>
      </c>
      <c r="J758" s="31" t="n">
        <f aca="false">IF($H758&gt;J$1,IF($H758&lt;=J$2,1,0),0)</f>
        <v>0</v>
      </c>
      <c r="K758" s="31" t="n">
        <f aca="false">IF($H758&gt;K$1,IF($H758&lt;=K$2,1,0),0)</f>
        <v>0</v>
      </c>
      <c r="L758" s="31" t="n">
        <f aca="false">IF($H758&gt;L$1,IF($H758&lt;=L$2,1,0),0)</f>
        <v>0</v>
      </c>
      <c r="M758" s="31" t="n">
        <f aca="false">IF($H758&gt;M$1,IF($H758&lt;=M$2,1,0),0)</f>
        <v>0</v>
      </c>
      <c r="N758" s="31" t="n">
        <f aca="false">IF($H758&gt;N$1,IF($H758&lt;=N$2,1,0),0)</f>
        <v>0</v>
      </c>
    </row>
    <row r="759" customFormat="false" ht="12.8" hidden="false" customHeight="false" outlineLevel="0" collapsed="false">
      <c r="A759" s="0" t="s">
        <v>677</v>
      </c>
      <c r="B759" s="0" t="n">
        <v>5374581</v>
      </c>
      <c r="C759" s="0" t="n">
        <v>1</v>
      </c>
      <c r="D759" s="0" t="n">
        <v>0</v>
      </c>
      <c r="E759" s="0" t="n">
        <v>0</v>
      </c>
      <c r="F759" s="0" t="n">
        <v>23</v>
      </c>
      <c r="G759" s="0" t="n">
        <v>42</v>
      </c>
      <c r="H759" s="0" t="n">
        <v>24</v>
      </c>
      <c r="I759" s="0" t="n">
        <v>16</v>
      </c>
      <c r="J759" s="31" t="n">
        <f aca="false">IF($H759&gt;J$1,IF($H759&lt;=J$2,1,0),0)</f>
        <v>0</v>
      </c>
      <c r="K759" s="31" t="n">
        <f aca="false">IF($H759&gt;K$1,IF($H759&lt;=K$2,1,0),0)</f>
        <v>0</v>
      </c>
      <c r="L759" s="31" t="n">
        <f aca="false">IF($H759&gt;L$1,IF($H759&lt;=L$2,1,0),0)</f>
        <v>0</v>
      </c>
      <c r="M759" s="31" t="n">
        <f aca="false">IF($H759&gt;M$1,IF($H759&lt;=M$2,1,0),0)</f>
        <v>0</v>
      </c>
      <c r="N759" s="31" t="n">
        <f aca="false">IF($H759&gt;N$1,IF($H759&lt;=N$2,1,0),0)</f>
        <v>0</v>
      </c>
    </row>
    <row r="760" customFormat="false" ht="12.8" hidden="false" customHeight="false" outlineLevel="0" collapsed="false">
      <c r="A760" s="0" t="s">
        <v>678</v>
      </c>
      <c r="B760" s="0" t="n">
        <v>20551677</v>
      </c>
      <c r="C760" s="0" t="n">
        <v>1</v>
      </c>
      <c r="D760" s="0" t="n">
        <v>0</v>
      </c>
      <c r="E760" s="0" t="n">
        <v>0</v>
      </c>
      <c r="F760" s="0" t="n">
        <v>13</v>
      </c>
      <c r="G760" s="0" t="n">
        <v>42</v>
      </c>
      <c r="H760" s="0" t="n">
        <v>13</v>
      </c>
      <c r="I760" s="0" t="n">
        <v>11</v>
      </c>
      <c r="J760" s="31" t="n">
        <f aca="false">IF($H760&gt;J$1,IF($H760&lt;=J$2,1,0),0)</f>
        <v>0</v>
      </c>
      <c r="K760" s="31" t="n">
        <f aca="false">IF($H760&gt;K$1,IF($H760&lt;=K$2,1,0),0)</f>
        <v>0</v>
      </c>
      <c r="L760" s="31" t="n">
        <f aca="false">IF($H760&gt;L$1,IF($H760&lt;=L$2,1,0),0)</f>
        <v>0</v>
      </c>
      <c r="M760" s="31" t="n">
        <f aca="false">IF($H760&gt;M$1,IF($H760&lt;=M$2,1,0),0)</f>
        <v>1</v>
      </c>
      <c r="N760" s="31" t="n">
        <f aca="false">IF($H760&gt;N$1,IF($H760&lt;=N$2,1,0),0)</f>
        <v>1</v>
      </c>
    </row>
    <row r="761" customFormat="false" ht="12.8" hidden="false" customHeight="false" outlineLevel="0" collapsed="false">
      <c r="A761" s="0" t="s">
        <v>220</v>
      </c>
      <c r="B761" s="0" t="n">
        <v>4195501</v>
      </c>
      <c r="C761" s="0" t="n">
        <v>1</v>
      </c>
      <c r="D761" s="0" t="n">
        <v>1</v>
      </c>
      <c r="E761" s="0" t="n">
        <v>1</v>
      </c>
      <c r="F761" s="0" t="n">
        <v>1</v>
      </c>
      <c r="G761" s="0" t="n">
        <v>42</v>
      </c>
      <c r="H761" s="0" t="n">
        <v>1</v>
      </c>
      <c r="I761" s="0" t="n">
        <v>1</v>
      </c>
      <c r="J761" s="31" t="n">
        <f aca="false">IF($H761&gt;J$1,IF($H761&lt;=J$2,1,0),0)</f>
        <v>1</v>
      </c>
      <c r="K761" s="31" t="n">
        <f aca="false">IF($H761&gt;K$1,IF($H761&lt;=K$2,1,0),0)</f>
        <v>0</v>
      </c>
      <c r="L761" s="31" t="n">
        <f aca="false">IF($H761&gt;L$1,IF($H761&lt;=L$2,1,0),0)</f>
        <v>0</v>
      </c>
      <c r="M761" s="31" t="n">
        <f aca="false">IF($H761&gt;M$1,IF($H761&lt;=M$2,1,0),0)</f>
        <v>0</v>
      </c>
      <c r="N761" s="31" t="n">
        <f aca="false">IF($H761&gt;N$1,IF($H761&lt;=N$2,1,0),0)</f>
        <v>0</v>
      </c>
    </row>
    <row r="762" customFormat="false" ht="12.8" hidden="false" customHeight="false" outlineLevel="0" collapsed="false">
      <c r="A762" s="0" t="s">
        <v>679</v>
      </c>
      <c r="B762" s="0" t="n">
        <v>19593831</v>
      </c>
      <c r="C762" s="0" t="n">
        <v>1</v>
      </c>
      <c r="D762" s="0" t="n">
        <v>1</v>
      </c>
      <c r="E762" s="0" t="n">
        <v>1</v>
      </c>
      <c r="F762" s="0" t="n">
        <v>6</v>
      </c>
      <c r="G762" s="0" t="n">
        <v>42</v>
      </c>
      <c r="H762" s="0" t="n">
        <v>6</v>
      </c>
      <c r="I762" s="0" t="n">
        <v>5</v>
      </c>
      <c r="J762" s="31" t="n">
        <f aca="false">IF($H762&gt;J$1,IF($H762&lt;=J$2,1,0),0)</f>
        <v>0</v>
      </c>
      <c r="K762" s="31" t="n">
        <f aca="false">IF($H762&gt;K$1,IF($H762&lt;=K$2,1,0),0)</f>
        <v>1</v>
      </c>
      <c r="L762" s="31" t="n">
        <f aca="false">IF($H762&gt;L$1,IF($H762&lt;=L$2,1,0),0)</f>
        <v>0</v>
      </c>
      <c r="M762" s="31" t="n">
        <f aca="false">IF($H762&gt;M$1,IF($H762&lt;=M$2,1,0),0)</f>
        <v>0</v>
      </c>
      <c r="N762" s="31" t="n">
        <f aca="false">IF($H762&gt;N$1,IF($H762&lt;=N$2,1,0),0)</f>
        <v>0</v>
      </c>
    </row>
    <row r="763" customFormat="false" ht="12.8" hidden="false" customHeight="false" outlineLevel="0" collapsed="false">
      <c r="A763" s="0" t="s">
        <v>680</v>
      </c>
      <c r="B763" s="0" t="n">
        <v>6447376</v>
      </c>
      <c r="C763" s="0" t="n">
        <v>1</v>
      </c>
      <c r="D763" s="0" t="n">
        <v>0</v>
      </c>
      <c r="E763" s="0" t="n">
        <v>0</v>
      </c>
      <c r="F763" s="0" t="n">
        <v>17</v>
      </c>
      <c r="G763" s="0" t="n">
        <v>42</v>
      </c>
      <c r="H763" s="0" t="n">
        <v>16</v>
      </c>
      <c r="I763" s="0" t="n">
        <v>12</v>
      </c>
      <c r="J763" s="31" t="n">
        <f aca="false">IF($H763&gt;J$1,IF($H763&lt;=J$2,1,0),0)</f>
        <v>0</v>
      </c>
      <c r="K763" s="31" t="n">
        <f aca="false">IF($H763&gt;K$1,IF($H763&lt;=K$2,1,0),0)</f>
        <v>0</v>
      </c>
      <c r="L763" s="31" t="n">
        <f aca="false">IF($H763&gt;L$1,IF($H763&lt;=L$2,1,0),0)</f>
        <v>0</v>
      </c>
      <c r="M763" s="31" t="n">
        <f aca="false">IF($H763&gt;M$1,IF($H763&lt;=M$2,1,0),0)</f>
        <v>0</v>
      </c>
      <c r="N763" s="31" t="n">
        <f aca="false">IF($H763&gt;N$1,IF($H763&lt;=N$2,1,0),0)</f>
        <v>0</v>
      </c>
    </row>
    <row r="764" customFormat="false" ht="12.8" hidden="false" customHeight="false" outlineLevel="0" collapsed="false">
      <c r="A764" s="0" t="s">
        <v>287</v>
      </c>
      <c r="B764" s="0" t="n">
        <v>1661349</v>
      </c>
      <c r="C764" s="0" t="n">
        <v>1</v>
      </c>
      <c r="D764" s="0" t="n">
        <v>1</v>
      </c>
      <c r="E764" s="0" t="n">
        <v>0</v>
      </c>
      <c r="F764" s="0" t="n">
        <v>2</v>
      </c>
      <c r="G764" s="0" t="n">
        <v>42</v>
      </c>
      <c r="H764" s="0" t="n">
        <v>2</v>
      </c>
      <c r="I764" s="0" t="n">
        <v>0</v>
      </c>
      <c r="J764" s="31" t="n">
        <f aca="false">IF($H764&gt;J$1,IF($H764&lt;=J$2,1,0),0)</f>
        <v>1</v>
      </c>
      <c r="K764" s="31" t="n">
        <f aca="false">IF($H764&gt;K$1,IF($H764&lt;=K$2,1,0),0)</f>
        <v>0</v>
      </c>
      <c r="L764" s="31" t="n">
        <f aca="false">IF($H764&gt;L$1,IF($H764&lt;=L$2,1,0),0)</f>
        <v>0</v>
      </c>
      <c r="M764" s="31" t="n">
        <f aca="false">IF($H764&gt;M$1,IF($H764&lt;=M$2,1,0),0)</f>
        <v>0</v>
      </c>
      <c r="N764" s="31" t="n">
        <f aca="false">IF($H764&gt;N$1,IF($H764&lt;=N$2,1,0),0)</f>
        <v>0</v>
      </c>
    </row>
    <row r="765" customFormat="false" ht="23.85" hidden="false" customHeight="false" outlineLevel="0" collapsed="false">
      <c r="A765" s="44" t="s">
        <v>681</v>
      </c>
      <c r="B765" s="0" t="n">
        <v>5277152</v>
      </c>
      <c r="C765" s="0" t="n">
        <v>1</v>
      </c>
      <c r="D765" s="0" t="n">
        <v>0</v>
      </c>
      <c r="E765" s="0" t="n">
        <v>0</v>
      </c>
      <c r="F765" s="0" t="n">
        <v>11</v>
      </c>
      <c r="G765" s="0" t="n">
        <v>42</v>
      </c>
      <c r="H765" s="0" t="n">
        <v>11</v>
      </c>
      <c r="I765" s="0" t="n">
        <v>6</v>
      </c>
      <c r="J765" s="31" t="n">
        <f aca="false">IF($H765&gt;J$1,IF($H765&lt;=J$2,1,0),0)</f>
        <v>0</v>
      </c>
      <c r="K765" s="31" t="n">
        <f aca="false">IF($H765&gt;K$1,IF($H765&lt;=K$2,1,0),0)</f>
        <v>0</v>
      </c>
      <c r="L765" s="31" t="n">
        <f aca="false">IF($H765&gt;L$1,IF($H765&lt;=L$2,1,0),0)</f>
        <v>0</v>
      </c>
      <c r="M765" s="31" t="n">
        <f aca="false">IF($H765&gt;M$1,IF($H765&lt;=M$2,1,0),0)</f>
        <v>1</v>
      </c>
      <c r="N765" s="31" t="n">
        <f aca="false">IF($H765&gt;N$1,IF($H765&lt;=N$2,1,0),0)</f>
        <v>1</v>
      </c>
    </row>
    <row r="766" customFormat="false" ht="12.8" hidden="false" customHeight="false" outlineLevel="0" collapsed="false">
      <c r="A766" s="0" t="s">
        <v>682</v>
      </c>
      <c r="B766" s="0" t="n">
        <v>20982814</v>
      </c>
      <c r="C766" s="0" t="n">
        <v>1</v>
      </c>
      <c r="D766" s="0" t="n">
        <v>1</v>
      </c>
      <c r="E766" s="0" t="n">
        <v>1</v>
      </c>
      <c r="F766" s="0" t="n">
        <v>3</v>
      </c>
      <c r="G766" s="0" t="n">
        <v>42</v>
      </c>
      <c r="H766" s="0" t="n">
        <v>3</v>
      </c>
      <c r="I766" s="0" t="n">
        <v>3</v>
      </c>
      <c r="J766" s="31" t="n">
        <f aca="false">IF($H766&gt;J$1,IF($H766&lt;=J$2,1,0),0)</f>
        <v>1</v>
      </c>
      <c r="K766" s="31" t="n">
        <f aca="false">IF($H766&gt;K$1,IF($H766&lt;=K$2,1,0),0)</f>
        <v>0</v>
      </c>
      <c r="L766" s="31" t="n">
        <f aca="false">IF($H766&gt;L$1,IF($H766&lt;=L$2,1,0),0)</f>
        <v>0</v>
      </c>
      <c r="M766" s="31" t="n">
        <f aca="false">IF($H766&gt;M$1,IF($H766&lt;=M$2,1,0),0)</f>
        <v>0</v>
      </c>
      <c r="N766" s="31" t="n">
        <f aca="false">IF($H766&gt;N$1,IF($H766&lt;=N$2,1,0),0)</f>
        <v>0</v>
      </c>
    </row>
    <row r="767" customFormat="false" ht="12.8" hidden="false" customHeight="false" outlineLevel="0" collapsed="false">
      <c r="A767" s="0" t="s">
        <v>683</v>
      </c>
      <c r="B767" s="0" t="n">
        <v>20360619</v>
      </c>
      <c r="C767" s="0" t="n">
        <v>1</v>
      </c>
      <c r="D767" s="0" t="n">
        <v>0</v>
      </c>
      <c r="E767" s="0" t="n">
        <v>0</v>
      </c>
      <c r="F767" s="0" t="n">
        <v>11</v>
      </c>
      <c r="G767" s="0" t="n">
        <v>42</v>
      </c>
      <c r="H767" s="0" t="n">
        <v>11</v>
      </c>
      <c r="I767" s="0" t="n">
        <v>6</v>
      </c>
      <c r="J767" s="31" t="n">
        <f aca="false">IF($H767&gt;J$1,IF($H767&lt;=J$2,1,0),0)</f>
        <v>0</v>
      </c>
      <c r="K767" s="31" t="n">
        <f aca="false">IF($H767&gt;K$1,IF($H767&lt;=K$2,1,0),0)</f>
        <v>0</v>
      </c>
      <c r="L767" s="31" t="n">
        <f aca="false">IF($H767&gt;L$1,IF($H767&lt;=L$2,1,0),0)</f>
        <v>0</v>
      </c>
      <c r="M767" s="31" t="n">
        <f aca="false">IF($H767&gt;M$1,IF($H767&lt;=M$2,1,0),0)</f>
        <v>1</v>
      </c>
      <c r="N767" s="31" t="n">
        <f aca="false">IF($H767&gt;N$1,IF($H767&lt;=N$2,1,0),0)</f>
        <v>1</v>
      </c>
    </row>
    <row r="768" customFormat="false" ht="12.8" hidden="false" customHeight="false" outlineLevel="0" collapsed="false">
      <c r="A768" s="0" t="s">
        <v>684</v>
      </c>
      <c r="B768" s="0" t="n">
        <v>20886433</v>
      </c>
      <c r="C768" s="0" t="n">
        <v>1</v>
      </c>
      <c r="D768" s="0" t="n">
        <v>0</v>
      </c>
      <c r="E768" s="0" t="n">
        <v>0</v>
      </c>
      <c r="F768" s="0" t="n">
        <v>11</v>
      </c>
      <c r="G768" s="0" t="n">
        <v>42</v>
      </c>
      <c r="H768" s="0" t="n">
        <v>11</v>
      </c>
      <c r="I768" s="0" t="n">
        <v>8</v>
      </c>
      <c r="J768" s="31" t="n">
        <f aca="false">IF($H768&gt;J$1,IF($H768&lt;=J$2,1,0),0)</f>
        <v>0</v>
      </c>
      <c r="K768" s="31" t="n">
        <f aca="false">IF($H768&gt;K$1,IF($H768&lt;=K$2,1,0),0)</f>
        <v>0</v>
      </c>
      <c r="L768" s="31" t="n">
        <f aca="false">IF($H768&gt;L$1,IF($H768&lt;=L$2,1,0),0)</f>
        <v>0</v>
      </c>
      <c r="M768" s="31" t="n">
        <f aca="false">IF($H768&gt;M$1,IF($H768&lt;=M$2,1,0),0)</f>
        <v>1</v>
      </c>
      <c r="N768" s="31" t="n">
        <f aca="false">IF($H768&gt;N$1,IF($H768&lt;=N$2,1,0),0)</f>
        <v>1</v>
      </c>
    </row>
    <row r="769" customFormat="false" ht="12.8" hidden="false" customHeight="false" outlineLevel="0" collapsed="false">
      <c r="A769" s="0" t="s">
        <v>685</v>
      </c>
      <c r="B769" s="0" t="n">
        <v>19053730</v>
      </c>
      <c r="C769" s="0" t="n">
        <v>1</v>
      </c>
      <c r="D769" s="0" t="n">
        <v>1</v>
      </c>
      <c r="E769" s="0" t="n">
        <v>1</v>
      </c>
      <c r="F769" s="0" t="n">
        <v>9</v>
      </c>
      <c r="G769" s="0" t="n">
        <v>42</v>
      </c>
      <c r="H769" s="0" t="n">
        <v>8</v>
      </c>
      <c r="I769" s="0" t="n">
        <v>6</v>
      </c>
      <c r="J769" s="31" t="n">
        <f aca="false">IF($H769&gt;J$1,IF($H769&lt;=J$2,1,0),0)</f>
        <v>0</v>
      </c>
      <c r="K769" s="31" t="n">
        <f aca="false">IF($H769&gt;K$1,IF($H769&lt;=K$2,1,0),0)</f>
        <v>0</v>
      </c>
      <c r="L769" s="31" t="n">
        <f aca="false">IF($H769&gt;L$1,IF($H769&lt;=L$2,1,0),0)</f>
        <v>1</v>
      </c>
      <c r="M769" s="31" t="n">
        <f aca="false">IF($H769&gt;M$1,IF($H769&lt;=M$2,1,0),0)</f>
        <v>0</v>
      </c>
      <c r="N769" s="31" t="n">
        <f aca="false">IF($H769&gt;N$1,IF($H769&lt;=N$2,1,0),0)</f>
        <v>1</v>
      </c>
    </row>
    <row r="770" customFormat="false" ht="12.8" hidden="false" customHeight="false" outlineLevel="0" collapsed="false">
      <c r="A770" s="0" t="s">
        <v>686</v>
      </c>
      <c r="B770" s="0" t="n">
        <v>1628184</v>
      </c>
      <c r="C770" s="0" t="n">
        <v>1</v>
      </c>
      <c r="D770" s="0" t="n">
        <v>0</v>
      </c>
      <c r="E770" s="0" t="n">
        <v>0</v>
      </c>
      <c r="F770" s="0" t="n">
        <v>97</v>
      </c>
      <c r="G770" s="0" t="n">
        <v>42</v>
      </c>
      <c r="H770" s="0" t="n">
        <v>96</v>
      </c>
      <c r="I770" s="0" t="n">
        <v>73</v>
      </c>
      <c r="J770" s="31" t="n">
        <f aca="false">IF($H770&gt;J$1,IF($H770&lt;=J$2,1,0),0)</f>
        <v>0</v>
      </c>
      <c r="K770" s="31" t="n">
        <f aca="false">IF($H770&gt;K$1,IF($H770&lt;=K$2,1,0),0)</f>
        <v>0</v>
      </c>
      <c r="L770" s="31" t="n">
        <f aca="false">IF($H770&gt;L$1,IF($H770&lt;=L$2,1,0),0)</f>
        <v>0</v>
      </c>
      <c r="M770" s="31" t="n">
        <f aca="false">IF($H770&gt;M$1,IF($H770&lt;=M$2,1,0),0)</f>
        <v>0</v>
      </c>
      <c r="N770" s="31" t="n">
        <f aca="false">IF($H770&gt;N$1,IF($H770&lt;=N$2,1,0),0)</f>
        <v>0</v>
      </c>
    </row>
    <row r="771" customFormat="false" ht="12.8" hidden="false" customHeight="false" outlineLevel="0" collapsed="false">
      <c r="A771" s="0" t="s">
        <v>57</v>
      </c>
      <c r="B771" s="0" t="n">
        <v>288491</v>
      </c>
      <c r="C771" s="0" t="n">
        <v>1</v>
      </c>
      <c r="D771" s="0" t="n">
        <v>1</v>
      </c>
      <c r="E771" s="0" t="n">
        <v>0</v>
      </c>
      <c r="F771" s="0" t="n">
        <v>1</v>
      </c>
      <c r="G771" s="0" t="n">
        <v>42</v>
      </c>
      <c r="H771" s="0" t="n">
        <v>1</v>
      </c>
      <c r="I771" s="0" t="n">
        <v>0</v>
      </c>
      <c r="J771" s="31" t="n">
        <f aca="false">IF($H771&gt;J$1,IF($H771&lt;=J$2,1,0),0)</f>
        <v>1</v>
      </c>
      <c r="K771" s="31" t="n">
        <f aca="false">IF($H771&gt;K$1,IF($H771&lt;=K$2,1,0),0)</f>
        <v>0</v>
      </c>
      <c r="L771" s="31" t="n">
        <f aca="false">IF($H771&gt;L$1,IF($H771&lt;=L$2,1,0),0)</f>
        <v>0</v>
      </c>
      <c r="M771" s="31" t="n">
        <f aca="false">IF($H771&gt;M$1,IF($H771&lt;=M$2,1,0),0)</f>
        <v>0</v>
      </c>
      <c r="N771" s="31" t="n">
        <f aca="false">IF($H771&gt;N$1,IF($H771&lt;=N$2,1,0),0)</f>
        <v>0</v>
      </c>
    </row>
    <row r="772" customFormat="false" ht="12.8" hidden="false" customHeight="false" outlineLevel="0" collapsed="false">
      <c r="A772" s="0" t="s">
        <v>42</v>
      </c>
      <c r="B772" s="0" t="n">
        <v>7641791</v>
      </c>
      <c r="C772" s="0" t="n">
        <v>1</v>
      </c>
      <c r="D772" s="0" t="n">
        <v>1</v>
      </c>
      <c r="E772" s="0" t="n">
        <v>1</v>
      </c>
      <c r="F772" s="0" t="n">
        <v>2</v>
      </c>
      <c r="G772" s="0" t="n">
        <v>42</v>
      </c>
      <c r="H772" s="0" t="n">
        <v>2</v>
      </c>
      <c r="I772" s="0" t="n">
        <v>2</v>
      </c>
      <c r="J772" s="31" t="n">
        <f aca="false">IF($H772&gt;J$1,IF($H772&lt;=J$2,1,0),0)</f>
        <v>1</v>
      </c>
      <c r="K772" s="31" t="n">
        <f aca="false">IF($H772&gt;K$1,IF($H772&lt;=K$2,1,0),0)</f>
        <v>0</v>
      </c>
      <c r="L772" s="31" t="n">
        <f aca="false">IF($H772&gt;L$1,IF($H772&lt;=L$2,1,0),0)</f>
        <v>0</v>
      </c>
      <c r="M772" s="31" t="n">
        <f aca="false">IF($H772&gt;M$1,IF($H772&lt;=M$2,1,0),0)</f>
        <v>0</v>
      </c>
      <c r="N772" s="31" t="n">
        <f aca="false">IF($H772&gt;N$1,IF($H772&lt;=N$2,1,0),0)</f>
        <v>0</v>
      </c>
    </row>
    <row r="773" customFormat="false" ht="12.8" hidden="false" customHeight="false" outlineLevel="0" collapsed="false">
      <c r="A773" s="0" t="s">
        <v>687</v>
      </c>
      <c r="B773" s="0" t="n">
        <v>3241969</v>
      </c>
      <c r="C773" s="0" t="n">
        <v>1</v>
      </c>
      <c r="D773" s="0" t="n">
        <v>0</v>
      </c>
      <c r="E773" s="0" t="n">
        <v>0</v>
      </c>
      <c r="F773" s="0" t="n">
        <v>17</v>
      </c>
      <c r="G773" s="0" t="n">
        <v>42</v>
      </c>
      <c r="H773" s="0" t="n">
        <v>17</v>
      </c>
      <c r="I773" s="0" t="n">
        <v>11</v>
      </c>
      <c r="J773" s="31" t="n">
        <f aca="false">IF($H773&gt;J$1,IF($H773&lt;=J$2,1,0),0)</f>
        <v>0</v>
      </c>
      <c r="K773" s="31" t="n">
        <f aca="false">IF($H773&gt;K$1,IF($H773&lt;=K$2,1,0),0)</f>
        <v>0</v>
      </c>
      <c r="L773" s="31" t="n">
        <f aca="false">IF($H773&gt;L$1,IF($H773&lt;=L$2,1,0),0)</f>
        <v>0</v>
      </c>
      <c r="M773" s="31" t="n">
        <f aca="false">IF($H773&gt;M$1,IF($H773&lt;=M$2,1,0),0)</f>
        <v>0</v>
      </c>
      <c r="N773" s="31" t="n">
        <f aca="false">IF($H773&gt;N$1,IF($H773&lt;=N$2,1,0),0)</f>
        <v>0</v>
      </c>
    </row>
    <row r="774" customFormat="false" ht="12.8" hidden="false" customHeight="false" outlineLevel="0" collapsed="false">
      <c r="A774" s="0" t="s">
        <v>688</v>
      </c>
      <c r="B774" s="0" t="n">
        <v>14553800</v>
      </c>
      <c r="C774" s="0" t="n">
        <v>1</v>
      </c>
      <c r="D774" s="0" t="n">
        <v>0</v>
      </c>
      <c r="E774" s="0" t="n">
        <v>0</v>
      </c>
      <c r="F774" s="0" t="n">
        <v>13</v>
      </c>
      <c r="G774" s="0" t="n">
        <v>42</v>
      </c>
      <c r="H774" s="0" t="n">
        <v>17</v>
      </c>
      <c r="I774" s="0" t="n">
        <v>16</v>
      </c>
      <c r="J774" s="31" t="n">
        <f aca="false">IF($H774&gt;J$1,IF($H774&lt;=J$2,1,0),0)</f>
        <v>0</v>
      </c>
      <c r="K774" s="31" t="n">
        <f aca="false">IF($H774&gt;K$1,IF($H774&lt;=K$2,1,0),0)</f>
        <v>0</v>
      </c>
      <c r="L774" s="31" t="n">
        <f aca="false">IF($H774&gt;L$1,IF($H774&lt;=L$2,1,0),0)</f>
        <v>0</v>
      </c>
      <c r="M774" s="31" t="n">
        <f aca="false">IF($H774&gt;M$1,IF($H774&lt;=M$2,1,0),0)</f>
        <v>0</v>
      </c>
      <c r="N774" s="31" t="n">
        <f aca="false">IF($H774&gt;N$1,IF($H774&lt;=N$2,1,0),0)</f>
        <v>0</v>
      </c>
    </row>
    <row r="775" customFormat="false" ht="12.8" hidden="false" customHeight="false" outlineLevel="0" collapsed="false">
      <c r="A775" s="0" t="s">
        <v>689</v>
      </c>
      <c r="B775" s="0" t="n">
        <v>191420</v>
      </c>
      <c r="C775" s="0" t="n">
        <v>1</v>
      </c>
      <c r="D775" s="0" t="n">
        <v>0</v>
      </c>
      <c r="E775" s="0" t="n">
        <v>0</v>
      </c>
      <c r="F775" s="0" t="n">
        <v>16</v>
      </c>
      <c r="G775" s="0" t="n">
        <v>42</v>
      </c>
      <c r="H775" s="0" t="n">
        <v>16</v>
      </c>
      <c r="I775" s="0" t="n">
        <v>13</v>
      </c>
      <c r="J775" s="31" t="n">
        <f aca="false">IF($H775&gt;J$1,IF($H775&lt;=J$2,1,0),0)</f>
        <v>0</v>
      </c>
      <c r="K775" s="31" t="n">
        <f aca="false">IF($H775&gt;K$1,IF($H775&lt;=K$2,1,0),0)</f>
        <v>0</v>
      </c>
      <c r="L775" s="31" t="n">
        <f aca="false">IF($H775&gt;L$1,IF($H775&lt;=L$2,1,0),0)</f>
        <v>0</v>
      </c>
      <c r="M775" s="31" t="n">
        <f aca="false">IF($H775&gt;M$1,IF($H775&lt;=M$2,1,0),0)</f>
        <v>0</v>
      </c>
      <c r="N775" s="31" t="n">
        <f aca="false">IF($H775&gt;N$1,IF($H775&lt;=N$2,1,0),0)</f>
        <v>0</v>
      </c>
    </row>
    <row r="776" customFormat="false" ht="12.8" hidden="false" customHeight="false" outlineLevel="0" collapsed="false">
      <c r="A776" s="0" t="s">
        <v>690</v>
      </c>
      <c r="B776" s="0" t="n">
        <v>628784</v>
      </c>
      <c r="C776" s="0" t="n">
        <v>1</v>
      </c>
      <c r="D776" s="0" t="n">
        <v>1</v>
      </c>
      <c r="E776" s="0" t="n">
        <v>0</v>
      </c>
      <c r="F776" s="0" t="n">
        <v>14</v>
      </c>
      <c r="G776" s="0" t="n">
        <v>42</v>
      </c>
      <c r="H776" s="0" t="n">
        <v>14</v>
      </c>
      <c r="I776" s="0" t="n">
        <v>10</v>
      </c>
      <c r="J776" s="31" t="n">
        <f aca="false">IF($H776&gt;J$1,IF($H776&lt;=J$2,1,0),0)</f>
        <v>0</v>
      </c>
      <c r="K776" s="31" t="n">
        <f aca="false">IF($H776&gt;K$1,IF($H776&lt;=K$2,1,0),0)</f>
        <v>0</v>
      </c>
      <c r="L776" s="31" t="n">
        <f aca="false">IF($H776&gt;L$1,IF($H776&lt;=L$2,1,0),0)</f>
        <v>0</v>
      </c>
      <c r="M776" s="31" t="n">
        <f aca="false">IF($H776&gt;M$1,IF($H776&lt;=M$2,1,0),0)</f>
        <v>1</v>
      </c>
      <c r="N776" s="31" t="n">
        <f aca="false">IF($H776&gt;N$1,IF($H776&lt;=N$2,1,0),0)</f>
        <v>1</v>
      </c>
    </row>
    <row r="777" customFormat="false" ht="91" hidden="false" customHeight="false" outlineLevel="0" collapsed="false">
      <c r="A777" s="44" t="s">
        <v>691</v>
      </c>
      <c r="B777" s="0" t="n">
        <v>4875486</v>
      </c>
      <c r="C777" s="0" t="n">
        <v>1</v>
      </c>
      <c r="D777" s="0" t="n">
        <v>0</v>
      </c>
      <c r="E777" s="0" t="n">
        <v>0</v>
      </c>
      <c r="F777" s="0" t="n">
        <v>102</v>
      </c>
      <c r="G777" s="0" t="n">
        <v>42</v>
      </c>
      <c r="H777" s="0" t="n">
        <v>99</v>
      </c>
      <c r="I777" s="0" t="n">
        <v>75</v>
      </c>
      <c r="J777" s="31" t="n">
        <f aca="false">IF($H777&gt;J$1,IF($H777&lt;=J$2,1,0),0)</f>
        <v>0</v>
      </c>
      <c r="K777" s="31" t="n">
        <f aca="false">IF($H777&gt;K$1,IF($H777&lt;=K$2,1,0),0)</f>
        <v>0</v>
      </c>
      <c r="L777" s="31" t="n">
        <f aca="false">IF($H777&gt;L$1,IF($H777&lt;=L$2,1,0),0)</f>
        <v>0</v>
      </c>
      <c r="M777" s="31" t="n">
        <f aca="false">IF($H777&gt;M$1,IF($H777&lt;=M$2,1,0),0)</f>
        <v>0</v>
      </c>
      <c r="N777" s="31" t="n">
        <f aca="false">IF($H777&gt;N$1,IF($H777&lt;=N$2,1,0),0)</f>
        <v>0</v>
      </c>
    </row>
    <row r="778" customFormat="false" ht="12.8" hidden="false" customHeight="false" outlineLevel="0" collapsed="false">
      <c r="A778" s="0" t="s">
        <v>692</v>
      </c>
      <c r="B778" s="0" t="n">
        <v>1670505</v>
      </c>
      <c r="C778" s="0" t="n">
        <v>1</v>
      </c>
      <c r="D778" s="0" t="n">
        <v>0</v>
      </c>
      <c r="E778" s="0" t="n">
        <v>0</v>
      </c>
      <c r="F778" s="0" t="n">
        <v>22</v>
      </c>
      <c r="G778" s="0" t="n">
        <v>42</v>
      </c>
      <c r="H778" s="0" t="n">
        <v>23</v>
      </c>
      <c r="I778" s="0" t="n">
        <v>18</v>
      </c>
      <c r="J778" s="31" t="n">
        <f aca="false">IF($H778&gt;J$1,IF($H778&lt;=J$2,1,0),0)</f>
        <v>0</v>
      </c>
      <c r="K778" s="31" t="n">
        <f aca="false">IF($H778&gt;K$1,IF($H778&lt;=K$2,1,0),0)</f>
        <v>0</v>
      </c>
      <c r="L778" s="31" t="n">
        <f aca="false">IF($H778&gt;L$1,IF($H778&lt;=L$2,1,0),0)</f>
        <v>0</v>
      </c>
      <c r="M778" s="31" t="n">
        <f aca="false">IF($H778&gt;M$1,IF($H778&lt;=M$2,1,0),0)</f>
        <v>0</v>
      </c>
      <c r="N778" s="31" t="n">
        <f aca="false">IF($H778&gt;N$1,IF($H778&lt;=N$2,1,0),0)</f>
        <v>0</v>
      </c>
    </row>
    <row r="779" customFormat="false" ht="12.8" hidden="false" customHeight="false" outlineLevel="0" collapsed="false">
      <c r="A779" s="0" t="s">
        <v>287</v>
      </c>
      <c r="B779" s="0" t="n">
        <v>5525368</v>
      </c>
      <c r="C779" s="0" t="n">
        <v>1</v>
      </c>
      <c r="D779" s="0" t="n">
        <v>1</v>
      </c>
      <c r="E779" s="0" t="n">
        <v>0</v>
      </c>
      <c r="F779" s="0" t="n">
        <v>2</v>
      </c>
      <c r="G779" s="0" t="n">
        <v>42</v>
      </c>
      <c r="H779" s="0" t="n">
        <v>2</v>
      </c>
      <c r="I779" s="0" t="n">
        <v>0</v>
      </c>
      <c r="J779" s="31" t="n">
        <f aca="false">IF($H779&gt;J$1,IF($H779&lt;=J$2,1,0),0)</f>
        <v>1</v>
      </c>
      <c r="K779" s="31" t="n">
        <f aca="false">IF($H779&gt;K$1,IF($H779&lt;=K$2,1,0),0)</f>
        <v>0</v>
      </c>
      <c r="L779" s="31" t="n">
        <f aca="false">IF($H779&gt;L$1,IF($H779&lt;=L$2,1,0),0)</f>
        <v>0</v>
      </c>
      <c r="M779" s="31" t="n">
        <f aca="false">IF($H779&gt;M$1,IF($H779&lt;=M$2,1,0),0)</f>
        <v>0</v>
      </c>
      <c r="N779" s="31" t="n">
        <f aca="false">IF($H779&gt;N$1,IF($H779&lt;=N$2,1,0),0)</f>
        <v>0</v>
      </c>
    </row>
    <row r="780" customFormat="false" ht="12.8" hidden="false" customHeight="false" outlineLevel="0" collapsed="false">
      <c r="A780" s="0" t="s">
        <v>693</v>
      </c>
      <c r="B780" s="0" t="n">
        <v>9479940</v>
      </c>
      <c r="C780" s="0" t="n">
        <v>1</v>
      </c>
      <c r="D780" s="0" t="n">
        <v>0</v>
      </c>
      <c r="E780" s="0" t="n">
        <v>0</v>
      </c>
      <c r="F780" s="0" t="n">
        <v>36</v>
      </c>
      <c r="G780" s="0" t="n">
        <v>42</v>
      </c>
      <c r="H780" s="0" t="n">
        <v>37</v>
      </c>
      <c r="I780" s="0" t="n">
        <v>28</v>
      </c>
      <c r="J780" s="31" t="n">
        <f aca="false">IF($H780&gt;J$1,IF($H780&lt;=J$2,1,0),0)</f>
        <v>0</v>
      </c>
      <c r="K780" s="31" t="n">
        <f aca="false">IF($H780&gt;K$1,IF($H780&lt;=K$2,1,0),0)</f>
        <v>0</v>
      </c>
      <c r="L780" s="31" t="n">
        <f aca="false">IF($H780&gt;L$1,IF($H780&lt;=L$2,1,0),0)</f>
        <v>0</v>
      </c>
      <c r="M780" s="31" t="n">
        <f aca="false">IF($H780&gt;M$1,IF($H780&lt;=M$2,1,0),0)</f>
        <v>0</v>
      </c>
      <c r="N780" s="31" t="n">
        <f aca="false">IF($H780&gt;N$1,IF($H780&lt;=N$2,1,0),0)</f>
        <v>0</v>
      </c>
    </row>
    <row r="781" customFormat="false" ht="12.8" hidden="false" customHeight="false" outlineLevel="0" collapsed="false">
      <c r="A781" s="0" t="s">
        <v>86</v>
      </c>
      <c r="B781" s="0" t="n">
        <v>3626296</v>
      </c>
      <c r="C781" s="0" t="n">
        <v>1</v>
      </c>
      <c r="D781" s="0" t="n">
        <v>1</v>
      </c>
      <c r="E781" s="0" t="n">
        <v>0</v>
      </c>
      <c r="F781" s="0" t="n">
        <v>1</v>
      </c>
      <c r="G781" s="0" t="n">
        <v>42</v>
      </c>
      <c r="H781" s="0" t="n">
        <v>1</v>
      </c>
      <c r="I781" s="0" t="n">
        <v>0</v>
      </c>
      <c r="J781" s="31" t="n">
        <f aca="false">IF($H781&gt;J$1,IF($H781&lt;=J$2,1,0),0)</f>
        <v>1</v>
      </c>
      <c r="K781" s="31" t="n">
        <f aca="false">IF($H781&gt;K$1,IF($H781&lt;=K$2,1,0),0)</f>
        <v>0</v>
      </c>
      <c r="L781" s="31" t="n">
        <f aca="false">IF($H781&gt;L$1,IF($H781&lt;=L$2,1,0),0)</f>
        <v>0</v>
      </c>
      <c r="M781" s="31" t="n">
        <f aca="false">IF($H781&gt;M$1,IF($H781&lt;=M$2,1,0),0)</f>
        <v>0</v>
      </c>
      <c r="N781" s="31" t="n">
        <f aca="false">IF($H781&gt;N$1,IF($H781&lt;=N$2,1,0),0)</f>
        <v>0</v>
      </c>
    </row>
    <row r="782" customFormat="false" ht="12.8" hidden="false" customHeight="false" outlineLevel="0" collapsed="false">
      <c r="A782" s="0" t="s">
        <v>694</v>
      </c>
      <c r="B782" s="0" t="n">
        <v>18360722</v>
      </c>
      <c r="C782" s="0" t="n">
        <v>1</v>
      </c>
      <c r="D782" s="0" t="n">
        <v>0</v>
      </c>
      <c r="E782" s="0" t="n">
        <v>0</v>
      </c>
      <c r="F782" s="0" t="n">
        <v>23</v>
      </c>
      <c r="G782" s="0" t="n">
        <v>42</v>
      </c>
      <c r="H782" s="0" t="n">
        <v>23</v>
      </c>
      <c r="I782" s="0" t="n">
        <v>19</v>
      </c>
      <c r="J782" s="31" t="n">
        <f aca="false">IF($H782&gt;J$1,IF($H782&lt;=J$2,1,0),0)</f>
        <v>0</v>
      </c>
      <c r="K782" s="31" t="n">
        <f aca="false">IF($H782&gt;K$1,IF($H782&lt;=K$2,1,0),0)</f>
        <v>0</v>
      </c>
      <c r="L782" s="31" t="n">
        <f aca="false">IF($H782&gt;L$1,IF($H782&lt;=L$2,1,0),0)</f>
        <v>0</v>
      </c>
      <c r="M782" s="31" t="n">
        <f aca="false">IF($H782&gt;M$1,IF($H782&lt;=M$2,1,0),0)</f>
        <v>0</v>
      </c>
      <c r="N782" s="31" t="n">
        <f aca="false">IF($H782&gt;N$1,IF($H782&lt;=N$2,1,0),0)</f>
        <v>0</v>
      </c>
    </row>
    <row r="783" customFormat="false" ht="12.8" hidden="false" customHeight="false" outlineLevel="0" collapsed="false">
      <c r="A783" s="0" t="s">
        <v>220</v>
      </c>
      <c r="B783" s="0" t="n">
        <v>20993768</v>
      </c>
      <c r="C783" s="0" t="n">
        <v>1</v>
      </c>
      <c r="D783" s="0" t="n">
        <v>1</v>
      </c>
      <c r="E783" s="0" t="n">
        <v>1</v>
      </c>
      <c r="F783" s="0" t="n">
        <v>1</v>
      </c>
      <c r="G783" s="0" t="n">
        <v>42</v>
      </c>
      <c r="H783" s="0" t="n">
        <v>1</v>
      </c>
      <c r="I783" s="0" t="n">
        <v>1</v>
      </c>
      <c r="J783" s="31" t="n">
        <f aca="false">IF($H783&gt;J$1,IF($H783&lt;=J$2,1,0),0)</f>
        <v>1</v>
      </c>
      <c r="K783" s="31" t="n">
        <f aca="false">IF($H783&gt;K$1,IF($H783&lt;=K$2,1,0),0)</f>
        <v>0</v>
      </c>
      <c r="L783" s="31" t="n">
        <f aca="false">IF($H783&gt;L$1,IF($H783&lt;=L$2,1,0),0)</f>
        <v>0</v>
      </c>
      <c r="M783" s="31" t="n">
        <f aca="false">IF($H783&gt;M$1,IF($H783&lt;=M$2,1,0),0)</f>
        <v>0</v>
      </c>
      <c r="N783" s="31" t="n">
        <f aca="false">IF($H783&gt;N$1,IF($H783&lt;=N$2,1,0),0)</f>
        <v>0</v>
      </c>
    </row>
    <row r="784" customFormat="false" ht="12.8" hidden="false" customHeight="false" outlineLevel="0" collapsed="false">
      <c r="A784" s="0" t="s">
        <v>695</v>
      </c>
      <c r="B784" s="0" t="n">
        <v>228507</v>
      </c>
      <c r="C784" s="0" t="n">
        <v>1</v>
      </c>
      <c r="D784" s="0" t="n">
        <v>0</v>
      </c>
      <c r="E784" s="0" t="n">
        <v>0</v>
      </c>
      <c r="F784" s="0" t="n">
        <v>14</v>
      </c>
      <c r="G784" s="0" t="n">
        <v>42</v>
      </c>
      <c r="H784" s="0" t="n">
        <v>16</v>
      </c>
      <c r="I784" s="0" t="n">
        <v>12</v>
      </c>
      <c r="J784" s="31" t="n">
        <f aca="false">IF($H784&gt;J$1,IF($H784&lt;=J$2,1,0),0)</f>
        <v>0</v>
      </c>
      <c r="K784" s="31" t="n">
        <f aca="false">IF($H784&gt;K$1,IF($H784&lt;=K$2,1,0),0)</f>
        <v>0</v>
      </c>
      <c r="L784" s="31" t="n">
        <f aca="false">IF($H784&gt;L$1,IF($H784&lt;=L$2,1,0),0)</f>
        <v>0</v>
      </c>
      <c r="M784" s="31" t="n">
        <f aca="false">IF($H784&gt;M$1,IF($H784&lt;=M$2,1,0),0)</f>
        <v>0</v>
      </c>
      <c r="N784" s="31" t="n">
        <f aca="false">IF($H784&gt;N$1,IF($H784&lt;=N$2,1,0),0)</f>
        <v>0</v>
      </c>
    </row>
    <row r="785" customFormat="false" ht="12.8" hidden="false" customHeight="false" outlineLevel="0" collapsed="false">
      <c r="A785" s="0" t="s">
        <v>111</v>
      </c>
      <c r="B785" s="0" t="n">
        <v>3992176</v>
      </c>
      <c r="C785" s="0" t="n">
        <v>1</v>
      </c>
      <c r="D785" s="0" t="n">
        <v>1</v>
      </c>
      <c r="E785" s="0" t="n">
        <v>1</v>
      </c>
      <c r="F785" s="0" t="n">
        <v>2</v>
      </c>
      <c r="G785" s="0" t="n">
        <v>42</v>
      </c>
      <c r="H785" s="0" t="n">
        <v>2</v>
      </c>
      <c r="I785" s="0" t="n">
        <v>2</v>
      </c>
      <c r="J785" s="31" t="n">
        <f aca="false">IF($H785&gt;J$1,IF($H785&lt;=J$2,1,0),0)</f>
        <v>1</v>
      </c>
      <c r="K785" s="31" t="n">
        <f aca="false">IF($H785&gt;K$1,IF($H785&lt;=K$2,1,0),0)</f>
        <v>0</v>
      </c>
      <c r="L785" s="31" t="n">
        <f aca="false">IF($H785&gt;L$1,IF($H785&lt;=L$2,1,0),0)</f>
        <v>0</v>
      </c>
      <c r="M785" s="31" t="n">
        <f aca="false">IF($H785&gt;M$1,IF($H785&lt;=M$2,1,0),0)</f>
        <v>0</v>
      </c>
      <c r="N785" s="31" t="n">
        <f aca="false">IF($H785&gt;N$1,IF($H785&lt;=N$2,1,0),0)</f>
        <v>0</v>
      </c>
    </row>
    <row r="786" customFormat="false" ht="12.8" hidden="false" customHeight="false" outlineLevel="0" collapsed="false">
      <c r="A786" s="0" t="s">
        <v>283</v>
      </c>
      <c r="B786" s="0" t="n">
        <v>14748128</v>
      </c>
      <c r="C786" s="0" t="n">
        <v>1</v>
      </c>
      <c r="D786" s="0" t="n">
        <v>1</v>
      </c>
      <c r="E786" s="0" t="n">
        <v>1</v>
      </c>
      <c r="F786" s="0" t="n">
        <v>1</v>
      </c>
      <c r="G786" s="0" t="n">
        <v>42</v>
      </c>
      <c r="H786" s="0" t="n">
        <v>1</v>
      </c>
      <c r="I786" s="0" t="n">
        <v>1</v>
      </c>
      <c r="J786" s="31" t="n">
        <f aca="false">IF($H786&gt;J$1,IF($H786&lt;=J$2,1,0),0)</f>
        <v>1</v>
      </c>
      <c r="K786" s="31" t="n">
        <f aca="false">IF($H786&gt;K$1,IF($H786&lt;=K$2,1,0),0)</f>
        <v>0</v>
      </c>
      <c r="L786" s="31" t="n">
        <f aca="false">IF($H786&gt;L$1,IF($H786&lt;=L$2,1,0),0)</f>
        <v>0</v>
      </c>
      <c r="M786" s="31" t="n">
        <f aca="false">IF($H786&gt;M$1,IF($H786&lt;=M$2,1,0),0)</f>
        <v>0</v>
      </c>
      <c r="N786" s="31" t="n">
        <f aca="false">IF($H786&gt;N$1,IF($H786&lt;=N$2,1,0),0)</f>
        <v>0</v>
      </c>
    </row>
    <row r="787" customFormat="false" ht="12.8" hidden="false" customHeight="false" outlineLevel="0" collapsed="false">
      <c r="A787" s="0" t="s">
        <v>696</v>
      </c>
      <c r="B787" s="0" t="n">
        <v>217728</v>
      </c>
      <c r="C787" s="0" t="n">
        <v>1</v>
      </c>
      <c r="D787" s="0" t="n">
        <v>0</v>
      </c>
      <c r="E787" s="0" t="n">
        <v>0</v>
      </c>
      <c r="F787" s="0" t="n">
        <v>1</v>
      </c>
      <c r="G787" s="0" t="n">
        <v>42</v>
      </c>
      <c r="H787" s="0" t="n">
        <v>1</v>
      </c>
      <c r="I787" s="0" t="n">
        <v>1</v>
      </c>
      <c r="J787" s="31" t="n">
        <f aca="false">IF($H787&gt;J$1,IF($H787&lt;=J$2,1,0),0)</f>
        <v>1</v>
      </c>
      <c r="K787" s="31" t="n">
        <f aca="false">IF($H787&gt;K$1,IF($H787&lt;=K$2,1,0),0)</f>
        <v>0</v>
      </c>
      <c r="L787" s="31" t="n">
        <f aca="false">IF($H787&gt;L$1,IF($H787&lt;=L$2,1,0),0)</f>
        <v>0</v>
      </c>
      <c r="M787" s="31" t="n">
        <f aca="false">IF($H787&gt;M$1,IF($H787&lt;=M$2,1,0),0)</f>
        <v>0</v>
      </c>
      <c r="N787" s="31" t="n">
        <f aca="false">IF($H787&gt;N$1,IF($H787&lt;=N$2,1,0),0)</f>
        <v>0</v>
      </c>
    </row>
    <row r="788" customFormat="false" ht="12.8" hidden="false" customHeight="false" outlineLevel="0" collapsed="false">
      <c r="A788" s="0" t="s">
        <v>697</v>
      </c>
      <c r="B788" s="0" t="n">
        <v>5466299</v>
      </c>
      <c r="C788" s="0" t="n">
        <v>1</v>
      </c>
      <c r="D788" s="0" t="n">
        <v>0</v>
      </c>
      <c r="E788" s="0" t="n">
        <v>0</v>
      </c>
      <c r="F788" s="0" t="n">
        <v>14</v>
      </c>
      <c r="G788" s="0" t="n">
        <v>42</v>
      </c>
      <c r="H788" s="0" t="n">
        <v>14</v>
      </c>
      <c r="I788" s="0" t="n">
        <v>10</v>
      </c>
      <c r="J788" s="31" t="n">
        <f aca="false">IF($H788&gt;J$1,IF($H788&lt;=J$2,1,0),0)</f>
        <v>0</v>
      </c>
      <c r="K788" s="31" t="n">
        <f aca="false">IF($H788&gt;K$1,IF($H788&lt;=K$2,1,0),0)</f>
        <v>0</v>
      </c>
      <c r="L788" s="31" t="n">
        <f aca="false">IF($H788&gt;L$1,IF($H788&lt;=L$2,1,0),0)</f>
        <v>0</v>
      </c>
      <c r="M788" s="31" t="n">
        <f aca="false">IF($H788&gt;M$1,IF($H788&lt;=M$2,1,0),0)</f>
        <v>1</v>
      </c>
      <c r="N788" s="31" t="n">
        <f aca="false">IF($H788&gt;N$1,IF($H788&lt;=N$2,1,0),0)</f>
        <v>1</v>
      </c>
    </row>
    <row r="789" customFormat="false" ht="12.8" hidden="false" customHeight="false" outlineLevel="0" collapsed="false">
      <c r="A789" s="0" t="s">
        <v>246</v>
      </c>
      <c r="B789" s="0" t="n">
        <v>8768390</v>
      </c>
      <c r="C789" s="0" t="n">
        <v>1</v>
      </c>
      <c r="D789" s="0" t="n">
        <v>1</v>
      </c>
      <c r="E789" s="0" t="n">
        <v>0</v>
      </c>
      <c r="F789" s="0" t="n">
        <v>2</v>
      </c>
      <c r="G789" s="0" t="n">
        <v>42</v>
      </c>
      <c r="H789" s="0" t="n">
        <v>2</v>
      </c>
      <c r="I789" s="0" t="n">
        <v>0</v>
      </c>
      <c r="J789" s="31" t="n">
        <f aca="false">IF($H789&gt;J$1,IF($H789&lt;=J$2,1,0),0)</f>
        <v>1</v>
      </c>
      <c r="K789" s="31" t="n">
        <f aca="false">IF($H789&gt;K$1,IF($H789&lt;=K$2,1,0),0)</f>
        <v>0</v>
      </c>
      <c r="L789" s="31" t="n">
        <f aca="false">IF($H789&gt;L$1,IF($H789&lt;=L$2,1,0),0)</f>
        <v>0</v>
      </c>
      <c r="M789" s="31" t="n">
        <f aca="false">IF($H789&gt;M$1,IF($H789&lt;=M$2,1,0),0)</f>
        <v>0</v>
      </c>
      <c r="N789" s="31" t="n">
        <f aca="false">IF($H789&gt;N$1,IF($H789&lt;=N$2,1,0),0)</f>
        <v>0</v>
      </c>
    </row>
    <row r="790" customFormat="false" ht="12.8" hidden="false" customHeight="false" outlineLevel="0" collapsed="false">
      <c r="A790" s="0" t="s">
        <v>698</v>
      </c>
      <c r="B790" s="0" t="n">
        <v>2834108</v>
      </c>
      <c r="C790" s="0" t="n">
        <v>1</v>
      </c>
      <c r="D790" s="0" t="n">
        <v>0</v>
      </c>
      <c r="E790" s="0" t="n">
        <v>0</v>
      </c>
      <c r="F790" s="0" t="n">
        <v>7</v>
      </c>
      <c r="G790" s="0" t="n">
        <v>42</v>
      </c>
      <c r="H790" s="0" t="n">
        <v>7</v>
      </c>
      <c r="I790" s="0" t="n">
        <v>5</v>
      </c>
      <c r="J790" s="31" t="n">
        <f aca="false">IF($H790&gt;J$1,IF($H790&lt;=J$2,1,0),0)</f>
        <v>0</v>
      </c>
      <c r="K790" s="31" t="n">
        <f aca="false">IF($H790&gt;K$1,IF($H790&lt;=K$2,1,0),0)</f>
        <v>1</v>
      </c>
      <c r="L790" s="31" t="n">
        <f aca="false">IF($H790&gt;L$1,IF($H790&lt;=L$2,1,0),0)</f>
        <v>0</v>
      </c>
      <c r="M790" s="31" t="n">
        <f aca="false">IF($H790&gt;M$1,IF($H790&lt;=M$2,1,0),0)</f>
        <v>0</v>
      </c>
      <c r="N790" s="31" t="n">
        <f aca="false">IF($H790&gt;N$1,IF($H790&lt;=N$2,1,0),0)</f>
        <v>0</v>
      </c>
    </row>
    <row r="791" customFormat="false" ht="12.8" hidden="false" customHeight="false" outlineLevel="0" collapsed="false">
      <c r="A791" s="0" t="s">
        <v>699</v>
      </c>
      <c r="B791" s="0" t="n">
        <v>17197414</v>
      </c>
      <c r="C791" s="0" t="n">
        <v>1</v>
      </c>
      <c r="D791" s="0" t="n">
        <v>0</v>
      </c>
      <c r="E791" s="0" t="n">
        <v>0</v>
      </c>
      <c r="F791" s="0" t="n">
        <v>24</v>
      </c>
      <c r="G791" s="0" t="n">
        <v>42</v>
      </c>
      <c r="H791" s="0" t="n">
        <v>23</v>
      </c>
      <c r="I791" s="0" t="n">
        <v>16</v>
      </c>
      <c r="J791" s="31" t="n">
        <f aca="false">IF($H791&gt;J$1,IF($H791&lt;=J$2,1,0),0)</f>
        <v>0</v>
      </c>
      <c r="K791" s="31" t="n">
        <f aca="false">IF($H791&gt;K$1,IF($H791&lt;=K$2,1,0),0)</f>
        <v>0</v>
      </c>
      <c r="L791" s="31" t="n">
        <f aca="false">IF($H791&gt;L$1,IF($H791&lt;=L$2,1,0),0)</f>
        <v>0</v>
      </c>
      <c r="M791" s="31" t="n">
        <f aca="false">IF($H791&gt;M$1,IF($H791&lt;=M$2,1,0),0)</f>
        <v>0</v>
      </c>
      <c r="N791" s="31" t="n">
        <f aca="false">IF($H791&gt;N$1,IF($H791&lt;=N$2,1,0),0)</f>
        <v>0</v>
      </c>
    </row>
    <row r="792" customFormat="false" ht="12.8" hidden="false" customHeight="false" outlineLevel="0" collapsed="false">
      <c r="A792" s="0" t="s">
        <v>700</v>
      </c>
      <c r="B792" s="0" t="n">
        <v>328356</v>
      </c>
      <c r="C792" s="0" t="n">
        <v>1</v>
      </c>
      <c r="D792" s="0" t="n">
        <v>0</v>
      </c>
      <c r="E792" s="0" t="n">
        <v>0</v>
      </c>
      <c r="F792" s="0" t="n">
        <v>10</v>
      </c>
      <c r="G792" s="0" t="n">
        <v>42</v>
      </c>
      <c r="H792" s="0" t="n">
        <v>11</v>
      </c>
      <c r="I792" s="0" t="n">
        <v>6</v>
      </c>
      <c r="J792" s="31" t="n">
        <f aca="false">IF($H792&gt;J$1,IF($H792&lt;=J$2,1,0),0)</f>
        <v>0</v>
      </c>
      <c r="K792" s="31" t="n">
        <f aca="false">IF($H792&gt;K$1,IF($H792&lt;=K$2,1,0),0)</f>
        <v>0</v>
      </c>
      <c r="L792" s="31" t="n">
        <f aca="false">IF($H792&gt;L$1,IF($H792&lt;=L$2,1,0),0)</f>
        <v>0</v>
      </c>
      <c r="M792" s="31" t="n">
        <f aca="false">IF($H792&gt;M$1,IF($H792&lt;=M$2,1,0),0)</f>
        <v>1</v>
      </c>
      <c r="N792" s="31" t="n">
        <f aca="false">IF($H792&gt;N$1,IF($H792&lt;=N$2,1,0),0)</f>
        <v>1</v>
      </c>
    </row>
    <row r="793" customFormat="false" ht="12.8" hidden="false" customHeight="false" outlineLevel="0" collapsed="false">
      <c r="A793" s="0" t="s">
        <v>701</v>
      </c>
      <c r="B793" s="0" t="n">
        <v>1608786</v>
      </c>
      <c r="C793" s="0" t="n">
        <v>1</v>
      </c>
      <c r="D793" s="0" t="n">
        <v>0</v>
      </c>
      <c r="E793" s="0" t="n">
        <v>0</v>
      </c>
      <c r="F793" s="0" t="n">
        <v>11</v>
      </c>
      <c r="G793" s="0" t="n">
        <v>42</v>
      </c>
      <c r="H793" s="0" t="n">
        <v>11</v>
      </c>
      <c r="I793" s="0" t="n">
        <v>7</v>
      </c>
      <c r="J793" s="31" t="n">
        <f aca="false">IF($H793&gt;J$1,IF($H793&lt;=J$2,1,0),0)</f>
        <v>0</v>
      </c>
      <c r="K793" s="31" t="n">
        <f aca="false">IF($H793&gt;K$1,IF($H793&lt;=K$2,1,0),0)</f>
        <v>0</v>
      </c>
      <c r="L793" s="31" t="n">
        <f aca="false">IF($H793&gt;L$1,IF($H793&lt;=L$2,1,0),0)</f>
        <v>0</v>
      </c>
      <c r="M793" s="31" t="n">
        <f aca="false">IF($H793&gt;M$1,IF($H793&lt;=M$2,1,0),0)</f>
        <v>1</v>
      </c>
      <c r="N793" s="31" t="n">
        <f aca="false">IF($H793&gt;N$1,IF($H793&lt;=N$2,1,0),0)</f>
        <v>1</v>
      </c>
    </row>
    <row r="794" customFormat="false" ht="12.8" hidden="false" customHeight="false" outlineLevel="0" collapsed="false">
      <c r="A794" s="0" t="s">
        <v>220</v>
      </c>
      <c r="B794" s="0" t="n">
        <v>4158533</v>
      </c>
      <c r="C794" s="0" t="n">
        <v>1</v>
      </c>
      <c r="D794" s="0" t="n">
        <v>1</v>
      </c>
      <c r="E794" s="0" t="n">
        <v>1</v>
      </c>
      <c r="F794" s="0" t="n">
        <v>1</v>
      </c>
      <c r="G794" s="0" t="n">
        <v>42</v>
      </c>
      <c r="H794" s="0" t="n">
        <v>1</v>
      </c>
      <c r="I794" s="0" t="n">
        <v>1</v>
      </c>
      <c r="J794" s="31" t="n">
        <f aca="false">IF($H794&gt;J$1,IF($H794&lt;=J$2,1,0),0)</f>
        <v>1</v>
      </c>
      <c r="K794" s="31" t="n">
        <f aca="false">IF($H794&gt;K$1,IF($H794&lt;=K$2,1,0),0)</f>
        <v>0</v>
      </c>
      <c r="L794" s="31" t="n">
        <f aca="false">IF($H794&gt;L$1,IF($H794&lt;=L$2,1,0),0)</f>
        <v>0</v>
      </c>
      <c r="M794" s="31" t="n">
        <f aca="false">IF($H794&gt;M$1,IF($H794&lt;=M$2,1,0),0)</f>
        <v>0</v>
      </c>
      <c r="N794" s="31" t="n">
        <f aca="false">IF($H794&gt;N$1,IF($H794&lt;=N$2,1,0),0)</f>
        <v>0</v>
      </c>
    </row>
    <row r="795" customFormat="false" ht="12.8" hidden="false" customHeight="false" outlineLevel="0" collapsed="false">
      <c r="A795" s="0" t="s">
        <v>56</v>
      </c>
      <c r="B795" s="0" t="n">
        <v>3295891</v>
      </c>
      <c r="C795" s="0" t="n">
        <v>1</v>
      </c>
      <c r="D795" s="0" t="n">
        <v>1</v>
      </c>
      <c r="E795" s="0" t="n">
        <v>0</v>
      </c>
      <c r="F795" s="0" t="n">
        <v>2</v>
      </c>
      <c r="G795" s="0" t="n">
        <v>42</v>
      </c>
      <c r="H795" s="0" t="n">
        <v>2</v>
      </c>
      <c r="I795" s="0" t="n">
        <v>0</v>
      </c>
      <c r="J795" s="31" t="n">
        <f aca="false">IF($H795&gt;J$1,IF($H795&lt;=J$2,1,0),0)</f>
        <v>1</v>
      </c>
      <c r="K795" s="31" t="n">
        <f aca="false">IF($H795&gt;K$1,IF($H795&lt;=K$2,1,0),0)</f>
        <v>0</v>
      </c>
      <c r="L795" s="31" t="n">
        <f aca="false">IF($H795&gt;L$1,IF($H795&lt;=L$2,1,0),0)</f>
        <v>0</v>
      </c>
      <c r="M795" s="31" t="n">
        <f aca="false">IF($H795&gt;M$1,IF($H795&lt;=M$2,1,0),0)</f>
        <v>0</v>
      </c>
      <c r="N795" s="31" t="n">
        <f aca="false">IF($H795&gt;N$1,IF($H795&lt;=N$2,1,0),0)</f>
        <v>0</v>
      </c>
    </row>
    <row r="796" customFormat="false" ht="12.8" hidden="false" customHeight="false" outlineLevel="0" collapsed="false">
      <c r="A796" s="0" t="s">
        <v>702</v>
      </c>
      <c r="B796" s="0" t="n">
        <v>19119150</v>
      </c>
      <c r="C796" s="0" t="n">
        <v>1</v>
      </c>
      <c r="D796" s="0" t="n">
        <v>0</v>
      </c>
      <c r="E796" s="0" t="n">
        <v>0</v>
      </c>
      <c r="F796" s="0" t="n">
        <v>6</v>
      </c>
      <c r="G796" s="0" t="n">
        <v>42</v>
      </c>
      <c r="H796" s="0" t="n">
        <v>6</v>
      </c>
      <c r="I796" s="0" t="n">
        <v>5</v>
      </c>
      <c r="J796" s="31" t="n">
        <f aca="false">IF($H796&gt;J$1,IF($H796&lt;=J$2,1,0),0)</f>
        <v>0</v>
      </c>
      <c r="K796" s="31" t="n">
        <f aca="false">IF($H796&gt;K$1,IF($H796&lt;=K$2,1,0),0)</f>
        <v>1</v>
      </c>
      <c r="L796" s="31" t="n">
        <f aca="false">IF($H796&gt;L$1,IF($H796&lt;=L$2,1,0),0)</f>
        <v>0</v>
      </c>
      <c r="M796" s="31" t="n">
        <f aca="false">IF($H796&gt;M$1,IF($H796&lt;=M$2,1,0),0)</f>
        <v>0</v>
      </c>
      <c r="N796" s="31" t="n">
        <f aca="false">IF($H796&gt;N$1,IF($H796&lt;=N$2,1,0),0)</f>
        <v>0</v>
      </c>
    </row>
    <row r="797" customFormat="false" ht="12.8" hidden="false" customHeight="false" outlineLevel="0" collapsed="false">
      <c r="A797" s="0" t="s">
        <v>703</v>
      </c>
      <c r="B797" s="0" t="n">
        <v>9746880</v>
      </c>
      <c r="C797" s="0" t="n">
        <v>1</v>
      </c>
      <c r="D797" s="0" t="n">
        <v>0</v>
      </c>
      <c r="E797" s="0" t="n">
        <v>0</v>
      </c>
      <c r="F797" s="0" t="n">
        <v>11</v>
      </c>
      <c r="G797" s="0" t="n">
        <v>42</v>
      </c>
      <c r="H797" s="0" t="n">
        <v>12</v>
      </c>
      <c r="I797" s="0" t="n">
        <v>6</v>
      </c>
      <c r="J797" s="31" t="n">
        <f aca="false">IF($H797&gt;J$1,IF($H797&lt;=J$2,1,0),0)</f>
        <v>0</v>
      </c>
      <c r="K797" s="31" t="n">
        <f aca="false">IF($H797&gt;K$1,IF($H797&lt;=K$2,1,0),0)</f>
        <v>0</v>
      </c>
      <c r="L797" s="31" t="n">
        <f aca="false">IF($H797&gt;L$1,IF($H797&lt;=L$2,1,0),0)</f>
        <v>0</v>
      </c>
      <c r="M797" s="31" t="n">
        <f aca="false">IF($H797&gt;M$1,IF($H797&lt;=M$2,1,0),0)</f>
        <v>1</v>
      </c>
      <c r="N797" s="31" t="n">
        <f aca="false">IF($H797&gt;N$1,IF($H797&lt;=N$2,1,0),0)</f>
        <v>1</v>
      </c>
    </row>
    <row r="798" customFormat="false" ht="12.8" hidden="false" customHeight="false" outlineLevel="0" collapsed="false">
      <c r="A798" s="0" t="s">
        <v>704</v>
      </c>
      <c r="B798" s="0" t="n">
        <v>3787613</v>
      </c>
      <c r="C798" s="0" t="n">
        <v>1</v>
      </c>
      <c r="D798" s="0" t="n">
        <v>0</v>
      </c>
      <c r="E798" s="0" t="n">
        <v>0</v>
      </c>
      <c r="F798" s="0" t="n">
        <v>15</v>
      </c>
      <c r="G798" s="0" t="n">
        <v>42</v>
      </c>
      <c r="H798" s="0" t="n">
        <v>14</v>
      </c>
      <c r="I798" s="0" t="n">
        <v>10</v>
      </c>
      <c r="J798" s="31" t="n">
        <f aca="false">IF($H798&gt;J$1,IF($H798&lt;=J$2,1,0),0)</f>
        <v>0</v>
      </c>
      <c r="K798" s="31" t="n">
        <f aca="false">IF($H798&gt;K$1,IF($H798&lt;=K$2,1,0),0)</f>
        <v>0</v>
      </c>
      <c r="L798" s="31" t="n">
        <f aca="false">IF($H798&gt;L$1,IF($H798&lt;=L$2,1,0),0)</f>
        <v>0</v>
      </c>
      <c r="M798" s="31" t="n">
        <f aca="false">IF($H798&gt;M$1,IF($H798&lt;=M$2,1,0),0)</f>
        <v>1</v>
      </c>
      <c r="N798" s="31" t="n">
        <f aca="false">IF($H798&gt;N$1,IF($H798&lt;=N$2,1,0),0)</f>
        <v>1</v>
      </c>
    </row>
    <row r="799" customFormat="false" ht="12.8" hidden="false" customHeight="false" outlineLevel="0" collapsed="false">
      <c r="A799" s="0" t="s">
        <v>98</v>
      </c>
      <c r="B799" s="0" t="n">
        <v>4841490</v>
      </c>
      <c r="C799" s="0" t="n">
        <v>1</v>
      </c>
      <c r="D799" s="0" t="n">
        <v>1</v>
      </c>
      <c r="E799" s="0" t="n">
        <v>1</v>
      </c>
      <c r="F799" s="0" t="n">
        <v>1</v>
      </c>
      <c r="G799" s="0" t="n">
        <v>42</v>
      </c>
      <c r="H799" s="0" t="n">
        <v>1</v>
      </c>
      <c r="I799" s="0" t="n">
        <v>1</v>
      </c>
      <c r="J799" s="31" t="n">
        <f aca="false">IF($H799&gt;J$1,IF($H799&lt;=J$2,1,0),0)</f>
        <v>1</v>
      </c>
      <c r="K799" s="31" t="n">
        <f aca="false">IF($H799&gt;K$1,IF($H799&lt;=K$2,1,0),0)</f>
        <v>0</v>
      </c>
      <c r="L799" s="31" t="n">
        <f aca="false">IF($H799&gt;L$1,IF($H799&lt;=L$2,1,0),0)</f>
        <v>0</v>
      </c>
      <c r="M799" s="31" t="n">
        <f aca="false">IF($H799&gt;M$1,IF($H799&lt;=M$2,1,0),0)</f>
        <v>0</v>
      </c>
      <c r="N799" s="31" t="n">
        <f aca="false">IF($H799&gt;N$1,IF($H799&lt;=N$2,1,0),0)</f>
        <v>0</v>
      </c>
    </row>
    <row r="800" customFormat="false" ht="12.8" hidden="false" customHeight="false" outlineLevel="0" collapsed="false">
      <c r="A800" s="0" t="s">
        <v>667</v>
      </c>
      <c r="B800" s="0" t="n">
        <v>9179984</v>
      </c>
      <c r="C800" s="0" t="n">
        <v>1</v>
      </c>
      <c r="D800" s="0" t="n">
        <v>1</v>
      </c>
      <c r="E800" s="0" t="n">
        <v>1</v>
      </c>
      <c r="F800" s="0" t="n">
        <v>3</v>
      </c>
      <c r="G800" s="0" t="n">
        <v>42</v>
      </c>
      <c r="H800" s="0" t="n">
        <v>3</v>
      </c>
      <c r="I800" s="0" t="n">
        <v>3</v>
      </c>
      <c r="J800" s="31" t="n">
        <f aca="false">IF($H800&gt;J$1,IF($H800&lt;=J$2,1,0),0)</f>
        <v>1</v>
      </c>
      <c r="K800" s="31" t="n">
        <f aca="false">IF($H800&gt;K$1,IF($H800&lt;=K$2,1,0),0)</f>
        <v>0</v>
      </c>
      <c r="L800" s="31" t="n">
        <f aca="false">IF($H800&gt;L$1,IF($H800&lt;=L$2,1,0),0)</f>
        <v>0</v>
      </c>
      <c r="M800" s="31" t="n">
        <f aca="false">IF($H800&gt;M$1,IF($H800&lt;=M$2,1,0),0)</f>
        <v>0</v>
      </c>
      <c r="N800" s="31" t="n">
        <f aca="false">IF($H800&gt;N$1,IF($H800&lt;=N$2,1,0),0)</f>
        <v>0</v>
      </c>
    </row>
    <row r="801" customFormat="false" ht="12.8" hidden="false" customHeight="false" outlineLevel="0" collapsed="false">
      <c r="A801" s="0" t="s">
        <v>536</v>
      </c>
      <c r="B801" s="0" t="n">
        <v>8122704</v>
      </c>
      <c r="C801" s="0" t="n">
        <v>1</v>
      </c>
      <c r="D801" s="0" t="n">
        <v>1</v>
      </c>
      <c r="E801" s="0" t="n">
        <v>0</v>
      </c>
      <c r="F801" s="0" t="n">
        <v>2</v>
      </c>
      <c r="G801" s="0" t="n">
        <v>42</v>
      </c>
      <c r="H801" s="0" t="n">
        <v>2</v>
      </c>
      <c r="I801" s="0" t="n">
        <v>1</v>
      </c>
      <c r="J801" s="31" t="n">
        <f aca="false">IF($H801&gt;J$1,IF($H801&lt;=J$2,1,0),0)</f>
        <v>1</v>
      </c>
      <c r="K801" s="31" t="n">
        <f aca="false">IF($H801&gt;K$1,IF($H801&lt;=K$2,1,0),0)</f>
        <v>0</v>
      </c>
      <c r="L801" s="31" t="n">
        <f aca="false">IF($H801&gt;L$1,IF($H801&lt;=L$2,1,0),0)</f>
        <v>0</v>
      </c>
      <c r="M801" s="31" t="n">
        <f aca="false">IF($H801&gt;M$1,IF($H801&lt;=M$2,1,0),0)</f>
        <v>0</v>
      </c>
      <c r="N801" s="31" t="n">
        <f aca="false">IF($H801&gt;N$1,IF($H801&lt;=N$2,1,0),0)</f>
        <v>0</v>
      </c>
    </row>
    <row r="802" customFormat="false" ht="12.8" hidden="false" customHeight="false" outlineLevel="0" collapsed="false">
      <c r="A802" s="0" t="s">
        <v>705</v>
      </c>
      <c r="B802" s="0" t="n">
        <v>2811700</v>
      </c>
      <c r="C802" s="0" t="n">
        <v>1</v>
      </c>
      <c r="D802" s="0" t="n">
        <v>1</v>
      </c>
      <c r="E802" s="0" t="n">
        <v>1</v>
      </c>
      <c r="F802" s="0" t="n">
        <v>9</v>
      </c>
      <c r="G802" s="0" t="n">
        <v>42</v>
      </c>
      <c r="H802" s="0" t="n">
        <v>9</v>
      </c>
      <c r="I802" s="0" t="n">
        <v>6</v>
      </c>
      <c r="J802" s="31" t="n">
        <f aca="false">IF($H802&gt;J$1,IF($H802&lt;=J$2,1,0),0)</f>
        <v>0</v>
      </c>
      <c r="K802" s="31" t="n">
        <f aca="false">IF($H802&gt;K$1,IF($H802&lt;=K$2,1,0),0)</f>
        <v>0</v>
      </c>
      <c r="L802" s="31" t="n">
        <f aca="false">IF($H802&gt;L$1,IF($H802&lt;=L$2,1,0),0)</f>
        <v>1</v>
      </c>
      <c r="M802" s="31" t="n">
        <f aca="false">IF($H802&gt;M$1,IF($H802&lt;=M$2,1,0),0)</f>
        <v>0</v>
      </c>
      <c r="N802" s="31" t="n">
        <f aca="false">IF($H802&gt;N$1,IF($H802&lt;=N$2,1,0),0)</f>
        <v>1</v>
      </c>
    </row>
    <row r="803" customFormat="false" ht="12.8" hidden="false" customHeight="false" outlineLevel="0" collapsed="false">
      <c r="A803" s="0" t="s">
        <v>706</v>
      </c>
      <c r="B803" s="0" t="n">
        <v>17782524</v>
      </c>
      <c r="C803" s="0" t="n">
        <v>1</v>
      </c>
      <c r="D803" s="0" t="n">
        <v>0</v>
      </c>
      <c r="E803" s="0" t="n">
        <v>0</v>
      </c>
      <c r="F803" s="0" t="n">
        <v>20</v>
      </c>
      <c r="G803" s="0" t="n">
        <v>42</v>
      </c>
      <c r="H803" s="0" t="n">
        <v>20</v>
      </c>
      <c r="I803" s="0" t="n">
        <v>10</v>
      </c>
      <c r="J803" s="31" t="n">
        <f aca="false">IF($H803&gt;J$1,IF($H803&lt;=J$2,1,0),0)</f>
        <v>0</v>
      </c>
      <c r="K803" s="31" t="n">
        <f aca="false">IF($H803&gt;K$1,IF($H803&lt;=K$2,1,0),0)</f>
        <v>0</v>
      </c>
      <c r="L803" s="31" t="n">
        <f aca="false">IF($H803&gt;L$1,IF($H803&lt;=L$2,1,0),0)</f>
        <v>0</v>
      </c>
      <c r="M803" s="31" t="n">
        <f aca="false">IF($H803&gt;M$1,IF($H803&lt;=M$2,1,0),0)</f>
        <v>0</v>
      </c>
      <c r="N803" s="31" t="n">
        <f aca="false">IF($H803&gt;N$1,IF($H803&lt;=N$2,1,0),0)</f>
        <v>0</v>
      </c>
    </row>
    <row r="804" customFormat="false" ht="12.8" hidden="false" customHeight="false" outlineLevel="0" collapsed="false">
      <c r="A804" s="0" t="s">
        <v>707</v>
      </c>
      <c r="B804" s="0" t="n">
        <v>17455177</v>
      </c>
      <c r="C804" s="0" t="n">
        <v>1</v>
      </c>
      <c r="D804" s="0" t="n">
        <v>0</v>
      </c>
      <c r="E804" s="0" t="n">
        <v>0</v>
      </c>
      <c r="F804" s="0" t="n">
        <v>18</v>
      </c>
      <c r="G804" s="0" t="n">
        <v>42</v>
      </c>
      <c r="H804" s="0" t="n">
        <v>21</v>
      </c>
      <c r="I804" s="0" t="n">
        <v>17</v>
      </c>
      <c r="J804" s="31" t="n">
        <f aca="false">IF($H804&gt;J$1,IF($H804&lt;=J$2,1,0),0)</f>
        <v>0</v>
      </c>
      <c r="K804" s="31" t="n">
        <f aca="false">IF($H804&gt;K$1,IF($H804&lt;=K$2,1,0),0)</f>
        <v>0</v>
      </c>
      <c r="L804" s="31" t="n">
        <f aca="false">IF($H804&gt;L$1,IF($H804&lt;=L$2,1,0),0)</f>
        <v>0</v>
      </c>
      <c r="M804" s="31" t="n">
        <f aca="false">IF($H804&gt;M$1,IF($H804&lt;=M$2,1,0),0)</f>
        <v>0</v>
      </c>
      <c r="N804" s="31" t="n">
        <f aca="false">IF($H804&gt;N$1,IF($H804&lt;=N$2,1,0),0)</f>
        <v>0</v>
      </c>
    </row>
    <row r="805" customFormat="false" ht="12.8" hidden="false" customHeight="false" outlineLevel="0" collapsed="false">
      <c r="A805" s="0" t="s">
        <v>708</v>
      </c>
      <c r="B805" s="0" t="n">
        <v>17238514</v>
      </c>
      <c r="C805" s="0" t="n">
        <v>1</v>
      </c>
      <c r="D805" s="0" t="n">
        <v>0</v>
      </c>
      <c r="E805" s="0" t="n">
        <v>0</v>
      </c>
      <c r="F805" s="0" t="n">
        <v>24</v>
      </c>
      <c r="G805" s="0" t="n">
        <v>42</v>
      </c>
      <c r="H805" s="0" t="n">
        <v>25</v>
      </c>
      <c r="I805" s="0" t="n">
        <v>17</v>
      </c>
      <c r="J805" s="31" t="n">
        <f aca="false">IF($H805&gt;J$1,IF($H805&lt;=J$2,1,0),0)</f>
        <v>0</v>
      </c>
      <c r="K805" s="31" t="n">
        <f aca="false">IF($H805&gt;K$1,IF($H805&lt;=K$2,1,0),0)</f>
        <v>0</v>
      </c>
      <c r="L805" s="31" t="n">
        <f aca="false">IF($H805&gt;L$1,IF($H805&lt;=L$2,1,0),0)</f>
        <v>0</v>
      </c>
      <c r="M805" s="31" t="n">
        <f aca="false">IF($H805&gt;M$1,IF($H805&lt;=M$2,1,0),0)</f>
        <v>0</v>
      </c>
      <c r="N805" s="31" t="n">
        <f aca="false">IF($H805&gt;N$1,IF($H805&lt;=N$2,1,0),0)</f>
        <v>0</v>
      </c>
    </row>
    <row r="806" customFormat="false" ht="12.8" hidden="false" customHeight="false" outlineLevel="0" collapsed="false">
      <c r="A806" s="0" t="s">
        <v>709</v>
      </c>
      <c r="B806" s="0" t="n">
        <v>3761848</v>
      </c>
      <c r="C806" s="0" t="n">
        <v>1</v>
      </c>
      <c r="D806" s="0" t="n">
        <v>0</v>
      </c>
      <c r="E806" s="0" t="n">
        <v>0</v>
      </c>
      <c r="F806" s="0" t="n">
        <v>26</v>
      </c>
      <c r="G806" s="0" t="n">
        <v>42</v>
      </c>
      <c r="H806" s="0" t="n">
        <v>26</v>
      </c>
      <c r="I806" s="0" t="n">
        <v>15</v>
      </c>
      <c r="J806" s="31" t="n">
        <f aca="false">IF($H806&gt;J$1,IF($H806&lt;=J$2,1,0),0)</f>
        <v>0</v>
      </c>
      <c r="K806" s="31" t="n">
        <f aca="false">IF($H806&gt;K$1,IF($H806&lt;=K$2,1,0),0)</f>
        <v>0</v>
      </c>
      <c r="L806" s="31" t="n">
        <f aca="false">IF($H806&gt;L$1,IF($H806&lt;=L$2,1,0),0)</f>
        <v>0</v>
      </c>
      <c r="M806" s="31" t="n">
        <f aca="false">IF($H806&gt;M$1,IF($H806&lt;=M$2,1,0),0)</f>
        <v>0</v>
      </c>
      <c r="N806" s="31" t="n">
        <f aca="false">IF($H806&gt;N$1,IF($H806&lt;=N$2,1,0),0)</f>
        <v>0</v>
      </c>
    </row>
    <row r="807" customFormat="false" ht="12.8" hidden="false" customHeight="false" outlineLevel="0" collapsed="false">
      <c r="A807" s="0" t="s">
        <v>710</v>
      </c>
      <c r="B807" s="0" t="n">
        <v>519591</v>
      </c>
      <c r="C807" s="0" t="n">
        <v>1</v>
      </c>
      <c r="D807" s="0" t="n">
        <v>0</v>
      </c>
      <c r="E807" s="0" t="n">
        <v>0</v>
      </c>
      <c r="F807" s="0" t="n">
        <v>21</v>
      </c>
      <c r="G807" s="0" t="n">
        <v>42</v>
      </c>
      <c r="H807" s="0" t="n">
        <v>22</v>
      </c>
      <c r="I807" s="0" t="n">
        <v>19</v>
      </c>
      <c r="J807" s="31" t="n">
        <f aca="false">IF($H807&gt;J$1,IF($H807&lt;=J$2,1,0),0)</f>
        <v>0</v>
      </c>
      <c r="K807" s="31" t="n">
        <f aca="false">IF($H807&gt;K$1,IF($H807&lt;=K$2,1,0),0)</f>
        <v>0</v>
      </c>
      <c r="L807" s="31" t="n">
        <f aca="false">IF($H807&gt;L$1,IF($H807&lt;=L$2,1,0),0)</f>
        <v>0</v>
      </c>
      <c r="M807" s="31" t="n">
        <f aca="false">IF($H807&gt;M$1,IF($H807&lt;=M$2,1,0),0)</f>
        <v>0</v>
      </c>
      <c r="N807" s="31" t="n">
        <f aca="false">IF($H807&gt;N$1,IF($H807&lt;=N$2,1,0),0)</f>
        <v>0</v>
      </c>
    </row>
    <row r="808" customFormat="false" ht="12.8" hidden="false" customHeight="false" outlineLevel="0" collapsed="false">
      <c r="A808" s="0" t="s">
        <v>220</v>
      </c>
      <c r="B808" s="0" t="n">
        <v>19485624</v>
      </c>
      <c r="C808" s="0" t="n">
        <v>1</v>
      </c>
      <c r="D808" s="0" t="n">
        <v>1</v>
      </c>
      <c r="E808" s="0" t="n">
        <v>1</v>
      </c>
      <c r="F808" s="0" t="n">
        <v>1</v>
      </c>
      <c r="G808" s="0" t="n">
        <v>42</v>
      </c>
      <c r="H808" s="0" t="n">
        <v>1</v>
      </c>
      <c r="I808" s="0" t="n">
        <v>1</v>
      </c>
      <c r="J808" s="31" t="n">
        <f aca="false">IF($H808&gt;J$1,IF($H808&lt;=J$2,1,0),0)</f>
        <v>1</v>
      </c>
      <c r="K808" s="31" t="n">
        <f aca="false">IF($H808&gt;K$1,IF($H808&lt;=K$2,1,0),0)</f>
        <v>0</v>
      </c>
      <c r="L808" s="31" t="n">
        <f aca="false">IF($H808&gt;L$1,IF($H808&lt;=L$2,1,0),0)</f>
        <v>0</v>
      </c>
      <c r="M808" s="31" t="n">
        <f aca="false">IF($H808&gt;M$1,IF($H808&lt;=M$2,1,0),0)</f>
        <v>0</v>
      </c>
      <c r="N808" s="31" t="n">
        <f aca="false">IF($H808&gt;N$1,IF($H808&lt;=N$2,1,0),0)</f>
        <v>0</v>
      </c>
    </row>
    <row r="809" customFormat="false" ht="12.8" hidden="false" customHeight="false" outlineLevel="0" collapsed="false">
      <c r="A809" s="0" t="s">
        <v>711</v>
      </c>
      <c r="B809" s="0" t="n">
        <v>724537</v>
      </c>
      <c r="C809" s="0" t="n">
        <v>1</v>
      </c>
      <c r="D809" s="0" t="n">
        <v>0</v>
      </c>
      <c r="E809" s="0" t="n">
        <v>0</v>
      </c>
      <c r="F809" s="0" t="n">
        <v>10</v>
      </c>
      <c r="G809" s="0" t="n">
        <v>42</v>
      </c>
      <c r="H809" s="0" t="n">
        <v>11</v>
      </c>
      <c r="I809" s="0" t="n">
        <v>8</v>
      </c>
      <c r="J809" s="31" t="n">
        <f aca="false">IF($H809&gt;J$1,IF($H809&lt;=J$2,1,0),0)</f>
        <v>0</v>
      </c>
      <c r="K809" s="31" t="n">
        <f aca="false">IF($H809&gt;K$1,IF($H809&lt;=K$2,1,0),0)</f>
        <v>0</v>
      </c>
      <c r="L809" s="31" t="n">
        <f aca="false">IF($H809&gt;L$1,IF($H809&lt;=L$2,1,0),0)</f>
        <v>0</v>
      </c>
      <c r="M809" s="31" t="n">
        <f aca="false">IF($H809&gt;M$1,IF($H809&lt;=M$2,1,0),0)</f>
        <v>1</v>
      </c>
      <c r="N809" s="31" t="n">
        <f aca="false">IF($H809&gt;N$1,IF($H809&lt;=N$2,1,0),0)</f>
        <v>1</v>
      </c>
    </row>
    <row r="810" customFormat="false" ht="12.8" hidden="false" customHeight="false" outlineLevel="0" collapsed="false">
      <c r="A810" s="0" t="s">
        <v>712</v>
      </c>
      <c r="B810" s="0" t="n">
        <v>14621873</v>
      </c>
      <c r="C810" s="0" t="n">
        <v>1</v>
      </c>
      <c r="D810" s="0" t="n">
        <v>0</v>
      </c>
      <c r="E810" s="0" t="n">
        <v>0</v>
      </c>
      <c r="F810" s="0" t="n">
        <v>53</v>
      </c>
      <c r="G810" s="0" t="n">
        <v>42</v>
      </c>
      <c r="H810" s="0" t="n">
        <v>54</v>
      </c>
      <c r="I810" s="0" t="n">
        <v>44</v>
      </c>
      <c r="J810" s="31" t="n">
        <f aca="false">IF($H810&gt;J$1,IF($H810&lt;=J$2,1,0),0)</f>
        <v>0</v>
      </c>
      <c r="K810" s="31" t="n">
        <f aca="false">IF($H810&gt;K$1,IF($H810&lt;=K$2,1,0),0)</f>
        <v>0</v>
      </c>
      <c r="L810" s="31" t="n">
        <f aca="false">IF($H810&gt;L$1,IF($H810&lt;=L$2,1,0),0)</f>
        <v>0</v>
      </c>
      <c r="M810" s="31" t="n">
        <f aca="false">IF($H810&gt;M$1,IF($H810&lt;=M$2,1,0),0)</f>
        <v>0</v>
      </c>
      <c r="N810" s="31" t="n">
        <f aca="false">IF($H810&gt;N$1,IF($H810&lt;=N$2,1,0),0)</f>
        <v>0</v>
      </c>
    </row>
    <row r="811" customFormat="false" ht="12.8" hidden="false" customHeight="false" outlineLevel="0" collapsed="false">
      <c r="A811" s="0" t="s">
        <v>713</v>
      </c>
      <c r="B811" s="0" t="n">
        <v>628388</v>
      </c>
      <c r="C811" s="0" t="n">
        <v>1</v>
      </c>
      <c r="D811" s="0" t="n">
        <v>0</v>
      </c>
      <c r="E811" s="0" t="n">
        <v>0</v>
      </c>
      <c r="F811" s="0" t="n">
        <v>23</v>
      </c>
      <c r="G811" s="0" t="n">
        <v>42</v>
      </c>
      <c r="H811" s="0" t="n">
        <v>22</v>
      </c>
      <c r="I811" s="0" t="n">
        <v>13</v>
      </c>
      <c r="J811" s="31" t="n">
        <f aca="false">IF($H811&gt;J$1,IF($H811&lt;=J$2,1,0),0)</f>
        <v>0</v>
      </c>
      <c r="K811" s="31" t="n">
        <f aca="false">IF($H811&gt;K$1,IF($H811&lt;=K$2,1,0),0)</f>
        <v>0</v>
      </c>
      <c r="L811" s="31" t="n">
        <f aca="false">IF($H811&gt;L$1,IF($H811&lt;=L$2,1,0),0)</f>
        <v>0</v>
      </c>
      <c r="M811" s="31" t="n">
        <f aca="false">IF($H811&gt;M$1,IF($H811&lt;=M$2,1,0),0)</f>
        <v>0</v>
      </c>
      <c r="N811" s="31" t="n">
        <f aca="false">IF($H811&gt;N$1,IF($H811&lt;=N$2,1,0),0)</f>
        <v>0</v>
      </c>
    </row>
    <row r="812" customFormat="false" ht="12.8" hidden="false" customHeight="false" outlineLevel="0" collapsed="false">
      <c r="A812" s="0" t="s">
        <v>714</v>
      </c>
      <c r="B812" s="0" t="n">
        <v>7077044</v>
      </c>
      <c r="C812" s="0" t="n">
        <v>1</v>
      </c>
      <c r="D812" s="0" t="n">
        <v>1</v>
      </c>
      <c r="E812" s="0" t="n">
        <v>1</v>
      </c>
      <c r="F812" s="0" t="n">
        <v>3</v>
      </c>
      <c r="G812" s="0" t="n">
        <v>42</v>
      </c>
      <c r="H812" s="0" t="n">
        <v>3</v>
      </c>
      <c r="I812" s="0" t="n">
        <v>2</v>
      </c>
      <c r="J812" s="31" t="n">
        <f aca="false">IF($H812&gt;J$1,IF($H812&lt;=J$2,1,0),0)</f>
        <v>1</v>
      </c>
      <c r="K812" s="31" t="n">
        <f aca="false">IF($H812&gt;K$1,IF($H812&lt;=K$2,1,0),0)</f>
        <v>0</v>
      </c>
      <c r="L812" s="31" t="n">
        <f aca="false">IF($H812&gt;L$1,IF($H812&lt;=L$2,1,0),0)</f>
        <v>0</v>
      </c>
      <c r="M812" s="31" t="n">
        <f aca="false">IF($H812&gt;M$1,IF($H812&lt;=M$2,1,0),0)</f>
        <v>0</v>
      </c>
      <c r="N812" s="31" t="n">
        <f aca="false">IF($H812&gt;N$1,IF($H812&lt;=N$2,1,0),0)</f>
        <v>0</v>
      </c>
    </row>
    <row r="813" customFormat="false" ht="12.8" hidden="false" customHeight="false" outlineLevel="0" collapsed="false">
      <c r="A813" s="0" t="s">
        <v>715</v>
      </c>
      <c r="B813" s="0" t="n">
        <v>16034591</v>
      </c>
      <c r="C813" s="0" t="n">
        <v>1</v>
      </c>
      <c r="D813" s="0" t="n">
        <v>0</v>
      </c>
      <c r="E813" s="0" t="n">
        <v>0</v>
      </c>
      <c r="F813" s="0" t="n">
        <v>38</v>
      </c>
      <c r="G813" s="0" t="n">
        <v>42</v>
      </c>
      <c r="H813" s="0" t="n">
        <v>39</v>
      </c>
      <c r="I813" s="0" t="n">
        <v>34</v>
      </c>
      <c r="J813" s="31" t="n">
        <f aca="false">IF($H813&gt;J$1,IF($H813&lt;=J$2,1,0),0)</f>
        <v>0</v>
      </c>
      <c r="K813" s="31" t="n">
        <f aca="false">IF($H813&gt;K$1,IF($H813&lt;=K$2,1,0),0)</f>
        <v>0</v>
      </c>
      <c r="L813" s="31" t="n">
        <f aca="false">IF($H813&gt;L$1,IF($H813&lt;=L$2,1,0),0)</f>
        <v>0</v>
      </c>
      <c r="M813" s="31" t="n">
        <f aca="false">IF($H813&gt;M$1,IF($H813&lt;=M$2,1,0),0)</f>
        <v>0</v>
      </c>
      <c r="N813" s="31" t="n">
        <f aca="false">IF($H813&gt;N$1,IF($H813&lt;=N$2,1,0),0)</f>
        <v>0</v>
      </c>
    </row>
    <row r="814" customFormat="false" ht="12.8" hidden="false" customHeight="false" outlineLevel="0" collapsed="false">
      <c r="A814" s="0" t="s">
        <v>246</v>
      </c>
      <c r="B814" s="0" t="n">
        <v>888040</v>
      </c>
      <c r="C814" s="0" t="n">
        <v>1</v>
      </c>
      <c r="D814" s="0" t="n">
        <v>1</v>
      </c>
      <c r="E814" s="0" t="n">
        <v>0</v>
      </c>
      <c r="F814" s="0" t="n">
        <v>2</v>
      </c>
      <c r="G814" s="0" t="n">
        <v>42</v>
      </c>
      <c r="H814" s="0" t="n">
        <v>2</v>
      </c>
      <c r="I814" s="0" t="n">
        <v>0</v>
      </c>
      <c r="J814" s="31" t="n">
        <f aca="false">IF($H814&gt;J$1,IF($H814&lt;=J$2,1,0),0)</f>
        <v>1</v>
      </c>
      <c r="K814" s="31" t="n">
        <f aca="false">IF($H814&gt;K$1,IF($H814&lt;=K$2,1,0),0)</f>
        <v>0</v>
      </c>
      <c r="L814" s="31" t="n">
        <f aca="false">IF($H814&gt;L$1,IF($H814&lt;=L$2,1,0),0)</f>
        <v>0</v>
      </c>
      <c r="M814" s="31" t="n">
        <f aca="false">IF($H814&gt;M$1,IF($H814&lt;=M$2,1,0),0)</f>
        <v>0</v>
      </c>
      <c r="N814" s="31" t="n">
        <f aca="false">IF($H814&gt;N$1,IF($H814&lt;=N$2,1,0),0)</f>
        <v>0</v>
      </c>
    </row>
    <row r="815" customFormat="false" ht="12.8" hidden="false" customHeight="false" outlineLevel="0" collapsed="false">
      <c r="A815" s="0" t="s">
        <v>716</v>
      </c>
      <c r="B815" s="0" t="n">
        <v>18382734</v>
      </c>
      <c r="C815" s="0" t="n">
        <v>1</v>
      </c>
      <c r="D815" s="0" t="n">
        <v>0</v>
      </c>
      <c r="E815" s="0" t="n">
        <v>0</v>
      </c>
      <c r="F815" s="0" t="n">
        <v>22</v>
      </c>
      <c r="G815" s="0" t="n">
        <v>42</v>
      </c>
      <c r="H815" s="0" t="n">
        <v>22</v>
      </c>
      <c r="I815" s="0" t="n">
        <v>16</v>
      </c>
      <c r="J815" s="31" t="n">
        <f aca="false">IF($H815&gt;J$1,IF($H815&lt;=J$2,1,0),0)</f>
        <v>0</v>
      </c>
      <c r="K815" s="31" t="n">
        <f aca="false">IF($H815&gt;K$1,IF($H815&lt;=K$2,1,0),0)</f>
        <v>0</v>
      </c>
      <c r="L815" s="31" t="n">
        <f aca="false">IF($H815&gt;L$1,IF($H815&lt;=L$2,1,0),0)</f>
        <v>0</v>
      </c>
      <c r="M815" s="31" t="n">
        <f aca="false">IF($H815&gt;M$1,IF($H815&lt;=M$2,1,0),0)</f>
        <v>0</v>
      </c>
      <c r="N815" s="31" t="n">
        <f aca="false">IF($H815&gt;N$1,IF($H815&lt;=N$2,1,0),0)</f>
        <v>0</v>
      </c>
    </row>
    <row r="816" customFormat="false" ht="12.8" hidden="false" customHeight="false" outlineLevel="0" collapsed="false">
      <c r="A816" s="0" t="s">
        <v>717</v>
      </c>
      <c r="B816" s="0" t="n">
        <v>17900901</v>
      </c>
      <c r="C816" s="0" t="n">
        <v>1</v>
      </c>
      <c r="D816" s="0" t="n">
        <v>0</v>
      </c>
      <c r="E816" s="0" t="n">
        <v>0</v>
      </c>
      <c r="F816" s="0" t="n">
        <v>80</v>
      </c>
      <c r="G816" s="0" t="n">
        <v>42</v>
      </c>
      <c r="H816" s="0" t="n">
        <v>82</v>
      </c>
      <c r="I816" s="0" t="n">
        <v>65</v>
      </c>
      <c r="J816" s="31" t="n">
        <f aca="false">IF($H816&gt;J$1,IF($H816&lt;=J$2,1,0),0)</f>
        <v>0</v>
      </c>
      <c r="K816" s="31" t="n">
        <f aca="false">IF($H816&gt;K$1,IF($H816&lt;=K$2,1,0),0)</f>
        <v>0</v>
      </c>
      <c r="L816" s="31" t="n">
        <f aca="false">IF($H816&gt;L$1,IF($H816&lt;=L$2,1,0),0)</f>
        <v>0</v>
      </c>
      <c r="M816" s="31" t="n">
        <f aca="false">IF($H816&gt;M$1,IF($H816&lt;=M$2,1,0),0)</f>
        <v>0</v>
      </c>
      <c r="N816" s="31" t="n">
        <f aca="false">IF($H816&gt;N$1,IF($H816&lt;=N$2,1,0),0)</f>
        <v>0</v>
      </c>
    </row>
    <row r="817" customFormat="false" ht="12.8" hidden="false" customHeight="false" outlineLevel="0" collapsed="false">
      <c r="A817" s="0" t="s">
        <v>718</v>
      </c>
      <c r="B817" s="0" t="n">
        <v>18818000</v>
      </c>
      <c r="C817" s="0" t="n">
        <v>1</v>
      </c>
      <c r="D817" s="0" t="n">
        <v>0</v>
      </c>
      <c r="E817" s="0" t="n">
        <v>0</v>
      </c>
      <c r="F817" s="0" t="n">
        <v>10</v>
      </c>
      <c r="G817" s="0" t="n">
        <v>42</v>
      </c>
      <c r="H817" s="0" t="n">
        <v>10</v>
      </c>
      <c r="I817" s="0" t="n">
        <v>9</v>
      </c>
      <c r="J817" s="31" t="n">
        <f aca="false">IF($H817&gt;J$1,IF($H817&lt;=J$2,1,0),0)</f>
        <v>0</v>
      </c>
      <c r="K817" s="31" t="n">
        <f aca="false">IF($H817&gt;K$1,IF($H817&lt;=K$2,1,0),0)</f>
        <v>0</v>
      </c>
      <c r="L817" s="31" t="n">
        <f aca="false">IF($H817&gt;L$1,IF($H817&lt;=L$2,1,0),0)</f>
        <v>1</v>
      </c>
      <c r="M817" s="31" t="n">
        <f aca="false">IF($H817&gt;M$1,IF($H817&lt;=M$2,1,0),0)</f>
        <v>0</v>
      </c>
      <c r="N817" s="31" t="n">
        <f aca="false">IF($H817&gt;N$1,IF($H817&lt;=N$2,1,0),0)</f>
        <v>1</v>
      </c>
    </row>
    <row r="818" customFormat="false" ht="12.8" hidden="false" customHeight="false" outlineLevel="0" collapsed="false">
      <c r="A818" s="0" t="s">
        <v>719</v>
      </c>
      <c r="B818" s="0" t="n">
        <v>12971050</v>
      </c>
      <c r="C818" s="0" t="n">
        <v>1</v>
      </c>
      <c r="D818" s="0" t="n">
        <v>0</v>
      </c>
      <c r="E818" s="0" t="n">
        <v>0</v>
      </c>
      <c r="F818" s="0" t="n">
        <v>6</v>
      </c>
      <c r="G818" s="0" t="n">
        <v>42</v>
      </c>
      <c r="H818" s="0" t="n">
        <v>6</v>
      </c>
      <c r="I818" s="0" t="n">
        <v>3</v>
      </c>
      <c r="J818" s="31" t="n">
        <f aca="false">IF($H818&gt;J$1,IF($H818&lt;=J$2,1,0),0)</f>
        <v>0</v>
      </c>
      <c r="K818" s="31" t="n">
        <f aca="false">IF($H818&gt;K$1,IF($H818&lt;=K$2,1,0),0)</f>
        <v>1</v>
      </c>
      <c r="L818" s="31" t="n">
        <f aca="false">IF($H818&gt;L$1,IF($H818&lt;=L$2,1,0),0)</f>
        <v>0</v>
      </c>
      <c r="M818" s="31" t="n">
        <f aca="false">IF($H818&gt;M$1,IF($H818&lt;=M$2,1,0),0)</f>
        <v>0</v>
      </c>
      <c r="N818" s="31" t="n">
        <f aca="false">IF($H818&gt;N$1,IF($H818&lt;=N$2,1,0),0)</f>
        <v>0</v>
      </c>
    </row>
    <row r="819" customFormat="false" ht="12.8" hidden="false" customHeight="false" outlineLevel="0" collapsed="false">
      <c r="A819" s="0" t="s">
        <v>246</v>
      </c>
      <c r="B819" s="0" t="n">
        <v>2184526</v>
      </c>
      <c r="C819" s="0" t="n">
        <v>1</v>
      </c>
      <c r="D819" s="0" t="n">
        <v>1</v>
      </c>
      <c r="E819" s="0" t="n">
        <v>0</v>
      </c>
      <c r="F819" s="0" t="n">
        <v>2</v>
      </c>
      <c r="G819" s="0" t="n">
        <v>42</v>
      </c>
      <c r="H819" s="0" t="n">
        <v>2</v>
      </c>
      <c r="I819" s="0" t="n">
        <v>0</v>
      </c>
      <c r="J819" s="31" t="n">
        <f aca="false">IF($H819&gt;J$1,IF($H819&lt;=J$2,1,0),0)</f>
        <v>1</v>
      </c>
      <c r="K819" s="31" t="n">
        <f aca="false">IF($H819&gt;K$1,IF($H819&lt;=K$2,1,0),0)</f>
        <v>0</v>
      </c>
      <c r="L819" s="31" t="n">
        <f aca="false">IF($H819&gt;L$1,IF($H819&lt;=L$2,1,0),0)</f>
        <v>0</v>
      </c>
      <c r="M819" s="31" t="n">
        <f aca="false">IF($H819&gt;M$1,IF($H819&lt;=M$2,1,0),0)</f>
        <v>0</v>
      </c>
      <c r="N819" s="31" t="n">
        <f aca="false">IF($H819&gt;N$1,IF($H819&lt;=N$2,1,0),0)</f>
        <v>0</v>
      </c>
    </row>
    <row r="820" customFormat="false" ht="12.8" hidden="false" customHeight="false" outlineLevel="0" collapsed="false">
      <c r="A820" s="0" t="s">
        <v>720</v>
      </c>
      <c r="B820" s="0" t="n">
        <v>316259</v>
      </c>
      <c r="C820" s="0" t="n">
        <v>1</v>
      </c>
      <c r="D820" s="0" t="n">
        <v>0</v>
      </c>
      <c r="E820" s="0" t="n">
        <v>0</v>
      </c>
      <c r="F820" s="0" t="n">
        <v>16</v>
      </c>
      <c r="G820" s="0" t="n">
        <v>42</v>
      </c>
      <c r="H820" s="0" t="n">
        <v>16</v>
      </c>
      <c r="I820" s="0" t="n">
        <v>12</v>
      </c>
      <c r="J820" s="31" t="n">
        <f aca="false">IF($H820&gt;J$1,IF($H820&lt;=J$2,1,0),0)</f>
        <v>0</v>
      </c>
      <c r="K820" s="31" t="n">
        <f aca="false">IF($H820&gt;K$1,IF($H820&lt;=K$2,1,0),0)</f>
        <v>0</v>
      </c>
      <c r="L820" s="31" t="n">
        <f aca="false">IF($H820&gt;L$1,IF($H820&lt;=L$2,1,0),0)</f>
        <v>0</v>
      </c>
      <c r="M820" s="31" t="n">
        <f aca="false">IF($H820&gt;M$1,IF($H820&lt;=M$2,1,0),0)</f>
        <v>0</v>
      </c>
      <c r="N820" s="31" t="n">
        <f aca="false">IF($H820&gt;N$1,IF($H820&lt;=N$2,1,0),0)</f>
        <v>0</v>
      </c>
    </row>
    <row r="821" customFormat="false" ht="12.8" hidden="false" customHeight="false" outlineLevel="0" collapsed="false">
      <c r="A821" s="0" t="s">
        <v>721</v>
      </c>
      <c r="B821" s="0" t="n">
        <v>4508068</v>
      </c>
      <c r="C821" s="0" t="n">
        <v>1</v>
      </c>
      <c r="D821" s="0" t="n">
        <v>1</v>
      </c>
      <c r="E821" s="0" t="n">
        <v>1</v>
      </c>
      <c r="F821" s="0" t="n">
        <v>1</v>
      </c>
      <c r="G821" s="0" t="n">
        <v>42</v>
      </c>
      <c r="H821" s="0" t="n">
        <v>1</v>
      </c>
      <c r="I821" s="0" t="n">
        <v>1</v>
      </c>
      <c r="J821" s="31" t="n">
        <f aca="false">IF($H821&gt;J$1,IF($H821&lt;=J$2,1,0),0)</f>
        <v>1</v>
      </c>
      <c r="K821" s="31" t="n">
        <f aca="false">IF($H821&gt;K$1,IF($H821&lt;=K$2,1,0),0)</f>
        <v>0</v>
      </c>
      <c r="L821" s="31" t="n">
        <f aca="false">IF($H821&gt;L$1,IF($H821&lt;=L$2,1,0),0)</f>
        <v>0</v>
      </c>
      <c r="M821" s="31" t="n">
        <f aca="false">IF($H821&gt;M$1,IF($H821&lt;=M$2,1,0),0)</f>
        <v>0</v>
      </c>
      <c r="N821" s="31" t="n">
        <f aca="false">IF($H821&gt;N$1,IF($H821&lt;=N$2,1,0),0)</f>
        <v>0</v>
      </c>
    </row>
    <row r="822" customFormat="false" ht="12.8" hidden="false" customHeight="false" outlineLevel="0" collapsed="false">
      <c r="A822" s="0" t="s">
        <v>722</v>
      </c>
      <c r="B822" s="0" t="n">
        <v>3445842</v>
      </c>
      <c r="C822" s="0" t="n">
        <v>1</v>
      </c>
      <c r="D822" s="0" t="n">
        <v>0</v>
      </c>
      <c r="E822" s="0" t="n">
        <v>0</v>
      </c>
      <c r="F822" s="0" t="n">
        <v>6</v>
      </c>
      <c r="G822" s="0" t="n">
        <v>42</v>
      </c>
      <c r="H822" s="0" t="n">
        <v>6</v>
      </c>
      <c r="I822" s="0" t="n">
        <v>5</v>
      </c>
      <c r="J822" s="31" t="n">
        <f aca="false">IF($H822&gt;J$1,IF($H822&lt;=J$2,1,0),0)</f>
        <v>0</v>
      </c>
      <c r="K822" s="31" t="n">
        <f aca="false">IF($H822&gt;K$1,IF($H822&lt;=K$2,1,0),0)</f>
        <v>1</v>
      </c>
      <c r="L822" s="31" t="n">
        <f aca="false">IF($H822&gt;L$1,IF($H822&lt;=L$2,1,0),0)</f>
        <v>0</v>
      </c>
      <c r="M822" s="31" t="n">
        <f aca="false">IF($H822&gt;M$1,IF($H822&lt;=M$2,1,0),0)</f>
        <v>0</v>
      </c>
      <c r="N822" s="31" t="n">
        <f aca="false">IF($H822&gt;N$1,IF($H822&lt;=N$2,1,0),0)</f>
        <v>0</v>
      </c>
    </row>
    <row r="823" customFormat="false" ht="12.8" hidden="false" customHeight="false" outlineLevel="0" collapsed="false">
      <c r="A823" s="0" t="s">
        <v>723</v>
      </c>
      <c r="B823" s="0" t="n">
        <v>3771525</v>
      </c>
      <c r="C823" s="0" t="n">
        <v>1</v>
      </c>
      <c r="D823" s="0" t="n">
        <v>0</v>
      </c>
      <c r="E823" s="0" t="n">
        <v>0</v>
      </c>
      <c r="F823" s="0" t="n">
        <v>15</v>
      </c>
      <c r="G823" s="0" t="n">
        <v>42</v>
      </c>
      <c r="H823" s="0" t="n">
        <v>16</v>
      </c>
      <c r="I823" s="0" t="n">
        <v>11</v>
      </c>
      <c r="J823" s="31" t="n">
        <f aca="false">IF($H823&gt;J$1,IF($H823&lt;=J$2,1,0),0)</f>
        <v>0</v>
      </c>
      <c r="K823" s="31" t="n">
        <f aca="false">IF($H823&gt;K$1,IF($H823&lt;=K$2,1,0),0)</f>
        <v>0</v>
      </c>
      <c r="L823" s="31" t="n">
        <f aca="false">IF($H823&gt;L$1,IF($H823&lt;=L$2,1,0),0)</f>
        <v>0</v>
      </c>
      <c r="M823" s="31" t="n">
        <f aca="false">IF($H823&gt;M$1,IF($H823&lt;=M$2,1,0),0)</f>
        <v>0</v>
      </c>
      <c r="N823" s="31" t="n">
        <f aca="false">IF($H823&gt;N$1,IF($H823&lt;=N$2,1,0),0)</f>
        <v>0</v>
      </c>
    </row>
    <row r="824" customFormat="false" ht="12.8" hidden="false" customHeight="false" outlineLevel="0" collapsed="false">
      <c r="A824" s="0" t="s">
        <v>724</v>
      </c>
      <c r="B824" s="0" t="n">
        <v>20899896</v>
      </c>
      <c r="C824" s="0" t="n">
        <v>1</v>
      </c>
      <c r="D824" s="0" t="n">
        <v>0</v>
      </c>
      <c r="E824" s="0" t="n">
        <v>0</v>
      </c>
      <c r="F824" s="0" t="n">
        <v>11</v>
      </c>
      <c r="G824" s="0" t="n">
        <v>42</v>
      </c>
      <c r="H824" s="0" t="n">
        <v>11</v>
      </c>
      <c r="I824" s="0" t="n">
        <v>8</v>
      </c>
      <c r="J824" s="31" t="n">
        <f aca="false">IF($H824&gt;J$1,IF($H824&lt;=J$2,1,0),0)</f>
        <v>0</v>
      </c>
      <c r="K824" s="31" t="n">
        <f aca="false">IF($H824&gt;K$1,IF($H824&lt;=K$2,1,0),0)</f>
        <v>0</v>
      </c>
      <c r="L824" s="31" t="n">
        <f aca="false">IF($H824&gt;L$1,IF($H824&lt;=L$2,1,0),0)</f>
        <v>0</v>
      </c>
      <c r="M824" s="31" t="n">
        <f aca="false">IF($H824&gt;M$1,IF($H824&lt;=M$2,1,0),0)</f>
        <v>1</v>
      </c>
      <c r="N824" s="31" t="n">
        <f aca="false">IF($H824&gt;N$1,IF($H824&lt;=N$2,1,0),0)</f>
        <v>1</v>
      </c>
    </row>
    <row r="825" customFormat="false" ht="12.8" hidden="false" customHeight="false" outlineLevel="0" collapsed="false">
      <c r="A825" s="0" t="s">
        <v>725</v>
      </c>
      <c r="B825" s="0" t="n">
        <v>20500852</v>
      </c>
      <c r="C825" s="0" t="n">
        <v>1</v>
      </c>
      <c r="D825" s="0" t="n">
        <v>0</v>
      </c>
      <c r="E825" s="0" t="n">
        <v>0</v>
      </c>
      <c r="F825" s="0" t="n">
        <v>13</v>
      </c>
      <c r="G825" s="0" t="n">
        <v>42</v>
      </c>
      <c r="H825" s="0" t="n">
        <v>13</v>
      </c>
      <c r="I825" s="0" t="n">
        <v>10</v>
      </c>
      <c r="J825" s="31" t="n">
        <f aca="false">IF($H825&gt;J$1,IF($H825&lt;=J$2,1,0),0)</f>
        <v>0</v>
      </c>
      <c r="K825" s="31" t="n">
        <f aca="false">IF($H825&gt;K$1,IF($H825&lt;=K$2,1,0),0)</f>
        <v>0</v>
      </c>
      <c r="L825" s="31" t="n">
        <f aca="false">IF($H825&gt;L$1,IF($H825&lt;=L$2,1,0),0)</f>
        <v>0</v>
      </c>
      <c r="M825" s="31" t="n">
        <f aca="false">IF($H825&gt;M$1,IF($H825&lt;=M$2,1,0),0)</f>
        <v>1</v>
      </c>
      <c r="N825" s="31" t="n">
        <f aca="false">IF($H825&gt;N$1,IF($H825&lt;=N$2,1,0),0)</f>
        <v>1</v>
      </c>
    </row>
    <row r="826" customFormat="false" ht="12.8" hidden="false" customHeight="false" outlineLevel="0" collapsed="false">
      <c r="A826" s="0" t="s">
        <v>726</v>
      </c>
      <c r="B826" s="0" t="n">
        <v>7714453</v>
      </c>
      <c r="C826" s="0" t="n">
        <v>1</v>
      </c>
      <c r="D826" s="0" t="n">
        <v>1</v>
      </c>
      <c r="E826" s="0" t="n">
        <v>0</v>
      </c>
      <c r="F826" s="0" t="n">
        <v>13</v>
      </c>
      <c r="G826" s="0" t="n">
        <v>42</v>
      </c>
      <c r="H826" s="0" t="n">
        <v>13</v>
      </c>
      <c r="I826" s="0" t="n">
        <v>8</v>
      </c>
      <c r="J826" s="31" t="n">
        <f aca="false">IF($H826&gt;J$1,IF($H826&lt;=J$2,1,0),0)</f>
        <v>0</v>
      </c>
      <c r="K826" s="31" t="n">
        <f aca="false">IF($H826&gt;K$1,IF($H826&lt;=K$2,1,0),0)</f>
        <v>0</v>
      </c>
      <c r="L826" s="31" t="n">
        <f aca="false">IF($H826&gt;L$1,IF($H826&lt;=L$2,1,0),0)</f>
        <v>0</v>
      </c>
      <c r="M826" s="31" t="n">
        <f aca="false">IF($H826&gt;M$1,IF($H826&lt;=M$2,1,0),0)</f>
        <v>1</v>
      </c>
      <c r="N826" s="31" t="n">
        <f aca="false">IF($H826&gt;N$1,IF($H826&lt;=N$2,1,0),0)</f>
        <v>1</v>
      </c>
    </row>
    <row r="827" customFormat="false" ht="12.8" hidden="false" customHeight="false" outlineLevel="0" collapsed="false">
      <c r="A827" s="0" t="s">
        <v>246</v>
      </c>
      <c r="B827" s="0" t="n">
        <v>20426300</v>
      </c>
      <c r="C827" s="0" t="n">
        <v>1</v>
      </c>
      <c r="D827" s="0" t="n">
        <v>1</v>
      </c>
      <c r="E827" s="0" t="n">
        <v>0</v>
      </c>
      <c r="F827" s="0" t="n">
        <v>2</v>
      </c>
      <c r="G827" s="0" t="n">
        <v>42</v>
      </c>
      <c r="H827" s="0" t="n">
        <v>2</v>
      </c>
      <c r="I827" s="0" t="n">
        <v>0</v>
      </c>
      <c r="J827" s="31" t="n">
        <f aca="false">IF($H827&gt;J$1,IF($H827&lt;=J$2,1,0),0)</f>
        <v>1</v>
      </c>
      <c r="K827" s="31" t="n">
        <f aca="false">IF($H827&gt;K$1,IF($H827&lt;=K$2,1,0),0)</f>
        <v>0</v>
      </c>
      <c r="L827" s="31" t="n">
        <f aca="false">IF($H827&gt;L$1,IF($H827&lt;=L$2,1,0),0)</f>
        <v>0</v>
      </c>
      <c r="M827" s="31" t="n">
        <f aca="false">IF($H827&gt;M$1,IF($H827&lt;=M$2,1,0),0)</f>
        <v>0</v>
      </c>
      <c r="N827" s="31" t="n">
        <f aca="false">IF($H827&gt;N$1,IF($H827&lt;=N$2,1,0),0)</f>
        <v>0</v>
      </c>
    </row>
    <row r="828" customFormat="false" ht="12.8" hidden="false" customHeight="false" outlineLevel="0" collapsed="false">
      <c r="A828" s="0" t="s">
        <v>727</v>
      </c>
      <c r="B828" s="0" t="n">
        <v>20568392</v>
      </c>
      <c r="C828" s="0" t="n">
        <v>1</v>
      </c>
      <c r="D828" s="0" t="n">
        <v>0</v>
      </c>
      <c r="E828" s="0" t="n">
        <v>0</v>
      </c>
      <c r="F828" s="0" t="n">
        <v>13</v>
      </c>
      <c r="G828" s="0" t="n">
        <v>42</v>
      </c>
      <c r="H828" s="0" t="n">
        <v>13</v>
      </c>
      <c r="I828" s="0" t="n">
        <v>10</v>
      </c>
      <c r="J828" s="31" t="n">
        <f aca="false">IF($H828&gt;J$1,IF($H828&lt;=J$2,1,0),0)</f>
        <v>0</v>
      </c>
      <c r="K828" s="31" t="n">
        <f aca="false">IF($H828&gt;K$1,IF($H828&lt;=K$2,1,0),0)</f>
        <v>0</v>
      </c>
      <c r="L828" s="31" t="n">
        <f aca="false">IF($H828&gt;L$1,IF($H828&lt;=L$2,1,0),0)</f>
        <v>0</v>
      </c>
      <c r="M828" s="31" t="n">
        <f aca="false">IF($H828&gt;M$1,IF($H828&lt;=M$2,1,0),0)</f>
        <v>1</v>
      </c>
      <c r="N828" s="31" t="n">
        <f aca="false">IF($H828&gt;N$1,IF($H828&lt;=N$2,1,0),0)</f>
        <v>1</v>
      </c>
    </row>
    <row r="829" customFormat="false" ht="12.8" hidden="false" customHeight="false" outlineLevel="0" collapsed="false">
      <c r="A829" s="0" t="s">
        <v>728</v>
      </c>
      <c r="B829" s="0" t="n">
        <v>90939</v>
      </c>
      <c r="C829" s="0" t="n">
        <v>1</v>
      </c>
      <c r="D829" s="0" t="n">
        <v>0</v>
      </c>
      <c r="E829" s="0" t="n">
        <v>0</v>
      </c>
      <c r="F829" s="0" t="n">
        <v>26</v>
      </c>
      <c r="G829" s="0" t="n">
        <v>42</v>
      </c>
      <c r="H829" s="0" t="n">
        <v>26</v>
      </c>
      <c r="I829" s="0" t="n">
        <v>17</v>
      </c>
      <c r="J829" s="31" t="n">
        <f aca="false">IF($H829&gt;J$1,IF($H829&lt;=J$2,1,0),0)</f>
        <v>0</v>
      </c>
      <c r="K829" s="31" t="n">
        <f aca="false">IF($H829&gt;K$1,IF($H829&lt;=K$2,1,0),0)</f>
        <v>0</v>
      </c>
      <c r="L829" s="31" t="n">
        <f aca="false">IF($H829&gt;L$1,IF($H829&lt;=L$2,1,0),0)</f>
        <v>0</v>
      </c>
      <c r="M829" s="31" t="n">
        <f aca="false">IF($H829&gt;M$1,IF($H829&lt;=M$2,1,0),0)</f>
        <v>0</v>
      </c>
      <c r="N829" s="31" t="n">
        <f aca="false">IF($H829&gt;N$1,IF($H829&lt;=N$2,1,0),0)</f>
        <v>0</v>
      </c>
    </row>
    <row r="830" customFormat="false" ht="12.8" hidden="false" customHeight="false" outlineLevel="0" collapsed="false">
      <c r="A830" s="0" t="s">
        <v>729</v>
      </c>
      <c r="B830" s="0" t="n">
        <v>19634895</v>
      </c>
      <c r="C830" s="0" t="n">
        <v>1</v>
      </c>
      <c r="D830" s="0" t="n">
        <v>1</v>
      </c>
      <c r="E830" s="0" t="n">
        <v>1</v>
      </c>
      <c r="F830" s="0" t="n">
        <v>11</v>
      </c>
      <c r="G830" s="0" t="n">
        <v>42</v>
      </c>
      <c r="H830" s="0" t="n">
        <v>11</v>
      </c>
      <c r="I830" s="0" t="n">
        <v>9</v>
      </c>
      <c r="J830" s="31" t="n">
        <f aca="false">IF($H830&gt;J$1,IF($H830&lt;=J$2,1,0),0)</f>
        <v>0</v>
      </c>
      <c r="K830" s="31" t="n">
        <f aca="false">IF($H830&gt;K$1,IF($H830&lt;=K$2,1,0),0)</f>
        <v>0</v>
      </c>
      <c r="L830" s="31" t="n">
        <f aca="false">IF($H830&gt;L$1,IF($H830&lt;=L$2,1,0),0)</f>
        <v>0</v>
      </c>
      <c r="M830" s="31" t="n">
        <f aca="false">IF($H830&gt;M$1,IF($H830&lt;=M$2,1,0),0)</f>
        <v>1</v>
      </c>
      <c r="N830" s="31" t="n">
        <f aca="false">IF($H830&gt;N$1,IF($H830&lt;=N$2,1,0),0)</f>
        <v>1</v>
      </c>
    </row>
    <row r="831" customFormat="false" ht="12.8" hidden="false" customHeight="false" outlineLevel="0" collapsed="false">
      <c r="A831" s="0" t="s">
        <v>730</v>
      </c>
      <c r="B831" s="0" t="n">
        <v>4860098</v>
      </c>
      <c r="C831" s="0" t="n">
        <v>1</v>
      </c>
      <c r="D831" s="0" t="n">
        <v>0</v>
      </c>
      <c r="E831" s="0" t="n">
        <v>0</v>
      </c>
      <c r="F831" s="0" t="n">
        <v>23</v>
      </c>
      <c r="G831" s="0" t="n">
        <v>42</v>
      </c>
      <c r="H831" s="0" t="n">
        <v>24</v>
      </c>
      <c r="I831" s="0" t="n">
        <v>20</v>
      </c>
      <c r="J831" s="31" t="n">
        <f aca="false">IF($H831&gt;J$1,IF($H831&lt;=J$2,1,0),0)</f>
        <v>0</v>
      </c>
      <c r="K831" s="31" t="n">
        <f aca="false">IF($H831&gt;K$1,IF($H831&lt;=K$2,1,0),0)</f>
        <v>0</v>
      </c>
      <c r="L831" s="31" t="n">
        <f aca="false">IF($H831&gt;L$1,IF($H831&lt;=L$2,1,0),0)</f>
        <v>0</v>
      </c>
      <c r="M831" s="31" t="n">
        <f aca="false">IF($H831&gt;M$1,IF($H831&lt;=M$2,1,0),0)</f>
        <v>0</v>
      </c>
      <c r="N831" s="31" t="n">
        <f aca="false">IF($H831&gt;N$1,IF($H831&lt;=N$2,1,0),0)</f>
        <v>0</v>
      </c>
    </row>
    <row r="832" customFormat="false" ht="23.85" hidden="false" customHeight="false" outlineLevel="0" collapsed="false">
      <c r="A832" s="44" t="s">
        <v>731</v>
      </c>
      <c r="B832" s="0" t="n">
        <v>2150886</v>
      </c>
      <c r="C832" s="0" t="n">
        <v>1</v>
      </c>
      <c r="D832" s="0" t="n">
        <v>0</v>
      </c>
      <c r="E832" s="0" t="n">
        <v>0</v>
      </c>
      <c r="F832" s="0" t="n">
        <v>31</v>
      </c>
      <c r="G832" s="0" t="n">
        <v>42</v>
      </c>
      <c r="H832" s="0" t="n">
        <v>32</v>
      </c>
      <c r="I832" s="0" t="n">
        <v>25</v>
      </c>
      <c r="J832" s="31" t="n">
        <f aca="false">IF($H832&gt;J$1,IF($H832&lt;=J$2,1,0),0)</f>
        <v>0</v>
      </c>
      <c r="K832" s="31" t="n">
        <f aca="false">IF($H832&gt;K$1,IF($H832&lt;=K$2,1,0),0)</f>
        <v>0</v>
      </c>
      <c r="L832" s="31" t="n">
        <f aca="false">IF($H832&gt;L$1,IF($H832&lt;=L$2,1,0),0)</f>
        <v>0</v>
      </c>
      <c r="M832" s="31" t="n">
        <f aca="false">IF($H832&gt;M$1,IF($H832&lt;=M$2,1,0),0)</f>
        <v>0</v>
      </c>
      <c r="N832" s="31" t="n">
        <f aca="false">IF($H832&gt;N$1,IF($H832&lt;=N$2,1,0),0)</f>
        <v>0</v>
      </c>
    </row>
    <row r="833" customFormat="false" ht="12.8" hidden="false" customHeight="false" outlineLevel="0" collapsed="false">
      <c r="A833" s="0" t="s">
        <v>283</v>
      </c>
      <c r="B833" s="0" t="n">
        <v>6589451</v>
      </c>
      <c r="C833" s="0" t="n">
        <v>1</v>
      </c>
      <c r="D833" s="0" t="n">
        <v>1</v>
      </c>
      <c r="E833" s="0" t="n">
        <v>1</v>
      </c>
      <c r="F833" s="0" t="n">
        <v>1</v>
      </c>
      <c r="G833" s="0" t="n">
        <v>42</v>
      </c>
      <c r="H833" s="0" t="n">
        <v>1</v>
      </c>
      <c r="I833" s="0" t="n">
        <v>1</v>
      </c>
      <c r="J833" s="31" t="n">
        <f aca="false">IF($H833&gt;J$1,IF($H833&lt;=J$2,1,0),0)</f>
        <v>1</v>
      </c>
      <c r="K833" s="31" t="n">
        <f aca="false">IF($H833&gt;K$1,IF($H833&lt;=K$2,1,0),0)</f>
        <v>0</v>
      </c>
      <c r="L833" s="31" t="n">
        <f aca="false">IF($H833&gt;L$1,IF($H833&lt;=L$2,1,0),0)</f>
        <v>0</v>
      </c>
      <c r="M833" s="31" t="n">
        <f aca="false">IF($H833&gt;M$1,IF($H833&lt;=M$2,1,0),0)</f>
        <v>0</v>
      </c>
      <c r="N833" s="31" t="n">
        <f aca="false">IF($H833&gt;N$1,IF($H833&lt;=N$2,1,0),0)</f>
        <v>0</v>
      </c>
    </row>
    <row r="834" customFormat="false" ht="12.8" hidden="false" customHeight="false" outlineLevel="0" collapsed="false">
      <c r="A834" s="0" t="s">
        <v>288</v>
      </c>
      <c r="B834" s="0" t="n">
        <v>6722953</v>
      </c>
      <c r="C834" s="0" t="n">
        <v>1</v>
      </c>
      <c r="D834" s="0" t="n">
        <v>1</v>
      </c>
      <c r="E834" s="0" t="n">
        <v>0</v>
      </c>
      <c r="F834" s="0" t="n">
        <v>2</v>
      </c>
      <c r="G834" s="0" t="n">
        <v>42</v>
      </c>
      <c r="H834" s="0" t="n">
        <v>2</v>
      </c>
      <c r="I834" s="0" t="n">
        <v>0</v>
      </c>
      <c r="J834" s="31" t="n">
        <f aca="false">IF($H834&gt;J$1,IF($H834&lt;=J$2,1,0),0)</f>
        <v>1</v>
      </c>
      <c r="K834" s="31" t="n">
        <f aca="false">IF($H834&gt;K$1,IF($H834&lt;=K$2,1,0),0)</f>
        <v>0</v>
      </c>
      <c r="L834" s="31" t="n">
        <f aca="false">IF($H834&gt;L$1,IF($H834&lt;=L$2,1,0),0)</f>
        <v>0</v>
      </c>
      <c r="M834" s="31" t="n">
        <f aca="false">IF($H834&gt;M$1,IF($H834&lt;=M$2,1,0),0)</f>
        <v>0</v>
      </c>
      <c r="N834" s="31" t="n">
        <f aca="false">IF($H834&gt;N$1,IF($H834&lt;=N$2,1,0),0)</f>
        <v>0</v>
      </c>
    </row>
    <row r="835" customFormat="false" ht="12.8" hidden="false" customHeight="false" outlineLevel="0" collapsed="false">
      <c r="A835" s="0" t="s">
        <v>217</v>
      </c>
      <c r="B835" s="0" t="n">
        <v>4105472</v>
      </c>
      <c r="C835" s="0" t="n">
        <v>1</v>
      </c>
      <c r="D835" s="0" t="n">
        <v>1</v>
      </c>
      <c r="E835" s="0" t="n">
        <v>1</v>
      </c>
      <c r="F835" s="0" t="n">
        <v>2</v>
      </c>
      <c r="G835" s="0" t="n">
        <v>42</v>
      </c>
      <c r="H835" s="0" t="n">
        <v>2</v>
      </c>
      <c r="I835" s="0" t="n">
        <v>2</v>
      </c>
      <c r="J835" s="31" t="n">
        <f aca="false">IF($H835&gt;J$1,IF($H835&lt;=J$2,1,0),0)</f>
        <v>1</v>
      </c>
      <c r="K835" s="31" t="n">
        <f aca="false">IF($H835&gt;K$1,IF($H835&lt;=K$2,1,0),0)</f>
        <v>0</v>
      </c>
      <c r="L835" s="31" t="n">
        <f aca="false">IF($H835&gt;L$1,IF($H835&lt;=L$2,1,0),0)</f>
        <v>0</v>
      </c>
      <c r="M835" s="31" t="n">
        <f aca="false">IF($H835&gt;M$1,IF($H835&lt;=M$2,1,0),0)</f>
        <v>0</v>
      </c>
      <c r="N835" s="31" t="n">
        <f aca="false">IF($H835&gt;N$1,IF($H835&lt;=N$2,1,0),0)</f>
        <v>0</v>
      </c>
    </row>
    <row r="836" customFormat="false" ht="12.8" hidden="false" customHeight="false" outlineLevel="0" collapsed="false">
      <c r="A836" s="0" t="s">
        <v>732</v>
      </c>
      <c r="B836" s="0" t="n">
        <v>10997623</v>
      </c>
      <c r="C836" s="0" t="n">
        <v>1</v>
      </c>
      <c r="D836" s="0" t="n">
        <v>1</v>
      </c>
      <c r="E836" s="0" t="n">
        <v>1</v>
      </c>
      <c r="F836" s="0" t="n">
        <v>12</v>
      </c>
      <c r="G836" s="0" t="n">
        <v>42</v>
      </c>
      <c r="H836" s="0" t="n">
        <v>12</v>
      </c>
      <c r="I836" s="0" t="n">
        <v>10</v>
      </c>
      <c r="J836" s="31" t="n">
        <f aca="false">IF($H836&gt;J$1,IF($H836&lt;=J$2,1,0),0)</f>
        <v>0</v>
      </c>
      <c r="K836" s="31" t="n">
        <f aca="false">IF($H836&gt;K$1,IF($H836&lt;=K$2,1,0),0)</f>
        <v>0</v>
      </c>
      <c r="L836" s="31" t="n">
        <f aca="false">IF($H836&gt;L$1,IF($H836&lt;=L$2,1,0),0)</f>
        <v>0</v>
      </c>
      <c r="M836" s="31" t="n">
        <f aca="false">IF($H836&gt;M$1,IF($H836&lt;=M$2,1,0),0)</f>
        <v>1</v>
      </c>
      <c r="N836" s="31" t="n">
        <f aca="false">IF($H836&gt;N$1,IF($H836&lt;=N$2,1,0),0)</f>
        <v>1</v>
      </c>
    </row>
    <row r="837" customFormat="false" ht="12.8" hidden="false" customHeight="false" outlineLevel="0" collapsed="false">
      <c r="A837" s="0" t="s">
        <v>733</v>
      </c>
      <c r="B837" s="0" t="n">
        <v>1925625</v>
      </c>
      <c r="C837" s="0" t="n">
        <v>1</v>
      </c>
      <c r="D837" s="0" t="n">
        <v>1</v>
      </c>
      <c r="E837" s="0" t="n">
        <v>1</v>
      </c>
      <c r="F837" s="0" t="n">
        <v>12</v>
      </c>
      <c r="G837" s="0" t="n">
        <v>42</v>
      </c>
      <c r="H837" s="0" t="n">
        <v>12</v>
      </c>
      <c r="I837" s="0" t="n">
        <v>10</v>
      </c>
      <c r="J837" s="31" t="n">
        <f aca="false">IF($H837&gt;J$1,IF($H837&lt;=J$2,1,0),0)</f>
        <v>0</v>
      </c>
      <c r="K837" s="31" t="n">
        <f aca="false">IF($H837&gt;K$1,IF($H837&lt;=K$2,1,0),0)</f>
        <v>0</v>
      </c>
      <c r="L837" s="31" t="n">
        <f aca="false">IF($H837&gt;L$1,IF($H837&lt;=L$2,1,0),0)</f>
        <v>0</v>
      </c>
      <c r="M837" s="31" t="n">
        <f aca="false">IF($H837&gt;M$1,IF($H837&lt;=M$2,1,0),0)</f>
        <v>1</v>
      </c>
      <c r="N837" s="31" t="n">
        <f aca="false">IF($H837&gt;N$1,IF($H837&lt;=N$2,1,0),0)</f>
        <v>1</v>
      </c>
    </row>
    <row r="838" customFormat="false" ht="12.8" hidden="false" customHeight="false" outlineLevel="0" collapsed="false">
      <c r="A838" s="0" t="s">
        <v>55</v>
      </c>
      <c r="B838" s="0" t="n">
        <v>6390153</v>
      </c>
      <c r="C838" s="0" t="n">
        <v>1</v>
      </c>
      <c r="D838" s="0" t="n">
        <v>1</v>
      </c>
      <c r="E838" s="0" t="n">
        <v>0</v>
      </c>
      <c r="F838" s="0" t="n">
        <v>2</v>
      </c>
      <c r="G838" s="0" t="n">
        <v>42</v>
      </c>
      <c r="H838" s="0" t="n">
        <v>2</v>
      </c>
      <c r="I838" s="0" t="n">
        <v>0</v>
      </c>
      <c r="J838" s="31" t="n">
        <f aca="false">IF($H838&gt;J$1,IF($H838&lt;=J$2,1,0),0)</f>
        <v>1</v>
      </c>
      <c r="K838" s="31" t="n">
        <f aca="false">IF($H838&gt;K$1,IF($H838&lt;=K$2,1,0),0)</f>
        <v>0</v>
      </c>
      <c r="L838" s="31" t="n">
        <f aca="false">IF($H838&gt;L$1,IF($H838&lt;=L$2,1,0),0)</f>
        <v>0</v>
      </c>
      <c r="M838" s="31" t="n">
        <f aca="false">IF($H838&gt;M$1,IF($H838&lt;=M$2,1,0),0)</f>
        <v>0</v>
      </c>
      <c r="N838" s="31" t="n">
        <f aca="false">IF($H838&gt;N$1,IF($H838&lt;=N$2,1,0),0)</f>
        <v>0</v>
      </c>
    </row>
    <row r="839" customFormat="false" ht="12.8" hidden="false" customHeight="false" outlineLevel="0" collapsed="false">
      <c r="A839" s="0" t="s">
        <v>734</v>
      </c>
      <c r="B839" s="0" t="n">
        <v>19119150</v>
      </c>
      <c r="C839" s="0" t="n">
        <v>1</v>
      </c>
      <c r="D839" s="0" t="n">
        <v>0</v>
      </c>
      <c r="E839" s="0" t="n">
        <v>0</v>
      </c>
      <c r="F839" s="0" t="n">
        <v>2</v>
      </c>
      <c r="G839" s="0" t="n">
        <v>42</v>
      </c>
      <c r="H839" s="0" t="n">
        <v>2</v>
      </c>
      <c r="I839" s="0" t="n">
        <v>2</v>
      </c>
      <c r="J839" s="31" t="n">
        <f aca="false">IF($H839&gt;J$1,IF($H839&lt;=J$2,1,0),0)</f>
        <v>1</v>
      </c>
      <c r="K839" s="31" t="n">
        <f aca="false">IF($H839&gt;K$1,IF($H839&lt;=K$2,1,0),0)</f>
        <v>0</v>
      </c>
      <c r="L839" s="31" t="n">
        <f aca="false">IF($H839&gt;L$1,IF($H839&lt;=L$2,1,0),0)</f>
        <v>0</v>
      </c>
      <c r="M839" s="31" t="n">
        <f aca="false">IF($H839&gt;M$1,IF($H839&lt;=M$2,1,0),0)</f>
        <v>0</v>
      </c>
      <c r="N839" s="31" t="n">
        <f aca="false">IF($H839&gt;N$1,IF($H839&lt;=N$2,1,0),0)</f>
        <v>0</v>
      </c>
    </row>
    <row r="840" customFormat="false" ht="12.8" hidden="false" customHeight="false" outlineLevel="0" collapsed="false">
      <c r="A840" s="0" t="s">
        <v>735</v>
      </c>
      <c r="B840" s="0" t="n">
        <v>2783293</v>
      </c>
      <c r="C840" s="0" t="n">
        <v>1</v>
      </c>
      <c r="D840" s="0" t="n">
        <v>0</v>
      </c>
      <c r="E840" s="0" t="n">
        <v>0</v>
      </c>
      <c r="F840" s="0" t="n">
        <v>16</v>
      </c>
      <c r="G840" s="0" t="n">
        <v>42</v>
      </c>
      <c r="H840" s="0" t="n">
        <v>16</v>
      </c>
      <c r="I840" s="0" t="n">
        <v>11</v>
      </c>
      <c r="J840" s="31" t="n">
        <f aca="false">IF($H840&gt;J$1,IF($H840&lt;=J$2,1,0),0)</f>
        <v>0</v>
      </c>
      <c r="K840" s="31" t="n">
        <f aca="false">IF($H840&gt;K$1,IF($H840&lt;=K$2,1,0),0)</f>
        <v>0</v>
      </c>
      <c r="L840" s="31" t="n">
        <f aca="false">IF($H840&gt;L$1,IF($H840&lt;=L$2,1,0),0)</f>
        <v>0</v>
      </c>
      <c r="M840" s="31" t="n">
        <f aca="false">IF($H840&gt;M$1,IF($H840&lt;=M$2,1,0),0)</f>
        <v>0</v>
      </c>
      <c r="N840" s="31" t="n">
        <f aca="false">IF($H840&gt;N$1,IF($H840&lt;=N$2,1,0),0)</f>
        <v>0</v>
      </c>
    </row>
    <row r="841" customFormat="false" ht="12.8" hidden="false" customHeight="false" outlineLevel="0" collapsed="false">
      <c r="A841" s="0" t="s">
        <v>736</v>
      </c>
      <c r="B841" s="0" t="n">
        <v>4942081</v>
      </c>
      <c r="C841" s="0" t="n">
        <v>1</v>
      </c>
      <c r="D841" s="0" t="n">
        <v>0</v>
      </c>
      <c r="E841" s="0" t="n">
        <v>0</v>
      </c>
      <c r="F841" s="0" t="n">
        <v>11</v>
      </c>
      <c r="G841" s="0" t="n">
        <v>42</v>
      </c>
      <c r="H841" s="0" t="n">
        <v>11</v>
      </c>
      <c r="I841" s="0" t="n">
        <v>10</v>
      </c>
      <c r="J841" s="31" t="n">
        <f aca="false">IF($H841&gt;J$1,IF($H841&lt;=J$2,1,0),0)</f>
        <v>0</v>
      </c>
      <c r="K841" s="31" t="n">
        <f aca="false">IF($H841&gt;K$1,IF($H841&lt;=K$2,1,0),0)</f>
        <v>0</v>
      </c>
      <c r="L841" s="31" t="n">
        <f aca="false">IF($H841&gt;L$1,IF($H841&lt;=L$2,1,0),0)</f>
        <v>0</v>
      </c>
      <c r="M841" s="31" t="n">
        <f aca="false">IF($H841&gt;M$1,IF($H841&lt;=M$2,1,0),0)</f>
        <v>1</v>
      </c>
      <c r="N841" s="31" t="n">
        <f aca="false">IF($H841&gt;N$1,IF($H841&lt;=N$2,1,0),0)</f>
        <v>1</v>
      </c>
    </row>
    <row r="842" customFormat="false" ht="12.8" hidden="false" customHeight="false" outlineLevel="0" collapsed="false">
      <c r="A842" s="0" t="s">
        <v>737</v>
      </c>
      <c r="B842" s="0" t="n">
        <v>13247922</v>
      </c>
      <c r="C842" s="0" t="n">
        <v>1</v>
      </c>
      <c r="D842" s="0" t="n">
        <v>0</v>
      </c>
      <c r="E842" s="0" t="n">
        <v>0</v>
      </c>
      <c r="F842" s="0" t="n">
        <v>15</v>
      </c>
      <c r="G842" s="0" t="n">
        <v>42</v>
      </c>
      <c r="H842" s="0" t="n">
        <v>19</v>
      </c>
      <c r="I842" s="0" t="n">
        <v>16</v>
      </c>
      <c r="J842" s="31" t="n">
        <f aca="false">IF($H842&gt;J$1,IF($H842&lt;=J$2,1,0),0)</f>
        <v>0</v>
      </c>
      <c r="K842" s="31" t="n">
        <f aca="false">IF($H842&gt;K$1,IF($H842&lt;=K$2,1,0),0)</f>
        <v>0</v>
      </c>
      <c r="L842" s="31" t="n">
        <f aca="false">IF($H842&gt;L$1,IF($H842&lt;=L$2,1,0),0)</f>
        <v>0</v>
      </c>
      <c r="M842" s="31" t="n">
        <f aca="false">IF($H842&gt;M$1,IF($H842&lt;=M$2,1,0),0)</f>
        <v>0</v>
      </c>
      <c r="N842" s="31" t="n">
        <f aca="false">IF($H842&gt;N$1,IF($H842&lt;=N$2,1,0),0)</f>
        <v>0</v>
      </c>
    </row>
    <row r="843" customFormat="false" ht="12.8" hidden="false" customHeight="false" outlineLevel="0" collapsed="false">
      <c r="A843" s="0" t="s">
        <v>738</v>
      </c>
      <c r="B843" s="0" t="n">
        <v>5903955</v>
      </c>
      <c r="C843" s="0" t="n">
        <v>1</v>
      </c>
      <c r="D843" s="0" t="n">
        <v>0</v>
      </c>
      <c r="E843" s="0" t="n">
        <v>0</v>
      </c>
      <c r="F843" s="0" t="n">
        <v>50</v>
      </c>
      <c r="G843" s="0" t="n">
        <v>42</v>
      </c>
      <c r="H843" s="0" t="n">
        <v>50</v>
      </c>
      <c r="I843" s="0" t="n">
        <v>33</v>
      </c>
      <c r="J843" s="31" t="n">
        <f aca="false">IF($H843&gt;J$1,IF($H843&lt;=J$2,1,0),0)</f>
        <v>0</v>
      </c>
      <c r="K843" s="31" t="n">
        <f aca="false">IF($H843&gt;K$1,IF($H843&lt;=K$2,1,0),0)</f>
        <v>0</v>
      </c>
      <c r="L843" s="31" t="n">
        <f aca="false">IF($H843&gt;L$1,IF($H843&lt;=L$2,1,0),0)</f>
        <v>0</v>
      </c>
      <c r="M843" s="31" t="n">
        <f aca="false">IF($H843&gt;M$1,IF($H843&lt;=M$2,1,0),0)</f>
        <v>0</v>
      </c>
      <c r="N843" s="31" t="n">
        <f aca="false">IF($H843&gt;N$1,IF($H843&lt;=N$2,1,0),0)</f>
        <v>0</v>
      </c>
    </row>
    <row r="844" customFormat="false" ht="12.8" hidden="false" customHeight="false" outlineLevel="0" collapsed="false">
      <c r="A844" s="0" t="s">
        <v>739</v>
      </c>
      <c r="B844" s="0" t="n">
        <v>2358664</v>
      </c>
      <c r="C844" s="0" t="n">
        <v>1</v>
      </c>
      <c r="D844" s="0" t="n">
        <v>0</v>
      </c>
      <c r="E844" s="0" t="n">
        <v>0</v>
      </c>
      <c r="F844" s="0" t="n">
        <v>7</v>
      </c>
      <c r="G844" s="0" t="n">
        <v>42</v>
      </c>
      <c r="H844" s="0" t="n">
        <v>9</v>
      </c>
      <c r="I844" s="0" t="n">
        <v>7</v>
      </c>
      <c r="J844" s="31" t="n">
        <f aca="false">IF($H844&gt;J$1,IF($H844&lt;=J$2,1,0),0)</f>
        <v>0</v>
      </c>
      <c r="K844" s="31" t="n">
        <f aca="false">IF($H844&gt;K$1,IF($H844&lt;=K$2,1,0),0)</f>
        <v>0</v>
      </c>
      <c r="L844" s="31" t="n">
        <f aca="false">IF($H844&gt;L$1,IF($H844&lt;=L$2,1,0),0)</f>
        <v>1</v>
      </c>
      <c r="M844" s="31" t="n">
        <f aca="false">IF($H844&gt;M$1,IF($H844&lt;=M$2,1,0),0)</f>
        <v>0</v>
      </c>
      <c r="N844" s="31" t="n">
        <f aca="false">IF($H844&gt;N$1,IF($H844&lt;=N$2,1,0),0)</f>
        <v>1</v>
      </c>
    </row>
    <row r="845" customFormat="false" ht="12.8" hidden="false" customHeight="false" outlineLevel="0" collapsed="false">
      <c r="A845" s="0" t="s">
        <v>740</v>
      </c>
      <c r="B845" s="0" t="n">
        <v>336065</v>
      </c>
      <c r="C845" s="0" t="n">
        <v>1</v>
      </c>
      <c r="D845" s="0" t="n">
        <v>0</v>
      </c>
      <c r="E845" s="0" t="n">
        <v>0</v>
      </c>
      <c r="F845" s="0" t="n">
        <v>17</v>
      </c>
      <c r="G845" s="0" t="n">
        <v>42</v>
      </c>
      <c r="H845" s="0" t="n">
        <v>16</v>
      </c>
      <c r="I845" s="0" t="n">
        <v>7</v>
      </c>
      <c r="J845" s="31" t="n">
        <f aca="false">IF($H845&gt;J$1,IF($H845&lt;=J$2,1,0),0)</f>
        <v>0</v>
      </c>
      <c r="K845" s="31" t="n">
        <f aca="false">IF($H845&gt;K$1,IF($H845&lt;=K$2,1,0),0)</f>
        <v>0</v>
      </c>
      <c r="L845" s="31" t="n">
        <f aca="false">IF($H845&gt;L$1,IF($H845&lt;=L$2,1,0),0)</f>
        <v>0</v>
      </c>
      <c r="M845" s="31" t="n">
        <f aca="false">IF($H845&gt;M$1,IF($H845&lt;=M$2,1,0),0)</f>
        <v>0</v>
      </c>
      <c r="N845" s="31" t="n">
        <f aca="false">IF($H845&gt;N$1,IF($H845&lt;=N$2,1,0),0)</f>
        <v>0</v>
      </c>
    </row>
    <row r="846" customFormat="false" ht="12.8" hidden="false" customHeight="false" outlineLevel="0" collapsed="false">
      <c r="A846" s="0" t="s">
        <v>741</v>
      </c>
      <c r="B846" s="0" t="n">
        <v>20521243</v>
      </c>
      <c r="C846" s="0" t="n">
        <v>1</v>
      </c>
      <c r="D846" s="0" t="n">
        <v>0</v>
      </c>
      <c r="E846" s="0" t="n">
        <v>0</v>
      </c>
      <c r="F846" s="0" t="n">
        <v>12</v>
      </c>
      <c r="G846" s="0" t="n">
        <v>42</v>
      </c>
      <c r="H846" s="0" t="n">
        <v>12</v>
      </c>
      <c r="I846" s="0" t="n">
        <v>11</v>
      </c>
      <c r="J846" s="31" t="n">
        <f aca="false">IF($H846&gt;J$1,IF($H846&lt;=J$2,1,0),0)</f>
        <v>0</v>
      </c>
      <c r="K846" s="31" t="n">
        <f aca="false">IF($H846&gt;K$1,IF($H846&lt;=K$2,1,0),0)</f>
        <v>0</v>
      </c>
      <c r="L846" s="31" t="n">
        <f aca="false">IF($H846&gt;L$1,IF($H846&lt;=L$2,1,0),0)</f>
        <v>0</v>
      </c>
      <c r="M846" s="31" t="n">
        <f aca="false">IF($H846&gt;M$1,IF($H846&lt;=M$2,1,0),0)</f>
        <v>1</v>
      </c>
      <c r="N846" s="31" t="n">
        <f aca="false">IF($H846&gt;N$1,IF($H846&lt;=N$2,1,0),0)</f>
        <v>1</v>
      </c>
    </row>
    <row r="847" customFormat="false" ht="12.8" hidden="false" customHeight="false" outlineLevel="0" collapsed="false">
      <c r="A847" s="0" t="s">
        <v>111</v>
      </c>
      <c r="B847" s="0" t="n">
        <v>2245186</v>
      </c>
      <c r="C847" s="0" t="n">
        <v>1</v>
      </c>
      <c r="D847" s="0" t="n">
        <v>1</v>
      </c>
      <c r="E847" s="0" t="n">
        <v>1</v>
      </c>
      <c r="F847" s="0" t="n">
        <v>2</v>
      </c>
      <c r="G847" s="0" t="n">
        <v>42</v>
      </c>
      <c r="H847" s="0" t="n">
        <v>2</v>
      </c>
      <c r="I847" s="0" t="n">
        <v>2</v>
      </c>
      <c r="J847" s="31" t="n">
        <f aca="false">IF($H847&gt;J$1,IF($H847&lt;=J$2,1,0),0)</f>
        <v>1</v>
      </c>
      <c r="K847" s="31" t="n">
        <f aca="false">IF($H847&gt;K$1,IF($H847&lt;=K$2,1,0),0)</f>
        <v>0</v>
      </c>
      <c r="L847" s="31" t="n">
        <f aca="false">IF($H847&gt;L$1,IF($H847&lt;=L$2,1,0),0)</f>
        <v>0</v>
      </c>
      <c r="M847" s="31" t="n">
        <f aca="false">IF($H847&gt;M$1,IF($H847&lt;=M$2,1,0),0)</f>
        <v>0</v>
      </c>
      <c r="N847" s="31" t="n">
        <f aca="false">IF($H847&gt;N$1,IF($H847&lt;=N$2,1,0),0)</f>
        <v>0</v>
      </c>
    </row>
    <row r="848" customFormat="false" ht="12.8" hidden="false" customHeight="false" outlineLevel="0" collapsed="false">
      <c r="A848" s="0" t="s">
        <v>246</v>
      </c>
      <c r="B848" s="0" t="n">
        <v>2556779</v>
      </c>
      <c r="C848" s="0" t="n">
        <v>1</v>
      </c>
      <c r="D848" s="0" t="n">
        <v>1</v>
      </c>
      <c r="E848" s="0" t="n">
        <v>0</v>
      </c>
      <c r="F848" s="0" t="n">
        <v>2</v>
      </c>
      <c r="G848" s="0" t="n">
        <v>42</v>
      </c>
      <c r="H848" s="0" t="n">
        <v>2</v>
      </c>
      <c r="I848" s="0" t="n">
        <v>0</v>
      </c>
      <c r="J848" s="31" t="n">
        <f aca="false">IF($H848&gt;J$1,IF($H848&lt;=J$2,1,0),0)</f>
        <v>1</v>
      </c>
      <c r="K848" s="31" t="n">
        <f aca="false">IF($H848&gt;K$1,IF($H848&lt;=K$2,1,0),0)</f>
        <v>0</v>
      </c>
      <c r="L848" s="31" t="n">
        <f aca="false">IF($H848&gt;L$1,IF($H848&lt;=L$2,1,0),0)</f>
        <v>0</v>
      </c>
      <c r="M848" s="31" t="n">
        <f aca="false">IF($H848&gt;M$1,IF($H848&lt;=M$2,1,0),0)</f>
        <v>0</v>
      </c>
      <c r="N848" s="31" t="n">
        <f aca="false">IF($H848&gt;N$1,IF($H848&lt;=N$2,1,0),0)</f>
        <v>0</v>
      </c>
    </row>
    <row r="849" customFormat="false" ht="12.8" hidden="false" customHeight="false" outlineLevel="0" collapsed="false">
      <c r="A849" s="0" t="s">
        <v>742</v>
      </c>
      <c r="B849" s="0" t="n">
        <v>19801308</v>
      </c>
      <c r="C849" s="0" t="n">
        <v>1</v>
      </c>
      <c r="D849" s="0" t="n">
        <v>0</v>
      </c>
      <c r="E849" s="0" t="n">
        <v>0</v>
      </c>
      <c r="F849" s="0" t="n">
        <v>16</v>
      </c>
      <c r="G849" s="0" t="n">
        <v>42</v>
      </c>
      <c r="H849" s="0" t="n">
        <v>16</v>
      </c>
      <c r="I849" s="0" t="n">
        <v>12</v>
      </c>
      <c r="J849" s="31" t="n">
        <f aca="false">IF($H849&gt;J$1,IF($H849&lt;=J$2,1,0),0)</f>
        <v>0</v>
      </c>
      <c r="K849" s="31" t="n">
        <f aca="false">IF($H849&gt;K$1,IF($H849&lt;=K$2,1,0),0)</f>
        <v>0</v>
      </c>
      <c r="L849" s="31" t="n">
        <f aca="false">IF($H849&gt;L$1,IF($H849&lt;=L$2,1,0),0)</f>
        <v>0</v>
      </c>
      <c r="M849" s="31" t="n">
        <f aca="false">IF($H849&gt;M$1,IF($H849&lt;=M$2,1,0),0)</f>
        <v>0</v>
      </c>
      <c r="N849" s="31" t="n">
        <f aca="false">IF($H849&gt;N$1,IF($H849&lt;=N$2,1,0),0)</f>
        <v>0</v>
      </c>
    </row>
    <row r="850" customFormat="false" ht="12.8" hidden="false" customHeight="false" outlineLevel="0" collapsed="false">
      <c r="A850" s="0" t="s">
        <v>743</v>
      </c>
      <c r="B850" s="0" t="n">
        <v>10101460</v>
      </c>
      <c r="C850" s="0" t="n">
        <v>1</v>
      </c>
      <c r="D850" s="0" t="n">
        <v>0</v>
      </c>
      <c r="E850" s="0" t="n">
        <v>0</v>
      </c>
      <c r="F850" s="0" t="n">
        <v>20</v>
      </c>
      <c r="G850" s="0" t="n">
        <v>42</v>
      </c>
      <c r="H850" s="0" t="n">
        <v>20</v>
      </c>
      <c r="I850" s="0" t="n">
        <v>15</v>
      </c>
      <c r="J850" s="31" t="n">
        <f aca="false">IF($H850&gt;J$1,IF($H850&lt;=J$2,1,0),0)</f>
        <v>0</v>
      </c>
      <c r="K850" s="31" t="n">
        <f aca="false">IF($H850&gt;K$1,IF($H850&lt;=K$2,1,0),0)</f>
        <v>0</v>
      </c>
      <c r="L850" s="31" t="n">
        <f aca="false">IF($H850&gt;L$1,IF($H850&lt;=L$2,1,0),0)</f>
        <v>0</v>
      </c>
      <c r="M850" s="31" t="n">
        <f aca="false">IF($H850&gt;M$1,IF($H850&lt;=M$2,1,0),0)</f>
        <v>0</v>
      </c>
      <c r="N850" s="31" t="n">
        <f aca="false">IF($H850&gt;N$1,IF($H850&lt;=N$2,1,0),0)</f>
        <v>0</v>
      </c>
    </row>
    <row r="851" customFormat="false" ht="12.8" hidden="false" customHeight="false" outlineLevel="0" collapsed="false">
      <c r="A851" s="0" t="s">
        <v>744</v>
      </c>
      <c r="B851" s="0" t="n">
        <v>564378</v>
      </c>
      <c r="C851" s="0" t="n">
        <v>1</v>
      </c>
      <c r="D851" s="0" t="n">
        <v>0</v>
      </c>
      <c r="E851" s="0" t="n">
        <v>0</v>
      </c>
      <c r="F851" s="0" t="n">
        <v>56</v>
      </c>
      <c r="G851" s="0" t="n">
        <v>42</v>
      </c>
      <c r="H851" s="0" t="n">
        <v>56</v>
      </c>
      <c r="I851" s="0" t="n">
        <v>45</v>
      </c>
      <c r="J851" s="31" t="n">
        <f aca="false">IF($H851&gt;J$1,IF($H851&lt;=J$2,1,0),0)</f>
        <v>0</v>
      </c>
      <c r="K851" s="31" t="n">
        <f aca="false">IF($H851&gt;K$1,IF($H851&lt;=K$2,1,0),0)</f>
        <v>0</v>
      </c>
      <c r="L851" s="31" t="n">
        <f aca="false">IF($H851&gt;L$1,IF($H851&lt;=L$2,1,0),0)</f>
        <v>0</v>
      </c>
      <c r="M851" s="31" t="n">
        <f aca="false">IF($H851&gt;M$1,IF($H851&lt;=M$2,1,0),0)</f>
        <v>0</v>
      </c>
      <c r="N851" s="31" t="n">
        <f aca="false">IF($H851&gt;N$1,IF($H851&lt;=N$2,1,0),0)</f>
        <v>0</v>
      </c>
    </row>
    <row r="852" customFormat="false" ht="12.8" hidden="false" customHeight="false" outlineLevel="0" collapsed="false">
      <c r="A852" s="0" t="s">
        <v>745</v>
      </c>
      <c r="B852" s="0" t="n">
        <v>319923</v>
      </c>
      <c r="C852" s="0" t="n">
        <v>1</v>
      </c>
      <c r="D852" s="0" t="n">
        <v>0</v>
      </c>
      <c r="E852" s="0" t="n">
        <v>0</v>
      </c>
      <c r="F852" s="0" t="n">
        <v>46</v>
      </c>
      <c r="G852" s="0" t="n">
        <v>42</v>
      </c>
      <c r="H852" s="0" t="n">
        <v>53</v>
      </c>
      <c r="I852" s="0" t="n">
        <v>43</v>
      </c>
      <c r="J852" s="31" t="n">
        <f aca="false">IF($H852&gt;J$1,IF($H852&lt;=J$2,1,0),0)</f>
        <v>0</v>
      </c>
      <c r="K852" s="31" t="n">
        <f aca="false">IF($H852&gt;K$1,IF($H852&lt;=K$2,1,0),0)</f>
        <v>0</v>
      </c>
      <c r="L852" s="31" t="n">
        <f aca="false">IF($H852&gt;L$1,IF($H852&lt;=L$2,1,0),0)</f>
        <v>0</v>
      </c>
      <c r="M852" s="31" t="n">
        <f aca="false">IF($H852&gt;M$1,IF($H852&lt;=M$2,1,0),0)</f>
        <v>0</v>
      </c>
      <c r="N852" s="31" t="n">
        <f aca="false">IF($H852&gt;N$1,IF($H852&lt;=N$2,1,0),0)</f>
        <v>0</v>
      </c>
    </row>
    <row r="853" customFormat="false" ht="12.8" hidden="false" customHeight="false" outlineLevel="0" collapsed="false">
      <c r="A853" s="0" t="s">
        <v>746</v>
      </c>
      <c r="B853" s="0" t="n">
        <v>4574184</v>
      </c>
      <c r="C853" s="0" t="n">
        <v>1</v>
      </c>
      <c r="D853" s="0" t="n">
        <v>0</v>
      </c>
      <c r="E853" s="0" t="n">
        <v>0</v>
      </c>
      <c r="F853" s="0" t="n">
        <v>4</v>
      </c>
      <c r="G853" s="0" t="n">
        <v>42</v>
      </c>
      <c r="H853" s="0" t="n">
        <v>4</v>
      </c>
      <c r="I853" s="0" t="n">
        <v>4</v>
      </c>
      <c r="J853" s="31" t="n">
        <f aca="false">IF($H853&gt;J$1,IF($H853&lt;=J$2,1,0),0)</f>
        <v>0</v>
      </c>
      <c r="K853" s="31" t="n">
        <f aca="false">IF($H853&gt;K$1,IF($H853&lt;=K$2,1,0),0)</f>
        <v>1</v>
      </c>
      <c r="L853" s="31" t="n">
        <f aca="false">IF($H853&gt;L$1,IF($H853&lt;=L$2,1,0),0)</f>
        <v>0</v>
      </c>
      <c r="M853" s="31" t="n">
        <f aca="false">IF($H853&gt;M$1,IF($H853&lt;=M$2,1,0),0)</f>
        <v>0</v>
      </c>
      <c r="N853" s="31" t="n">
        <f aca="false">IF($H853&gt;N$1,IF($H853&lt;=N$2,1,0),0)</f>
        <v>0</v>
      </c>
    </row>
    <row r="854" customFormat="false" ht="12.8" hidden="false" customHeight="false" outlineLevel="0" collapsed="false">
      <c r="A854" s="0" t="s">
        <v>747</v>
      </c>
      <c r="B854" s="0" t="n">
        <v>1663687</v>
      </c>
      <c r="C854" s="0" t="n">
        <v>1</v>
      </c>
      <c r="D854" s="0" t="n">
        <v>0</v>
      </c>
      <c r="E854" s="0" t="n">
        <v>0</v>
      </c>
      <c r="F854" s="0" t="n">
        <v>14</v>
      </c>
      <c r="G854" s="0" t="n">
        <v>42</v>
      </c>
      <c r="H854" s="0" t="n">
        <v>14</v>
      </c>
      <c r="I854" s="0" t="n">
        <v>10</v>
      </c>
      <c r="J854" s="31" t="n">
        <f aca="false">IF($H854&gt;J$1,IF($H854&lt;=J$2,1,0),0)</f>
        <v>0</v>
      </c>
      <c r="K854" s="31" t="n">
        <f aca="false">IF($H854&gt;K$1,IF($H854&lt;=K$2,1,0),0)</f>
        <v>0</v>
      </c>
      <c r="L854" s="31" t="n">
        <f aca="false">IF($H854&gt;L$1,IF($H854&lt;=L$2,1,0),0)</f>
        <v>0</v>
      </c>
      <c r="M854" s="31" t="n">
        <f aca="false">IF($H854&gt;M$1,IF($H854&lt;=M$2,1,0),0)</f>
        <v>1</v>
      </c>
      <c r="N854" s="31" t="n">
        <f aca="false">IF($H854&gt;N$1,IF($H854&lt;=N$2,1,0),0)</f>
        <v>1</v>
      </c>
    </row>
    <row r="855" customFormat="false" ht="12.8" hidden="false" customHeight="false" outlineLevel="0" collapsed="false">
      <c r="A855" s="0" t="s">
        <v>748</v>
      </c>
      <c r="B855" s="0" t="n">
        <v>1857556</v>
      </c>
      <c r="C855" s="0" t="n">
        <v>1</v>
      </c>
      <c r="D855" s="0" t="n">
        <v>0</v>
      </c>
      <c r="E855" s="0" t="n">
        <v>0</v>
      </c>
      <c r="F855" s="0" t="n">
        <v>15</v>
      </c>
      <c r="G855" s="0" t="n">
        <v>42</v>
      </c>
      <c r="H855" s="0" t="n">
        <v>15</v>
      </c>
      <c r="I855" s="0" t="n">
        <v>12</v>
      </c>
      <c r="J855" s="31" t="n">
        <f aca="false">IF($H855&gt;J$1,IF($H855&lt;=J$2,1,0),0)</f>
        <v>0</v>
      </c>
      <c r="K855" s="31" t="n">
        <f aca="false">IF($H855&gt;K$1,IF($H855&lt;=K$2,1,0),0)</f>
        <v>0</v>
      </c>
      <c r="L855" s="31" t="n">
        <f aca="false">IF($H855&gt;L$1,IF($H855&lt;=L$2,1,0),0)</f>
        <v>0</v>
      </c>
      <c r="M855" s="31" t="n">
        <f aca="false">IF($H855&gt;M$1,IF($H855&lt;=M$2,1,0),0)</f>
        <v>1</v>
      </c>
      <c r="N855" s="31" t="n">
        <f aca="false">IF($H855&gt;N$1,IF($H855&lt;=N$2,1,0),0)</f>
        <v>1</v>
      </c>
    </row>
    <row r="856" customFormat="false" ht="12.8" hidden="false" customHeight="false" outlineLevel="0" collapsed="false">
      <c r="A856" s="0" t="s">
        <v>110</v>
      </c>
      <c r="B856" s="0" t="n">
        <v>226897</v>
      </c>
      <c r="C856" s="0" t="n">
        <v>1</v>
      </c>
      <c r="D856" s="0" t="n">
        <v>1</v>
      </c>
      <c r="E856" s="0" t="n">
        <v>0</v>
      </c>
      <c r="F856" s="0" t="n">
        <v>1</v>
      </c>
      <c r="G856" s="0" t="n">
        <v>42</v>
      </c>
      <c r="H856" s="0" t="n">
        <v>1</v>
      </c>
      <c r="I856" s="0" t="n">
        <v>0</v>
      </c>
      <c r="J856" s="31" t="n">
        <f aca="false">IF($H856&gt;J$1,IF($H856&lt;=J$2,1,0),0)</f>
        <v>1</v>
      </c>
      <c r="K856" s="31" t="n">
        <f aca="false">IF($H856&gt;K$1,IF($H856&lt;=K$2,1,0),0)</f>
        <v>0</v>
      </c>
      <c r="L856" s="31" t="n">
        <f aca="false">IF($H856&gt;L$1,IF($H856&lt;=L$2,1,0),0)</f>
        <v>0</v>
      </c>
      <c r="M856" s="31" t="n">
        <f aca="false">IF($H856&gt;M$1,IF($H856&lt;=M$2,1,0),0)</f>
        <v>0</v>
      </c>
      <c r="N856" s="31" t="n">
        <f aca="false">IF($H856&gt;N$1,IF($H856&lt;=N$2,1,0),0)</f>
        <v>0</v>
      </c>
    </row>
    <row r="857" customFormat="false" ht="12.8" hidden="false" customHeight="false" outlineLevel="0" collapsed="false">
      <c r="A857" s="0" t="s">
        <v>749</v>
      </c>
      <c r="B857" s="0" t="n">
        <v>3577697</v>
      </c>
      <c r="C857" s="0" t="n">
        <v>1</v>
      </c>
      <c r="D857" s="0" t="n">
        <v>0</v>
      </c>
      <c r="E857" s="0" t="n">
        <v>0</v>
      </c>
      <c r="F857" s="0" t="n">
        <v>28</v>
      </c>
      <c r="G857" s="0" t="n">
        <v>42</v>
      </c>
      <c r="H857" s="0" t="n">
        <v>28</v>
      </c>
      <c r="I857" s="0" t="n">
        <v>19</v>
      </c>
      <c r="J857" s="31" t="n">
        <f aca="false">IF($H857&gt;J$1,IF($H857&lt;=J$2,1,0),0)</f>
        <v>0</v>
      </c>
      <c r="K857" s="31" t="n">
        <f aca="false">IF($H857&gt;K$1,IF($H857&lt;=K$2,1,0),0)</f>
        <v>0</v>
      </c>
      <c r="L857" s="31" t="n">
        <f aca="false">IF($H857&gt;L$1,IF($H857&lt;=L$2,1,0),0)</f>
        <v>0</v>
      </c>
      <c r="M857" s="31" t="n">
        <f aca="false">IF($H857&gt;M$1,IF($H857&lt;=M$2,1,0),0)</f>
        <v>0</v>
      </c>
      <c r="N857" s="31" t="n">
        <f aca="false">IF($H857&gt;N$1,IF($H857&lt;=N$2,1,0),0)</f>
        <v>0</v>
      </c>
    </row>
    <row r="858" customFormat="false" ht="12.8" hidden="false" customHeight="false" outlineLevel="0" collapsed="false">
      <c r="A858" s="0" t="s">
        <v>750</v>
      </c>
      <c r="B858" s="0" t="n">
        <v>3124806</v>
      </c>
      <c r="C858" s="0" t="n">
        <v>1</v>
      </c>
      <c r="D858" s="0" t="n">
        <v>0</v>
      </c>
      <c r="E858" s="0" t="n">
        <v>0</v>
      </c>
      <c r="F858" s="0" t="n">
        <v>34</v>
      </c>
      <c r="G858" s="0" t="n">
        <v>42</v>
      </c>
      <c r="H858" s="0" t="n">
        <v>42</v>
      </c>
      <c r="I858" s="0" t="n">
        <v>35</v>
      </c>
      <c r="J858" s="31" t="n">
        <f aca="false">IF($H858&gt;J$1,IF($H858&lt;=J$2,1,0),0)</f>
        <v>0</v>
      </c>
      <c r="K858" s="31" t="n">
        <f aca="false">IF($H858&gt;K$1,IF($H858&lt;=K$2,1,0),0)</f>
        <v>0</v>
      </c>
      <c r="L858" s="31" t="n">
        <f aca="false">IF($H858&gt;L$1,IF($H858&lt;=L$2,1,0),0)</f>
        <v>0</v>
      </c>
      <c r="M858" s="31" t="n">
        <f aca="false">IF($H858&gt;M$1,IF($H858&lt;=M$2,1,0),0)</f>
        <v>0</v>
      </c>
      <c r="N858" s="31" t="n">
        <f aca="false">IF($H858&gt;N$1,IF($H858&lt;=N$2,1,0),0)</f>
        <v>0</v>
      </c>
    </row>
    <row r="859" customFormat="false" ht="12.8" hidden="false" customHeight="false" outlineLevel="0" collapsed="false">
      <c r="A859" s="0" t="s">
        <v>751</v>
      </c>
      <c r="B859" s="0" t="n">
        <v>520760</v>
      </c>
      <c r="C859" s="0" t="n">
        <v>1</v>
      </c>
      <c r="D859" s="0" t="n">
        <v>0</v>
      </c>
      <c r="E859" s="0" t="n">
        <v>0</v>
      </c>
      <c r="F859" s="0" t="n">
        <v>32</v>
      </c>
      <c r="G859" s="0" t="n">
        <v>42</v>
      </c>
      <c r="H859" s="0" t="n">
        <v>32</v>
      </c>
      <c r="I859" s="0" t="n">
        <v>25</v>
      </c>
      <c r="J859" s="31" t="n">
        <f aca="false">IF($H859&gt;J$1,IF($H859&lt;=J$2,1,0),0)</f>
        <v>0</v>
      </c>
      <c r="K859" s="31" t="n">
        <f aca="false">IF($H859&gt;K$1,IF($H859&lt;=K$2,1,0),0)</f>
        <v>0</v>
      </c>
      <c r="L859" s="31" t="n">
        <f aca="false">IF($H859&gt;L$1,IF($H859&lt;=L$2,1,0),0)</f>
        <v>0</v>
      </c>
      <c r="M859" s="31" t="n">
        <f aca="false">IF($H859&gt;M$1,IF($H859&lt;=M$2,1,0),0)</f>
        <v>0</v>
      </c>
      <c r="N859" s="31" t="n">
        <f aca="false">IF($H859&gt;N$1,IF($H859&lt;=N$2,1,0),0)</f>
        <v>0</v>
      </c>
    </row>
    <row r="860" customFormat="false" ht="12.8" hidden="false" customHeight="false" outlineLevel="0" collapsed="false">
      <c r="A860" s="0" t="s">
        <v>752</v>
      </c>
      <c r="B860" s="0" t="n">
        <v>2640384</v>
      </c>
      <c r="C860" s="0" t="n">
        <v>1</v>
      </c>
      <c r="D860" s="0" t="n">
        <v>0</v>
      </c>
      <c r="E860" s="0" t="n">
        <v>0</v>
      </c>
      <c r="F860" s="0" t="n">
        <v>14</v>
      </c>
      <c r="G860" s="0" t="n">
        <v>42</v>
      </c>
      <c r="H860" s="0" t="n">
        <v>15</v>
      </c>
      <c r="I860" s="0" t="n">
        <v>10</v>
      </c>
      <c r="J860" s="31" t="n">
        <f aca="false">IF($H860&gt;J$1,IF($H860&lt;=J$2,1,0),0)</f>
        <v>0</v>
      </c>
      <c r="K860" s="31" t="n">
        <f aca="false">IF($H860&gt;K$1,IF($H860&lt;=K$2,1,0),0)</f>
        <v>0</v>
      </c>
      <c r="L860" s="31" t="n">
        <f aca="false">IF($H860&gt;L$1,IF($H860&lt;=L$2,1,0),0)</f>
        <v>0</v>
      </c>
      <c r="M860" s="31" t="n">
        <f aca="false">IF($H860&gt;M$1,IF($H860&lt;=M$2,1,0),0)</f>
        <v>1</v>
      </c>
      <c r="N860" s="31" t="n">
        <f aca="false">IF($H860&gt;N$1,IF($H860&lt;=N$2,1,0),0)</f>
        <v>1</v>
      </c>
    </row>
    <row r="861" customFormat="false" ht="12.8" hidden="false" customHeight="false" outlineLevel="0" collapsed="false">
      <c r="A861" s="0" t="s">
        <v>753</v>
      </c>
      <c r="B861" s="0" t="n">
        <v>19008980</v>
      </c>
      <c r="C861" s="0" t="n">
        <v>1</v>
      </c>
      <c r="D861" s="0" t="n">
        <v>0</v>
      </c>
      <c r="E861" s="0" t="n">
        <v>0</v>
      </c>
      <c r="F861" s="0" t="n">
        <v>18</v>
      </c>
      <c r="G861" s="0" t="n">
        <v>42</v>
      </c>
      <c r="H861" s="0" t="n">
        <v>18</v>
      </c>
      <c r="I861" s="0" t="n">
        <v>12</v>
      </c>
      <c r="J861" s="31" t="n">
        <f aca="false">IF($H861&gt;J$1,IF($H861&lt;=J$2,1,0),0)</f>
        <v>0</v>
      </c>
      <c r="K861" s="31" t="n">
        <f aca="false">IF($H861&gt;K$1,IF($H861&lt;=K$2,1,0),0)</f>
        <v>0</v>
      </c>
      <c r="L861" s="31" t="n">
        <f aca="false">IF($H861&gt;L$1,IF($H861&lt;=L$2,1,0),0)</f>
        <v>0</v>
      </c>
      <c r="M861" s="31" t="n">
        <f aca="false">IF($H861&gt;M$1,IF($H861&lt;=M$2,1,0),0)</f>
        <v>0</v>
      </c>
      <c r="N861" s="31" t="n">
        <f aca="false">IF($H861&gt;N$1,IF($H861&lt;=N$2,1,0),0)</f>
        <v>0</v>
      </c>
    </row>
    <row r="862" customFormat="false" ht="12.8" hidden="false" customHeight="false" outlineLevel="0" collapsed="false">
      <c r="A862" s="0" t="s">
        <v>246</v>
      </c>
      <c r="B862" s="0" t="n">
        <v>788406</v>
      </c>
      <c r="C862" s="0" t="n">
        <v>1</v>
      </c>
      <c r="D862" s="0" t="n">
        <v>1</v>
      </c>
      <c r="E862" s="0" t="n">
        <v>0</v>
      </c>
      <c r="F862" s="0" t="n">
        <v>2</v>
      </c>
      <c r="G862" s="0" t="n">
        <v>42</v>
      </c>
      <c r="H862" s="0" t="n">
        <v>2</v>
      </c>
      <c r="I862" s="0" t="n">
        <v>0</v>
      </c>
      <c r="J862" s="31" t="n">
        <f aca="false">IF($H862&gt;J$1,IF($H862&lt;=J$2,1,0),0)</f>
        <v>1</v>
      </c>
      <c r="K862" s="31" t="n">
        <f aca="false">IF($H862&gt;K$1,IF($H862&lt;=K$2,1,0),0)</f>
        <v>0</v>
      </c>
      <c r="L862" s="31" t="n">
        <f aca="false">IF($H862&gt;L$1,IF($H862&lt;=L$2,1,0),0)</f>
        <v>0</v>
      </c>
      <c r="M862" s="31" t="n">
        <f aca="false">IF($H862&gt;M$1,IF($H862&lt;=M$2,1,0),0)</f>
        <v>0</v>
      </c>
      <c r="N862" s="31" t="n">
        <f aca="false">IF($H862&gt;N$1,IF($H862&lt;=N$2,1,0),0)</f>
        <v>0</v>
      </c>
    </row>
    <row r="863" customFormat="false" ht="12.8" hidden="false" customHeight="false" outlineLevel="0" collapsed="false">
      <c r="A863" s="0" t="s">
        <v>754</v>
      </c>
      <c r="B863" s="0" t="n">
        <v>1524417</v>
      </c>
      <c r="C863" s="0" t="n">
        <v>1</v>
      </c>
      <c r="D863" s="0" t="n">
        <v>0</v>
      </c>
      <c r="E863" s="0" t="n">
        <v>0</v>
      </c>
      <c r="F863" s="0" t="n">
        <v>14</v>
      </c>
      <c r="G863" s="0" t="n">
        <v>42</v>
      </c>
      <c r="H863" s="0" t="n">
        <v>15</v>
      </c>
      <c r="I863" s="0" t="n">
        <v>9</v>
      </c>
      <c r="J863" s="31" t="n">
        <f aca="false">IF($H863&gt;J$1,IF($H863&lt;=J$2,1,0),0)</f>
        <v>0</v>
      </c>
      <c r="K863" s="31" t="n">
        <f aca="false">IF($H863&gt;K$1,IF($H863&lt;=K$2,1,0),0)</f>
        <v>0</v>
      </c>
      <c r="L863" s="31" t="n">
        <f aca="false">IF($H863&gt;L$1,IF($H863&lt;=L$2,1,0),0)</f>
        <v>0</v>
      </c>
      <c r="M863" s="31" t="n">
        <f aca="false">IF($H863&gt;M$1,IF($H863&lt;=M$2,1,0),0)</f>
        <v>1</v>
      </c>
      <c r="N863" s="31" t="n">
        <f aca="false">IF($H863&gt;N$1,IF($H863&lt;=N$2,1,0),0)</f>
        <v>1</v>
      </c>
    </row>
    <row r="864" customFormat="false" ht="12.8" hidden="false" customHeight="false" outlineLevel="0" collapsed="false">
      <c r="A864" s="0" t="s">
        <v>755</v>
      </c>
      <c r="B864" s="0" t="n">
        <v>18845467</v>
      </c>
      <c r="C864" s="0" t="n">
        <v>1</v>
      </c>
      <c r="D864" s="0" t="n">
        <v>0</v>
      </c>
      <c r="E864" s="0" t="n">
        <v>0</v>
      </c>
      <c r="F864" s="0" t="n">
        <v>46</v>
      </c>
      <c r="G864" s="0" t="n">
        <v>42</v>
      </c>
      <c r="H864" s="0" t="n">
        <v>44</v>
      </c>
      <c r="I864" s="0" t="n">
        <v>40</v>
      </c>
      <c r="J864" s="31" t="n">
        <f aca="false">IF($H864&gt;J$1,IF($H864&lt;=J$2,1,0),0)</f>
        <v>0</v>
      </c>
      <c r="K864" s="31" t="n">
        <f aca="false">IF($H864&gt;K$1,IF($H864&lt;=K$2,1,0),0)</f>
        <v>0</v>
      </c>
      <c r="L864" s="31" t="n">
        <f aca="false">IF($H864&gt;L$1,IF($H864&lt;=L$2,1,0),0)</f>
        <v>0</v>
      </c>
      <c r="M864" s="31" t="n">
        <f aca="false">IF($H864&gt;M$1,IF($H864&lt;=M$2,1,0),0)</f>
        <v>0</v>
      </c>
      <c r="N864" s="31" t="n">
        <f aca="false">IF($H864&gt;N$1,IF($H864&lt;=N$2,1,0),0)</f>
        <v>0</v>
      </c>
    </row>
    <row r="865" customFormat="false" ht="12.8" hidden="false" customHeight="false" outlineLevel="0" collapsed="false">
      <c r="A865" s="0" t="s">
        <v>756</v>
      </c>
      <c r="B865" s="0" t="n">
        <v>658282</v>
      </c>
      <c r="C865" s="0" t="n">
        <v>1</v>
      </c>
      <c r="D865" s="0" t="n">
        <v>0</v>
      </c>
      <c r="E865" s="0" t="n">
        <v>0</v>
      </c>
      <c r="F865" s="0" t="n">
        <v>6</v>
      </c>
      <c r="G865" s="0" t="n">
        <v>42</v>
      </c>
      <c r="H865" s="0" t="n">
        <v>6</v>
      </c>
      <c r="I865" s="0" t="n">
        <v>5</v>
      </c>
      <c r="J865" s="31" t="n">
        <f aca="false">IF($H865&gt;J$1,IF($H865&lt;=J$2,1,0),0)</f>
        <v>0</v>
      </c>
      <c r="K865" s="31" t="n">
        <f aca="false">IF($H865&gt;K$1,IF($H865&lt;=K$2,1,0),0)</f>
        <v>1</v>
      </c>
      <c r="L865" s="31" t="n">
        <f aca="false">IF($H865&gt;L$1,IF($H865&lt;=L$2,1,0),0)</f>
        <v>0</v>
      </c>
      <c r="M865" s="31" t="n">
        <f aca="false">IF($H865&gt;M$1,IF($H865&lt;=M$2,1,0),0)</f>
        <v>0</v>
      </c>
      <c r="N865" s="31" t="n">
        <f aca="false">IF($H865&gt;N$1,IF($H865&lt;=N$2,1,0),0)</f>
        <v>0</v>
      </c>
    </row>
    <row r="866" customFormat="false" ht="12.8" hidden="false" customHeight="false" outlineLevel="0" collapsed="false">
      <c r="A866" s="0" t="s">
        <v>757</v>
      </c>
      <c r="B866" s="0" t="n">
        <v>282347</v>
      </c>
      <c r="C866" s="0" t="n">
        <v>1</v>
      </c>
      <c r="D866" s="0" t="n">
        <v>0</v>
      </c>
      <c r="E866" s="0" t="n">
        <v>0</v>
      </c>
      <c r="F866" s="0" t="n">
        <v>34</v>
      </c>
      <c r="G866" s="0" t="n">
        <v>42</v>
      </c>
      <c r="H866" s="0" t="n">
        <v>34</v>
      </c>
      <c r="I866" s="0" t="n">
        <v>24</v>
      </c>
      <c r="J866" s="31" t="n">
        <f aca="false">IF($H866&gt;J$1,IF($H866&lt;=J$2,1,0),0)</f>
        <v>0</v>
      </c>
      <c r="K866" s="31" t="n">
        <f aca="false">IF($H866&gt;K$1,IF($H866&lt;=K$2,1,0),0)</f>
        <v>0</v>
      </c>
      <c r="L866" s="31" t="n">
        <f aca="false">IF($H866&gt;L$1,IF($H866&lt;=L$2,1,0),0)</f>
        <v>0</v>
      </c>
      <c r="M866" s="31" t="n">
        <f aca="false">IF($H866&gt;M$1,IF($H866&lt;=M$2,1,0),0)</f>
        <v>0</v>
      </c>
      <c r="N866" s="31" t="n">
        <f aca="false">IF($H866&gt;N$1,IF($H866&lt;=N$2,1,0),0)</f>
        <v>0</v>
      </c>
    </row>
    <row r="867" customFormat="false" ht="12.8" hidden="false" customHeight="false" outlineLevel="0" collapsed="false">
      <c r="A867" s="0" t="s">
        <v>758</v>
      </c>
      <c r="B867" s="0" t="n">
        <v>2271101</v>
      </c>
      <c r="C867" s="0" t="n">
        <v>1</v>
      </c>
      <c r="D867" s="0" t="n">
        <v>0</v>
      </c>
      <c r="E867" s="0" t="n">
        <v>0</v>
      </c>
      <c r="F867" s="0" t="n">
        <v>52</v>
      </c>
      <c r="G867" s="0" t="n">
        <v>42</v>
      </c>
      <c r="H867" s="0" t="n">
        <v>55</v>
      </c>
      <c r="I867" s="0" t="n">
        <v>43</v>
      </c>
      <c r="J867" s="31" t="n">
        <f aca="false">IF($H867&gt;J$1,IF($H867&lt;=J$2,1,0),0)</f>
        <v>0</v>
      </c>
      <c r="K867" s="31" t="n">
        <f aca="false">IF($H867&gt;K$1,IF($H867&lt;=K$2,1,0),0)</f>
        <v>0</v>
      </c>
      <c r="L867" s="31" t="n">
        <f aca="false">IF($H867&gt;L$1,IF($H867&lt;=L$2,1,0),0)</f>
        <v>0</v>
      </c>
      <c r="M867" s="31" t="n">
        <f aca="false">IF($H867&gt;M$1,IF($H867&lt;=M$2,1,0),0)</f>
        <v>0</v>
      </c>
      <c r="N867" s="31" t="n">
        <f aca="false">IF($H867&gt;N$1,IF($H867&lt;=N$2,1,0),0)</f>
        <v>0</v>
      </c>
    </row>
    <row r="868" customFormat="false" ht="12.8" hidden="false" customHeight="false" outlineLevel="0" collapsed="false">
      <c r="A868" s="0" t="s">
        <v>759</v>
      </c>
      <c r="B868" s="0" t="n">
        <v>18845467</v>
      </c>
      <c r="C868" s="0" t="n">
        <v>1</v>
      </c>
      <c r="D868" s="0" t="n">
        <v>0</v>
      </c>
      <c r="E868" s="0" t="n">
        <v>0</v>
      </c>
      <c r="F868" s="0" t="n">
        <v>1</v>
      </c>
      <c r="G868" s="0" t="n">
        <v>42</v>
      </c>
      <c r="H868" s="0" t="n">
        <v>1</v>
      </c>
      <c r="I868" s="0" t="n">
        <v>1</v>
      </c>
      <c r="J868" s="31" t="n">
        <f aca="false">IF($H868&gt;J$1,IF($H868&lt;=J$2,1,0),0)</f>
        <v>1</v>
      </c>
      <c r="K868" s="31" t="n">
        <f aca="false">IF($H868&gt;K$1,IF($H868&lt;=K$2,1,0),0)</f>
        <v>0</v>
      </c>
      <c r="L868" s="31" t="n">
        <f aca="false">IF($H868&gt;L$1,IF($H868&lt;=L$2,1,0),0)</f>
        <v>0</v>
      </c>
      <c r="M868" s="31" t="n">
        <f aca="false">IF($H868&gt;M$1,IF($H868&lt;=M$2,1,0),0)</f>
        <v>0</v>
      </c>
      <c r="N868" s="31" t="n">
        <f aca="false">IF($H868&gt;N$1,IF($H868&lt;=N$2,1,0),0)</f>
        <v>0</v>
      </c>
    </row>
    <row r="869" customFormat="false" ht="12.8" hidden="false" customHeight="false" outlineLevel="0" collapsed="false">
      <c r="A869" s="0" t="s">
        <v>760</v>
      </c>
      <c r="B869" s="0" t="n">
        <v>8335802</v>
      </c>
      <c r="C869" s="0" t="n">
        <v>1</v>
      </c>
      <c r="D869" s="0" t="n">
        <v>0</v>
      </c>
      <c r="E869" s="0" t="n">
        <v>0</v>
      </c>
      <c r="F869" s="0" t="n">
        <v>15</v>
      </c>
      <c r="G869" s="0" t="n">
        <v>42</v>
      </c>
      <c r="H869" s="0" t="n">
        <v>17</v>
      </c>
      <c r="I869" s="0" t="n">
        <v>13</v>
      </c>
      <c r="J869" s="31" t="n">
        <f aca="false">IF($H869&gt;J$1,IF($H869&lt;=J$2,1,0),0)</f>
        <v>0</v>
      </c>
      <c r="K869" s="31" t="n">
        <f aca="false">IF($H869&gt;K$1,IF($H869&lt;=K$2,1,0),0)</f>
        <v>0</v>
      </c>
      <c r="L869" s="31" t="n">
        <f aca="false">IF($H869&gt;L$1,IF($H869&lt;=L$2,1,0),0)</f>
        <v>0</v>
      </c>
      <c r="M869" s="31" t="n">
        <f aca="false">IF($H869&gt;M$1,IF($H869&lt;=M$2,1,0),0)</f>
        <v>0</v>
      </c>
      <c r="N869" s="31" t="n">
        <f aca="false">IF($H869&gt;N$1,IF($H869&lt;=N$2,1,0),0)</f>
        <v>0</v>
      </c>
    </row>
    <row r="870" customFormat="false" ht="12.8" hidden="false" customHeight="false" outlineLevel="0" collapsed="false">
      <c r="A870" s="0" t="s">
        <v>761</v>
      </c>
      <c r="B870" s="0" t="n">
        <v>2898163</v>
      </c>
      <c r="C870" s="0" t="n">
        <v>1</v>
      </c>
      <c r="D870" s="0" t="n">
        <v>0</v>
      </c>
      <c r="E870" s="0" t="n">
        <v>0</v>
      </c>
      <c r="F870" s="0" t="n">
        <v>8</v>
      </c>
      <c r="G870" s="0" t="n">
        <v>42</v>
      </c>
      <c r="H870" s="0" t="n">
        <v>8</v>
      </c>
      <c r="I870" s="0" t="n">
        <v>5</v>
      </c>
      <c r="J870" s="31" t="n">
        <f aca="false">IF($H870&gt;J$1,IF($H870&lt;=J$2,1,0),0)</f>
        <v>0</v>
      </c>
      <c r="K870" s="31" t="n">
        <f aca="false">IF($H870&gt;K$1,IF($H870&lt;=K$2,1,0),0)</f>
        <v>0</v>
      </c>
      <c r="L870" s="31" t="n">
        <f aca="false">IF($H870&gt;L$1,IF($H870&lt;=L$2,1,0),0)</f>
        <v>1</v>
      </c>
      <c r="M870" s="31" t="n">
        <f aca="false">IF($H870&gt;M$1,IF($H870&lt;=M$2,1,0),0)</f>
        <v>0</v>
      </c>
      <c r="N870" s="31" t="n">
        <f aca="false">IF($H870&gt;N$1,IF($H870&lt;=N$2,1,0),0)</f>
        <v>1</v>
      </c>
    </row>
    <row r="871" customFormat="false" ht="12.8" hidden="false" customHeight="false" outlineLevel="0" collapsed="false">
      <c r="A871" s="0" t="s">
        <v>762</v>
      </c>
      <c r="B871" s="0" t="n">
        <v>7466115</v>
      </c>
      <c r="C871" s="0" t="n">
        <v>1</v>
      </c>
      <c r="D871" s="0" t="n">
        <v>0</v>
      </c>
      <c r="E871" s="0" t="n">
        <v>0</v>
      </c>
      <c r="F871" s="0" t="n">
        <v>20</v>
      </c>
      <c r="G871" s="0" t="n">
        <v>42</v>
      </c>
      <c r="H871" s="0" t="n">
        <v>21</v>
      </c>
      <c r="I871" s="0" t="n">
        <v>14</v>
      </c>
      <c r="J871" s="31" t="n">
        <f aca="false">IF($H871&gt;J$1,IF($H871&lt;=J$2,1,0),0)</f>
        <v>0</v>
      </c>
      <c r="K871" s="31" t="n">
        <f aca="false">IF($H871&gt;K$1,IF($H871&lt;=K$2,1,0),0)</f>
        <v>0</v>
      </c>
      <c r="L871" s="31" t="n">
        <f aca="false">IF($H871&gt;L$1,IF($H871&lt;=L$2,1,0),0)</f>
        <v>0</v>
      </c>
      <c r="M871" s="31" t="n">
        <f aca="false">IF($H871&gt;M$1,IF($H871&lt;=M$2,1,0),0)</f>
        <v>0</v>
      </c>
      <c r="N871" s="31" t="n">
        <f aca="false">IF($H871&gt;N$1,IF($H871&lt;=N$2,1,0),0)</f>
        <v>0</v>
      </c>
    </row>
    <row r="872" customFormat="false" ht="12.8" hidden="false" customHeight="false" outlineLevel="0" collapsed="false">
      <c r="A872" s="0" t="s">
        <v>246</v>
      </c>
      <c r="B872" s="0" t="n">
        <v>116566</v>
      </c>
      <c r="C872" s="0" t="n">
        <v>1</v>
      </c>
      <c r="D872" s="0" t="n">
        <v>1</v>
      </c>
      <c r="E872" s="0" t="n">
        <v>0</v>
      </c>
      <c r="F872" s="0" t="n">
        <v>2</v>
      </c>
      <c r="G872" s="0" t="n">
        <v>42</v>
      </c>
      <c r="H872" s="0" t="n">
        <v>2</v>
      </c>
      <c r="I872" s="0" t="n">
        <v>0</v>
      </c>
      <c r="J872" s="31" t="n">
        <f aca="false">IF($H872&gt;J$1,IF($H872&lt;=J$2,1,0),0)</f>
        <v>1</v>
      </c>
      <c r="K872" s="31" t="n">
        <f aca="false">IF($H872&gt;K$1,IF($H872&lt;=K$2,1,0),0)</f>
        <v>0</v>
      </c>
      <c r="L872" s="31" t="n">
        <f aca="false">IF($H872&gt;L$1,IF($H872&lt;=L$2,1,0),0)</f>
        <v>0</v>
      </c>
      <c r="M872" s="31" t="n">
        <f aca="false">IF($H872&gt;M$1,IF($H872&lt;=M$2,1,0),0)</f>
        <v>0</v>
      </c>
      <c r="N872" s="31" t="n">
        <f aca="false">IF($H872&gt;N$1,IF($H872&lt;=N$2,1,0),0)</f>
        <v>0</v>
      </c>
    </row>
    <row r="873" customFormat="false" ht="12.8" hidden="false" customHeight="false" outlineLevel="0" collapsed="false">
      <c r="A873" s="0" t="s">
        <v>111</v>
      </c>
      <c r="B873" s="0" t="n">
        <v>2115514</v>
      </c>
      <c r="C873" s="0" t="n">
        <v>1</v>
      </c>
      <c r="D873" s="0" t="n">
        <v>1</v>
      </c>
      <c r="E873" s="0" t="n">
        <v>1</v>
      </c>
      <c r="F873" s="0" t="n">
        <v>2</v>
      </c>
      <c r="G873" s="0" t="n">
        <v>42</v>
      </c>
      <c r="H873" s="0" t="n">
        <v>2</v>
      </c>
      <c r="I873" s="0" t="n">
        <v>2</v>
      </c>
      <c r="J873" s="31" t="n">
        <f aca="false">IF($H873&gt;J$1,IF($H873&lt;=J$2,1,0),0)</f>
        <v>1</v>
      </c>
      <c r="K873" s="31" t="n">
        <f aca="false">IF($H873&gt;K$1,IF($H873&lt;=K$2,1,0),0)</f>
        <v>0</v>
      </c>
      <c r="L873" s="31" t="n">
        <f aca="false">IF($H873&gt;L$1,IF($H873&lt;=L$2,1,0),0)</f>
        <v>0</v>
      </c>
      <c r="M873" s="31" t="n">
        <f aca="false">IF($H873&gt;M$1,IF($H873&lt;=M$2,1,0),0)</f>
        <v>0</v>
      </c>
      <c r="N873" s="31" t="n">
        <f aca="false">IF($H873&gt;N$1,IF($H873&lt;=N$2,1,0),0)</f>
        <v>0</v>
      </c>
    </row>
    <row r="874" customFormat="false" ht="12.8" hidden="false" customHeight="false" outlineLevel="0" collapsed="false">
      <c r="A874" s="0" t="s">
        <v>763</v>
      </c>
      <c r="B874" s="0" t="n">
        <v>7395601</v>
      </c>
      <c r="C874" s="0" t="n">
        <v>1</v>
      </c>
      <c r="D874" s="0" t="n">
        <v>1</v>
      </c>
      <c r="E874" s="0" t="n">
        <v>1</v>
      </c>
      <c r="F874" s="0" t="n">
        <v>9</v>
      </c>
      <c r="G874" s="0" t="n">
        <v>42</v>
      </c>
      <c r="H874" s="0" t="n">
        <v>9</v>
      </c>
      <c r="I874" s="0" t="n">
        <v>7</v>
      </c>
      <c r="J874" s="31" t="n">
        <f aca="false">IF($H874&gt;J$1,IF($H874&lt;=J$2,1,0),0)</f>
        <v>0</v>
      </c>
      <c r="K874" s="31" t="n">
        <f aca="false">IF($H874&gt;K$1,IF($H874&lt;=K$2,1,0),0)</f>
        <v>0</v>
      </c>
      <c r="L874" s="31" t="n">
        <f aca="false">IF($H874&gt;L$1,IF($H874&lt;=L$2,1,0),0)</f>
        <v>1</v>
      </c>
      <c r="M874" s="31" t="n">
        <f aca="false">IF($H874&gt;M$1,IF($H874&lt;=M$2,1,0),0)</f>
        <v>0</v>
      </c>
      <c r="N874" s="31" t="n">
        <f aca="false">IF($H874&gt;N$1,IF($H874&lt;=N$2,1,0),0)</f>
        <v>1</v>
      </c>
    </row>
    <row r="875" customFormat="false" ht="12.8" hidden="false" customHeight="false" outlineLevel="0" collapsed="false">
      <c r="A875" s="0" t="s">
        <v>55</v>
      </c>
      <c r="B875" s="0" t="n">
        <v>669206</v>
      </c>
      <c r="C875" s="0" t="n">
        <v>1</v>
      </c>
      <c r="D875" s="0" t="n">
        <v>1</v>
      </c>
      <c r="E875" s="0" t="n">
        <v>0</v>
      </c>
      <c r="F875" s="0" t="n">
        <v>2</v>
      </c>
      <c r="G875" s="0" t="n">
        <v>42</v>
      </c>
      <c r="H875" s="0" t="n">
        <v>2</v>
      </c>
      <c r="I875" s="0" t="n">
        <v>0</v>
      </c>
      <c r="J875" s="31" t="n">
        <f aca="false">IF($H875&gt;J$1,IF($H875&lt;=J$2,1,0),0)</f>
        <v>1</v>
      </c>
      <c r="K875" s="31" t="n">
        <f aca="false">IF($H875&gt;K$1,IF($H875&lt;=K$2,1,0),0)</f>
        <v>0</v>
      </c>
      <c r="L875" s="31" t="n">
        <f aca="false">IF($H875&gt;L$1,IF($H875&lt;=L$2,1,0),0)</f>
        <v>0</v>
      </c>
      <c r="M875" s="31" t="n">
        <f aca="false">IF($H875&gt;M$1,IF($H875&lt;=M$2,1,0),0)</f>
        <v>0</v>
      </c>
      <c r="N875" s="31" t="n">
        <f aca="false">IF($H875&gt;N$1,IF($H875&lt;=N$2,1,0),0)</f>
        <v>0</v>
      </c>
    </row>
    <row r="876" customFormat="false" ht="12.8" hidden="false" customHeight="false" outlineLevel="0" collapsed="false">
      <c r="A876" s="0" t="s">
        <v>71</v>
      </c>
      <c r="B876" s="0" t="n">
        <v>3373761</v>
      </c>
      <c r="C876" s="0" t="n">
        <v>1</v>
      </c>
      <c r="D876" s="0" t="n">
        <v>1</v>
      </c>
      <c r="E876" s="0" t="n">
        <v>0</v>
      </c>
      <c r="F876" s="0" t="n">
        <v>2</v>
      </c>
      <c r="G876" s="0" t="n">
        <v>42</v>
      </c>
      <c r="H876" s="0" t="n">
        <v>2</v>
      </c>
      <c r="I876" s="0" t="n">
        <v>0</v>
      </c>
      <c r="J876" s="31" t="n">
        <f aca="false">IF($H876&gt;J$1,IF($H876&lt;=J$2,1,0),0)</f>
        <v>1</v>
      </c>
      <c r="K876" s="31" t="n">
        <f aca="false">IF($H876&gt;K$1,IF($H876&lt;=K$2,1,0),0)</f>
        <v>0</v>
      </c>
      <c r="L876" s="31" t="n">
        <f aca="false">IF($H876&gt;L$1,IF($H876&lt;=L$2,1,0),0)</f>
        <v>0</v>
      </c>
      <c r="M876" s="31" t="n">
        <f aca="false">IF($H876&gt;M$1,IF($H876&lt;=M$2,1,0),0)</f>
        <v>0</v>
      </c>
      <c r="N876" s="31" t="n">
        <f aca="false">IF($H876&gt;N$1,IF($H876&lt;=N$2,1,0),0)</f>
        <v>0</v>
      </c>
    </row>
    <row r="877" customFormat="false" ht="12.8" hidden="false" customHeight="false" outlineLevel="0" collapsed="false">
      <c r="A877" s="0" t="s">
        <v>764</v>
      </c>
      <c r="B877" s="0" t="n">
        <v>9954923</v>
      </c>
      <c r="C877" s="0" t="n">
        <v>1</v>
      </c>
      <c r="D877" s="0" t="n">
        <v>1</v>
      </c>
      <c r="E877" s="0" t="n">
        <v>0</v>
      </c>
      <c r="F877" s="0" t="n">
        <v>14</v>
      </c>
      <c r="G877" s="0" t="n">
        <v>42</v>
      </c>
      <c r="H877" s="0" t="n">
        <v>15</v>
      </c>
      <c r="I877" s="0" t="n">
        <v>9</v>
      </c>
      <c r="J877" s="31" t="n">
        <f aca="false">IF($H877&gt;J$1,IF($H877&lt;=J$2,1,0),0)</f>
        <v>0</v>
      </c>
      <c r="K877" s="31" t="n">
        <f aca="false">IF($H877&gt;K$1,IF($H877&lt;=K$2,1,0),0)</f>
        <v>0</v>
      </c>
      <c r="L877" s="31" t="n">
        <f aca="false">IF($H877&gt;L$1,IF($H877&lt;=L$2,1,0),0)</f>
        <v>0</v>
      </c>
      <c r="M877" s="31" t="n">
        <f aca="false">IF($H877&gt;M$1,IF($H877&lt;=M$2,1,0),0)</f>
        <v>1</v>
      </c>
      <c r="N877" s="31" t="n">
        <f aca="false">IF($H877&gt;N$1,IF($H877&lt;=N$2,1,0),0)</f>
        <v>1</v>
      </c>
    </row>
    <row r="878" customFormat="false" ht="12.8" hidden="false" customHeight="false" outlineLevel="0" collapsed="false">
      <c r="A878" s="0" t="s">
        <v>765</v>
      </c>
      <c r="B878" s="0" t="n">
        <v>19241832</v>
      </c>
      <c r="C878" s="0" t="n">
        <v>1</v>
      </c>
      <c r="D878" s="0" t="n">
        <v>0</v>
      </c>
      <c r="E878" s="0" t="n">
        <v>0</v>
      </c>
      <c r="F878" s="0" t="n">
        <v>22</v>
      </c>
      <c r="G878" s="0" t="n">
        <v>42</v>
      </c>
      <c r="H878" s="0" t="n">
        <v>21</v>
      </c>
      <c r="I878" s="0" t="n">
        <v>14</v>
      </c>
      <c r="J878" s="31" t="n">
        <f aca="false">IF($H878&gt;J$1,IF($H878&lt;=J$2,1,0),0)</f>
        <v>0</v>
      </c>
      <c r="K878" s="31" t="n">
        <f aca="false">IF($H878&gt;K$1,IF($H878&lt;=K$2,1,0),0)</f>
        <v>0</v>
      </c>
      <c r="L878" s="31" t="n">
        <f aca="false">IF($H878&gt;L$1,IF($H878&lt;=L$2,1,0),0)</f>
        <v>0</v>
      </c>
      <c r="M878" s="31" t="n">
        <f aca="false">IF($H878&gt;M$1,IF($H878&lt;=M$2,1,0),0)</f>
        <v>0</v>
      </c>
      <c r="N878" s="31" t="n">
        <f aca="false">IF($H878&gt;N$1,IF($H878&lt;=N$2,1,0),0)</f>
        <v>0</v>
      </c>
    </row>
    <row r="879" customFormat="false" ht="12.8" hidden="false" customHeight="false" outlineLevel="0" collapsed="false">
      <c r="A879" s="0" t="s">
        <v>766</v>
      </c>
      <c r="B879" s="0" t="n">
        <v>3438186</v>
      </c>
      <c r="C879" s="0" t="n">
        <v>1</v>
      </c>
      <c r="D879" s="0" t="n">
        <v>0</v>
      </c>
      <c r="E879" s="0" t="n">
        <v>0</v>
      </c>
      <c r="F879" s="0" t="n">
        <v>32</v>
      </c>
      <c r="G879" s="0" t="n">
        <v>42</v>
      </c>
      <c r="H879" s="0" t="n">
        <v>30</v>
      </c>
      <c r="I879" s="0" t="n">
        <v>22</v>
      </c>
      <c r="J879" s="31" t="n">
        <f aca="false">IF($H879&gt;J$1,IF($H879&lt;=J$2,1,0),0)</f>
        <v>0</v>
      </c>
      <c r="K879" s="31" t="n">
        <f aca="false">IF($H879&gt;K$1,IF($H879&lt;=K$2,1,0),0)</f>
        <v>0</v>
      </c>
      <c r="L879" s="31" t="n">
        <f aca="false">IF($H879&gt;L$1,IF($H879&lt;=L$2,1,0),0)</f>
        <v>0</v>
      </c>
      <c r="M879" s="31" t="n">
        <f aca="false">IF($H879&gt;M$1,IF($H879&lt;=M$2,1,0),0)</f>
        <v>0</v>
      </c>
      <c r="N879" s="31" t="n">
        <f aca="false">IF($H879&gt;N$1,IF($H879&lt;=N$2,1,0),0)</f>
        <v>0</v>
      </c>
    </row>
    <row r="880" customFormat="false" ht="12.8" hidden="false" customHeight="false" outlineLevel="0" collapsed="false">
      <c r="A880" s="0" t="s">
        <v>42</v>
      </c>
      <c r="B880" s="0" t="n">
        <v>721168</v>
      </c>
      <c r="C880" s="0" t="n">
        <v>1</v>
      </c>
      <c r="D880" s="0" t="n">
        <v>1</v>
      </c>
      <c r="E880" s="0" t="n">
        <v>1</v>
      </c>
      <c r="F880" s="0" t="n">
        <v>2</v>
      </c>
      <c r="G880" s="0" t="n">
        <v>42</v>
      </c>
      <c r="H880" s="0" t="n">
        <v>2</v>
      </c>
      <c r="I880" s="0" t="n">
        <v>2</v>
      </c>
      <c r="J880" s="31" t="n">
        <f aca="false">IF($H880&gt;J$1,IF($H880&lt;=J$2,1,0),0)</f>
        <v>1</v>
      </c>
      <c r="K880" s="31" t="n">
        <f aca="false">IF($H880&gt;K$1,IF($H880&lt;=K$2,1,0),0)</f>
        <v>0</v>
      </c>
      <c r="L880" s="31" t="n">
        <f aca="false">IF($H880&gt;L$1,IF($H880&lt;=L$2,1,0),0)</f>
        <v>0</v>
      </c>
      <c r="M880" s="31" t="n">
        <f aca="false">IF($H880&gt;M$1,IF($H880&lt;=M$2,1,0),0)</f>
        <v>0</v>
      </c>
      <c r="N880" s="31" t="n">
        <f aca="false">IF($H880&gt;N$1,IF($H880&lt;=N$2,1,0),0)</f>
        <v>0</v>
      </c>
    </row>
    <row r="881" customFormat="false" ht="12.8" hidden="false" customHeight="false" outlineLevel="0" collapsed="false">
      <c r="A881" s="0" t="s">
        <v>767</v>
      </c>
      <c r="B881" s="0" t="n">
        <v>975880</v>
      </c>
      <c r="C881" s="0" t="n">
        <v>1</v>
      </c>
      <c r="D881" s="0" t="n">
        <v>0</v>
      </c>
      <c r="E881" s="0" t="n">
        <v>0</v>
      </c>
      <c r="F881" s="0" t="n">
        <v>10</v>
      </c>
      <c r="G881" s="0" t="n">
        <v>42</v>
      </c>
      <c r="H881" s="0" t="n">
        <v>9</v>
      </c>
      <c r="I881" s="0" t="n">
        <v>5</v>
      </c>
      <c r="J881" s="31" t="n">
        <f aca="false">IF($H881&gt;J$1,IF($H881&lt;=J$2,1,0),0)</f>
        <v>0</v>
      </c>
      <c r="K881" s="31" t="n">
        <f aca="false">IF($H881&gt;K$1,IF($H881&lt;=K$2,1,0),0)</f>
        <v>0</v>
      </c>
      <c r="L881" s="31" t="n">
        <f aca="false">IF($H881&gt;L$1,IF($H881&lt;=L$2,1,0),0)</f>
        <v>1</v>
      </c>
      <c r="M881" s="31" t="n">
        <f aca="false">IF($H881&gt;M$1,IF($H881&lt;=M$2,1,0),0)</f>
        <v>0</v>
      </c>
      <c r="N881" s="31" t="n">
        <f aca="false">IF($H881&gt;N$1,IF($H881&lt;=N$2,1,0),0)</f>
        <v>1</v>
      </c>
    </row>
    <row r="882" customFormat="false" ht="12.8" hidden="false" customHeight="false" outlineLevel="0" collapsed="false">
      <c r="A882" s="0" t="s">
        <v>768</v>
      </c>
      <c r="B882" s="0" t="n">
        <v>6069441</v>
      </c>
      <c r="C882" s="0" t="n">
        <v>1</v>
      </c>
      <c r="D882" s="0" t="n">
        <v>0</v>
      </c>
      <c r="E882" s="0" t="n">
        <v>0</v>
      </c>
      <c r="F882" s="0" t="n">
        <v>21</v>
      </c>
      <c r="G882" s="0" t="n">
        <v>42</v>
      </c>
      <c r="H882" s="0" t="n">
        <v>21</v>
      </c>
      <c r="I882" s="0" t="n">
        <v>16</v>
      </c>
      <c r="J882" s="31" t="n">
        <f aca="false">IF($H882&gt;J$1,IF($H882&lt;=J$2,1,0),0)</f>
        <v>0</v>
      </c>
      <c r="K882" s="31" t="n">
        <f aca="false">IF($H882&gt;K$1,IF($H882&lt;=K$2,1,0),0)</f>
        <v>0</v>
      </c>
      <c r="L882" s="31" t="n">
        <f aca="false">IF($H882&gt;L$1,IF($H882&lt;=L$2,1,0),0)</f>
        <v>0</v>
      </c>
      <c r="M882" s="31" t="n">
        <f aca="false">IF($H882&gt;M$1,IF($H882&lt;=M$2,1,0),0)</f>
        <v>0</v>
      </c>
      <c r="N882" s="31" t="n">
        <f aca="false">IF($H882&gt;N$1,IF($H882&lt;=N$2,1,0),0)</f>
        <v>0</v>
      </c>
    </row>
    <row r="883" customFormat="false" ht="12.8" hidden="false" customHeight="false" outlineLevel="0" collapsed="false">
      <c r="A883" s="0" t="s">
        <v>769</v>
      </c>
      <c r="B883" s="0" t="n">
        <v>4099735</v>
      </c>
      <c r="C883" s="0" t="n">
        <v>1</v>
      </c>
      <c r="D883" s="0" t="n">
        <v>1</v>
      </c>
      <c r="E883" s="0" t="n">
        <v>1</v>
      </c>
      <c r="F883" s="0" t="n">
        <v>2</v>
      </c>
      <c r="G883" s="0" t="n">
        <v>42</v>
      </c>
      <c r="H883" s="0" t="n">
        <v>2</v>
      </c>
      <c r="I883" s="0" t="n">
        <v>2</v>
      </c>
      <c r="J883" s="31" t="n">
        <f aca="false">IF($H883&gt;J$1,IF($H883&lt;=J$2,1,0),0)</f>
        <v>1</v>
      </c>
      <c r="K883" s="31" t="n">
        <f aca="false">IF($H883&gt;K$1,IF($H883&lt;=K$2,1,0),0)</f>
        <v>0</v>
      </c>
      <c r="L883" s="31" t="n">
        <f aca="false">IF($H883&gt;L$1,IF($H883&lt;=L$2,1,0),0)</f>
        <v>0</v>
      </c>
      <c r="M883" s="31" t="n">
        <f aca="false">IF($H883&gt;M$1,IF($H883&lt;=M$2,1,0),0)</f>
        <v>0</v>
      </c>
      <c r="N883" s="31" t="n">
        <f aca="false">IF($H883&gt;N$1,IF($H883&lt;=N$2,1,0),0)</f>
        <v>0</v>
      </c>
    </row>
    <row r="884" customFormat="false" ht="35.05" hidden="false" customHeight="false" outlineLevel="0" collapsed="false">
      <c r="A884" s="44" t="s">
        <v>770</v>
      </c>
      <c r="B884" s="0" t="n">
        <v>899652</v>
      </c>
      <c r="C884" s="0" t="n">
        <v>1</v>
      </c>
      <c r="D884" s="0" t="n">
        <v>0</v>
      </c>
      <c r="E884" s="0" t="n">
        <v>0</v>
      </c>
      <c r="F884" s="0" t="n">
        <v>11</v>
      </c>
      <c r="G884" s="0" t="n">
        <v>42</v>
      </c>
      <c r="H884" s="0" t="n">
        <v>10</v>
      </c>
      <c r="I884" s="0" t="n">
        <v>8</v>
      </c>
      <c r="J884" s="31" t="n">
        <f aca="false">IF($H884&gt;J$1,IF($H884&lt;=J$2,1,0),0)</f>
        <v>0</v>
      </c>
      <c r="K884" s="31" t="n">
        <f aca="false">IF($H884&gt;K$1,IF($H884&lt;=K$2,1,0),0)</f>
        <v>0</v>
      </c>
      <c r="L884" s="31" t="n">
        <f aca="false">IF($H884&gt;L$1,IF($H884&lt;=L$2,1,0),0)</f>
        <v>1</v>
      </c>
      <c r="M884" s="31" t="n">
        <f aca="false">IF($H884&gt;M$1,IF($H884&lt;=M$2,1,0),0)</f>
        <v>0</v>
      </c>
      <c r="N884" s="31" t="n">
        <f aca="false">IF($H884&gt;N$1,IF($H884&lt;=N$2,1,0),0)</f>
        <v>1</v>
      </c>
    </row>
    <row r="885" customFormat="false" ht="12.8" hidden="false" customHeight="false" outlineLevel="0" collapsed="false">
      <c r="A885" s="0" t="s">
        <v>771</v>
      </c>
      <c r="B885" s="0" t="n">
        <v>385681</v>
      </c>
      <c r="C885" s="0" t="n">
        <v>1</v>
      </c>
      <c r="D885" s="0" t="n">
        <v>0</v>
      </c>
      <c r="E885" s="0" t="n">
        <v>0</v>
      </c>
      <c r="F885" s="0" t="n">
        <v>30</v>
      </c>
      <c r="G885" s="0" t="n">
        <v>42</v>
      </c>
      <c r="H885" s="0" t="n">
        <v>30</v>
      </c>
      <c r="I885" s="0" t="n">
        <v>25</v>
      </c>
      <c r="J885" s="31" t="n">
        <f aca="false">IF($H885&gt;J$1,IF($H885&lt;=J$2,1,0),0)</f>
        <v>0</v>
      </c>
      <c r="K885" s="31" t="n">
        <f aca="false">IF($H885&gt;K$1,IF($H885&lt;=K$2,1,0),0)</f>
        <v>0</v>
      </c>
      <c r="L885" s="31" t="n">
        <f aca="false">IF($H885&gt;L$1,IF($H885&lt;=L$2,1,0),0)</f>
        <v>0</v>
      </c>
      <c r="M885" s="31" t="n">
        <f aca="false">IF($H885&gt;M$1,IF($H885&lt;=M$2,1,0),0)</f>
        <v>0</v>
      </c>
      <c r="N885" s="31" t="n">
        <f aca="false">IF($H885&gt;N$1,IF($H885&lt;=N$2,1,0),0)</f>
        <v>0</v>
      </c>
    </row>
    <row r="886" customFormat="false" ht="12.8" hidden="false" customHeight="false" outlineLevel="0" collapsed="false">
      <c r="A886" s="0" t="s">
        <v>772</v>
      </c>
      <c r="B886" s="0" t="n">
        <v>3030919</v>
      </c>
      <c r="C886" s="0" t="n">
        <v>1</v>
      </c>
      <c r="D886" s="0" t="n">
        <v>0</v>
      </c>
      <c r="E886" s="0" t="n">
        <v>0</v>
      </c>
      <c r="F886" s="0" t="n">
        <v>20</v>
      </c>
      <c r="G886" s="0" t="n">
        <v>42</v>
      </c>
      <c r="H886" s="0" t="n">
        <v>20</v>
      </c>
      <c r="I886" s="0" t="n">
        <v>14</v>
      </c>
      <c r="J886" s="31" t="n">
        <f aca="false">IF($H886&gt;J$1,IF($H886&lt;=J$2,1,0),0)</f>
        <v>0</v>
      </c>
      <c r="K886" s="31" t="n">
        <f aca="false">IF($H886&gt;K$1,IF($H886&lt;=K$2,1,0),0)</f>
        <v>0</v>
      </c>
      <c r="L886" s="31" t="n">
        <f aca="false">IF($H886&gt;L$1,IF($H886&lt;=L$2,1,0),0)</f>
        <v>0</v>
      </c>
      <c r="M886" s="31" t="n">
        <f aca="false">IF($H886&gt;M$1,IF($H886&lt;=M$2,1,0),0)</f>
        <v>0</v>
      </c>
      <c r="N886" s="31" t="n">
        <f aca="false">IF($H886&gt;N$1,IF($H886&lt;=N$2,1,0),0)</f>
        <v>0</v>
      </c>
    </row>
    <row r="887" customFormat="false" ht="12.8" hidden="false" customHeight="false" outlineLevel="0" collapsed="false">
      <c r="A887" s="0" t="s">
        <v>246</v>
      </c>
      <c r="B887" s="0" t="n">
        <v>9009855</v>
      </c>
      <c r="C887" s="0" t="n">
        <v>1</v>
      </c>
      <c r="D887" s="0" t="n">
        <v>1</v>
      </c>
      <c r="E887" s="0" t="n">
        <v>0</v>
      </c>
      <c r="F887" s="0" t="n">
        <v>2</v>
      </c>
      <c r="G887" s="0" t="n">
        <v>42</v>
      </c>
      <c r="H887" s="0" t="n">
        <v>2</v>
      </c>
      <c r="I887" s="0" t="n">
        <v>0</v>
      </c>
      <c r="J887" s="31" t="n">
        <f aca="false">IF($H887&gt;J$1,IF($H887&lt;=J$2,1,0),0)</f>
        <v>1</v>
      </c>
      <c r="K887" s="31" t="n">
        <f aca="false">IF($H887&gt;K$1,IF($H887&lt;=K$2,1,0),0)</f>
        <v>0</v>
      </c>
      <c r="L887" s="31" t="n">
        <f aca="false">IF($H887&gt;L$1,IF($H887&lt;=L$2,1,0),0)</f>
        <v>0</v>
      </c>
      <c r="M887" s="31" t="n">
        <f aca="false">IF($H887&gt;M$1,IF($H887&lt;=M$2,1,0),0)</f>
        <v>0</v>
      </c>
      <c r="N887" s="31" t="n">
        <f aca="false">IF($H887&gt;N$1,IF($H887&lt;=N$2,1,0),0)</f>
        <v>0</v>
      </c>
    </row>
    <row r="888" customFormat="false" ht="12.8" hidden="false" customHeight="false" outlineLevel="0" collapsed="false">
      <c r="A888" s="0" t="s">
        <v>287</v>
      </c>
      <c r="B888" s="0" t="n">
        <v>2417113</v>
      </c>
      <c r="C888" s="0" t="n">
        <v>1</v>
      </c>
      <c r="D888" s="0" t="n">
        <v>1</v>
      </c>
      <c r="E888" s="0" t="n">
        <v>0</v>
      </c>
      <c r="F888" s="0" t="n">
        <v>2</v>
      </c>
      <c r="G888" s="0" t="n">
        <v>42</v>
      </c>
      <c r="H888" s="0" t="n">
        <v>2</v>
      </c>
      <c r="I888" s="0" t="n">
        <v>0</v>
      </c>
      <c r="J888" s="31" t="n">
        <f aca="false">IF($H888&gt;J$1,IF($H888&lt;=J$2,1,0),0)</f>
        <v>1</v>
      </c>
      <c r="K888" s="31" t="n">
        <f aca="false">IF($H888&gt;K$1,IF($H888&lt;=K$2,1,0),0)</f>
        <v>0</v>
      </c>
      <c r="L888" s="31" t="n">
        <f aca="false">IF($H888&gt;L$1,IF($H888&lt;=L$2,1,0),0)</f>
        <v>0</v>
      </c>
      <c r="M888" s="31" t="n">
        <f aca="false">IF($H888&gt;M$1,IF($H888&lt;=M$2,1,0),0)</f>
        <v>0</v>
      </c>
      <c r="N888" s="31" t="n">
        <f aca="false">IF($H888&gt;N$1,IF($H888&lt;=N$2,1,0),0)</f>
        <v>0</v>
      </c>
    </row>
    <row r="889" customFormat="false" ht="12.8" hidden="false" customHeight="false" outlineLevel="0" collapsed="false">
      <c r="A889" s="0" t="s">
        <v>246</v>
      </c>
      <c r="B889" s="0" t="n">
        <v>16925165</v>
      </c>
      <c r="C889" s="0" t="n">
        <v>1</v>
      </c>
      <c r="D889" s="0" t="n">
        <v>1</v>
      </c>
      <c r="E889" s="0" t="n">
        <v>0</v>
      </c>
      <c r="F889" s="0" t="n">
        <v>2</v>
      </c>
      <c r="G889" s="0" t="n">
        <v>42</v>
      </c>
      <c r="H889" s="0" t="n">
        <v>2</v>
      </c>
      <c r="I889" s="0" t="n">
        <v>0</v>
      </c>
      <c r="J889" s="31" t="n">
        <f aca="false">IF($H889&gt;J$1,IF($H889&lt;=J$2,1,0),0)</f>
        <v>1</v>
      </c>
      <c r="K889" s="31" t="n">
        <f aca="false">IF($H889&gt;K$1,IF($H889&lt;=K$2,1,0),0)</f>
        <v>0</v>
      </c>
      <c r="L889" s="31" t="n">
        <f aca="false">IF($H889&gt;L$1,IF($H889&lt;=L$2,1,0),0)</f>
        <v>0</v>
      </c>
      <c r="M889" s="31" t="n">
        <f aca="false">IF($H889&gt;M$1,IF($H889&lt;=M$2,1,0),0)</f>
        <v>0</v>
      </c>
      <c r="N889" s="31" t="n">
        <f aca="false">IF($H889&gt;N$1,IF($H889&lt;=N$2,1,0),0)</f>
        <v>0</v>
      </c>
    </row>
    <row r="890" customFormat="false" ht="12.8" hidden="false" customHeight="false" outlineLevel="0" collapsed="false">
      <c r="A890" s="0" t="s">
        <v>773</v>
      </c>
      <c r="B890" s="0" t="n">
        <v>1703487</v>
      </c>
      <c r="C890" s="0" t="n">
        <v>1</v>
      </c>
      <c r="D890" s="0" t="n">
        <v>0</v>
      </c>
      <c r="E890" s="0" t="n">
        <v>0</v>
      </c>
      <c r="F890" s="0" t="n">
        <v>42</v>
      </c>
      <c r="G890" s="0" t="n">
        <v>42</v>
      </c>
      <c r="H890" s="0" t="n">
        <v>42</v>
      </c>
      <c r="I890" s="0" t="n">
        <v>28</v>
      </c>
      <c r="J890" s="31" t="n">
        <f aca="false">IF($H890&gt;J$1,IF($H890&lt;=J$2,1,0),0)</f>
        <v>0</v>
      </c>
      <c r="K890" s="31" t="n">
        <f aca="false">IF($H890&gt;K$1,IF($H890&lt;=K$2,1,0),0)</f>
        <v>0</v>
      </c>
      <c r="L890" s="31" t="n">
        <f aca="false">IF($H890&gt;L$1,IF($H890&lt;=L$2,1,0),0)</f>
        <v>0</v>
      </c>
      <c r="M890" s="31" t="n">
        <f aca="false">IF($H890&gt;M$1,IF($H890&lt;=M$2,1,0),0)</f>
        <v>0</v>
      </c>
      <c r="N890" s="31" t="n">
        <f aca="false">IF($H890&gt;N$1,IF($H890&lt;=N$2,1,0),0)</f>
        <v>0</v>
      </c>
    </row>
    <row r="891" customFormat="false" ht="12.8" hidden="false" customHeight="false" outlineLevel="0" collapsed="false">
      <c r="A891" s="0" t="s">
        <v>774</v>
      </c>
      <c r="B891" s="0" t="n">
        <v>16281847</v>
      </c>
      <c r="C891" s="0" t="n">
        <v>1</v>
      </c>
      <c r="D891" s="0" t="n">
        <v>0</v>
      </c>
      <c r="E891" s="0" t="n">
        <v>0</v>
      </c>
      <c r="F891" s="0" t="n">
        <v>27</v>
      </c>
      <c r="G891" s="0" t="n">
        <v>42</v>
      </c>
      <c r="H891" s="0" t="n">
        <v>28</v>
      </c>
      <c r="I891" s="0" t="n">
        <v>20</v>
      </c>
      <c r="J891" s="31" t="n">
        <f aca="false">IF($H891&gt;J$1,IF($H891&lt;=J$2,1,0),0)</f>
        <v>0</v>
      </c>
      <c r="K891" s="31" t="n">
        <f aca="false">IF($H891&gt;K$1,IF($H891&lt;=K$2,1,0),0)</f>
        <v>0</v>
      </c>
      <c r="L891" s="31" t="n">
        <f aca="false">IF($H891&gt;L$1,IF($H891&lt;=L$2,1,0),0)</f>
        <v>0</v>
      </c>
      <c r="M891" s="31" t="n">
        <f aca="false">IF($H891&gt;M$1,IF($H891&lt;=M$2,1,0),0)</f>
        <v>0</v>
      </c>
      <c r="N891" s="31" t="n">
        <f aca="false">IF($H891&gt;N$1,IF($H891&lt;=N$2,1,0),0)</f>
        <v>0</v>
      </c>
    </row>
    <row r="892" customFormat="false" ht="12.8" hidden="false" customHeight="false" outlineLevel="0" collapsed="false">
      <c r="A892" s="0" t="s">
        <v>775</v>
      </c>
      <c r="B892" s="0" t="n">
        <v>7640552</v>
      </c>
      <c r="C892" s="0" t="n">
        <v>1</v>
      </c>
      <c r="D892" s="0" t="n">
        <v>0</v>
      </c>
      <c r="E892" s="0" t="n">
        <v>0</v>
      </c>
      <c r="F892" s="0" t="n">
        <v>22</v>
      </c>
      <c r="G892" s="0" t="n">
        <v>42</v>
      </c>
      <c r="H892" s="0" t="n">
        <v>22</v>
      </c>
      <c r="I892" s="0" t="n">
        <v>16</v>
      </c>
      <c r="J892" s="31" t="n">
        <f aca="false">IF($H892&gt;J$1,IF($H892&lt;=J$2,1,0),0)</f>
        <v>0</v>
      </c>
      <c r="K892" s="31" t="n">
        <f aca="false">IF($H892&gt;K$1,IF($H892&lt;=K$2,1,0),0)</f>
        <v>0</v>
      </c>
      <c r="L892" s="31" t="n">
        <f aca="false">IF($H892&gt;L$1,IF($H892&lt;=L$2,1,0),0)</f>
        <v>0</v>
      </c>
      <c r="M892" s="31" t="n">
        <f aca="false">IF($H892&gt;M$1,IF($H892&lt;=M$2,1,0),0)</f>
        <v>0</v>
      </c>
      <c r="N892" s="31" t="n">
        <f aca="false">IF($H892&gt;N$1,IF($H892&lt;=N$2,1,0),0)</f>
        <v>0</v>
      </c>
    </row>
    <row r="893" customFormat="false" ht="23.85" hidden="false" customHeight="false" outlineLevel="0" collapsed="false">
      <c r="A893" s="44" t="s">
        <v>776</v>
      </c>
      <c r="B893" s="0" t="n">
        <v>2326516</v>
      </c>
      <c r="C893" s="0" t="n">
        <v>1</v>
      </c>
      <c r="D893" s="0" t="n">
        <v>0</v>
      </c>
      <c r="E893" s="0" t="n">
        <v>0</v>
      </c>
      <c r="F893" s="0" t="n">
        <v>46</v>
      </c>
      <c r="G893" s="0" t="n">
        <v>42</v>
      </c>
      <c r="H893" s="0" t="n">
        <v>45</v>
      </c>
      <c r="I893" s="0" t="n">
        <v>31</v>
      </c>
      <c r="J893" s="31" t="n">
        <f aca="false">IF($H893&gt;J$1,IF($H893&lt;=J$2,1,0),0)</f>
        <v>0</v>
      </c>
      <c r="K893" s="31" t="n">
        <f aca="false">IF($H893&gt;K$1,IF($H893&lt;=K$2,1,0),0)</f>
        <v>0</v>
      </c>
      <c r="L893" s="31" t="n">
        <f aca="false">IF($H893&gt;L$1,IF($H893&lt;=L$2,1,0),0)</f>
        <v>0</v>
      </c>
      <c r="M893" s="31" t="n">
        <f aca="false">IF($H893&gt;M$1,IF($H893&lt;=M$2,1,0),0)</f>
        <v>0</v>
      </c>
      <c r="N893" s="31" t="n">
        <f aca="false">IF($H893&gt;N$1,IF($H893&lt;=N$2,1,0),0)</f>
        <v>0</v>
      </c>
    </row>
    <row r="894" customFormat="false" ht="12.8" hidden="false" customHeight="false" outlineLevel="0" collapsed="false">
      <c r="A894" s="0" t="s">
        <v>777</v>
      </c>
      <c r="B894" s="0" t="n">
        <v>18070330</v>
      </c>
      <c r="C894" s="0" t="n">
        <v>1</v>
      </c>
      <c r="D894" s="0" t="n">
        <v>1</v>
      </c>
      <c r="E894" s="0" t="n">
        <v>0</v>
      </c>
      <c r="F894" s="0" t="n">
        <v>14</v>
      </c>
      <c r="G894" s="0" t="n">
        <v>42</v>
      </c>
      <c r="H894" s="0" t="n">
        <v>15</v>
      </c>
      <c r="I894" s="0" t="n">
        <v>12</v>
      </c>
      <c r="J894" s="31" t="n">
        <f aca="false">IF($H894&gt;J$1,IF($H894&lt;=J$2,1,0),0)</f>
        <v>0</v>
      </c>
      <c r="K894" s="31" t="n">
        <f aca="false">IF($H894&gt;K$1,IF($H894&lt;=K$2,1,0),0)</f>
        <v>0</v>
      </c>
      <c r="L894" s="31" t="n">
        <f aca="false">IF($H894&gt;L$1,IF($H894&lt;=L$2,1,0),0)</f>
        <v>0</v>
      </c>
      <c r="M894" s="31" t="n">
        <f aca="false">IF($H894&gt;M$1,IF($H894&lt;=M$2,1,0),0)</f>
        <v>1</v>
      </c>
      <c r="N894" s="31" t="n">
        <f aca="false">IF($H894&gt;N$1,IF($H894&lt;=N$2,1,0),0)</f>
        <v>1</v>
      </c>
    </row>
    <row r="895" customFormat="false" ht="12.8" hidden="false" customHeight="false" outlineLevel="0" collapsed="false">
      <c r="A895" s="0" t="s">
        <v>778</v>
      </c>
      <c r="B895" s="0" t="n">
        <v>405880</v>
      </c>
      <c r="C895" s="0" t="n">
        <v>1</v>
      </c>
      <c r="D895" s="0" t="n">
        <v>0</v>
      </c>
      <c r="E895" s="0" t="n">
        <v>0</v>
      </c>
      <c r="F895" s="0" t="n">
        <v>32</v>
      </c>
      <c r="G895" s="0" t="n">
        <v>42</v>
      </c>
      <c r="H895" s="0" t="n">
        <v>32</v>
      </c>
      <c r="I895" s="0" t="n">
        <v>18</v>
      </c>
      <c r="J895" s="31" t="n">
        <f aca="false">IF($H895&gt;J$1,IF($H895&lt;=J$2,1,0),0)</f>
        <v>0</v>
      </c>
      <c r="K895" s="31" t="n">
        <f aca="false">IF($H895&gt;K$1,IF($H895&lt;=K$2,1,0),0)</f>
        <v>0</v>
      </c>
      <c r="L895" s="31" t="n">
        <f aca="false">IF($H895&gt;L$1,IF($H895&lt;=L$2,1,0),0)</f>
        <v>0</v>
      </c>
      <c r="M895" s="31" t="n">
        <f aca="false">IF($H895&gt;M$1,IF($H895&lt;=M$2,1,0),0)</f>
        <v>0</v>
      </c>
      <c r="N895" s="31" t="n">
        <f aca="false">IF($H895&gt;N$1,IF($H895&lt;=N$2,1,0),0)</f>
        <v>0</v>
      </c>
    </row>
    <row r="896" customFormat="false" ht="12.8" hidden="false" customHeight="false" outlineLevel="0" collapsed="false">
      <c r="A896" s="0" t="s">
        <v>779</v>
      </c>
      <c r="B896" s="0" t="n">
        <v>950215</v>
      </c>
      <c r="C896" s="0" t="n">
        <v>1</v>
      </c>
      <c r="D896" s="0" t="n">
        <v>1</v>
      </c>
      <c r="E896" s="0" t="n">
        <v>1</v>
      </c>
      <c r="F896" s="0" t="n">
        <v>1</v>
      </c>
      <c r="G896" s="0" t="n">
        <v>42</v>
      </c>
      <c r="H896" s="0" t="n">
        <v>2</v>
      </c>
      <c r="I896" s="0" t="n">
        <v>2</v>
      </c>
      <c r="J896" s="31" t="n">
        <f aca="false">IF($H896&gt;J$1,IF($H896&lt;=J$2,1,0),0)</f>
        <v>1</v>
      </c>
      <c r="K896" s="31" t="n">
        <f aca="false">IF($H896&gt;K$1,IF($H896&lt;=K$2,1,0),0)</f>
        <v>0</v>
      </c>
      <c r="L896" s="31" t="n">
        <f aca="false">IF($H896&gt;L$1,IF($H896&lt;=L$2,1,0),0)</f>
        <v>0</v>
      </c>
      <c r="M896" s="31" t="n">
        <f aca="false">IF($H896&gt;M$1,IF($H896&lt;=M$2,1,0),0)</f>
        <v>0</v>
      </c>
      <c r="N896" s="31" t="n">
        <f aca="false">IF($H896&gt;N$1,IF($H896&lt;=N$2,1,0),0)</f>
        <v>0</v>
      </c>
    </row>
    <row r="897" customFormat="false" ht="12.8" hidden="false" customHeight="false" outlineLevel="0" collapsed="false">
      <c r="A897" s="0" t="s">
        <v>780</v>
      </c>
      <c r="B897" s="0" t="n">
        <v>1684472</v>
      </c>
      <c r="C897" s="0" t="n">
        <v>1</v>
      </c>
      <c r="D897" s="0" t="n">
        <v>0</v>
      </c>
      <c r="E897" s="0" t="n">
        <v>0</v>
      </c>
      <c r="F897" s="0" t="n">
        <v>20</v>
      </c>
      <c r="G897" s="0" t="n">
        <v>42</v>
      </c>
      <c r="H897" s="0" t="n">
        <v>20</v>
      </c>
      <c r="I897" s="0" t="n">
        <v>16</v>
      </c>
      <c r="J897" s="31" t="n">
        <f aca="false">IF($H897&gt;J$1,IF($H897&lt;=J$2,1,0),0)</f>
        <v>0</v>
      </c>
      <c r="K897" s="31" t="n">
        <f aca="false">IF($H897&gt;K$1,IF($H897&lt;=K$2,1,0),0)</f>
        <v>0</v>
      </c>
      <c r="L897" s="31" t="n">
        <f aca="false">IF($H897&gt;L$1,IF($H897&lt;=L$2,1,0),0)</f>
        <v>0</v>
      </c>
      <c r="M897" s="31" t="n">
        <f aca="false">IF($H897&gt;M$1,IF($H897&lt;=M$2,1,0),0)</f>
        <v>0</v>
      </c>
      <c r="N897" s="31" t="n">
        <f aca="false">IF($H897&gt;N$1,IF($H897&lt;=N$2,1,0),0)</f>
        <v>0</v>
      </c>
    </row>
    <row r="898" customFormat="false" ht="12.8" hidden="false" customHeight="false" outlineLevel="0" collapsed="false">
      <c r="A898" s="0" t="s">
        <v>86</v>
      </c>
      <c r="B898" s="0" t="n">
        <v>18353858</v>
      </c>
      <c r="C898" s="0" t="n">
        <v>1</v>
      </c>
      <c r="D898" s="0" t="n">
        <v>1</v>
      </c>
      <c r="E898" s="0" t="n">
        <v>1</v>
      </c>
      <c r="F898" s="0" t="n">
        <v>1</v>
      </c>
      <c r="G898" s="0" t="n">
        <v>42</v>
      </c>
      <c r="H898" s="0" t="n">
        <v>1</v>
      </c>
      <c r="I898" s="0" t="n">
        <v>0</v>
      </c>
      <c r="J898" s="31" t="n">
        <f aca="false">IF($H898&gt;J$1,IF($H898&lt;=J$2,1,0),0)</f>
        <v>1</v>
      </c>
      <c r="K898" s="31" t="n">
        <f aca="false">IF($H898&gt;K$1,IF($H898&lt;=K$2,1,0),0)</f>
        <v>0</v>
      </c>
      <c r="L898" s="31" t="n">
        <f aca="false">IF($H898&gt;L$1,IF($H898&lt;=L$2,1,0),0)</f>
        <v>0</v>
      </c>
      <c r="M898" s="31" t="n">
        <f aca="false">IF($H898&gt;M$1,IF($H898&lt;=M$2,1,0),0)</f>
        <v>0</v>
      </c>
      <c r="N898" s="31" t="n">
        <f aca="false">IF($H898&gt;N$1,IF($H898&lt;=N$2,1,0),0)</f>
        <v>0</v>
      </c>
    </row>
    <row r="899" customFormat="false" ht="12.8" hidden="false" customHeight="false" outlineLevel="0" collapsed="false">
      <c r="A899" s="0" t="s">
        <v>781</v>
      </c>
      <c r="B899" s="0" t="n">
        <v>3735284</v>
      </c>
      <c r="C899" s="0" t="n">
        <v>1</v>
      </c>
      <c r="D899" s="0" t="n">
        <v>1</v>
      </c>
      <c r="E899" s="0" t="n">
        <v>1</v>
      </c>
      <c r="F899" s="0" t="n">
        <v>5</v>
      </c>
      <c r="G899" s="0" t="n">
        <v>42</v>
      </c>
      <c r="H899" s="0" t="n">
        <v>5</v>
      </c>
      <c r="I899" s="0" t="n">
        <v>4</v>
      </c>
      <c r="J899" s="31" t="n">
        <f aca="false">IF($H899&gt;J$1,IF($H899&lt;=J$2,1,0),0)</f>
        <v>0</v>
      </c>
      <c r="K899" s="31" t="n">
        <f aca="false">IF($H899&gt;K$1,IF($H899&lt;=K$2,1,0),0)</f>
        <v>1</v>
      </c>
      <c r="L899" s="31" t="n">
        <f aca="false">IF($H899&gt;L$1,IF($H899&lt;=L$2,1,0),0)</f>
        <v>0</v>
      </c>
      <c r="M899" s="31" t="n">
        <f aca="false">IF($H899&gt;M$1,IF($H899&lt;=M$2,1,0),0)</f>
        <v>0</v>
      </c>
      <c r="N899" s="31" t="n">
        <f aca="false">IF($H899&gt;N$1,IF($H899&lt;=N$2,1,0),0)</f>
        <v>0</v>
      </c>
    </row>
    <row r="900" customFormat="false" ht="12.8" hidden="false" customHeight="false" outlineLevel="0" collapsed="false">
      <c r="A900" s="0" t="s">
        <v>111</v>
      </c>
      <c r="B900" s="0" t="n">
        <v>2902306</v>
      </c>
      <c r="C900" s="0" t="n">
        <v>1</v>
      </c>
      <c r="D900" s="0" t="n">
        <v>1</v>
      </c>
      <c r="E900" s="0" t="n">
        <v>1</v>
      </c>
      <c r="F900" s="0" t="n">
        <v>2</v>
      </c>
      <c r="G900" s="0" t="n">
        <v>42</v>
      </c>
      <c r="H900" s="0" t="n">
        <v>2</v>
      </c>
      <c r="I900" s="0" t="n">
        <v>2</v>
      </c>
      <c r="J900" s="31" t="n">
        <f aca="false">IF($H900&gt;J$1,IF($H900&lt;=J$2,1,0),0)</f>
        <v>1</v>
      </c>
      <c r="K900" s="31" t="n">
        <f aca="false">IF($H900&gt;K$1,IF($H900&lt;=K$2,1,0),0)</f>
        <v>0</v>
      </c>
      <c r="L900" s="31" t="n">
        <f aca="false">IF($H900&gt;L$1,IF($H900&lt;=L$2,1,0),0)</f>
        <v>0</v>
      </c>
      <c r="M900" s="31" t="n">
        <f aca="false">IF($H900&gt;M$1,IF($H900&lt;=M$2,1,0),0)</f>
        <v>0</v>
      </c>
      <c r="N900" s="31" t="n">
        <f aca="false">IF($H900&gt;N$1,IF($H900&lt;=N$2,1,0),0)</f>
        <v>0</v>
      </c>
    </row>
    <row r="901" customFormat="false" ht="12.8" hidden="false" customHeight="false" outlineLevel="0" collapsed="false">
      <c r="A901" s="0" t="s">
        <v>782</v>
      </c>
      <c r="B901" s="0" t="n">
        <v>2610495</v>
      </c>
      <c r="C901" s="0" t="n">
        <v>1</v>
      </c>
      <c r="D901" s="0" t="n">
        <v>0</v>
      </c>
      <c r="E901" s="0" t="n">
        <v>0</v>
      </c>
      <c r="F901" s="0" t="n">
        <v>16</v>
      </c>
      <c r="G901" s="0" t="n">
        <v>42</v>
      </c>
      <c r="H901" s="0" t="n">
        <v>17</v>
      </c>
      <c r="I901" s="0" t="n">
        <v>12</v>
      </c>
      <c r="J901" s="31" t="n">
        <f aca="false">IF($H901&gt;J$1,IF($H901&lt;=J$2,1,0),0)</f>
        <v>0</v>
      </c>
      <c r="K901" s="31" t="n">
        <f aca="false">IF($H901&gt;K$1,IF($H901&lt;=K$2,1,0),0)</f>
        <v>0</v>
      </c>
      <c r="L901" s="31" t="n">
        <f aca="false">IF($H901&gt;L$1,IF($H901&lt;=L$2,1,0),0)</f>
        <v>0</v>
      </c>
      <c r="M901" s="31" t="n">
        <f aca="false">IF($H901&gt;M$1,IF($H901&lt;=M$2,1,0),0)</f>
        <v>0</v>
      </c>
      <c r="N901" s="31" t="n">
        <f aca="false">IF($H901&gt;N$1,IF($H901&lt;=N$2,1,0),0)</f>
        <v>0</v>
      </c>
    </row>
    <row r="902" customFormat="false" ht="12.8" hidden="false" customHeight="false" outlineLevel="0" collapsed="false">
      <c r="A902" s="0" t="s">
        <v>783</v>
      </c>
      <c r="B902" s="0" t="n">
        <v>1539563</v>
      </c>
      <c r="C902" s="0" t="n">
        <v>1</v>
      </c>
      <c r="D902" s="0" t="n">
        <v>0</v>
      </c>
      <c r="E902" s="0" t="n">
        <v>0</v>
      </c>
      <c r="F902" s="0" t="n">
        <v>33</v>
      </c>
      <c r="G902" s="0" t="n">
        <v>42</v>
      </c>
      <c r="H902" s="0" t="n">
        <v>33</v>
      </c>
      <c r="I902" s="0" t="n">
        <v>22</v>
      </c>
      <c r="J902" s="31" t="n">
        <f aca="false">IF($H902&gt;J$1,IF($H902&lt;=J$2,1,0),0)</f>
        <v>0</v>
      </c>
      <c r="K902" s="31" t="n">
        <f aca="false">IF($H902&gt;K$1,IF($H902&lt;=K$2,1,0),0)</f>
        <v>0</v>
      </c>
      <c r="L902" s="31" t="n">
        <f aca="false">IF($H902&gt;L$1,IF($H902&lt;=L$2,1,0),0)</f>
        <v>0</v>
      </c>
      <c r="M902" s="31" t="n">
        <f aca="false">IF($H902&gt;M$1,IF($H902&lt;=M$2,1,0),0)</f>
        <v>0</v>
      </c>
      <c r="N902" s="31" t="n">
        <f aca="false">IF($H902&gt;N$1,IF($H902&lt;=N$2,1,0),0)</f>
        <v>0</v>
      </c>
    </row>
    <row r="903" customFormat="false" ht="12.8" hidden="false" customHeight="false" outlineLevel="0" collapsed="false">
      <c r="A903" s="0" t="s">
        <v>784</v>
      </c>
      <c r="B903" s="0" t="n">
        <v>20966748</v>
      </c>
      <c r="C903" s="0" t="n">
        <v>1</v>
      </c>
      <c r="D903" s="0" t="n">
        <v>1</v>
      </c>
      <c r="E903" s="0" t="n">
        <v>1</v>
      </c>
      <c r="F903" s="0" t="n">
        <v>4</v>
      </c>
      <c r="G903" s="0" t="n">
        <v>42</v>
      </c>
      <c r="H903" s="0" t="n">
        <v>4</v>
      </c>
      <c r="I903" s="0" t="n">
        <v>3</v>
      </c>
      <c r="J903" s="31" t="n">
        <f aca="false">IF($H903&gt;J$1,IF($H903&lt;=J$2,1,0),0)</f>
        <v>0</v>
      </c>
      <c r="K903" s="31" t="n">
        <f aca="false">IF($H903&gt;K$1,IF($H903&lt;=K$2,1,0),0)</f>
        <v>1</v>
      </c>
      <c r="L903" s="31" t="n">
        <f aca="false">IF($H903&gt;L$1,IF($H903&lt;=L$2,1,0),0)</f>
        <v>0</v>
      </c>
      <c r="M903" s="31" t="n">
        <f aca="false">IF($H903&gt;M$1,IF($H903&lt;=M$2,1,0),0)</f>
        <v>0</v>
      </c>
      <c r="N903" s="31" t="n">
        <f aca="false">IF($H903&gt;N$1,IF($H903&lt;=N$2,1,0),0)</f>
        <v>0</v>
      </c>
    </row>
    <row r="904" customFormat="false" ht="12.8" hidden="false" customHeight="false" outlineLevel="0" collapsed="false">
      <c r="A904" s="0" t="s">
        <v>785</v>
      </c>
      <c r="B904" s="0" t="n">
        <v>9045097</v>
      </c>
      <c r="C904" s="0" t="n">
        <v>1</v>
      </c>
      <c r="D904" s="0" t="n">
        <v>0</v>
      </c>
      <c r="E904" s="0" t="n">
        <v>0</v>
      </c>
      <c r="F904" s="0" t="n">
        <v>22</v>
      </c>
      <c r="G904" s="0" t="n">
        <v>42</v>
      </c>
      <c r="H904" s="0" t="n">
        <v>22</v>
      </c>
      <c r="I904" s="0" t="n">
        <v>17</v>
      </c>
      <c r="J904" s="31" t="n">
        <f aca="false">IF($H904&gt;J$1,IF($H904&lt;=J$2,1,0),0)</f>
        <v>0</v>
      </c>
      <c r="K904" s="31" t="n">
        <f aca="false">IF($H904&gt;K$1,IF($H904&lt;=K$2,1,0),0)</f>
        <v>0</v>
      </c>
      <c r="L904" s="31" t="n">
        <f aca="false">IF($H904&gt;L$1,IF($H904&lt;=L$2,1,0),0)</f>
        <v>0</v>
      </c>
      <c r="M904" s="31" t="n">
        <f aca="false">IF($H904&gt;M$1,IF($H904&lt;=M$2,1,0),0)</f>
        <v>0</v>
      </c>
      <c r="N904" s="31" t="n">
        <f aca="false">IF($H904&gt;N$1,IF($H904&lt;=N$2,1,0),0)</f>
        <v>0</v>
      </c>
    </row>
    <row r="905" customFormat="false" ht="12.8" hidden="false" customHeight="false" outlineLevel="0" collapsed="false">
      <c r="A905" s="0" t="s">
        <v>786</v>
      </c>
      <c r="B905" s="0" t="n">
        <v>3118013</v>
      </c>
      <c r="C905" s="0" t="n">
        <v>1</v>
      </c>
      <c r="D905" s="0" t="n">
        <v>0</v>
      </c>
      <c r="E905" s="0" t="n">
        <v>0</v>
      </c>
      <c r="F905" s="0" t="n">
        <v>27</v>
      </c>
      <c r="G905" s="0" t="n">
        <v>42</v>
      </c>
      <c r="H905" s="0" t="n">
        <v>27</v>
      </c>
      <c r="I905" s="0" t="n">
        <v>23</v>
      </c>
      <c r="J905" s="31" t="n">
        <f aca="false">IF($H905&gt;J$1,IF($H905&lt;=J$2,1,0),0)</f>
        <v>0</v>
      </c>
      <c r="K905" s="31" t="n">
        <f aca="false">IF($H905&gt;K$1,IF($H905&lt;=K$2,1,0),0)</f>
        <v>0</v>
      </c>
      <c r="L905" s="31" t="n">
        <f aca="false">IF($H905&gt;L$1,IF($H905&lt;=L$2,1,0),0)</f>
        <v>0</v>
      </c>
      <c r="M905" s="31" t="n">
        <f aca="false">IF($H905&gt;M$1,IF($H905&lt;=M$2,1,0),0)</f>
        <v>0</v>
      </c>
      <c r="N905" s="31" t="n">
        <f aca="false">IF($H905&gt;N$1,IF($H905&lt;=N$2,1,0),0)</f>
        <v>0</v>
      </c>
    </row>
    <row r="906" customFormat="false" ht="12.8" hidden="false" customHeight="false" outlineLevel="0" collapsed="false">
      <c r="A906" s="0" t="s">
        <v>787</v>
      </c>
      <c r="B906" s="0" t="n">
        <v>8294757</v>
      </c>
      <c r="C906" s="0" t="n">
        <v>1</v>
      </c>
      <c r="D906" s="0" t="n">
        <v>0</v>
      </c>
      <c r="E906" s="0" t="n">
        <v>0</v>
      </c>
      <c r="F906" s="0" t="n">
        <v>76</v>
      </c>
      <c r="G906" s="0" t="n">
        <v>42</v>
      </c>
      <c r="H906" s="0" t="n">
        <v>76</v>
      </c>
      <c r="I906" s="0" t="n">
        <v>62</v>
      </c>
      <c r="J906" s="31" t="n">
        <f aca="false">IF($H906&gt;J$1,IF($H906&lt;=J$2,1,0),0)</f>
        <v>0</v>
      </c>
      <c r="K906" s="31" t="n">
        <f aca="false">IF($H906&gt;K$1,IF($H906&lt;=K$2,1,0),0)</f>
        <v>0</v>
      </c>
      <c r="L906" s="31" t="n">
        <f aca="false">IF($H906&gt;L$1,IF($H906&lt;=L$2,1,0),0)</f>
        <v>0</v>
      </c>
      <c r="M906" s="31" t="n">
        <f aca="false">IF($H906&gt;M$1,IF($H906&lt;=M$2,1,0),0)</f>
        <v>0</v>
      </c>
      <c r="N906" s="31" t="n">
        <f aca="false">IF($H906&gt;N$1,IF($H906&lt;=N$2,1,0),0)</f>
        <v>0</v>
      </c>
    </row>
    <row r="907" customFormat="false" ht="12.8" hidden="false" customHeight="false" outlineLevel="0" collapsed="false">
      <c r="A907" s="0" t="s">
        <v>788</v>
      </c>
      <c r="B907" s="0" t="n">
        <v>2429972</v>
      </c>
      <c r="C907" s="0" t="n">
        <v>1</v>
      </c>
      <c r="D907" s="0" t="n">
        <v>0</v>
      </c>
      <c r="E907" s="0" t="n">
        <v>0</v>
      </c>
      <c r="F907" s="0" t="n">
        <v>19</v>
      </c>
      <c r="G907" s="0" t="n">
        <v>42</v>
      </c>
      <c r="H907" s="0" t="n">
        <v>19</v>
      </c>
      <c r="I907" s="0" t="n">
        <v>14</v>
      </c>
      <c r="J907" s="31" t="n">
        <f aca="false">IF($H907&gt;J$1,IF($H907&lt;=J$2,1,0),0)</f>
        <v>0</v>
      </c>
      <c r="K907" s="31" t="n">
        <f aca="false">IF($H907&gt;K$1,IF($H907&lt;=K$2,1,0),0)</f>
        <v>0</v>
      </c>
      <c r="L907" s="31" t="n">
        <f aca="false">IF($H907&gt;L$1,IF($H907&lt;=L$2,1,0),0)</f>
        <v>0</v>
      </c>
      <c r="M907" s="31" t="n">
        <f aca="false">IF($H907&gt;M$1,IF($H907&lt;=M$2,1,0),0)</f>
        <v>0</v>
      </c>
      <c r="N907" s="31" t="n">
        <f aca="false">IF($H907&gt;N$1,IF($H907&lt;=N$2,1,0),0)</f>
        <v>0</v>
      </c>
    </row>
    <row r="908" customFormat="false" ht="12.8" hidden="false" customHeight="false" outlineLevel="0" collapsed="false">
      <c r="A908" s="0" t="s">
        <v>287</v>
      </c>
      <c r="B908" s="0" t="n">
        <v>18200265</v>
      </c>
      <c r="C908" s="0" t="n">
        <v>1</v>
      </c>
      <c r="D908" s="0" t="n">
        <v>1</v>
      </c>
      <c r="E908" s="0" t="n">
        <v>0</v>
      </c>
      <c r="F908" s="0" t="n">
        <v>2</v>
      </c>
      <c r="G908" s="0" t="n">
        <v>42</v>
      </c>
      <c r="H908" s="0" t="n">
        <v>2</v>
      </c>
      <c r="I908" s="0" t="n">
        <v>0</v>
      </c>
      <c r="J908" s="31" t="n">
        <f aca="false">IF($H908&gt;J$1,IF($H908&lt;=J$2,1,0),0)</f>
        <v>1</v>
      </c>
      <c r="K908" s="31" t="n">
        <f aca="false">IF($H908&gt;K$1,IF($H908&lt;=K$2,1,0),0)</f>
        <v>0</v>
      </c>
      <c r="L908" s="31" t="n">
        <f aca="false">IF($H908&gt;L$1,IF($H908&lt;=L$2,1,0),0)</f>
        <v>0</v>
      </c>
      <c r="M908" s="31" t="n">
        <f aca="false">IF($H908&gt;M$1,IF($H908&lt;=M$2,1,0),0)</f>
        <v>0</v>
      </c>
      <c r="N908" s="31" t="n">
        <f aca="false">IF($H908&gt;N$1,IF($H908&lt;=N$2,1,0),0)</f>
        <v>0</v>
      </c>
    </row>
    <row r="909" customFormat="false" ht="12.8" hidden="false" customHeight="false" outlineLevel="0" collapsed="false">
      <c r="A909" s="0" t="s">
        <v>789</v>
      </c>
      <c r="B909" s="0" t="n">
        <v>20480628</v>
      </c>
      <c r="C909" s="0" t="n">
        <v>1</v>
      </c>
      <c r="D909" s="0" t="n">
        <v>1</v>
      </c>
      <c r="E909" s="0" t="n">
        <v>1</v>
      </c>
      <c r="F909" s="0" t="n">
        <v>2</v>
      </c>
      <c r="G909" s="0" t="n">
        <v>42</v>
      </c>
      <c r="H909" s="0" t="n">
        <v>2</v>
      </c>
      <c r="I909" s="0" t="n">
        <v>2</v>
      </c>
      <c r="J909" s="31" t="n">
        <f aca="false">IF($H909&gt;J$1,IF($H909&lt;=J$2,1,0),0)</f>
        <v>1</v>
      </c>
      <c r="K909" s="31" t="n">
        <f aca="false">IF($H909&gt;K$1,IF($H909&lt;=K$2,1,0),0)</f>
        <v>0</v>
      </c>
      <c r="L909" s="31" t="n">
        <f aca="false">IF($H909&gt;L$1,IF($H909&lt;=L$2,1,0),0)</f>
        <v>0</v>
      </c>
      <c r="M909" s="31" t="n">
        <f aca="false">IF($H909&gt;M$1,IF($H909&lt;=M$2,1,0),0)</f>
        <v>0</v>
      </c>
      <c r="N909" s="31" t="n">
        <f aca="false">IF($H909&gt;N$1,IF($H909&lt;=N$2,1,0),0)</f>
        <v>0</v>
      </c>
    </row>
    <row r="910" customFormat="false" ht="12.8" hidden="false" customHeight="false" outlineLevel="0" collapsed="false">
      <c r="A910" s="0" t="s">
        <v>790</v>
      </c>
      <c r="B910" s="0" t="n">
        <v>13714445</v>
      </c>
      <c r="C910" s="0" t="n">
        <v>1</v>
      </c>
      <c r="D910" s="0" t="n">
        <v>0</v>
      </c>
      <c r="E910" s="0" t="n">
        <v>0</v>
      </c>
      <c r="F910" s="0" t="n">
        <v>15</v>
      </c>
      <c r="G910" s="0" t="n">
        <v>42</v>
      </c>
      <c r="H910" s="0" t="n">
        <v>15</v>
      </c>
      <c r="I910" s="0" t="n">
        <v>11</v>
      </c>
      <c r="J910" s="31" t="n">
        <f aca="false">IF($H910&gt;J$1,IF($H910&lt;=J$2,1,0),0)</f>
        <v>0</v>
      </c>
      <c r="K910" s="31" t="n">
        <f aca="false">IF($H910&gt;K$1,IF($H910&lt;=K$2,1,0),0)</f>
        <v>0</v>
      </c>
      <c r="L910" s="31" t="n">
        <f aca="false">IF($H910&gt;L$1,IF($H910&lt;=L$2,1,0),0)</f>
        <v>0</v>
      </c>
      <c r="M910" s="31" t="n">
        <f aca="false">IF($H910&gt;M$1,IF($H910&lt;=M$2,1,0),0)</f>
        <v>1</v>
      </c>
      <c r="N910" s="31" t="n">
        <f aca="false">IF($H910&gt;N$1,IF($H910&lt;=N$2,1,0),0)</f>
        <v>1</v>
      </c>
    </row>
    <row r="911" customFormat="false" ht="12.8" hidden="false" customHeight="false" outlineLevel="0" collapsed="false">
      <c r="A911" s="0" t="s">
        <v>791</v>
      </c>
      <c r="B911" s="0" t="n">
        <v>5084307</v>
      </c>
      <c r="C911" s="0" t="n">
        <v>1</v>
      </c>
      <c r="D911" s="0" t="n">
        <v>0</v>
      </c>
      <c r="E911" s="0" t="n">
        <v>0</v>
      </c>
      <c r="F911" s="0" t="n">
        <v>46</v>
      </c>
      <c r="G911" s="0" t="n">
        <v>42</v>
      </c>
      <c r="H911" s="0" t="n">
        <v>46</v>
      </c>
      <c r="I911" s="0" t="n">
        <v>33</v>
      </c>
      <c r="J911" s="31" t="n">
        <f aca="false">IF($H911&gt;J$1,IF($H911&lt;=J$2,1,0),0)</f>
        <v>0</v>
      </c>
      <c r="K911" s="31" t="n">
        <f aca="false">IF($H911&gt;K$1,IF($H911&lt;=K$2,1,0),0)</f>
        <v>0</v>
      </c>
      <c r="L911" s="31" t="n">
        <f aca="false">IF($H911&gt;L$1,IF($H911&lt;=L$2,1,0),0)</f>
        <v>0</v>
      </c>
      <c r="M911" s="31" t="n">
        <f aca="false">IF($H911&gt;M$1,IF($H911&lt;=M$2,1,0),0)</f>
        <v>0</v>
      </c>
      <c r="N911" s="31" t="n">
        <f aca="false">IF($H911&gt;N$1,IF($H911&lt;=N$2,1,0),0)</f>
        <v>0</v>
      </c>
    </row>
    <row r="912" customFormat="false" ht="12.8" hidden="false" customHeight="false" outlineLevel="0" collapsed="false">
      <c r="A912" s="0" t="s">
        <v>792</v>
      </c>
      <c r="B912" s="0" t="n">
        <v>11543526</v>
      </c>
      <c r="C912" s="0" t="n">
        <v>1</v>
      </c>
      <c r="D912" s="0" t="n">
        <v>0</v>
      </c>
      <c r="E912" s="0" t="n">
        <v>0</v>
      </c>
      <c r="F912" s="0" t="n">
        <v>8</v>
      </c>
      <c r="G912" s="0" t="n">
        <v>42</v>
      </c>
      <c r="H912" s="0" t="n">
        <v>8</v>
      </c>
      <c r="I912" s="0" t="n">
        <v>6</v>
      </c>
      <c r="J912" s="31" t="n">
        <f aca="false">IF($H912&gt;J$1,IF($H912&lt;=J$2,1,0),0)</f>
        <v>0</v>
      </c>
      <c r="K912" s="31" t="n">
        <f aca="false">IF($H912&gt;K$1,IF($H912&lt;=K$2,1,0),0)</f>
        <v>0</v>
      </c>
      <c r="L912" s="31" t="n">
        <f aca="false">IF($H912&gt;L$1,IF($H912&lt;=L$2,1,0),0)</f>
        <v>1</v>
      </c>
      <c r="M912" s="31" t="n">
        <f aca="false">IF($H912&gt;M$1,IF($H912&lt;=M$2,1,0),0)</f>
        <v>0</v>
      </c>
      <c r="N912" s="31" t="n">
        <f aca="false">IF($H912&gt;N$1,IF($H912&lt;=N$2,1,0),0)</f>
        <v>1</v>
      </c>
    </row>
    <row r="913" customFormat="false" ht="12.8" hidden="false" customHeight="false" outlineLevel="0" collapsed="false">
      <c r="A913" s="0" t="s">
        <v>793</v>
      </c>
      <c r="B913" s="0" t="n">
        <v>4689219</v>
      </c>
      <c r="C913" s="0" t="n">
        <v>1</v>
      </c>
      <c r="D913" s="0" t="n">
        <v>0</v>
      </c>
      <c r="E913" s="0" t="n">
        <v>0</v>
      </c>
      <c r="F913" s="0" t="n">
        <v>17</v>
      </c>
      <c r="G913" s="0" t="n">
        <v>42</v>
      </c>
      <c r="H913" s="0" t="n">
        <v>18</v>
      </c>
      <c r="I913" s="0" t="n">
        <v>11</v>
      </c>
      <c r="J913" s="31" t="n">
        <f aca="false">IF($H913&gt;J$1,IF($H913&lt;=J$2,1,0),0)</f>
        <v>0</v>
      </c>
      <c r="K913" s="31" t="n">
        <f aca="false">IF($H913&gt;K$1,IF($H913&lt;=K$2,1,0),0)</f>
        <v>0</v>
      </c>
      <c r="L913" s="31" t="n">
        <f aca="false">IF($H913&gt;L$1,IF($H913&lt;=L$2,1,0),0)</f>
        <v>0</v>
      </c>
      <c r="M913" s="31" t="n">
        <f aca="false">IF($H913&gt;M$1,IF($H913&lt;=M$2,1,0),0)</f>
        <v>0</v>
      </c>
      <c r="N913" s="31" t="n">
        <f aca="false">IF($H913&gt;N$1,IF($H913&lt;=N$2,1,0),0)</f>
        <v>0</v>
      </c>
    </row>
    <row r="914" customFormat="false" ht="12.8" hidden="false" customHeight="false" outlineLevel="0" collapsed="false">
      <c r="A914" s="0" t="s">
        <v>794</v>
      </c>
      <c r="B914" s="0" t="n">
        <v>422798</v>
      </c>
      <c r="C914" s="0" t="n">
        <v>1</v>
      </c>
      <c r="D914" s="0" t="n">
        <v>0</v>
      </c>
      <c r="E914" s="0" t="n">
        <v>0</v>
      </c>
      <c r="F914" s="0" t="n">
        <v>24</v>
      </c>
      <c r="G914" s="0" t="n">
        <v>42</v>
      </c>
      <c r="H914" s="0" t="n">
        <v>24</v>
      </c>
      <c r="I914" s="0" t="n">
        <v>15</v>
      </c>
      <c r="J914" s="31" t="n">
        <f aca="false">IF($H914&gt;J$1,IF($H914&lt;=J$2,1,0),0)</f>
        <v>0</v>
      </c>
      <c r="K914" s="31" t="n">
        <f aca="false">IF($H914&gt;K$1,IF($H914&lt;=K$2,1,0),0)</f>
        <v>0</v>
      </c>
      <c r="L914" s="31" t="n">
        <f aca="false">IF($H914&gt;L$1,IF($H914&lt;=L$2,1,0),0)</f>
        <v>0</v>
      </c>
      <c r="M914" s="31" t="n">
        <f aca="false">IF($H914&gt;M$1,IF($H914&lt;=M$2,1,0),0)</f>
        <v>0</v>
      </c>
      <c r="N914" s="31" t="n">
        <f aca="false">IF($H914&gt;N$1,IF($H914&lt;=N$2,1,0),0)</f>
        <v>0</v>
      </c>
    </row>
    <row r="915" customFormat="false" ht="12.8" hidden="false" customHeight="false" outlineLevel="0" collapsed="false">
      <c r="A915" s="0" t="s">
        <v>795</v>
      </c>
      <c r="B915" s="0" t="n">
        <v>132951</v>
      </c>
      <c r="C915" s="0" t="n">
        <v>1</v>
      </c>
      <c r="D915" s="0" t="n">
        <v>0</v>
      </c>
      <c r="E915" s="0" t="n">
        <v>0</v>
      </c>
      <c r="F915" s="0" t="n">
        <v>23</v>
      </c>
      <c r="G915" s="0" t="n">
        <v>42</v>
      </c>
      <c r="H915" s="0" t="n">
        <v>24</v>
      </c>
      <c r="I915" s="0" t="n">
        <v>17</v>
      </c>
      <c r="J915" s="31" t="n">
        <f aca="false">IF($H915&gt;J$1,IF($H915&lt;=J$2,1,0),0)</f>
        <v>0</v>
      </c>
      <c r="K915" s="31" t="n">
        <f aca="false">IF($H915&gt;K$1,IF($H915&lt;=K$2,1,0),0)</f>
        <v>0</v>
      </c>
      <c r="L915" s="31" t="n">
        <f aca="false">IF($H915&gt;L$1,IF($H915&lt;=L$2,1,0),0)</f>
        <v>0</v>
      </c>
      <c r="M915" s="31" t="n">
        <f aca="false">IF($H915&gt;M$1,IF($H915&lt;=M$2,1,0),0)</f>
        <v>0</v>
      </c>
      <c r="N915" s="31" t="n">
        <f aca="false">IF($H915&gt;N$1,IF($H915&lt;=N$2,1,0),0)</f>
        <v>0</v>
      </c>
    </row>
    <row r="916" customFormat="false" ht="12.8" hidden="false" customHeight="false" outlineLevel="0" collapsed="false">
      <c r="A916" s="0" t="s">
        <v>42</v>
      </c>
      <c r="B916" s="0" t="n">
        <v>13992316</v>
      </c>
      <c r="C916" s="0" t="n">
        <v>1</v>
      </c>
      <c r="D916" s="0" t="n">
        <v>1</v>
      </c>
      <c r="E916" s="0" t="n">
        <v>1</v>
      </c>
      <c r="F916" s="0" t="n">
        <v>2</v>
      </c>
      <c r="G916" s="0" t="n">
        <v>42</v>
      </c>
      <c r="H916" s="0" t="n">
        <v>2</v>
      </c>
      <c r="I916" s="0" t="n">
        <v>2</v>
      </c>
      <c r="J916" s="31" t="n">
        <f aca="false">IF($H916&gt;J$1,IF($H916&lt;=J$2,1,0),0)</f>
        <v>1</v>
      </c>
      <c r="K916" s="31" t="n">
        <f aca="false">IF($H916&gt;K$1,IF($H916&lt;=K$2,1,0),0)</f>
        <v>0</v>
      </c>
      <c r="L916" s="31" t="n">
        <f aca="false">IF($H916&gt;L$1,IF($H916&lt;=L$2,1,0),0)</f>
        <v>0</v>
      </c>
      <c r="M916" s="31" t="n">
        <f aca="false">IF($H916&gt;M$1,IF($H916&lt;=M$2,1,0),0)</f>
        <v>0</v>
      </c>
      <c r="N916" s="31" t="n">
        <f aca="false">IF($H916&gt;N$1,IF($H916&lt;=N$2,1,0),0)</f>
        <v>0</v>
      </c>
    </row>
    <row r="917" customFormat="false" ht="12.8" hidden="false" customHeight="false" outlineLevel="0" collapsed="false">
      <c r="A917" s="0" t="s">
        <v>796</v>
      </c>
      <c r="B917" s="0" t="n">
        <v>289667</v>
      </c>
      <c r="C917" s="0" t="n">
        <v>1</v>
      </c>
      <c r="D917" s="0" t="n">
        <v>0</v>
      </c>
      <c r="E917" s="0" t="n">
        <v>0</v>
      </c>
      <c r="F917" s="0" t="n">
        <v>14</v>
      </c>
      <c r="G917" s="0" t="n">
        <v>42</v>
      </c>
      <c r="H917" s="0" t="n">
        <v>14</v>
      </c>
      <c r="I917" s="0" t="n">
        <v>9</v>
      </c>
      <c r="J917" s="31" t="n">
        <f aca="false">IF($H917&gt;J$1,IF($H917&lt;=J$2,1,0),0)</f>
        <v>0</v>
      </c>
      <c r="K917" s="31" t="n">
        <f aca="false">IF($H917&gt;K$1,IF($H917&lt;=K$2,1,0),0)</f>
        <v>0</v>
      </c>
      <c r="L917" s="31" t="n">
        <f aca="false">IF($H917&gt;L$1,IF($H917&lt;=L$2,1,0),0)</f>
        <v>0</v>
      </c>
      <c r="M917" s="31" t="n">
        <f aca="false">IF($H917&gt;M$1,IF($H917&lt;=M$2,1,0),0)</f>
        <v>1</v>
      </c>
      <c r="N917" s="31" t="n">
        <f aca="false">IF($H917&gt;N$1,IF($H917&lt;=N$2,1,0),0)</f>
        <v>1</v>
      </c>
    </row>
    <row r="918" customFormat="false" ht="12.8" hidden="false" customHeight="false" outlineLevel="0" collapsed="false">
      <c r="A918" s="0" t="s">
        <v>111</v>
      </c>
      <c r="B918" s="0" t="n">
        <v>7669268</v>
      </c>
      <c r="C918" s="0" t="n">
        <v>1</v>
      </c>
      <c r="D918" s="0" t="n">
        <v>1</v>
      </c>
      <c r="E918" s="0" t="n">
        <v>1</v>
      </c>
      <c r="F918" s="0" t="n">
        <v>2</v>
      </c>
      <c r="G918" s="0" t="n">
        <v>42</v>
      </c>
      <c r="H918" s="0" t="n">
        <v>2</v>
      </c>
      <c r="I918" s="0" t="n">
        <v>2</v>
      </c>
      <c r="J918" s="31" t="n">
        <f aca="false">IF($H918&gt;J$1,IF($H918&lt;=J$2,1,0),0)</f>
        <v>1</v>
      </c>
      <c r="K918" s="31" t="n">
        <f aca="false">IF($H918&gt;K$1,IF($H918&lt;=K$2,1,0),0)</f>
        <v>0</v>
      </c>
      <c r="L918" s="31" t="n">
        <f aca="false">IF($H918&gt;L$1,IF($H918&lt;=L$2,1,0),0)</f>
        <v>0</v>
      </c>
      <c r="M918" s="31" t="n">
        <f aca="false">IF($H918&gt;M$1,IF($H918&lt;=M$2,1,0),0)</f>
        <v>0</v>
      </c>
      <c r="N918" s="31" t="n">
        <f aca="false">IF($H918&gt;N$1,IF($H918&lt;=N$2,1,0),0)</f>
        <v>0</v>
      </c>
    </row>
    <row r="919" customFormat="false" ht="12.8" hidden="false" customHeight="false" outlineLevel="0" collapsed="false">
      <c r="A919" s="0" t="s">
        <v>797</v>
      </c>
      <c r="B919" s="0" t="n">
        <v>13714445</v>
      </c>
      <c r="C919" s="0" t="n">
        <v>1</v>
      </c>
      <c r="D919" s="0" t="n">
        <v>0</v>
      </c>
      <c r="E919" s="0" t="n">
        <v>0</v>
      </c>
      <c r="F919" s="0" t="n">
        <v>9</v>
      </c>
      <c r="G919" s="0" t="n">
        <v>42</v>
      </c>
      <c r="H919" s="0" t="n">
        <v>10</v>
      </c>
      <c r="I919" s="0" t="n">
        <v>9</v>
      </c>
      <c r="J919" s="31" t="n">
        <f aca="false">IF($H919&gt;J$1,IF($H919&lt;=J$2,1,0),0)</f>
        <v>0</v>
      </c>
      <c r="K919" s="31" t="n">
        <f aca="false">IF($H919&gt;K$1,IF($H919&lt;=K$2,1,0),0)</f>
        <v>0</v>
      </c>
      <c r="L919" s="31" t="n">
        <f aca="false">IF($H919&gt;L$1,IF($H919&lt;=L$2,1,0),0)</f>
        <v>1</v>
      </c>
      <c r="M919" s="31" t="n">
        <f aca="false">IF($H919&gt;M$1,IF($H919&lt;=M$2,1,0),0)</f>
        <v>0</v>
      </c>
      <c r="N919" s="31" t="n">
        <f aca="false">IF($H919&gt;N$1,IF($H919&lt;=N$2,1,0),0)</f>
        <v>1</v>
      </c>
    </row>
    <row r="920" customFormat="false" ht="12.8" hidden="false" customHeight="false" outlineLevel="0" collapsed="false">
      <c r="A920" s="0" t="s">
        <v>798</v>
      </c>
      <c r="B920" s="0" t="n">
        <v>20376662</v>
      </c>
      <c r="C920" s="0" t="n">
        <v>1</v>
      </c>
      <c r="D920" s="0" t="n">
        <v>0</v>
      </c>
      <c r="E920" s="0" t="n">
        <v>0</v>
      </c>
      <c r="F920" s="0" t="n">
        <v>36</v>
      </c>
      <c r="G920" s="0" t="n">
        <v>42</v>
      </c>
      <c r="H920" s="0" t="n">
        <v>36</v>
      </c>
      <c r="I920" s="0" t="n">
        <v>25</v>
      </c>
      <c r="J920" s="31" t="n">
        <f aca="false">IF($H920&gt;J$1,IF($H920&lt;=J$2,1,0),0)</f>
        <v>0</v>
      </c>
      <c r="K920" s="31" t="n">
        <f aca="false">IF($H920&gt;K$1,IF($H920&lt;=K$2,1,0),0)</f>
        <v>0</v>
      </c>
      <c r="L920" s="31" t="n">
        <f aca="false">IF($H920&gt;L$1,IF($H920&lt;=L$2,1,0),0)</f>
        <v>0</v>
      </c>
      <c r="M920" s="31" t="n">
        <f aca="false">IF($H920&gt;M$1,IF($H920&lt;=M$2,1,0),0)</f>
        <v>0</v>
      </c>
      <c r="N920" s="31" t="n">
        <f aca="false">IF($H920&gt;N$1,IF($H920&lt;=N$2,1,0),0)</f>
        <v>0</v>
      </c>
    </row>
    <row r="921" customFormat="false" ht="12.8" hidden="false" customHeight="false" outlineLevel="0" collapsed="false">
      <c r="A921" s="0" t="s">
        <v>799</v>
      </c>
      <c r="B921" s="0" t="n">
        <v>15926607</v>
      </c>
      <c r="C921" s="0" t="n">
        <v>1</v>
      </c>
      <c r="D921" s="0" t="n">
        <v>0</v>
      </c>
      <c r="E921" s="0" t="n">
        <v>0</v>
      </c>
      <c r="F921" s="0" t="n">
        <v>12</v>
      </c>
      <c r="G921" s="0" t="n">
        <v>42</v>
      </c>
      <c r="H921" s="0" t="n">
        <v>12</v>
      </c>
      <c r="I921" s="0" t="n">
        <v>8</v>
      </c>
      <c r="J921" s="31" t="n">
        <f aca="false">IF($H921&gt;J$1,IF($H921&lt;=J$2,1,0),0)</f>
        <v>0</v>
      </c>
      <c r="K921" s="31" t="n">
        <f aca="false">IF($H921&gt;K$1,IF($H921&lt;=K$2,1,0),0)</f>
        <v>0</v>
      </c>
      <c r="L921" s="31" t="n">
        <f aca="false">IF($H921&gt;L$1,IF($H921&lt;=L$2,1,0),0)</f>
        <v>0</v>
      </c>
      <c r="M921" s="31" t="n">
        <f aca="false">IF($H921&gt;M$1,IF($H921&lt;=M$2,1,0),0)</f>
        <v>1</v>
      </c>
      <c r="N921" s="31" t="n">
        <f aca="false">IF($H921&gt;N$1,IF($H921&lt;=N$2,1,0),0)</f>
        <v>1</v>
      </c>
    </row>
    <row r="922" customFormat="false" ht="12.8" hidden="false" customHeight="false" outlineLevel="0" collapsed="false">
      <c r="A922" s="0" t="s">
        <v>56</v>
      </c>
      <c r="B922" s="0" t="n">
        <v>2233645</v>
      </c>
      <c r="C922" s="0" t="n">
        <v>1</v>
      </c>
      <c r="D922" s="0" t="n">
        <v>1</v>
      </c>
      <c r="E922" s="0" t="n">
        <v>0</v>
      </c>
      <c r="F922" s="0" t="n">
        <v>2</v>
      </c>
      <c r="G922" s="0" t="n">
        <v>42</v>
      </c>
      <c r="H922" s="0" t="n">
        <v>2</v>
      </c>
      <c r="I922" s="0" t="n">
        <v>0</v>
      </c>
      <c r="J922" s="31" t="n">
        <f aca="false">IF($H922&gt;J$1,IF($H922&lt;=J$2,1,0),0)</f>
        <v>1</v>
      </c>
      <c r="K922" s="31" t="n">
        <f aca="false">IF($H922&gt;K$1,IF($H922&lt;=K$2,1,0),0)</f>
        <v>0</v>
      </c>
      <c r="L922" s="31" t="n">
        <f aca="false">IF($H922&gt;L$1,IF($H922&lt;=L$2,1,0),0)</f>
        <v>0</v>
      </c>
      <c r="M922" s="31" t="n">
        <f aca="false">IF($H922&gt;M$1,IF($H922&lt;=M$2,1,0),0)</f>
        <v>0</v>
      </c>
      <c r="N922" s="31" t="n">
        <f aca="false">IF($H922&gt;N$1,IF($H922&lt;=N$2,1,0),0)</f>
        <v>0</v>
      </c>
    </row>
    <row r="923" customFormat="false" ht="12.8" hidden="false" customHeight="false" outlineLevel="0" collapsed="false">
      <c r="A923" s="0" t="s">
        <v>800</v>
      </c>
      <c r="B923" s="0" t="n">
        <v>14062194</v>
      </c>
      <c r="C923" s="0" t="n">
        <v>1</v>
      </c>
      <c r="D923" s="0" t="n">
        <v>0</v>
      </c>
      <c r="E923" s="0" t="n">
        <v>0</v>
      </c>
      <c r="F923" s="0" t="n">
        <v>15</v>
      </c>
      <c r="G923" s="0" t="n">
        <v>42</v>
      </c>
      <c r="H923" s="0" t="n">
        <v>15</v>
      </c>
      <c r="I923" s="0" t="n">
        <v>12</v>
      </c>
      <c r="J923" s="31" t="n">
        <f aca="false">IF($H923&gt;J$1,IF($H923&lt;=J$2,1,0),0)</f>
        <v>0</v>
      </c>
      <c r="K923" s="31" t="n">
        <f aca="false">IF($H923&gt;K$1,IF($H923&lt;=K$2,1,0),0)</f>
        <v>0</v>
      </c>
      <c r="L923" s="31" t="n">
        <f aca="false">IF($H923&gt;L$1,IF($H923&lt;=L$2,1,0),0)</f>
        <v>0</v>
      </c>
      <c r="M923" s="31" t="n">
        <f aca="false">IF($H923&gt;M$1,IF($H923&lt;=M$2,1,0),0)</f>
        <v>1</v>
      </c>
      <c r="N923" s="31" t="n">
        <f aca="false">IF($H923&gt;N$1,IF($H923&lt;=N$2,1,0),0)</f>
        <v>1</v>
      </c>
    </row>
    <row r="924" customFormat="false" ht="12.8" hidden="false" customHeight="false" outlineLevel="0" collapsed="false">
      <c r="A924" s="0" t="s">
        <v>801</v>
      </c>
      <c r="B924" s="0" t="n">
        <v>3617259</v>
      </c>
      <c r="C924" s="0" t="n">
        <v>1</v>
      </c>
      <c r="D924" s="0" t="n">
        <v>1</v>
      </c>
      <c r="E924" s="0" t="n">
        <v>0</v>
      </c>
      <c r="F924" s="0" t="n">
        <v>7</v>
      </c>
      <c r="G924" s="0" t="n">
        <v>42</v>
      </c>
      <c r="H924" s="0" t="n">
        <v>7</v>
      </c>
      <c r="I924" s="0" t="n">
        <v>5</v>
      </c>
      <c r="J924" s="31" t="n">
        <f aca="false">IF($H924&gt;J$1,IF($H924&lt;=J$2,1,0),0)</f>
        <v>0</v>
      </c>
      <c r="K924" s="31" t="n">
        <f aca="false">IF($H924&gt;K$1,IF($H924&lt;=K$2,1,0),0)</f>
        <v>1</v>
      </c>
      <c r="L924" s="31" t="n">
        <f aca="false">IF($H924&gt;L$1,IF($H924&lt;=L$2,1,0),0)</f>
        <v>0</v>
      </c>
      <c r="M924" s="31" t="n">
        <f aca="false">IF($H924&gt;M$1,IF($H924&lt;=M$2,1,0),0)</f>
        <v>0</v>
      </c>
      <c r="N924" s="31" t="n">
        <f aca="false">IF($H924&gt;N$1,IF($H924&lt;=N$2,1,0),0)</f>
        <v>0</v>
      </c>
    </row>
    <row r="925" customFormat="false" ht="12.8" hidden="false" customHeight="false" outlineLevel="0" collapsed="false">
      <c r="A925" s="0" t="s">
        <v>802</v>
      </c>
      <c r="B925" s="0" t="n">
        <v>19127607</v>
      </c>
      <c r="C925" s="0" t="n">
        <v>1</v>
      </c>
      <c r="D925" s="0" t="n">
        <v>0</v>
      </c>
      <c r="E925" s="0" t="n">
        <v>0</v>
      </c>
      <c r="F925" s="0" t="n">
        <v>43</v>
      </c>
      <c r="G925" s="0" t="n">
        <v>42</v>
      </c>
      <c r="H925" s="0" t="n">
        <v>45</v>
      </c>
      <c r="I925" s="0" t="n">
        <v>39</v>
      </c>
      <c r="J925" s="31" t="n">
        <f aca="false">IF($H925&gt;J$1,IF($H925&lt;=J$2,1,0),0)</f>
        <v>0</v>
      </c>
      <c r="K925" s="31" t="n">
        <f aca="false">IF($H925&gt;K$1,IF($H925&lt;=K$2,1,0),0)</f>
        <v>0</v>
      </c>
      <c r="L925" s="31" t="n">
        <f aca="false">IF($H925&gt;L$1,IF($H925&lt;=L$2,1,0),0)</f>
        <v>0</v>
      </c>
      <c r="M925" s="31" t="n">
        <f aca="false">IF($H925&gt;M$1,IF($H925&lt;=M$2,1,0),0)</f>
        <v>0</v>
      </c>
      <c r="N925" s="31" t="n">
        <f aca="false">IF($H925&gt;N$1,IF($H925&lt;=N$2,1,0),0)</f>
        <v>0</v>
      </c>
    </row>
    <row r="926" customFormat="false" ht="12.8" hidden="false" customHeight="false" outlineLevel="0" collapsed="false">
      <c r="A926" s="0" t="s">
        <v>803</v>
      </c>
      <c r="B926" s="0" t="n">
        <v>2301603</v>
      </c>
      <c r="C926" s="0" t="n">
        <v>1</v>
      </c>
      <c r="D926" s="0" t="n">
        <v>0</v>
      </c>
      <c r="E926" s="0" t="n">
        <v>0</v>
      </c>
      <c r="F926" s="0" t="n">
        <v>17</v>
      </c>
      <c r="G926" s="0" t="n">
        <v>42</v>
      </c>
      <c r="H926" s="0" t="n">
        <v>17</v>
      </c>
      <c r="I926" s="0" t="n">
        <v>10</v>
      </c>
      <c r="J926" s="31" t="n">
        <f aca="false">IF($H926&gt;J$1,IF($H926&lt;=J$2,1,0),0)</f>
        <v>0</v>
      </c>
      <c r="K926" s="31" t="n">
        <f aca="false">IF($H926&gt;K$1,IF($H926&lt;=K$2,1,0),0)</f>
        <v>0</v>
      </c>
      <c r="L926" s="31" t="n">
        <f aca="false">IF($H926&gt;L$1,IF($H926&lt;=L$2,1,0),0)</f>
        <v>0</v>
      </c>
      <c r="M926" s="31" t="n">
        <f aca="false">IF($H926&gt;M$1,IF($H926&lt;=M$2,1,0),0)</f>
        <v>0</v>
      </c>
      <c r="N926" s="31" t="n">
        <f aca="false">IF($H926&gt;N$1,IF($H926&lt;=N$2,1,0),0)</f>
        <v>0</v>
      </c>
    </row>
    <row r="927" customFormat="false" ht="12.8" hidden="false" customHeight="false" outlineLevel="0" collapsed="false">
      <c r="A927" s="0" t="s">
        <v>804</v>
      </c>
      <c r="B927" s="0" t="n">
        <v>9400001</v>
      </c>
      <c r="C927" s="0" t="n">
        <v>1</v>
      </c>
      <c r="D927" s="0" t="n">
        <v>0</v>
      </c>
      <c r="E927" s="0" t="n">
        <v>0</v>
      </c>
      <c r="F927" s="0" t="n">
        <v>9</v>
      </c>
      <c r="G927" s="0" t="n">
        <v>42</v>
      </c>
      <c r="H927" s="0" t="n">
        <v>9</v>
      </c>
      <c r="I927" s="0" t="n">
        <v>7</v>
      </c>
      <c r="J927" s="31" t="n">
        <f aca="false">IF($H927&gt;J$1,IF($H927&lt;=J$2,1,0),0)</f>
        <v>0</v>
      </c>
      <c r="K927" s="31" t="n">
        <f aca="false">IF($H927&gt;K$1,IF($H927&lt;=K$2,1,0),0)</f>
        <v>0</v>
      </c>
      <c r="L927" s="31" t="n">
        <f aca="false">IF($H927&gt;L$1,IF($H927&lt;=L$2,1,0),0)</f>
        <v>1</v>
      </c>
      <c r="M927" s="31" t="n">
        <f aca="false">IF($H927&gt;M$1,IF($H927&lt;=M$2,1,0),0)</f>
        <v>0</v>
      </c>
      <c r="N927" s="31" t="n">
        <f aca="false">IF($H927&gt;N$1,IF($H927&lt;=N$2,1,0),0)</f>
        <v>1</v>
      </c>
    </row>
    <row r="928" customFormat="false" ht="12.8" hidden="false" customHeight="false" outlineLevel="0" collapsed="false">
      <c r="A928" s="0" t="s">
        <v>805</v>
      </c>
      <c r="B928" s="0" t="n">
        <v>9806892</v>
      </c>
      <c r="C928" s="0" t="n">
        <v>1</v>
      </c>
      <c r="D928" s="0" t="n">
        <v>0</v>
      </c>
      <c r="E928" s="0" t="n">
        <v>0</v>
      </c>
      <c r="F928" s="0" t="n">
        <v>73</v>
      </c>
      <c r="G928" s="0" t="n">
        <v>42</v>
      </c>
      <c r="H928" s="0" t="n">
        <v>75</v>
      </c>
      <c r="I928" s="0" t="n">
        <v>57</v>
      </c>
      <c r="J928" s="31" t="n">
        <f aca="false">IF($H928&gt;J$1,IF($H928&lt;=J$2,1,0),0)</f>
        <v>0</v>
      </c>
      <c r="K928" s="31" t="n">
        <f aca="false">IF($H928&gt;K$1,IF($H928&lt;=K$2,1,0),0)</f>
        <v>0</v>
      </c>
      <c r="L928" s="31" t="n">
        <f aca="false">IF($H928&gt;L$1,IF($H928&lt;=L$2,1,0),0)</f>
        <v>0</v>
      </c>
      <c r="M928" s="31" t="n">
        <f aca="false">IF($H928&gt;M$1,IF($H928&lt;=M$2,1,0),0)</f>
        <v>0</v>
      </c>
      <c r="N928" s="31" t="n">
        <f aca="false">IF($H928&gt;N$1,IF($H928&lt;=N$2,1,0),0)</f>
        <v>0</v>
      </c>
    </row>
    <row r="929" customFormat="false" ht="12.8" hidden="false" customHeight="false" outlineLevel="0" collapsed="false">
      <c r="A929" s="0" t="s">
        <v>806</v>
      </c>
      <c r="B929" s="0" t="n">
        <v>16777630</v>
      </c>
      <c r="C929" s="0" t="n">
        <v>1</v>
      </c>
      <c r="D929" s="0" t="n">
        <v>0</v>
      </c>
      <c r="E929" s="0" t="n">
        <v>0</v>
      </c>
      <c r="F929" s="0" t="n">
        <v>12</v>
      </c>
      <c r="G929" s="0" t="n">
        <v>42</v>
      </c>
      <c r="H929" s="0" t="n">
        <v>12</v>
      </c>
      <c r="I929" s="0" t="n">
        <v>11</v>
      </c>
      <c r="J929" s="31" t="n">
        <f aca="false">IF($H929&gt;J$1,IF($H929&lt;=J$2,1,0),0)</f>
        <v>0</v>
      </c>
      <c r="K929" s="31" t="n">
        <f aca="false">IF($H929&gt;K$1,IF($H929&lt;=K$2,1,0),0)</f>
        <v>0</v>
      </c>
      <c r="L929" s="31" t="n">
        <f aca="false">IF($H929&gt;L$1,IF($H929&lt;=L$2,1,0),0)</f>
        <v>0</v>
      </c>
      <c r="M929" s="31" t="n">
        <f aca="false">IF($H929&gt;M$1,IF($H929&lt;=M$2,1,0),0)</f>
        <v>1</v>
      </c>
      <c r="N929" s="31" t="n">
        <f aca="false">IF($H929&gt;N$1,IF($H929&lt;=N$2,1,0),0)</f>
        <v>1</v>
      </c>
    </row>
    <row r="930" customFormat="false" ht="12.8" hidden="false" customHeight="false" outlineLevel="0" collapsed="false">
      <c r="A930" s="0" t="s">
        <v>807</v>
      </c>
      <c r="B930" s="0" t="n">
        <v>3065655</v>
      </c>
      <c r="C930" s="0" t="n">
        <v>1</v>
      </c>
      <c r="D930" s="0" t="n">
        <v>0</v>
      </c>
      <c r="E930" s="0" t="n">
        <v>0</v>
      </c>
      <c r="F930" s="0" t="n">
        <v>8</v>
      </c>
      <c r="G930" s="0" t="n">
        <v>42</v>
      </c>
      <c r="H930" s="0" t="n">
        <v>8</v>
      </c>
      <c r="I930" s="0" t="n">
        <v>4</v>
      </c>
      <c r="J930" s="31" t="n">
        <f aca="false">IF($H930&gt;J$1,IF($H930&lt;=J$2,1,0),0)</f>
        <v>0</v>
      </c>
      <c r="K930" s="31" t="n">
        <f aca="false">IF($H930&gt;K$1,IF($H930&lt;=K$2,1,0),0)</f>
        <v>0</v>
      </c>
      <c r="L930" s="31" t="n">
        <f aca="false">IF($H930&gt;L$1,IF($H930&lt;=L$2,1,0),0)</f>
        <v>1</v>
      </c>
      <c r="M930" s="31" t="n">
        <f aca="false">IF($H930&gt;M$1,IF($H930&lt;=M$2,1,0),0)</f>
        <v>0</v>
      </c>
      <c r="N930" s="31" t="n">
        <f aca="false">IF($H930&gt;N$1,IF($H930&lt;=N$2,1,0),0)</f>
        <v>1</v>
      </c>
    </row>
    <row r="931" customFormat="false" ht="12.8" hidden="false" customHeight="false" outlineLevel="0" collapsed="false">
      <c r="A931" s="0" t="s">
        <v>808</v>
      </c>
      <c r="B931" s="0" t="n">
        <v>144338</v>
      </c>
      <c r="C931" s="0" t="n">
        <v>1</v>
      </c>
      <c r="D931" s="0" t="n">
        <v>0</v>
      </c>
      <c r="E931" s="0" t="n">
        <v>0</v>
      </c>
      <c r="F931" s="0" t="n">
        <v>17</v>
      </c>
      <c r="G931" s="0" t="n">
        <v>42</v>
      </c>
      <c r="H931" s="0" t="n">
        <v>17</v>
      </c>
      <c r="I931" s="0" t="n">
        <v>11</v>
      </c>
      <c r="J931" s="31" t="n">
        <f aca="false">IF($H931&gt;J$1,IF($H931&lt;=J$2,1,0),0)</f>
        <v>0</v>
      </c>
      <c r="K931" s="31" t="n">
        <f aca="false">IF($H931&gt;K$1,IF($H931&lt;=K$2,1,0),0)</f>
        <v>0</v>
      </c>
      <c r="L931" s="31" t="n">
        <f aca="false">IF($H931&gt;L$1,IF($H931&lt;=L$2,1,0),0)</f>
        <v>0</v>
      </c>
      <c r="M931" s="31" t="n">
        <f aca="false">IF($H931&gt;M$1,IF($H931&lt;=M$2,1,0),0)</f>
        <v>0</v>
      </c>
      <c r="N931" s="31" t="n">
        <f aca="false">IF($H931&gt;N$1,IF($H931&lt;=N$2,1,0),0)</f>
        <v>0</v>
      </c>
    </row>
    <row r="932" customFormat="false" ht="12.8" hidden="false" customHeight="false" outlineLevel="0" collapsed="false">
      <c r="A932" s="0" t="s">
        <v>809</v>
      </c>
      <c r="B932" s="0" t="n">
        <v>630405</v>
      </c>
      <c r="C932" s="0" t="n">
        <v>1</v>
      </c>
      <c r="D932" s="0" t="n">
        <v>0</v>
      </c>
      <c r="E932" s="0" t="n">
        <v>0</v>
      </c>
      <c r="F932" s="0" t="n">
        <v>9</v>
      </c>
      <c r="G932" s="0" t="n">
        <v>42</v>
      </c>
      <c r="H932" s="0" t="n">
        <v>9</v>
      </c>
      <c r="I932" s="0" t="n">
        <v>5</v>
      </c>
      <c r="J932" s="31" t="n">
        <f aca="false">IF($H932&gt;J$1,IF($H932&lt;=J$2,1,0),0)</f>
        <v>0</v>
      </c>
      <c r="K932" s="31" t="n">
        <f aca="false">IF($H932&gt;K$1,IF($H932&lt;=K$2,1,0),0)</f>
        <v>0</v>
      </c>
      <c r="L932" s="31" t="n">
        <f aca="false">IF($H932&gt;L$1,IF($H932&lt;=L$2,1,0),0)</f>
        <v>1</v>
      </c>
      <c r="M932" s="31" t="n">
        <f aca="false">IF($H932&gt;M$1,IF($H932&lt;=M$2,1,0),0)</f>
        <v>0</v>
      </c>
      <c r="N932" s="31" t="n">
        <f aca="false">IF($H932&gt;N$1,IF($H932&lt;=N$2,1,0),0)</f>
        <v>1</v>
      </c>
    </row>
    <row r="933" customFormat="false" ht="12.8" hidden="false" customHeight="false" outlineLevel="0" collapsed="false">
      <c r="A933" s="0" t="s">
        <v>810</v>
      </c>
      <c r="B933" s="0" t="n">
        <v>12744953</v>
      </c>
      <c r="C933" s="0" t="n">
        <v>1</v>
      </c>
      <c r="D933" s="0" t="n">
        <v>0</v>
      </c>
      <c r="E933" s="0" t="n">
        <v>0</v>
      </c>
      <c r="F933" s="0" t="n">
        <v>25</v>
      </c>
      <c r="G933" s="0" t="n">
        <v>42</v>
      </c>
      <c r="H933" s="0" t="n">
        <v>26</v>
      </c>
      <c r="I933" s="0" t="n">
        <v>18</v>
      </c>
      <c r="J933" s="31" t="n">
        <f aca="false">IF($H933&gt;J$1,IF($H933&lt;=J$2,1,0),0)</f>
        <v>0</v>
      </c>
      <c r="K933" s="31" t="n">
        <f aca="false">IF($H933&gt;K$1,IF($H933&lt;=K$2,1,0),0)</f>
        <v>0</v>
      </c>
      <c r="L933" s="31" t="n">
        <f aca="false">IF($H933&gt;L$1,IF($H933&lt;=L$2,1,0),0)</f>
        <v>0</v>
      </c>
      <c r="M933" s="31" t="n">
        <f aca="false">IF($H933&gt;M$1,IF($H933&lt;=M$2,1,0),0)</f>
        <v>0</v>
      </c>
      <c r="N933" s="31" t="n">
        <f aca="false">IF($H933&gt;N$1,IF($H933&lt;=N$2,1,0),0)</f>
        <v>0</v>
      </c>
    </row>
    <row r="934" customFormat="false" ht="12.8" hidden="false" customHeight="false" outlineLevel="0" collapsed="false">
      <c r="A934" s="0" t="s">
        <v>811</v>
      </c>
      <c r="B934" s="0" t="n">
        <v>1707668</v>
      </c>
      <c r="C934" s="0" t="n">
        <v>1</v>
      </c>
      <c r="D934" s="0" t="n">
        <v>0</v>
      </c>
      <c r="E934" s="0" t="n">
        <v>0</v>
      </c>
      <c r="F934" s="0" t="n">
        <v>9</v>
      </c>
      <c r="G934" s="0" t="n">
        <v>42</v>
      </c>
      <c r="H934" s="0" t="n">
        <v>8</v>
      </c>
      <c r="I934" s="0" t="n">
        <v>6</v>
      </c>
      <c r="J934" s="31" t="n">
        <f aca="false">IF($H934&gt;J$1,IF($H934&lt;=J$2,1,0),0)</f>
        <v>0</v>
      </c>
      <c r="K934" s="31" t="n">
        <f aca="false">IF($H934&gt;K$1,IF($H934&lt;=K$2,1,0),0)</f>
        <v>0</v>
      </c>
      <c r="L934" s="31" t="n">
        <f aca="false">IF($H934&gt;L$1,IF($H934&lt;=L$2,1,0),0)</f>
        <v>1</v>
      </c>
      <c r="M934" s="31" t="n">
        <f aca="false">IF($H934&gt;M$1,IF($H934&lt;=M$2,1,0),0)</f>
        <v>0</v>
      </c>
      <c r="N934" s="31" t="n">
        <f aca="false">IF($H934&gt;N$1,IF($H934&lt;=N$2,1,0),0)</f>
        <v>1</v>
      </c>
    </row>
    <row r="935" customFormat="false" ht="12.8" hidden="false" customHeight="false" outlineLevel="0" collapsed="false">
      <c r="A935" s="0" t="s">
        <v>812</v>
      </c>
      <c r="B935" s="0" t="n">
        <v>236802</v>
      </c>
      <c r="C935" s="0" t="n">
        <v>1</v>
      </c>
      <c r="D935" s="0" t="n">
        <v>0</v>
      </c>
      <c r="E935" s="0" t="n">
        <v>0</v>
      </c>
      <c r="F935" s="0" t="n">
        <v>63</v>
      </c>
      <c r="G935" s="0" t="n">
        <v>42</v>
      </c>
      <c r="H935" s="0" t="n">
        <v>66</v>
      </c>
      <c r="I935" s="0" t="n">
        <v>49</v>
      </c>
      <c r="J935" s="31" t="n">
        <f aca="false">IF($H935&gt;J$1,IF($H935&lt;=J$2,1,0),0)</f>
        <v>0</v>
      </c>
      <c r="K935" s="31" t="n">
        <f aca="false">IF($H935&gt;K$1,IF($H935&lt;=K$2,1,0),0)</f>
        <v>0</v>
      </c>
      <c r="L935" s="31" t="n">
        <f aca="false">IF($H935&gt;L$1,IF($H935&lt;=L$2,1,0),0)</f>
        <v>0</v>
      </c>
      <c r="M935" s="31" t="n">
        <f aca="false">IF($H935&gt;M$1,IF($H935&lt;=M$2,1,0),0)</f>
        <v>0</v>
      </c>
      <c r="N935" s="31" t="n">
        <f aca="false">IF($H935&gt;N$1,IF($H935&lt;=N$2,1,0),0)</f>
        <v>0</v>
      </c>
    </row>
    <row r="936" customFormat="false" ht="12.8" hidden="false" customHeight="false" outlineLevel="0" collapsed="false">
      <c r="A936" s="0" t="s">
        <v>55</v>
      </c>
      <c r="B936" s="0" t="n">
        <v>5244199</v>
      </c>
      <c r="C936" s="0" t="n">
        <v>1</v>
      </c>
      <c r="D936" s="0" t="n">
        <v>1</v>
      </c>
      <c r="E936" s="0" t="n">
        <v>0</v>
      </c>
      <c r="F936" s="0" t="n">
        <v>2</v>
      </c>
      <c r="G936" s="0" t="n">
        <v>42</v>
      </c>
      <c r="H936" s="0" t="n">
        <v>2</v>
      </c>
      <c r="I936" s="0" t="n">
        <v>0</v>
      </c>
      <c r="J936" s="31" t="n">
        <f aca="false">IF($H936&gt;J$1,IF($H936&lt;=J$2,1,0),0)</f>
        <v>1</v>
      </c>
      <c r="K936" s="31" t="n">
        <f aca="false">IF($H936&gt;K$1,IF($H936&lt;=K$2,1,0),0)</f>
        <v>0</v>
      </c>
      <c r="L936" s="31" t="n">
        <f aca="false">IF($H936&gt;L$1,IF($H936&lt;=L$2,1,0),0)</f>
        <v>0</v>
      </c>
      <c r="M936" s="31" t="n">
        <f aca="false">IF($H936&gt;M$1,IF($H936&lt;=M$2,1,0),0)</f>
        <v>0</v>
      </c>
      <c r="N936" s="31" t="n">
        <f aca="false">IF($H936&gt;N$1,IF($H936&lt;=N$2,1,0),0)</f>
        <v>0</v>
      </c>
    </row>
    <row r="937" customFormat="false" ht="12.8" hidden="false" customHeight="false" outlineLevel="0" collapsed="false">
      <c r="A937" s="0" t="s">
        <v>813</v>
      </c>
      <c r="B937" s="0" t="n">
        <v>1587433</v>
      </c>
      <c r="C937" s="0" t="n">
        <v>1</v>
      </c>
      <c r="D937" s="0" t="n">
        <v>0</v>
      </c>
      <c r="E937" s="0" t="n">
        <v>0</v>
      </c>
      <c r="F937" s="0" t="n">
        <v>45</v>
      </c>
      <c r="G937" s="0" t="n">
        <v>42</v>
      </c>
      <c r="H937" s="0" t="n">
        <v>45</v>
      </c>
      <c r="I937" s="0" t="n">
        <v>35</v>
      </c>
      <c r="J937" s="31" t="n">
        <f aca="false">IF($H937&gt;J$1,IF($H937&lt;=J$2,1,0),0)</f>
        <v>0</v>
      </c>
      <c r="K937" s="31" t="n">
        <f aca="false">IF($H937&gt;K$1,IF($H937&lt;=K$2,1,0),0)</f>
        <v>0</v>
      </c>
      <c r="L937" s="31" t="n">
        <f aca="false">IF($H937&gt;L$1,IF($H937&lt;=L$2,1,0),0)</f>
        <v>0</v>
      </c>
      <c r="M937" s="31" t="n">
        <f aca="false">IF($H937&gt;M$1,IF($H937&lt;=M$2,1,0),0)</f>
        <v>0</v>
      </c>
      <c r="N937" s="31" t="n">
        <f aca="false">IF($H937&gt;N$1,IF($H937&lt;=N$2,1,0),0)</f>
        <v>0</v>
      </c>
    </row>
    <row r="938" customFormat="false" ht="12.8" hidden="false" customHeight="false" outlineLevel="0" collapsed="false">
      <c r="A938" s="0" t="s">
        <v>814</v>
      </c>
      <c r="B938" s="0" t="n">
        <v>20496332</v>
      </c>
      <c r="C938" s="0" t="n">
        <v>1</v>
      </c>
      <c r="D938" s="0" t="n">
        <v>0</v>
      </c>
      <c r="E938" s="0" t="n">
        <v>0</v>
      </c>
      <c r="F938" s="0" t="n">
        <v>39</v>
      </c>
      <c r="G938" s="0" t="n">
        <v>42</v>
      </c>
      <c r="H938" s="0" t="n">
        <v>40</v>
      </c>
      <c r="I938" s="0" t="n">
        <v>32</v>
      </c>
      <c r="J938" s="31" t="n">
        <f aca="false">IF($H938&gt;J$1,IF($H938&lt;=J$2,1,0),0)</f>
        <v>0</v>
      </c>
      <c r="K938" s="31" t="n">
        <f aca="false">IF($H938&gt;K$1,IF($H938&lt;=K$2,1,0),0)</f>
        <v>0</v>
      </c>
      <c r="L938" s="31" t="n">
        <f aca="false">IF($H938&gt;L$1,IF($H938&lt;=L$2,1,0),0)</f>
        <v>0</v>
      </c>
      <c r="M938" s="31" t="n">
        <f aca="false">IF($H938&gt;M$1,IF($H938&lt;=M$2,1,0),0)</f>
        <v>0</v>
      </c>
      <c r="N938" s="31" t="n">
        <f aca="false">IF($H938&gt;N$1,IF($H938&lt;=N$2,1,0),0)</f>
        <v>0</v>
      </c>
    </row>
    <row r="939" customFormat="false" ht="12.8" hidden="false" customHeight="false" outlineLevel="0" collapsed="false">
      <c r="A939" s="0" t="s">
        <v>815</v>
      </c>
      <c r="B939" s="0" t="n">
        <v>286996</v>
      </c>
      <c r="C939" s="0" t="n">
        <v>1</v>
      </c>
      <c r="D939" s="0" t="n">
        <v>1</v>
      </c>
      <c r="E939" s="0" t="n">
        <v>1</v>
      </c>
      <c r="F939" s="0" t="n">
        <v>3</v>
      </c>
      <c r="G939" s="0" t="n">
        <v>42</v>
      </c>
      <c r="H939" s="0" t="n">
        <v>3</v>
      </c>
      <c r="I939" s="0" t="n">
        <v>2</v>
      </c>
      <c r="J939" s="31" t="n">
        <f aca="false">IF($H939&gt;J$1,IF($H939&lt;=J$2,1,0),0)</f>
        <v>1</v>
      </c>
      <c r="K939" s="31" t="n">
        <f aca="false">IF($H939&gt;K$1,IF($H939&lt;=K$2,1,0),0)</f>
        <v>0</v>
      </c>
      <c r="L939" s="31" t="n">
        <f aca="false">IF($H939&gt;L$1,IF($H939&lt;=L$2,1,0),0)</f>
        <v>0</v>
      </c>
      <c r="M939" s="31" t="n">
        <f aca="false">IF($H939&gt;M$1,IF($H939&lt;=M$2,1,0),0)</f>
        <v>0</v>
      </c>
      <c r="N939" s="31" t="n">
        <f aca="false">IF($H939&gt;N$1,IF($H939&lt;=N$2,1,0),0)</f>
        <v>0</v>
      </c>
    </row>
    <row r="940" customFormat="false" ht="12.8" hidden="false" customHeight="false" outlineLevel="0" collapsed="false">
      <c r="A940" s="0" t="s">
        <v>816</v>
      </c>
      <c r="B940" s="0" t="n">
        <v>16391319</v>
      </c>
      <c r="C940" s="0" t="n">
        <v>1</v>
      </c>
      <c r="D940" s="0" t="n">
        <v>0</v>
      </c>
      <c r="E940" s="0" t="n">
        <v>0</v>
      </c>
      <c r="F940" s="0" t="n">
        <v>8</v>
      </c>
      <c r="G940" s="0" t="n">
        <v>42</v>
      </c>
      <c r="H940" s="0" t="n">
        <v>8</v>
      </c>
      <c r="I940" s="0" t="n">
        <v>4</v>
      </c>
      <c r="J940" s="31" t="n">
        <f aca="false">IF($H940&gt;J$1,IF($H940&lt;=J$2,1,0),0)</f>
        <v>0</v>
      </c>
      <c r="K940" s="31" t="n">
        <f aca="false">IF($H940&gt;K$1,IF($H940&lt;=K$2,1,0),0)</f>
        <v>0</v>
      </c>
      <c r="L940" s="31" t="n">
        <f aca="false">IF($H940&gt;L$1,IF($H940&lt;=L$2,1,0),0)</f>
        <v>1</v>
      </c>
      <c r="M940" s="31" t="n">
        <f aca="false">IF($H940&gt;M$1,IF($H940&lt;=M$2,1,0),0)</f>
        <v>0</v>
      </c>
      <c r="N940" s="31" t="n">
        <f aca="false">IF($H940&gt;N$1,IF($H940&lt;=N$2,1,0),0)</f>
        <v>1</v>
      </c>
    </row>
    <row r="941" customFormat="false" ht="79.85" hidden="false" customHeight="false" outlineLevel="0" collapsed="false">
      <c r="A941" s="44" t="s">
        <v>817</v>
      </c>
      <c r="B941" s="0" t="n">
        <v>8993139</v>
      </c>
      <c r="C941" s="0" t="n">
        <v>1</v>
      </c>
      <c r="D941" s="0" t="n">
        <v>0</v>
      </c>
      <c r="E941" s="0" t="n">
        <v>0</v>
      </c>
      <c r="F941" s="0" t="n">
        <v>66</v>
      </c>
      <c r="G941" s="0" t="n">
        <v>42</v>
      </c>
      <c r="H941" s="0" t="n">
        <v>62</v>
      </c>
      <c r="I941" s="0" t="n">
        <v>56</v>
      </c>
      <c r="J941" s="31" t="n">
        <f aca="false">IF($H941&gt;J$1,IF($H941&lt;=J$2,1,0),0)</f>
        <v>0</v>
      </c>
      <c r="K941" s="31" t="n">
        <f aca="false">IF($H941&gt;K$1,IF($H941&lt;=K$2,1,0),0)</f>
        <v>0</v>
      </c>
      <c r="L941" s="31" t="n">
        <f aca="false">IF($H941&gt;L$1,IF($H941&lt;=L$2,1,0),0)</f>
        <v>0</v>
      </c>
      <c r="M941" s="31" t="n">
        <f aca="false">IF($H941&gt;M$1,IF($H941&lt;=M$2,1,0),0)</f>
        <v>0</v>
      </c>
      <c r="N941" s="31" t="n">
        <f aca="false">IF($H941&gt;N$1,IF($H941&lt;=N$2,1,0),0)</f>
        <v>0</v>
      </c>
    </row>
    <row r="942" customFormat="false" ht="12.8" hidden="false" customHeight="false" outlineLevel="0" collapsed="false">
      <c r="A942" s="0" t="s">
        <v>818</v>
      </c>
      <c r="B942" s="0" t="n">
        <v>872255</v>
      </c>
      <c r="C942" s="0" t="n">
        <v>1</v>
      </c>
      <c r="D942" s="0" t="n">
        <v>0</v>
      </c>
      <c r="E942" s="0" t="n">
        <v>0</v>
      </c>
      <c r="F942" s="0" t="n">
        <v>20</v>
      </c>
      <c r="G942" s="0" t="n">
        <v>42</v>
      </c>
      <c r="H942" s="0" t="n">
        <v>20</v>
      </c>
      <c r="I942" s="0" t="n">
        <v>13</v>
      </c>
      <c r="J942" s="31" t="n">
        <f aca="false">IF($H942&gt;J$1,IF($H942&lt;=J$2,1,0),0)</f>
        <v>0</v>
      </c>
      <c r="K942" s="31" t="n">
        <f aca="false">IF($H942&gt;K$1,IF($H942&lt;=K$2,1,0),0)</f>
        <v>0</v>
      </c>
      <c r="L942" s="31" t="n">
        <f aca="false">IF($H942&gt;L$1,IF($H942&lt;=L$2,1,0),0)</f>
        <v>0</v>
      </c>
      <c r="M942" s="31" t="n">
        <f aca="false">IF($H942&gt;M$1,IF($H942&lt;=M$2,1,0),0)</f>
        <v>0</v>
      </c>
      <c r="N942" s="31" t="n">
        <f aca="false">IF($H942&gt;N$1,IF($H942&lt;=N$2,1,0),0)</f>
        <v>0</v>
      </c>
    </row>
    <row r="943" customFormat="false" ht="12.8" hidden="false" customHeight="false" outlineLevel="0" collapsed="false">
      <c r="A943" s="0" t="s">
        <v>220</v>
      </c>
      <c r="B943" s="0" t="n">
        <v>1816242</v>
      </c>
      <c r="C943" s="0" t="n">
        <v>1</v>
      </c>
      <c r="D943" s="0" t="n">
        <v>1</v>
      </c>
      <c r="E943" s="0" t="n">
        <v>1</v>
      </c>
      <c r="F943" s="0" t="n">
        <v>1</v>
      </c>
      <c r="G943" s="0" t="n">
        <v>42</v>
      </c>
      <c r="H943" s="0" t="n">
        <v>1</v>
      </c>
      <c r="I943" s="0" t="n">
        <v>1</v>
      </c>
      <c r="J943" s="31" t="n">
        <f aca="false">IF($H943&gt;J$1,IF($H943&lt;=J$2,1,0),0)</f>
        <v>1</v>
      </c>
      <c r="K943" s="31" t="n">
        <f aca="false">IF($H943&gt;K$1,IF($H943&lt;=K$2,1,0),0)</f>
        <v>0</v>
      </c>
      <c r="L943" s="31" t="n">
        <f aca="false">IF($H943&gt;L$1,IF($H943&lt;=L$2,1,0),0)</f>
        <v>0</v>
      </c>
      <c r="M943" s="31" t="n">
        <f aca="false">IF($H943&gt;M$1,IF($H943&lt;=M$2,1,0),0)</f>
        <v>0</v>
      </c>
      <c r="N943" s="31" t="n">
        <f aca="false">IF($H943&gt;N$1,IF($H943&lt;=N$2,1,0),0)</f>
        <v>0</v>
      </c>
    </row>
    <row r="944" customFormat="false" ht="12.8" hidden="false" customHeight="false" outlineLevel="0" collapsed="false">
      <c r="A944" s="0" t="s">
        <v>212</v>
      </c>
      <c r="B944" s="0" t="n">
        <v>18459763</v>
      </c>
      <c r="C944" s="0" t="n">
        <v>1</v>
      </c>
      <c r="D944" s="0" t="n">
        <v>1</v>
      </c>
      <c r="E944" s="0" t="n">
        <v>1</v>
      </c>
      <c r="F944" s="0" t="n">
        <v>2</v>
      </c>
      <c r="G944" s="0" t="n">
        <v>42</v>
      </c>
      <c r="H944" s="0" t="n">
        <v>2</v>
      </c>
      <c r="I944" s="0" t="n">
        <v>2</v>
      </c>
      <c r="J944" s="31" t="n">
        <f aca="false">IF($H944&gt;J$1,IF($H944&lt;=J$2,1,0),0)</f>
        <v>1</v>
      </c>
      <c r="K944" s="31" t="n">
        <f aca="false">IF($H944&gt;K$1,IF($H944&lt;=K$2,1,0),0)</f>
        <v>0</v>
      </c>
      <c r="L944" s="31" t="n">
        <f aca="false">IF($H944&gt;L$1,IF($H944&lt;=L$2,1,0),0)</f>
        <v>0</v>
      </c>
      <c r="M944" s="31" t="n">
        <f aca="false">IF($H944&gt;M$1,IF($H944&lt;=M$2,1,0),0)</f>
        <v>0</v>
      </c>
      <c r="N944" s="31" t="n">
        <f aca="false">IF($H944&gt;N$1,IF($H944&lt;=N$2,1,0),0)</f>
        <v>0</v>
      </c>
    </row>
    <row r="945" customFormat="false" ht="12.8" hidden="false" customHeight="false" outlineLevel="0" collapsed="false">
      <c r="A945" s="0" t="s">
        <v>819</v>
      </c>
      <c r="B945" s="0" t="n">
        <v>18782920</v>
      </c>
      <c r="C945" s="0" t="n">
        <v>1</v>
      </c>
      <c r="D945" s="0" t="n">
        <v>1</v>
      </c>
      <c r="E945" s="0" t="n">
        <v>1</v>
      </c>
      <c r="F945" s="0" t="n">
        <v>8</v>
      </c>
      <c r="G945" s="0" t="n">
        <v>42</v>
      </c>
      <c r="H945" s="0" t="n">
        <v>8</v>
      </c>
      <c r="I945" s="0" t="n">
        <v>5</v>
      </c>
      <c r="J945" s="31" t="n">
        <f aca="false">IF($H945&gt;J$1,IF($H945&lt;=J$2,1,0),0)</f>
        <v>0</v>
      </c>
      <c r="K945" s="31" t="n">
        <f aca="false">IF($H945&gt;K$1,IF($H945&lt;=K$2,1,0),0)</f>
        <v>0</v>
      </c>
      <c r="L945" s="31" t="n">
        <f aca="false">IF($H945&gt;L$1,IF($H945&lt;=L$2,1,0),0)</f>
        <v>1</v>
      </c>
      <c r="M945" s="31" t="n">
        <f aca="false">IF($H945&gt;M$1,IF($H945&lt;=M$2,1,0),0)</f>
        <v>0</v>
      </c>
      <c r="N945" s="31" t="n">
        <f aca="false">IF($H945&gt;N$1,IF($H945&lt;=N$2,1,0),0)</f>
        <v>1</v>
      </c>
    </row>
    <row r="946" customFormat="false" ht="12.8" hidden="false" customHeight="false" outlineLevel="0" collapsed="false">
      <c r="A946" s="0" t="s">
        <v>820</v>
      </c>
      <c r="B946" s="0" t="n">
        <v>1943418</v>
      </c>
      <c r="C946" s="0" t="n">
        <v>1</v>
      </c>
      <c r="D946" s="0" t="n">
        <v>0</v>
      </c>
      <c r="E946" s="0" t="n">
        <v>0</v>
      </c>
      <c r="F946" s="0" t="n">
        <v>34</v>
      </c>
      <c r="G946" s="0" t="n">
        <v>42</v>
      </c>
      <c r="H946" s="0" t="n">
        <v>34</v>
      </c>
      <c r="I946" s="0" t="n">
        <v>25</v>
      </c>
      <c r="J946" s="31" t="n">
        <f aca="false">IF($H946&gt;J$1,IF($H946&lt;=J$2,1,0),0)</f>
        <v>0</v>
      </c>
      <c r="K946" s="31" t="n">
        <f aca="false">IF($H946&gt;K$1,IF($H946&lt;=K$2,1,0),0)</f>
        <v>0</v>
      </c>
      <c r="L946" s="31" t="n">
        <f aca="false">IF($H946&gt;L$1,IF($H946&lt;=L$2,1,0),0)</f>
        <v>0</v>
      </c>
      <c r="M946" s="31" t="n">
        <f aca="false">IF($H946&gt;M$1,IF($H946&lt;=M$2,1,0),0)</f>
        <v>0</v>
      </c>
      <c r="N946" s="31" t="n">
        <f aca="false">IF($H946&gt;N$1,IF($H946&lt;=N$2,1,0),0)</f>
        <v>0</v>
      </c>
    </row>
    <row r="947" customFormat="false" ht="12.8" hidden="false" customHeight="false" outlineLevel="0" collapsed="false">
      <c r="A947" s="0" t="s">
        <v>821</v>
      </c>
      <c r="B947" s="0" t="n">
        <v>19057614</v>
      </c>
      <c r="C947" s="0" t="n">
        <v>1</v>
      </c>
      <c r="D947" s="0" t="n">
        <v>0</v>
      </c>
      <c r="E947" s="0" t="n">
        <v>0</v>
      </c>
      <c r="F947" s="0" t="n">
        <v>12</v>
      </c>
      <c r="G947" s="0" t="n">
        <v>42</v>
      </c>
      <c r="H947" s="0" t="n">
        <v>12</v>
      </c>
      <c r="I947" s="0" t="n">
        <v>7</v>
      </c>
      <c r="J947" s="31" t="n">
        <f aca="false">IF($H947&gt;J$1,IF($H947&lt;=J$2,1,0),0)</f>
        <v>0</v>
      </c>
      <c r="K947" s="31" t="n">
        <f aca="false">IF($H947&gt;K$1,IF($H947&lt;=K$2,1,0),0)</f>
        <v>0</v>
      </c>
      <c r="L947" s="31" t="n">
        <f aca="false">IF($H947&gt;L$1,IF($H947&lt;=L$2,1,0),0)</f>
        <v>0</v>
      </c>
      <c r="M947" s="31" t="n">
        <f aca="false">IF($H947&gt;M$1,IF($H947&lt;=M$2,1,0),0)</f>
        <v>1</v>
      </c>
      <c r="N947" s="31" t="n">
        <f aca="false">IF($H947&gt;N$1,IF($H947&lt;=N$2,1,0),0)</f>
        <v>1</v>
      </c>
    </row>
    <row r="948" customFormat="false" ht="12.8" hidden="false" customHeight="false" outlineLevel="0" collapsed="false">
      <c r="A948" s="0" t="s">
        <v>55</v>
      </c>
      <c r="B948" s="0" t="n">
        <v>2102898</v>
      </c>
      <c r="C948" s="0" t="n">
        <v>1</v>
      </c>
      <c r="D948" s="0" t="n">
        <v>1</v>
      </c>
      <c r="E948" s="0" t="n">
        <v>0</v>
      </c>
      <c r="F948" s="0" t="n">
        <v>2</v>
      </c>
      <c r="G948" s="0" t="n">
        <v>42</v>
      </c>
      <c r="H948" s="0" t="n">
        <v>2</v>
      </c>
      <c r="I948" s="0" t="n">
        <v>0</v>
      </c>
      <c r="J948" s="31" t="n">
        <f aca="false">IF($H948&gt;J$1,IF($H948&lt;=J$2,1,0),0)</f>
        <v>1</v>
      </c>
      <c r="K948" s="31" t="n">
        <f aca="false">IF($H948&gt;K$1,IF($H948&lt;=K$2,1,0),0)</f>
        <v>0</v>
      </c>
      <c r="L948" s="31" t="n">
        <f aca="false">IF($H948&gt;L$1,IF($H948&lt;=L$2,1,0),0)</f>
        <v>0</v>
      </c>
      <c r="M948" s="31" t="n">
        <f aca="false">IF($H948&gt;M$1,IF($H948&lt;=M$2,1,0),0)</f>
        <v>0</v>
      </c>
      <c r="N948" s="31" t="n">
        <f aca="false">IF($H948&gt;N$1,IF($H948&lt;=N$2,1,0),0)</f>
        <v>0</v>
      </c>
    </row>
    <row r="949" customFormat="false" ht="12.8" hidden="false" customHeight="false" outlineLevel="0" collapsed="false">
      <c r="A949" s="0" t="s">
        <v>822</v>
      </c>
      <c r="B949" s="0" t="n">
        <v>3124417</v>
      </c>
      <c r="C949" s="0" t="n">
        <v>1</v>
      </c>
      <c r="D949" s="0" t="n">
        <v>0</v>
      </c>
      <c r="E949" s="0" t="n">
        <v>0</v>
      </c>
      <c r="F949" s="0" t="n">
        <v>7</v>
      </c>
      <c r="G949" s="0" t="n">
        <v>42</v>
      </c>
      <c r="H949" s="0" t="n">
        <v>7</v>
      </c>
      <c r="I949" s="0" t="n">
        <v>6</v>
      </c>
      <c r="J949" s="31" t="n">
        <f aca="false">IF($H949&gt;J$1,IF($H949&lt;=J$2,1,0),0)</f>
        <v>0</v>
      </c>
      <c r="K949" s="31" t="n">
        <f aca="false">IF($H949&gt;K$1,IF($H949&lt;=K$2,1,0),0)</f>
        <v>1</v>
      </c>
      <c r="L949" s="31" t="n">
        <f aca="false">IF($H949&gt;L$1,IF($H949&lt;=L$2,1,0),0)</f>
        <v>0</v>
      </c>
      <c r="M949" s="31" t="n">
        <f aca="false">IF($H949&gt;M$1,IF($H949&lt;=M$2,1,0),0)</f>
        <v>0</v>
      </c>
      <c r="N949" s="31" t="n">
        <f aca="false">IF($H949&gt;N$1,IF($H949&lt;=N$2,1,0),0)</f>
        <v>0</v>
      </c>
    </row>
    <row r="950" customFormat="false" ht="12.8" hidden="false" customHeight="false" outlineLevel="0" collapsed="false">
      <c r="A950" s="0" t="s">
        <v>823</v>
      </c>
      <c r="B950" s="0" t="n">
        <v>17913044</v>
      </c>
      <c r="C950" s="0" t="n">
        <v>1</v>
      </c>
      <c r="D950" s="0" t="n">
        <v>1</v>
      </c>
      <c r="E950" s="0" t="n">
        <v>1</v>
      </c>
      <c r="F950" s="0" t="n">
        <v>3</v>
      </c>
      <c r="G950" s="0" t="n">
        <v>42</v>
      </c>
      <c r="H950" s="0" t="n">
        <v>3</v>
      </c>
      <c r="I950" s="0" t="n">
        <v>3</v>
      </c>
      <c r="J950" s="31" t="n">
        <f aca="false">IF($H950&gt;J$1,IF($H950&lt;=J$2,1,0),0)</f>
        <v>1</v>
      </c>
      <c r="K950" s="31" t="n">
        <f aca="false">IF($H950&gt;K$1,IF($H950&lt;=K$2,1,0),0)</f>
        <v>0</v>
      </c>
      <c r="L950" s="31" t="n">
        <f aca="false">IF($H950&gt;L$1,IF($H950&lt;=L$2,1,0),0)</f>
        <v>0</v>
      </c>
      <c r="M950" s="31" t="n">
        <f aca="false">IF($H950&gt;M$1,IF($H950&lt;=M$2,1,0),0)</f>
        <v>0</v>
      </c>
      <c r="N950" s="31" t="n">
        <f aca="false">IF($H950&gt;N$1,IF($H950&lt;=N$2,1,0),0)</f>
        <v>0</v>
      </c>
    </row>
    <row r="951" customFormat="false" ht="12.8" hidden="false" customHeight="false" outlineLevel="0" collapsed="false">
      <c r="A951" s="0" t="s">
        <v>824</v>
      </c>
      <c r="B951" s="0" t="n">
        <v>1890616</v>
      </c>
      <c r="C951" s="0" t="n">
        <v>1</v>
      </c>
      <c r="D951" s="0" t="n">
        <v>0</v>
      </c>
      <c r="E951" s="0" t="n">
        <v>0</v>
      </c>
      <c r="F951" s="0" t="n">
        <v>11</v>
      </c>
      <c r="G951" s="0" t="n">
        <v>42</v>
      </c>
      <c r="H951" s="0" t="n">
        <v>12</v>
      </c>
      <c r="I951" s="0" t="n">
        <v>8</v>
      </c>
      <c r="J951" s="31" t="n">
        <f aca="false">IF($H951&gt;J$1,IF($H951&lt;=J$2,1,0),0)</f>
        <v>0</v>
      </c>
      <c r="K951" s="31" t="n">
        <f aca="false">IF($H951&gt;K$1,IF($H951&lt;=K$2,1,0),0)</f>
        <v>0</v>
      </c>
      <c r="L951" s="31" t="n">
        <f aca="false">IF($H951&gt;L$1,IF($H951&lt;=L$2,1,0),0)</f>
        <v>0</v>
      </c>
      <c r="M951" s="31" t="n">
        <f aca="false">IF($H951&gt;M$1,IF($H951&lt;=M$2,1,0),0)</f>
        <v>1</v>
      </c>
      <c r="N951" s="31" t="n">
        <f aca="false">IF($H951&gt;N$1,IF($H951&lt;=N$2,1,0),0)</f>
        <v>1</v>
      </c>
    </row>
    <row r="952" customFormat="false" ht="12.8" hidden="false" customHeight="false" outlineLevel="0" collapsed="false">
      <c r="A952" s="0" t="s">
        <v>825</v>
      </c>
      <c r="B952" s="0" t="n">
        <v>4702804</v>
      </c>
      <c r="C952" s="0" t="n">
        <v>1</v>
      </c>
      <c r="D952" s="0" t="n">
        <v>1</v>
      </c>
      <c r="E952" s="0" t="n">
        <v>1</v>
      </c>
      <c r="F952" s="0" t="n">
        <v>6</v>
      </c>
      <c r="G952" s="0" t="n">
        <v>42</v>
      </c>
      <c r="H952" s="0" t="n">
        <v>5</v>
      </c>
      <c r="I952" s="0" t="n">
        <v>4</v>
      </c>
      <c r="J952" s="31" t="n">
        <f aca="false">IF($H952&gt;J$1,IF($H952&lt;=J$2,1,0),0)</f>
        <v>0</v>
      </c>
      <c r="K952" s="31" t="n">
        <f aca="false">IF($H952&gt;K$1,IF($H952&lt;=K$2,1,0),0)</f>
        <v>1</v>
      </c>
      <c r="L952" s="31" t="n">
        <f aca="false">IF($H952&gt;L$1,IF($H952&lt;=L$2,1,0),0)</f>
        <v>0</v>
      </c>
      <c r="M952" s="31" t="n">
        <f aca="false">IF($H952&gt;M$1,IF($H952&lt;=M$2,1,0),0)</f>
        <v>0</v>
      </c>
      <c r="N952" s="31" t="n">
        <f aca="false">IF($H952&gt;N$1,IF($H952&lt;=N$2,1,0),0)</f>
        <v>0</v>
      </c>
    </row>
    <row r="953" customFormat="false" ht="12.8" hidden="false" customHeight="false" outlineLevel="0" collapsed="false">
      <c r="A953" s="0" t="s">
        <v>826</v>
      </c>
      <c r="B953" s="0" t="n">
        <v>17651084</v>
      </c>
      <c r="C953" s="0" t="n">
        <v>1</v>
      </c>
      <c r="D953" s="0" t="n">
        <v>0</v>
      </c>
      <c r="E953" s="0" t="n">
        <v>0</v>
      </c>
      <c r="F953" s="0" t="n">
        <v>4</v>
      </c>
      <c r="G953" s="0" t="n">
        <v>42</v>
      </c>
      <c r="H953" s="0" t="n">
        <v>4</v>
      </c>
      <c r="I953" s="0" t="n">
        <v>2</v>
      </c>
      <c r="J953" s="31" t="n">
        <f aca="false">IF($H953&gt;J$1,IF($H953&lt;=J$2,1,0),0)</f>
        <v>0</v>
      </c>
      <c r="K953" s="31" t="n">
        <f aca="false">IF($H953&gt;K$1,IF($H953&lt;=K$2,1,0),0)</f>
        <v>1</v>
      </c>
      <c r="L953" s="31" t="n">
        <f aca="false">IF($H953&gt;L$1,IF($H953&lt;=L$2,1,0),0)</f>
        <v>0</v>
      </c>
      <c r="M953" s="31" t="n">
        <f aca="false">IF($H953&gt;M$1,IF($H953&lt;=M$2,1,0),0)</f>
        <v>0</v>
      </c>
      <c r="N953" s="31" t="n">
        <f aca="false">IF($H953&gt;N$1,IF($H953&lt;=N$2,1,0),0)</f>
        <v>0</v>
      </c>
    </row>
    <row r="954" customFormat="false" ht="12.8" hidden="false" customHeight="false" outlineLevel="0" collapsed="false">
      <c r="A954" s="0" t="s">
        <v>220</v>
      </c>
      <c r="B954" s="0" t="n">
        <v>18728402</v>
      </c>
      <c r="C954" s="0" t="n">
        <v>1</v>
      </c>
      <c r="D954" s="0" t="n">
        <v>1</v>
      </c>
      <c r="E954" s="0" t="n">
        <v>1</v>
      </c>
      <c r="F954" s="0" t="n">
        <v>1</v>
      </c>
      <c r="G954" s="0" t="n">
        <v>42</v>
      </c>
      <c r="H954" s="0" t="n">
        <v>1</v>
      </c>
      <c r="I954" s="0" t="n">
        <v>1</v>
      </c>
      <c r="J954" s="31" t="n">
        <f aca="false">IF($H954&gt;J$1,IF($H954&lt;=J$2,1,0),0)</f>
        <v>1</v>
      </c>
      <c r="K954" s="31" t="n">
        <f aca="false">IF($H954&gt;K$1,IF($H954&lt;=K$2,1,0),0)</f>
        <v>0</v>
      </c>
      <c r="L954" s="31" t="n">
        <f aca="false">IF($H954&gt;L$1,IF($H954&lt;=L$2,1,0),0)</f>
        <v>0</v>
      </c>
      <c r="M954" s="31" t="n">
        <f aca="false">IF($H954&gt;M$1,IF($H954&lt;=M$2,1,0),0)</f>
        <v>0</v>
      </c>
      <c r="N954" s="31" t="n">
        <f aca="false">IF($H954&gt;N$1,IF($H954&lt;=N$2,1,0),0)</f>
        <v>0</v>
      </c>
    </row>
    <row r="955" customFormat="false" ht="12.8" hidden="false" customHeight="false" outlineLevel="0" collapsed="false">
      <c r="A955" s="0" t="s">
        <v>827</v>
      </c>
      <c r="B955" s="0" t="n">
        <v>2610772</v>
      </c>
      <c r="C955" s="0" t="n">
        <v>1</v>
      </c>
      <c r="D955" s="0" t="n">
        <v>0</v>
      </c>
      <c r="E955" s="0" t="n">
        <v>0</v>
      </c>
      <c r="F955" s="0" t="n">
        <v>62</v>
      </c>
      <c r="G955" s="0" t="n">
        <v>42</v>
      </c>
      <c r="H955" s="0" t="n">
        <v>64</v>
      </c>
      <c r="I955" s="0" t="n">
        <v>53</v>
      </c>
      <c r="J955" s="31" t="n">
        <f aca="false">IF($H955&gt;J$1,IF($H955&lt;=J$2,1,0),0)</f>
        <v>0</v>
      </c>
      <c r="K955" s="31" t="n">
        <f aca="false">IF($H955&gt;K$1,IF($H955&lt;=K$2,1,0),0)</f>
        <v>0</v>
      </c>
      <c r="L955" s="31" t="n">
        <f aca="false">IF($H955&gt;L$1,IF($H955&lt;=L$2,1,0),0)</f>
        <v>0</v>
      </c>
      <c r="M955" s="31" t="n">
        <f aca="false">IF($H955&gt;M$1,IF($H955&lt;=M$2,1,0),0)</f>
        <v>0</v>
      </c>
      <c r="N955" s="31" t="n">
        <f aca="false">IF($H955&gt;N$1,IF($H955&lt;=N$2,1,0),0)</f>
        <v>0</v>
      </c>
    </row>
    <row r="956" customFormat="false" ht="12.8" hidden="false" customHeight="false" outlineLevel="0" collapsed="false">
      <c r="A956" s="0" t="s">
        <v>828</v>
      </c>
      <c r="B956" s="0" t="n">
        <v>1673324</v>
      </c>
      <c r="C956" s="0" t="n">
        <v>1</v>
      </c>
      <c r="D956" s="0" t="n">
        <v>0</v>
      </c>
      <c r="E956" s="0" t="n">
        <v>0</v>
      </c>
      <c r="F956" s="0" t="n">
        <v>29</v>
      </c>
      <c r="G956" s="0" t="n">
        <v>42</v>
      </c>
      <c r="H956" s="0" t="n">
        <v>30</v>
      </c>
      <c r="I956" s="0" t="n">
        <v>25</v>
      </c>
      <c r="J956" s="31" t="n">
        <f aca="false">IF($H956&gt;J$1,IF($H956&lt;=J$2,1,0),0)</f>
        <v>0</v>
      </c>
      <c r="K956" s="31" t="n">
        <f aca="false">IF($H956&gt;K$1,IF($H956&lt;=K$2,1,0),0)</f>
        <v>0</v>
      </c>
      <c r="L956" s="31" t="n">
        <f aca="false">IF($H956&gt;L$1,IF($H956&lt;=L$2,1,0),0)</f>
        <v>0</v>
      </c>
      <c r="M956" s="31" t="n">
        <f aca="false">IF($H956&gt;M$1,IF($H956&lt;=M$2,1,0),0)</f>
        <v>0</v>
      </c>
      <c r="N956" s="31" t="n">
        <f aca="false">IF($H956&gt;N$1,IF($H956&lt;=N$2,1,0),0)</f>
        <v>0</v>
      </c>
    </row>
    <row r="957" customFormat="false" ht="12.8" hidden="false" customHeight="false" outlineLevel="0" collapsed="false">
      <c r="A957" s="0" t="s">
        <v>829</v>
      </c>
      <c r="B957" s="0" t="n">
        <v>20872491</v>
      </c>
      <c r="C957" s="0" t="n">
        <v>1</v>
      </c>
      <c r="D957" s="0" t="n">
        <v>0</v>
      </c>
      <c r="E957" s="0" t="n">
        <v>0</v>
      </c>
      <c r="F957" s="0" t="n">
        <v>25</v>
      </c>
      <c r="G957" s="0" t="n">
        <v>42</v>
      </c>
      <c r="H957" s="0" t="n">
        <v>24</v>
      </c>
      <c r="I957" s="0" t="n">
        <v>13</v>
      </c>
      <c r="J957" s="31" t="n">
        <f aca="false">IF($H957&gt;J$1,IF($H957&lt;=J$2,1,0),0)</f>
        <v>0</v>
      </c>
      <c r="K957" s="31" t="n">
        <f aca="false">IF($H957&gt;K$1,IF($H957&lt;=K$2,1,0),0)</f>
        <v>0</v>
      </c>
      <c r="L957" s="31" t="n">
        <f aca="false">IF($H957&gt;L$1,IF($H957&lt;=L$2,1,0),0)</f>
        <v>0</v>
      </c>
      <c r="M957" s="31" t="n">
        <f aca="false">IF($H957&gt;M$1,IF($H957&lt;=M$2,1,0),0)</f>
        <v>0</v>
      </c>
      <c r="N957" s="31" t="n">
        <f aca="false">IF($H957&gt;N$1,IF($H957&lt;=N$2,1,0),0)</f>
        <v>0</v>
      </c>
    </row>
    <row r="958" customFormat="false" ht="12.8" hidden="false" customHeight="false" outlineLevel="0" collapsed="false">
      <c r="A958" s="0" t="s">
        <v>830</v>
      </c>
      <c r="B958" s="0" t="n">
        <v>1983670</v>
      </c>
      <c r="C958" s="0" t="n">
        <v>1</v>
      </c>
      <c r="D958" s="0" t="n">
        <v>0</v>
      </c>
      <c r="E958" s="0" t="n">
        <v>0</v>
      </c>
      <c r="F958" s="0" t="n">
        <v>35</v>
      </c>
      <c r="G958" s="0" t="n">
        <v>42</v>
      </c>
      <c r="H958" s="0" t="n">
        <v>37</v>
      </c>
      <c r="I958" s="0" t="n">
        <v>28</v>
      </c>
      <c r="J958" s="31" t="n">
        <f aca="false">IF($H958&gt;J$1,IF($H958&lt;=J$2,1,0),0)</f>
        <v>0</v>
      </c>
      <c r="K958" s="31" t="n">
        <f aca="false">IF($H958&gt;K$1,IF($H958&lt;=K$2,1,0),0)</f>
        <v>0</v>
      </c>
      <c r="L958" s="31" t="n">
        <f aca="false">IF($H958&gt;L$1,IF($H958&lt;=L$2,1,0),0)</f>
        <v>0</v>
      </c>
      <c r="M958" s="31" t="n">
        <f aca="false">IF($H958&gt;M$1,IF($H958&lt;=M$2,1,0),0)</f>
        <v>0</v>
      </c>
      <c r="N958" s="31" t="n">
        <f aca="false">IF($H958&gt;N$1,IF($H958&lt;=N$2,1,0),0)</f>
        <v>0</v>
      </c>
    </row>
    <row r="959" customFormat="false" ht="12.8" hidden="false" customHeight="false" outlineLevel="0" collapsed="false">
      <c r="A959" s="0" t="s">
        <v>831</v>
      </c>
      <c r="B959" s="0" t="n">
        <v>533167</v>
      </c>
      <c r="C959" s="0" t="n">
        <v>1</v>
      </c>
      <c r="D959" s="0" t="n">
        <v>0</v>
      </c>
      <c r="E959" s="0" t="n">
        <v>0</v>
      </c>
      <c r="F959" s="0" t="n">
        <v>24</v>
      </c>
      <c r="G959" s="0" t="n">
        <v>42</v>
      </c>
      <c r="H959" s="0" t="n">
        <v>23</v>
      </c>
      <c r="I959" s="0" t="n">
        <v>19</v>
      </c>
      <c r="J959" s="31" t="n">
        <f aca="false">IF($H959&gt;J$1,IF($H959&lt;=J$2,1,0),0)</f>
        <v>0</v>
      </c>
      <c r="K959" s="31" t="n">
        <f aca="false">IF($H959&gt;K$1,IF($H959&lt;=K$2,1,0),0)</f>
        <v>0</v>
      </c>
      <c r="L959" s="31" t="n">
        <f aca="false">IF($H959&gt;L$1,IF($H959&lt;=L$2,1,0),0)</f>
        <v>0</v>
      </c>
      <c r="M959" s="31" t="n">
        <f aca="false">IF($H959&gt;M$1,IF($H959&lt;=M$2,1,0),0)</f>
        <v>0</v>
      </c>
      <c r="N959" s="31" t="n">
        <f aca="false">IF($H959&gt;N$1,IF($H959&lt;=N$2,1,0),0)</f>
        <v>0</v>
      </c>
    </row>
    <row r="960" customFormat="false" ht="12.8" hidden="false" customHeight="false" outlineLevel="0" collapsed="false">
      <c r="A960" s="0" t="s">
        <v>832</v>
      </c>
      <c r="B960" s="0" t="n">
        <v>205408</v>
      </c>
      <c r="C960" s="0" t="n">
        <v>1</v>
      </c>
      <c r="D960" s="0" t="n">
        <v>0</v>
      </c>
      <c r="E960" s="0" t="n">
        <v>0</v>
      </c>
      <c r="F960" s="0" t="n">
        <v>33</v>
      </c>
      <c r="G960" s="0" t="n">
        <v>42</v>
      </c>
      <c r="H960" s="0" t="n">
        <v>33</v>
      </c>
      <c r="I960" s="0" t="n">
        <v>21</v>
      </c>
      <c r="J960" s="31" t="n">
        <f aca="false">IF($H960&gt;J$1,IF($H960&lt;=J$2,1,0),0)</f>
        <v>0</v>
      </c>
      <c r="K960" s="31" t="n">
        <f aca="false">IF($H960&gt;K$1,IF($H960&lt;=K$2,1,0),0)</f>
        <v>0</v>
      </c>
      <c r="L960" s="31" t="n">
        <f aca="false">IF($H960&gt;L$1,IF($H960&lt;=L$2,1,0),0)</f>
        <v>0</v>
      </c>
      <c r="M960" s="31" t="n">
        <f aca="false">IF($H960&gt;M$1,IF($H960&lt;=M$2,1,0),0)</f>
        <v>0</v>
      </c>
      <c r="N960" s="31" t="n">
        <f aca="false">IF($H960&gt;N$1,IF($H960&lt;=N$2,1,0),0)</f>
        <v>0</v>
      </c>
    </row>
    <row r="961" customFormat="false" ht="12.8" hidden="false" customHeight="false" outlineLevel="0" collapsed="false">
      <c r="A961" s="0" t="s">
        <v>833</v>
      </c>
      <c r="B961" s="0" t="n">
        <v>3285154</v>
      </c>
      <c r="C961" s="0" t="n">
        <v>1</v>
      </c>
      <c r="D961" s="0" t="n">
        <v>0</v>
      </c>
      <c r="E961" s="0" t="n">
        <v>0</v>
      </c>
      <c r="F961" s="0" t="n">
        <v>16</v>
      </c>
      <c r="G961" s="0" t="n">
        <v>42</v>
      </c>
      <c r="H961" s="0" t="n">
        <v>16</v>
      </c>
      <c r="I961" s="0" t="n">
        <v>12</v>
      </c>
      <c r="J961" s="31" t="n">
        <f aca="false">IF($H961&gt;J$1,IF($H961&lt;=J$2,1,0),0)</f>
        <v>0</v>
      </c>
      <c r="K961" s="31" t="n">
        <f aca="false">IF($H961&gt;K$1,IF($H961&lt;=K$2,1,0),0)</f>
        <v>0</v>
      </c>
      <c r="L961" s="31" t="n">
        <f aca="false">IF($H961&gt;L$1,IF($H961&lt;=L$2,1,0),0)</f>
        <v>0</v>
      </c>
      <c r="M961" s="31" t="n">
        <f aca="false">IF($H961&gt;M$1,IF($H961&lt;=M$2,1,0),0)</f>
        <v>0</v>
      </c>
      <c r="N961" s="31" t="n">
        <f aca="false">IF($H961&gt;N$1,IF($H961&lt;=N$2,1,0),0)</f>
        <v>0</v>
      </c>
    </row>
    <row r="962" customFormat="false" ht="12.8" hidden="false" customHeight="false" outlineLevel="0" collapsed="false">
      <c r="A962" s="0" t="s">
        <v>834</v>
      </c>
      <c r="B962" s="0" t="n">
        <v>2609604</v>
      </c>
      <c r="C962" s="0" t="n">
        <v>1</v>
      </c>
      <c r="D962" s="0" t="n">
        <v>0</v>
      </c>
      <c r="E962" s="0" t="n">
        <v>0</v>
      </c>
      <c r="F962" s="0" t="n">
        <v>30</v>
      </c>
      <c r="G962" s="0" t="n">
        <v>42</v>
      </c>
      <c r="H962" s="0" t="n">
        <v>30</v>
      </c>
      <c r="I962" s="0" t="n">
        <v>24</v>
      </c>
      <c r="J962" s="31" t="n">
        <f aca="false">IF($H962&gt;J$1,IF($H962&lt;=J$2,1,0),0)</f>
        <v>0</v>
      </c>
      <c r="K962" s="31" t="n">
        <f aca="false">IF($H962&gt;K$1,IF($H962&lt;=K$2,1,0),0)</f>
        <v>0</v>
      </c>
      <c r="L962" s="31" t="n">
        <f aca="false">IF($H962&gt;L$1,IF($H962&lt;=L$2,1,0),0)</f>
        <v>0</v>
      </c>
      <c r="M962" s="31" t="n">
        <f aca="false">IF($H962&gt;M$1,IF($H962&lt;=M$2,1,0),0)</f>
        <v>0</v>
      </c>
      <c r="N962" s="31" t="n">
        <f aca="false">IF($H962&gt;N$1,IF($H962&lt;=N$2,1,0),0)</f>
        <v>0</v>
      </c>
    </row>
    <row r="963" customFormat="false" ht="12.8" hidden="false" customHeight="false" outlineLevel="0" collapsed="false">
      <c r="A963" s="0" t="s">
        <v>246</v>
      </c>
      <c r="B963" s="0" t="n">
        <v>88852</v>
      </c>
      <c r="C963" s="0" t="n">
        <v>1</v>
      </c>
      <c r="D963" s="0" t="n">
        <v>1</v>
      </c>
      <c r="E963" s="0" t="n">
        <v>0</v>
      </c>
      <c r="F963" s="0" t="n">
        <v>2</v>
      </c>
      <c r="G963" s="0" t="n">
        <v>42</v>
      </c>
      <c r="H963" s="0" t="n">
        <v>2</v>
      </c>
      <c r="I963" s="0" t="n">
        <v>0</v>
      </c>
      <c r="J963" s="31" t="n">
        <f aca="false">IF($H963&gt;J$1,IF($H963&lt;=J$2,1,0),0)</f>
        <v>1</v>
      </c>
      <c r="K963" s="31" t="n">
        <f aca="false">IF($H963&gt;K$1,IF($H963&lt;=K$2,1,0),0)</f>
        <v>0</v>
      </c>
      <c r="L963" s="31" t="n">
        <f aca="false">IF($H963&gt;L$1,IF($H963&lt;=L$2,1,0),0)</f>
        <v>0</v>
      </c>
      <c r="M963" s="31" t="n">
        <f aca="false">IF($H963&gt;M$1,IF($H963&lt;=M$2,1,0),0)</f>
        <v>0</v>
      </c>
      <c r="N963" s="31" t="n">
        <f aca="false">IF($H963&gt;N$1,IF($H963&lt;=N$2,1,0),0)</f>
        <v>0</v>
      </c>
    </row>
    <row r="964" customFormat="false" ht="12.8" hidden="false" customHeight="false" outlineLevel="0" collapsed="false">
      <c r="A964" s="0" t="s">
        <v>835</v>
      </c>
      <c r="B964" s="0" t="n">
        <v>5908747</v>
      </c>
      <c r="C964" s="0" t="n">
        <v>1</v>
      </c>
      <c r="D964" s="0" t="n">
        <v>0</v>
      </c>
      <c r="E964" s="0" t="n">
        <v>0</v>
      </c>
      <c r="F964" s="0" t="n">
        <v>19</v>
      </c>
      <c r="G964" s="0" t="n">
        <v>42</v>
      </c>
      <c r="H964" s="0" t="n">
        <v>19</v>
      </c>
      <c r="I964" s="0" t="n">
        <v>12</v>
      </c>
      <c r="J964" s="31" t="n">
        <f aca="false">IF($H964&gt;J$1,IF($H964&lt;=J$2,1,0),0)</f>
        <v>0</v>
      </c>
      <c r="K964" s="31" t="n">
        <f aca="false">IF($H964&gt;K$1,IF($H964&lt;=K$2,1,0),0)</f>
        <v>0</v>
      </c>
      <c r="L964" s="31" t="n">
        <f aca="false">IF($H964&gt;L$1,IF($H964&lt;=L$2,1,0),0)</f>
        <v>0</v>
      </c>
      <c r="M964" s="31" t="n">
        <f aca="false">IF($H964&gt;M$1,IF($H964&lt;=M$2,1,0),0)</f>
        <v>0</v>
      </c>
      <c r="N964" s="31" t="n">
        <f aca="false">IF($H964&gt;N$1,IF($H964&lt;=N$2,1,0),0)</f>
        <v>0</v>
      </c>
    </row>
    <row r="965" customFormat="false" ht="12.8" hidden="false" customHeight="false" outlineLevel="0" collapsed="false">
      <c r="A965" s="0" t="s">
        <v>836</v>
      </c>
      <c r="B965" s="0" t="n">
        <v>15909494</v>
      </c>
      <c r="C965" s="0" t="n">
        <v>1</v>
      </c>
      <c r="D965" s="0" t="n">
        <v>0</v>
      </c>
      <c r="E965" s="0" t="n">
        <v>0</v>
      </c>
      <c r="F965" s="0" t="n">
        <v>25</v>
      </c>
      <c r="G965" s="0" t="n">
        <v>42</v>
      </c>
      <c r="H965" s="0" t="n">
        <v>26</v>
      </c>
      <c r="I965" s="0" t="n">
        <v>20</v>
      </c>
      <c r="J965" s="31" t="n">
        <f aca="false">IF($H965&gt;J$1,IF($H965&lt;=J$2,1,0),0)</f>
        <v>0</v>
      </c>
      <c r="K965" s="31" t="n">
        <f aca="false">IF($H965&gt;K$1,IF($H965&lt;=K$2,1,0),0)</f>
        <v>0</v>
      </c>
      <c r="L965" s="31" t="n">
        <f aca="false">IF($H965&gt;L$1,IF($H965&lt;=L$2,1,0),0)</f>
        <v>0</v>
      </c>
      <c r="M965" s="31" t="n">
        <f aca="false">IF($H965&gt;M$1,IF($H965&lt;=M$2,1,0),0)</f>
        <v>0</v>
      </c>
      <c r="N965" s="31" t="n">
        <f aca="false">IF($H965&gt;N$1,IF($H965&lt;=N$2,1,0),0)</f>
        <v>0</v>
      </c>
    </row>
    <row r="966" customFormat="false" ht="12.8" hidden="false" customHeight="false" outlineLevel="0" collapsed="false">
      <c r="A966" s="0" t="s">
        <v>837</v>
      </c>
      <c r="B966" s="0" t="n">
        <v>16522637</v>
      </c>
      <c r="C966" s="0" t="n">
        <v>1</v>
      </c>
      <c r="D966" s="0" t="n">
        <v>1</v>
      </c>
      <c r="E966" s="0" t="n">
        <v>0</v>
      </c>
      <c r="F966" s="0" t="n">
        <v>7</v>
      </c>
      <c r="G966" s="0" t="n">
        <v>42</v>
      </c>
      <c r="H966" s="0" t="n">
        <v>7</v>
      </c>
      <c r="I966" s="0" t="n">
        <v>6</v>
      </c>
      <c r="J966" s="31" t="n">
        <f aca="false">IF($H966&gt;J$1,IF($H966&lt;=J$2,1,0),0)</f>
        <v>0</v>
      </c>
      <c r="K966" s="31" t="n">
        <f aca="false">IF($H966&gt;K$1,IF($H966&lt;=K$2,1,0),0)</f>
        <v>1</v>
      </c>
      <c r="L966" s="31" t="n">
        <f aca="false">IF($H966&gt;L$1,IF($H966&lt;=L$2,1,0),0)</f>
        <v>0</v>
      </c>
      <c r="M966" s="31" t="n">
        <f aca="false">IF($H966&gt;M$1,IF($H966&lt;=M$2,1,0),0)</f>
        <v>0</v>
      </c>
      <c r="N966" s="31" t="n">
        <f aca="false">IF($H966&gt;N$1,IF($H966&lt;=N$2,1,0),0)</f>
        <v>0</v>
      </c>
    </row>
    <row r="967" customFormat="false" ht="12.8" hidden="false" customHeight="false" outlineLevel="0" collapsed="false">
      <c r="A967" s="0" t="s">
        <v>828</v>
      </c>
      <c r="B967" s="0" t="n">
        <v>1673324</v>
      </c>
      <c r="C967" s="0" t="n">
        <v>1</v>
      </c>
      <c r="D967" s="0" t="n">
        <v>0</v>
      </c>
      <c r="E967" s="0" t="n">
        <v>0</v>
      </c>
      <c r="F967" s="0" t="n">
        <v>29</v>
      </c>
      <c r="G967" s="0" t="n">
        <v>42</v>
      </c>
      <c r="H967" s="0" t="n">
        <v>30</v>
      </c>
      <c r="I967" s="0" t="n">
        <v>25</v>
      </c>
      <c r="J967" s="31" t="n">
        <f aca="false">IF($H967&gt;J$1,IF($H967&lt;=J$2,1,0),0)</f>
        <v>0</v>
      </c>
      <c r="K967" s="31" t="n">
        <f aca="false">IF($H967&gt;K$1,IF($H967&lt;=K$2,1,0),0)</f>
        <v>0</v>
      </c>
      <c r="L967" s="31" t="n">
        <f aca="false">IF($H967&gt;L$1,IF($H967&lt;=L$2,1,0),0)</f>
        <v>0</v>
      </c>
      <c r="M967" s="31" t="n">
        <f aca="false">IF($H967&gt;M$1,IF($H967&lt;=M$2,1,0),0)</f>
        <v>0</v>
      </c>
      <c r="N967" s="31" t="n">
        <f aca="false">IF($H967&gt;N$1,IF($H967&lt;=N$2,1,0),0)</f>
        <v>0</v>
      </c>
    </row>
    <row r="968" customFormat="false" ht="12.8" hidden="false" customHeight="false" outlineLevel="0" collapsed="false">
      <c r="A968" s="0" t="s">
        <v>838</v>
      </c>
      <c r="B968" s="0" t="n">
        <v>288746</v>
      </c>
      <c r="C968" s="0" t="n">
        <v>1</v>
      </c>
      <c r="D968" s="0" t="n">
        <v>0</v>
      </c>
      <c r="E968" s="0" t="n">
        <v>0</v>
      </c>
      <c r="F968" s="0" t="n">
        <v>9</v>
      </c>
      <c r="G968" s="0" t="n">
        <v>42</v>
      </c>
      <c r="H968" s="0" t="n">
        <v>9</v>
      </c>
      <c r="I968" s="0" t="n">
        <v>8</v>
      </c>
      <c r="J968" s="31" t="n">
        <f aca="false">IF($H968&gt;J$1,IF($H968&lt;=J$2,1,0),0)</f>
        <v>0</v>
      </c>
      <c r="K968" s="31" t="n">
        <f aca="false">IF($H968&gt;K$1,IF($H968&lt;=K$2,1,0),0)</f>
        <v>0</v>
      </c>
      <c r="L968" s="31" t="n">
        <f aca="false">IF($H968&gt;L$1,IF($H968&lt;=L$2,1,0),0)</f>
        <v>1</v>
      </c>
      <c r="M968" s="31" t="n">
        <f aca="false">IF($H968&gt;M$1,IF($H968&lt;=M$2,1,0),0)</f>
        <v>0</v>
      </c>
      <c r="N968" s="31" t="n">
        <f aca="false">IF($H968&gt;N$1,IF($H968&lt;=N$2,1,0),0)</f>
        <v>1</v>
      </c>
    </row>
    <row r="969" customFormat="false" ht="12.8" hidden="false" customHeight="false" outlineLevel="0" collapsed="false">
      <c r="A969" s="0" t="s">
        <v>839</v>
      </c>
      <c r="B969" s="0" t="n">
        <v>2374575</v>
      </c>
      <c r="C969" s="0" t="n">
        <v>1</v>
      </c>
      <c r="D969" s="0" t="n">
        <v>1</v>
      </c>
      <c r="E969" s="0" t="n">
        <v>0</v>
      </c>
      <c r="F969" s="0" t="n">
        <v>14</v>
      </c>
      <c r="G969" s="0" t="n">
        <v>42</v>
      </c>
      <c r="H969" s="0" t="n">
        <v>14</v>
      </c>
      <c r="I969" s="0" t="n">
        <v>9</v>
      </c>
      <c r="J969" s="31" t="n">
        <f aca="false">IF($H969&gt;J$1,IF($H969&lt;=J$2,1,0),0)</f>
        <v>0</v>
      </c>
      <c r="K969" s="31" t="n">
        <f aca="false">IF($H969&gt;K$1,IF($H969&lt;=K$2,1,0),0)</f>
        <v>0</v>
      </c>
      <c r="L969" s="31" t="n">
        <f aca="false">IF($H969&gt;L$1,IF($H969&lt;=L$2,1,0),0)</f>
        <v>0</v>
      </c>
      <c r="M969" s="31" t="n">
        <f aca="false">IF($H969&gt;M$1,IF($H969&lt;=M$2,1,0),0)</f>
        <v>1</v>
      </c>
      <c r="N969" s="31" t="n">
        <f aca="false">IF($H969&gt;N$1,IF($H969&lt;=N$2,1,0),0)</f>
        <v>1</v>
      </c>
    </row>
    <row r="970" customFormat="false" ht="12.8" hidden="false" customHeight="false" outlineLevel="0" collapsed="false">
      <c r="A970" s="0" t="s">
        <v>840</v>
      </c>
      <c r="B970" s="0" t="n">
        <v>1873606</v>
      </c>
      <c r="C970" s="0" t="n">
        <v>1</v>
      </c>
      <c r="D970" s="0" t="n">
        <v>0</v>
      </c>
      <c r="E970" s="0" t="n">
        <v>0</v>
      </c>
      <c r="F970" s="0" t="n">
        <v>37</v>
      </c>
      <c r="G970" s="0" t="n">
        <v>42</v>
      </c>
      <c r="H970" s="0" t="n">
        <v>37</v>
      </c>
      <c r="I970" s="0" t="n">
        <v>32</v>
      </c>
      <c r="J970" s="31" t="n">
        <f aca="false">IF($H970&gt;J$1,IF($H970&lt;=J$2,1,0),0)</f>
        <v>0</v>
      </c>
      <c r="K970" s="31" t="n">
        <f aca="false">IF($H970&gt;K$1,IF($H970&lt;=K$2,1,0),0)</f>
        <v>0</v>
      </c>
      <c r="L970" s="31" t="n">
        <f aca="false">IF($H970&gt;L$1,IF($H970&lt;=L$2,1,0),0)</f>
        <v>0</v>
      </c>
      <c r="M970" s="31" t="n">
        <f aca="false">IF($H970&gt;M$1,IF($H970&lt;=M$2,1,0),0)</f>
        <v>0</v>
      </c>
      <c r="N970" s="31" t="n">
        <f aca="false">IF($H970&gt;N$1,IF($H970&lt;=N$2,1,0),0)</f>
        <v>0</v>
      </c>
    </row>
    <row r="971" customFormat="false" ht="12.8" hidden="false" customHeight="false" outlineLevel="0" collapsed="false">
      <c r="A971" s="0" t="s">
        <v>42</v>
      </c>
      <c r="B971" s="0" t="n">
        <v>15068312</v>
      </c>
      <c r="C971" s="0" t="n">
        <v>1</v>
      </c>
      <c r="D971" s="0" t="n">
        <v>1</v>
      </c>
      <c r="E971" s="0" t="n">
        <v>1</v>
      </c>
      <c r="F971" s="0" t="n">
        <v>2</v>
      </c>
      <c r="G971" s="0" t="n">
        <v>42</v>
      </c>
      <c r="H971" s="0" t="n">
        <v>2</v>
      </c>
      <c r="I971" s="0" t="n">
        <v>2</v>
      </c>
      <c r="J971" s="31" t="n">
        <f aca="false">IF($H971&gt;J$1,IF($H971&lt;=J$2,1,0),0)</f>
        <v>1</v>
      </c>
      <c r="K971" s="31" t="n">
        <f aca="false">IF($H971&gt;K$1,IF($H971&lt;=K$2,1,0),0)</f>
        <v>0</v>
      </c>
      <c r="L971" s="31" t="n">
        <f aca="false">IF($H971&gt;L$1,IF($H971&lt;=L$2,1,0),0)</f>
        <v>0</v>
      </c>
      <c r="M971" s="31" t="n">
        <f aca="false">IF($H971&gt;M$1,IF($H971&lt;=M$2,1,0),0)</f>
        <v>0</v>
      </c>
      <c r="N971" s="31" t="n">
        <f aca="false">IF($H971&gt;N$1,IF($H971&lt;=N$2,1,0),0)</f>
        <v>0</v>
      </c>
    </row>
    <row r="972" customFormat="false" ht="12.8" hidden="false" customHeight="false" outlineLevel="0" collapsed="false">
      <c r="A972" s="0" t="s">
        <v>841</v>
      </c>
      <c r="B972" s="0" t="n">
        <v>3788811</v>
      </c>
      <c r="C972" s="0" t="n">
        <v>1</v>
      </c>
      <c r="D972" s="0" t="n">
        <v>0</v>
      </c>
      <c r="E972" s="0" t="n">
        <v>0</v>
      </c>
      <c r="F972" s="0" t="n">
        <v>15</v>
      </c>
      <c r="G972" s="0" t="n">
        <v>42</v>
      </c>
      <c r="H972" s="0" t="n">
        <v>15</v>
      </c>
      <c r="I972" s="0" t="n">
        <v>11</v>
      </c>
      <c r="J972" s="31" t="n">
        <f aca="false">IF($H972&gt;J$1,IF($H972&lt;=J$2,1,0),0)</f>
        <v>0</v>
      </c>
      <c r="K972" s="31" t="n">
        <f aca="false">IF($H972&gt;K$1,IF($H972&lt;=K$2,1,0),0)</f>
        <v>0</v>
      </c>
      <c r="L972" s="31" t="n">
        <f aca="false">IF($H972&gt;L$1,IF($H972&lt;=L$2,1,0),0)</f>
        <v>0</v>
      </c>
      <c r="M972" s="31" t="n">
        <f aca="false">IF($H972&gt;M$1,IF($H972&lt;=M$2,1,0),0)</f>
        <v>1</v>
      </c>
      <c r="N972" s="31" t="n">
        <f aca="false">IF($H972&gt;N$1,IF($H972&lt;=N$2,1,0),0)</f>
        <v>1</v>
      </c>
    </row>
    <row r="973" customFormat="false" ht="12.8" hidden="false" customHeight="false" outlineLevel="0" collapsed="false">
      <c r="A973" s="0" t="s">
        <v>842</v>
      </c>
      <c r="B973" s="0" t="n">
        <v>12529888</v>
      </c>
      <c r="C973" s="0" t="n">
        <v>1</v>
      </c>
      <c r="D973" s="0" t="n">
        <v>0</v>
      </c>
      <c r="E973" s="0" t="n">
        <v>0</v>
      </c>
      <c r="F973" s="0" t="n">
        <v>23</v>
      </c>
      <c r="G973" s="0" t="n">
        <v>42</v>
      </c>
      <c r="H973" s="0" t="n">
        <v>25</v>
      </c>
      <c r="I973" s="0" t="n">
        <v>20</v>
      </c>
      <c r="J973" s="31" t="n">
        <f aca="false">IF($H973&gt;J$1,IF($H973&lt;=J$2,1,0),0)</f>
        <v>0</v>
      </c>
      <c r="K973" s="31" t="n">
        <f aca="false">IF($H973&gt;K$1,IF($H973&lt;=K$2,1,0),0)</f>
        <v>0</v>
      </c>
      <c r="L973" s="31" t="n">
        <f aca="false">IF($H973&gt;L$1,IF($H973&lt;=L$2,1,0),0)</f>
        <v>0</v>
      </c>
      <c r="M973" s="31" t="n">
        <f aca="false">IF($H973&gt;M$1,IF($H973&lt;=M$2,1,0),0)</f>
        <v>0</v>
      </c>
      <c r="N973" s="31" t="n">
        <f aca="false">IF($H973&gt;N$1,IF($H973&lt;=N$2,1,0),0)</f>
        <v>0</v>
      </c>
    </row>
    <row r="974" customFormat="false" ht="12.8" hidden="false" customHeight="false" outlineLevel="0" collapsed="false">
      <c r="A974" s="0" t="s">
        <v>843</v>
      </c>
      <c r="B974" s="0" t="n">
        <v>758633</v>
      </c>
      <c r="C974" s="0" t="n">
        <v>1</v>
      </c>
      <c r="D974" s="0" t="n">
        <v>0</v>
      </c>
      <c r="E974" s="0" t="n">
        <v>0</v>
      </c>
      <c r="F974" s="0" t="n">
        <v>38</v>
      </c>
      <c r="G974" s="0" t="n">
        <v>42</v>
      </c>
      <c r="H974" s="0" t="n">
        <v>39</v>
      </c>
      <c r="I974" s="0" t="n">
        <v>30</v>
      </c>
      <c r="J974" s="31" t="n">
        <f aca="false">IF($H974&gt;J$1,IF($H974&lt;=J$2,1,0),0)</f>
        <v>0</v>
      </c>
      <c r="K974" s="31" t="n">
        <f aca="false">IF($H974&gt;K$1,IF($H974&lt;=K$2,1,0),0)</f>
        <v>0</v>
      </c>
      <c r="L974" s="31" t="n">
        <f aca="false">IF($H974&gt;L$1,IF($H974&lt;=L$2,1,0),0)</f>
        <v>0</v>
      </c>
      <c r="M974" s="31" t="n">
        <f aca="false">IF($H974&gt;M$1,IF($H974&lt;=M$2,1,0),0)</f>
        <v>0</v>
      </c>
      <c r="N974" s="31" t="n">
        <f aca="false">IF($H974&gt;N$1,IF($H974&lt;=N$2,1,0),0)</f>
        <v>0</v>
      </c>
    </row>
    <row r="975" customFormat="false" ht="12.8" hidden="false" customHeight="false" outlineLevel="0" collapsed="false">
      <c r="A975" s="0" t="s">
        <v>844</v>
      </c>
      <c r="B975" s="0" t="n">
        <v>16390568</v>
      </c>
      <c r="C975" s="0" t="n">
        <v>1</v>
      </c>
      <c r="D975" s="0" t="n">
        <v>1</v>
      </c>
      <c r="E975" s="0" t="n">
        <v>0</v>
      </c>
      <c r="F975" s="0" t="n">
        <v>9</v>
      </c>
      <c r="G975" s="0" t="n">
        <v>42</v>
      </c>
      <c r="H975" s="0" t="n">
        <v>9</v>
      </c>
      <c r="I975" s="0" t="n">
        <v>5</v>
      </c>
      <c r="J975" s="31" t="n">
        <f aca="false">IF($H975&gt;J$1,IF($H975&lt;=J$2,1,0),0)</f>
        <v>0</v>
      </c>
      <c r="K975" s="31" t="n">
        <f aca="false">IF($H975&gt;K$1,IF($H975&lt;=K$2,1,0),0)</f>
        <v>0</v>
      </c>
      <c r="L975" s="31" t="n">
        <f aca="false">IF($H975&gt;L$1,IF($H975&lt;=L$2,1,0),0)</f>
        <v>1</v>
      </c>
      <c r="M975" s="31" t="n">
        <f aca="false">IF($H975&gt;M$1,IF($H975&lt;=M$2,1,0),0)</f>
        <v>0</v>
      </c>
      <c r="N975" s="31" t="n">
        <f aca="false">IF($H975&gt;N$1,IF($H975&lt;=N$2,1,0),0)</f>
        <v>1</v>
      </c>
    </row>
    <row r="976" customFormat="false" ht="12.8" hidden="false" customHeight="false" outlineLevel="0" collapsed="false">
      <c r="A976" s="0" t="s">
        <v>845</v>
      </c>
      <c r="B976" s="0" t="n">
        <v>1891885</v>
      </c>
      <c r="C976" s="0" t="n">
        <v>1</v>
      </c>
      <c r="D976" s="0" t="n">
        <v>1</v>
      </c>
      <c r="E976" s="0" t="n">
        <v>1</v>
      </c>
      <c r="F976" s="0" t="n">
        <v>2</v>
      </c>
      <c r="G976" s="0" t="n">
        <v>42</v>
      </c>
      <c r="H976" s="0" t="n">
        <v>2</v>
      </c>
      <c r="I976" s="0" t="n">
        <v>1</v>
      </c>
      <c r="J976" s="31" t="n">
        <f aca="false">IF($H976&gt;J$1,IF($H976&lt;=J$2,1,0),0)</f>
        <v>1</v>
      </c>
      <c r="K976" s="31" t="n">
        <f aca="false">IF($H976&gt;K$1,IF($H976&lt;=K$2,1,0),0)</f>
        <v>0</v>
      </c>
      <c r="L976" s="31" t="n">
        <f aca="false">IF($H976&gt;L$1,IF($H976&lt;=L$2,1,0),0)</f>
        <v>0</v>
      </c>
      <c r="M976" s="31" t="n">
        <f aca="false">IF($H976&gt;M$1,IF($H976&lt;=M$2,1,0),0)</f>
        <v>0</v>
      </c>
      <c r="N976" s="31" t="n">
        <f aca="false">IF($H976&gt;N$1,IF($H976&lt;=N$2,1,0),0)</f>
        <v>0</v>
      </c>
    </row>
    <row r="977" customFormat="false" ht="57.45" hidden="false" customHeight="false" outlineLevel="0" collapsed="false">
      <c r="A977" s="44" t="s">
        <v>846</v>
      </c>
      <c r="B977" s="0" t="n">
        <v>16665003</v>
      </c>
      <c r="C977" s="0" t="n">
        <v>1</v>
      </c>
      <c r="D977" s="0" t="n">
        <v>0</v>
      </c>
      <c r="E977" s="0" t="n">
        <v>0</v>
      </c>
      <c r="F977" s="0" t="n">
        <v>43</v>
      </c>
      <c r="G977" s="0" t="n">
        <v>42</v>
      </c>
      <c r="H977" s="0" t="n">
        <v>47</v>
      </c>
      <c r="I977" s="0" t="n">
        <v>41</v>
      </c>
      <c r="J977" s="31" t="n">
        <f aca="false">IF($H977&gt;J$1,IF($H977&lt;=J$2,1,0),0)</f>
        <v>0</v>
      </c>
      <c r="K977" s="31" t="n">
        <f aca="false">IF($H977&gt;K$1,IF($H977&lt;=K$2,1,0),0)</f>
        <v>0</v>
      </c>
      <c r="L977" s="31" t="n">
        <f aca="false">IF($H977&gt;L$1,IF($H977&lt;=L$2,1,0),0)</f>
        <v>0</v>
      </c>
      <c r="M977" s="31" t="n">
        <f aca="false">IF($H977&gt;M$1,IF($H977&lt;=M$2,1,0),0)</f>
        <v>0</v>
      </c>
      <c r="N977" s="31" t="n">
        <f aca="false">IF($H977&gt;N$1,IF($H977&lt;=N$2,1,0),0)</f>
        <v>0</v>
      </c>
    </row>
    <row r="978" customFormat="false" ht="12.8" hidden="false" customHeight="false" outlineLevel="0" collapsed="false">
      <c r="A978" s="0" t="s">
        <v>847</v>
      </c>
      <c r="B978" s="0" t="n">
        <v>14429112</v>
      </c>
      <c r="C978" s="0" t="n">
        <v>1</v>
      </c>
      <c r="D978" s="0" t="n">
        <v>0</v>
      </c>
      <c r="E978" s="0" t="n">
        <v>0</v>
      </c>
      <c r="F978" s="0" t="n">
        <v>15</v>
      </c>
      <c r="G978" s="0" t="n">
        <v>42</v>
      </c>
      <c r="H978" s="0" t="n">
        <v>15</v>
      </c>
      <c r="I978" s="0" t="n">
        <v>10</v>
      </c>
      <c r="J978" s="31" t="n">
        <f aca="false">IF($H978&gt;J$1,IF($H978&lt;=J$2,1,0),0)</f>
        <v>0</v>
      </c>
      <c r="K978" s="31" t="n">
        <f aca="false">IF($H978&gt;K$1,IF($H978&lt;=K$2,1,0),0)</f>
        <v>0</v>
      </c>
      <c r="L978" s="31" t="n">
        <f aca="false">IF($H978&gt;L$1,IF($H978&lt;=L$2,1,0),0)</f>
        <v>0</v>
      </c>
      <c r="M978" s="31" t="n">
        <f aca="false">IF($H978&gt;M$1,IF($H978&lt;=M$2,1,0),0)</f>
        <v>1</v>
      </c>
      <c r="N978" s="31" t="n">
        <f aca="false">IF($H978&gt;N$1,IF($H978&lt;=N$2,1,0),0)</f>
        <v>1</v>
      </c>
    </row>
    <row r="979" customFormat="false" ht="12.8" hidden="false" customHeight="false" outlineLevel="0" collapsed="false">
      <c r="A979" s="0" t="s">
        <v>848</v>
      </c>
      <c r="B979" s="0" t="n">
        <v>15492344</v>
      </c>
      <c r="C979" s="0" t="n">
        <v>1</v>
      </c>
      <c r="D979" s="0" t="n">
        <v>0</v>
      </c>
      <c r="E979" s="0" t="n">
        <v>0</v>
      </c>
      <c r="F979" s="0" t="n">
        <v>19</v>
      </c>
      <c r="G979" s="0" t="n">
        <v>42</v>
      </c>
      <c r="H979" s="0" t="n">
        <v>19</v>
      </c>
      <c r="I979" s="0" t="n">
        <v>15</v>
      </c>
      <c r="J979" s="31" t="n">
        <f aca="false">IF($H979&gt;J$1,IF($H979&lt;=J$2,1,0),0)</f>
        <v>0</v>
      </c>
      <c r="K979" s="31" t="n">
        <f aca="false">IF($H979&gt;K$1,IF($H979&lt;=K$2,1,0),0)</f>
        <v>0</v>
      </c>
      <c r="L979" s="31" t="n">
        <f aca="false">IF($H979&gt;L$1,IF($H979&lt;=L$2,1,0),0)</f>
        <v>0</v>
      </c>
      <c r="M979" s="31" t="n">
        <f aca="false">IF($H979&gt;M$1,IF($H979&lt;=M$2,1,0),0)</f>
        <v>0</v>
      </c>
      <c r="N979" s="31" t="n">
        <f aca="false">IF($H979&gt;N$1,IF($H979&lt;=N$2,1,0),0)</f>
        <v>0</v>
      </c>
    </row>
    <row r="980" customFormat="false" ht="12.8" hidden="false" customHeight="false" outlineLevel="0" collapsed="false">
      <c r="A980" s="0" t="s">
        <v>849</v>
      </c>
      <c r="B980" s="0" t="n">
        <v>314439</v>
      </c>
      <c r="C980" s="0" t="n">
        <v>1</v>
      </c>
      <c r="D980" s="0" t="n">
        <v>0</v>
      </c>
      <c r="E980" s="0" t="n">
        <v>0</v>
      </c>
      <c r="F980" s="0" t="n">
        <v>17</v>
      </c>
      <c r="G980" s="0" t="n">
        <v>42</v>
      </c>
      <c r="H980" s="0" t="n">
        <v>18</v>
      </c>
      <c r="I980" s="0" t="n">
        <v>13</v>
      </c>
      <c r="J980" s="31" t="n">
        <f aca="false">IF($H980&gt;J$1,IF($H980&lt;=J$2,1,0),0)</f>
        <v>0</v>
      </c>
      <c r="K980" s="31" t="n">
        <f aca="false">IF($H980&gt;K$1,IF($H980&lt;=K$2,1,0),0)</f>
        <v>0</v>
      </c>
      <c r="L980" s="31" t="n">
        <f aca="false">IF($H980&gt;L$1,IF($H980&lt;=L$2,1,0),0)</f>
        <v>0</v>
      </c>
      <c r="M980" s="31" t="n">
        <f aca="false">IF($H980&gt;M$1,IF($H980&lt;=M$2,1,0),0)</f>
        <v>0</v>
      </c>
      <c r="N980" s="31" t="n">
        <f aca="false">IF($H980&gt;N$1,IF($H980&lt;=N$2,1,0),0)</f>
        <v>0</v>
      </c>
    </row>
    <row r="981" customFormat="false" ht="12.8" hidden="false" customHeight="false" outlineLevel="0" collapsed="false">
      <c r="A981" s="0" t="s">
        <v>850</v>
      </c>
      <c r="B981" s="0" t="n">
        <v>12578668</v>
      </c>
      <c r="C981" s="0" t="n">
        <v>1</v>
      </c>
      <c r="D981" s="0" t="n">
        <v>0</v>
      </c>
      <c r="E981" s="0" t="n">
        <v>0</v>
      </c>
      <c r="F981" s="0" t="n">
        <v>93</v>
      </c>
      <c r="G981" s="0" t="n">
        <v>42</v>
      </c>
      <c r="H981" s="0" t="n">
        <v>93</v>
      </c>
      <c r="I981" s="0" t="n">
        <v>72</v>
      </c>
      <c r="J981" s="31" t="n">
        <f aca="false">IF($H981&gt;J$1,IF($H981&lt;=J$2,1,0),0)</f>
        <v>0</v>
      </c>
      <c r="K981" s="31" t="n">
        <f aca="false">IF($H981&gt;K$1,IF($H981&lt;=K$2,1,0),0)</f>
        <v>0</v>
      </c>
      <c r="L981" s="31" t="n">
        <f aca="false">IF($H981&gt;L$1,IF($H981&lt;=L$2,1,0),0)</f>
        <v>0</v>
      </c>
      <c r="M981" s="31" t="n">
        <f aca="false">IF($H981&gt;M$1,IF($H981&lt;=M$2,1,0),0)</f>
        <v>0</v>
      </c>
      <c r="N981" s="31" t="n">
        <f aca="false">IF($H981&gt;N$1,IF($H981&lt;=N$2,1,0),0)</f>
        <v>0</v>
      </c>
    </row>
    <row r="982" customFormat="false" ht="12.8" hidden="false" customHeight="false" outlineLevel="0" collapsed="false">
      <c r="A982" s="0" t="s">
        <v>851</v>
      </c>
      <c r="B982" s="0" t="n">
        <v>331151</v>
      </c>
      <c r="C982" s="0" t="n">
        <v>1</v>
      </c>
      <c r="D982" s="0" t="n">
        <v>0</v>
      </c>
      <c r="E982" s="0" t="n">
        <v>0</v>
      </c>
      <c r="F982" s="0" t="n">
        <v>9</v>
      </c>
      <c r="G982" s="0" t="n">
        <v>42</v>
      </c>
      <c r="H982" s="0" t="n">
        <v>9</v>
      </c>
      <c r="I982" s="0" t="n">
        <v>5</v>
      </c>
      <c r="J982" s="31" t="n">
        <f aca="false">IF($H982&gt;J$1,IF($H982&lt;=J$2,1,0),0)</f>
        <v>0</v>
      </c>
      <c r="K982" s="31" t="n">
        <f aca="false">IF($H982&gt;K$1,IF($H982&lt;=K$2,1,0),0)</f>
        <v>0</v>
      </c>
      <c r="L982" s="31" t="n">
        <f aca="false">IF($H982&gt;L$1,IF($H982&lt;=L$2,1,0),0)</f>
        <v>1</v>
      </c>
      <c r="M982" s="31" t="n">
        <f aca="false">IF($H982&gt;M$1,IF($H982&lt;=M$2,1,0),0)</f>
        <v>0</v>
      </c>
      <c r="N982" s="31" t="n">
        <f aca="false">IF($H982&gt;N$1,IF($H982&lt;=N$2,1,0),0)</f>
        <v>1</v>
      </c>
    </row>
    <row r="983" customFormat="false" ht="12.8" hidden="false" customHeight="false" outlineLevel="0" collapsed="false">
      <c r="A983" s="0" t="s">
        <v>852</v>
      </c>
      <c r="B983" s="0" t="n">
        <v>20991133</v>
      </c>
      <c r="C983" s="0" t="n">
        <v>1</v>
      </c>
      <c r="D983" s="0" t="n">
        <v>0</v>
      </c>
      <c r="E983" s="0" t="n">
        <v>0</v>
      </c>
      <c r="F983" s="0" t="n">
        <v>13</v>
      </c>
      <c r="G983" s="0" t="n">
        <v>42</v>
      </c>
      <c r="H983" s="0" t="n">
        <v>13</v>
      </c>
      <c r="I983" s="0" t="n">
        <v>7</v>
      </c>
      <c r="J983" s="31" t="n">
        <f aca="false">IF($H983&gt;J$1,IF($H983&lt;=J$2,1,0),0)</f>
        <v>0</v>
      </c>
      <c r="K983" s="31" t="n">
        <f aca="false">IF($H983&gt;K$1,IF($H983&lt;=K$2,1,0),0)</f>
        <v>0</v>
      </c>
      <c r="L983" s="31" t="n">
        <f aca="false">IF($H983&gt;L$1,IF($H983&lt;=L$2,1,0),0)</f>
        <v>0</v>
      </c>
      <c r="M983" s="31" t="n">
        <f aca="false">IF($H983&gt;M$1,IF($H983&lt;=M$2,1,0),0)</f>
        <v>1</v>
      </c>
      <c r="N983" s="31" t="n">
        <f aca="false">IF($H983&gt;N$1,IF($H983&lt;=N$2,1,0),0)</f>
        <v>1</v>
      </c>
    </row>
    <row r="984" customFormat="false" ht="12.8" hidden="false" customHeight="false" outlineLevel="0" collapsed="false">
      <c r="A984" s="0" t="s">
        <v>853</v>
      </c>
      <c r="B984" s="0" t="n">
        <v>720657</v>
      </c>
      <c r="C984" s="0" t="n">
        <v>1</v>
      </c>
      <c r="D984" s="0" t="n">
        <v>0</v>
      </c>
      <c r="E984" s="0" t="n">
        <v>0</v>
      </c>
      <c r="F984" s="0" t="n">
        <v>31</v>
      </c>
      <c r="G984" s="0" t="n">
        <v>42</v>
      </c>
      <c r="H984" s="0" t="n">
        <v>32</v>
      </c>
      <c r="I984" s="0" t="n">
        <v>26</v>
      </c>
      <c r="J984" s="31" t="n">
        <f aca="false">IF($H984&gt;J$1,IF($H984&lt;=J$2,1,0),0)</f>
        <v>0</v>
      </c>
      <c r="K984" s="31" t="n">
        <f aca="false">IF($H984&gt;K$1,IF($H984&lt;=K$2,1,0),0)</f>
        <v>0</v>
      </c>
      <c r="L984" s="31" t="n">
        <f aca="false">IF($H984&gt;L$1,IF($H984&lt;=L$2,1,0),0)</f>
        <v>0</v>
      </c>
      <c r="M984" s="31" t="n">
        <f aca="false">IF($H984&gt;M$1,IF($H984&lt;=M$2,1,0),0)</f>
        <v>0</v>
      </c>
      <c r="N984" s="31" t="n">
        <f aca="false">IF($H984&gt;N$1,IF($H984&lt;=N$2,1,0),0)</f>
        <v>0</v>
      </c>
    </row>
    <row r="985" customFormat="false" ht="12.8" hidden="false" customHeight="false" outlineLevel="0" collapsed="false">
      <c r="A985" s="0" t="s">
        <v>854</v>
      </c>
      <c r="B985" s="0" t="n">
        <v>1628184</v>
      </c>
      <c r="C985" s="0" t="n">
        <v>1</v>
      </c>
      <c r="D985" s="0" t="n">
        <v>0</v>
      </c>
      <c r="E985" s="0" t="n">
        <v>0</v>
      </c>
      <c r="F985" s="0" t="n">
        <v>8</v>
      </c>
      <c r="G985" s="0" t="n">
        <v>42</v>
      </c>
      <c r="H985" s="0" t="n">
        <v>8</v>
      </c>
      <c r="I985" s="0" t="n">
        <v>7</v>
      </c>
      <c r="J985" s="31" t="n">
        <f aca="false">IF($H985&gt;J$1,IF($H985&lt;=J$2,1,0),0)</f>
        <v>0</v>
      </c>
      <c r="K985" s="31" t="n">
        <f aca="false">IF($H985&gt;K$1,IF($H985&lt;=K$2,1,0),0)</f>
        <v>0</v>
      </c>
      <c r="L985" s="31" t="n">
        <f aca="false">IF($H985&gt;L$1,IF($H985&lt;=L$2,1,0),0)</f>
        <v>1</v>
      </c>
      <c r="M985" s="31" t="n">
        <f aca="false">IF($H985&gt;M$1,IF($H985&lt;=M$2,1,0),0)</f>
        <v>0</v>
      </c>
      <c r="N985" s="31" t="n">
        <f aca="false">IF($H985&gt;N$1,IF($H985&lt;=N$2,1,0),0)</f>
        <v>1</v>
      </c>
    </row>
    <row r="986" customFormat="false" ht="12.8" hidden="false" customHeight="false" outlineLevel="0" collapsed="false">
      <c r="A986" s="0" t="s">
        <v>855</v>
      </c>
      <c r="B986" s="0" t="n">
        <v>18774197</v>
      </c>
      <c r="C986" s="0" t="n">
        <v>1</v>
      </c>
      <c r="D986" s="0" t="n">
        <v>0</v>
      </c>
      <c r="E986" s="0" t="n">
        <v>0</v>
      </c>
      <c r="F986" s="0" t="n">
        <v>22</v>
      </c>
      <c r="G986" s="0" t="n">
        <v>42</v>
      </c>
      <c r="H986" s="0" t="n">
        <v>23</v>
      </c>
      <c r="I986" s="0" t="n">
        <v>19</v>
      </c>
      <c r="J986" s="31" t="n">
        <f aca="false">IF($H986&gt;J$1,IF($H986&lt;=J$2,1,0),0)</f>
        <v>0</v>
      </c>
      <c r="K986" s="31" t="n">
        <f aca="false">IF($H986&gt;K$1,IF($H986&lt;=K$2,1,0),0)</f>
        <v>0</v>
      </c>
      <c r="L986" s="31" t="n">
        <f aca="false">IF($H986&gt;L$1,IF($H986&lt;=L$2,1,0),0)</f>
        <v>0</v>
      </c>
      <c r="M986" s="31" t="n">
        <f aca="false">IF($H986&gt;M$1,IF($H986&lt;=M$2,1,0),0)</f>
        <v>0</v>
      </c>
      <c r="N986" s="31" t="n">
        <f aca="false">IF($H986&gt;N$1,IF($H986&lt;=N$2,1,0),0)</f>
        <v>0</v>
      </c>
    </row>
    <row r="987" customFormat="false" ht="12.8" hidden="false" customHeight="false" outlineLevel="0" collapsed="false">
      <c r="A987" s="0" t="s">
        <v>856</v>
      </c>
      <c r="B987" s="0" t="n">
        <v>3239045</v>
      </c>
      <c r="C987" s="0" t="n">
        <v>1</v>
      </c>
      <c r="D987" s="0" t="n">
        <v>0</v>
      </c>
      <c r="E987" s="0" t="n">
        <v>0</v>
      </c>
      <c r="F987" s="0" t="n">
        <v>13</v>
      </c>
      <c r="G987" s="0" t="n">
        <v>42</v>
      </c>
      <c r="H987" s="0" t="n">
        <v>13</v>
      </c>
      <c r="I987" s="0" t="n">
        <v>6</v>
      </c>
      <c r="J987" s="31" t="n">
        <f aca="false">IF($H987&gt;J$1,IF($H987&lt;=J$2,1,0),0)</f>
        <v>0</v>
      </c>
      <c r="K987" s="31" t="n">
        <f aca="false">IF($H987&gt;K$1,IF($H987&lt;=K$2,1,0),0)</f>
        <v>0</v>
      </c>
      <c r="L987" s="31" t="n">
        <f aca="false">IF($H987&gt;L$1,IF($H987&lt;=L$2,1,0),0)</f>
        <v>0</v>
      </c>
      <c r="M987" s="31" t="n">
        <f aca="false">IF($H987&gt;M$1,IF($H987&lt;=M$2,1,0),0)</f>
        <v>1</v>
      </c>
      <c r="N987" s="31" t="n">
        <f aca="false">IF($H987&gt;N$1,IF($H987&lt;=N$2,1,0),0)</f>
        <v>1</v>
      </c>
    </row>
    <row r="988" customFormat="false" ht="12.8" hidden="false" customHeight="false" outlineLevel="0" collapsed="false">
      <c r="A988" s="0" t="s">
        <v>857</v>
      </c>
      <c r="B988" s="0" t="n">
        <v>769241</v>
      </c>
      <c r="C988" s="0" t="n">
        <v>1</v>
      </c>
      <c r="D988" s="0" t="n">
        <v>0</v>
      </c>
      <c r="E988" s="0" t="n">
        <v>0</v>
      </c>
      <c r="F988" s="0" t="n">
        <v>10</v>
      </c>
      <c r="G988" s="0" t="n">
        <v>42</v>
      </c>
      <c r="H988" s="0" t="n">
        <v>10</v>
      </c>
      <c r="I988" s="0" t="n">
        <v>8</v>
      </c>
      <c r="J988" s="31" t="n">
        <f aca="false">IF($H988&gt;J$1,IF($H988&lt;=J$2,1,0),0)</f>
        <v>0</v>
      </c>
      <c r="K988" s="31" t="n">
        <f aca="false">IF($H988&gt;K$1,IF($H988&lt;=K$2,1,0),0)</f>
        <v>0</v>
      </c>
      <c r="L988" s="31" t="n">
        <f aca="false">IF($H988&gt;L$1,IF($H988&lt;=L$2,1,0),0)</f>
        <v>1</v>
      </c>
      <c r="M988" s="31" t="n">
        <f aca="false">IF($H988&gt;M$1,IF($H988&lt;=M$2,1,0),0)</f>
        <v>0</v>
      </c>
      <c r="N988" s="31" t="n">
        <f aca="false">IF($H988&gt;N$1,IF($H988&lt;=N$2,1,0),0)</f>
        <v>1</v>
      </c>
    </row>
    <row r="989" customFormat="false" ht="12.8" hidden="false" customHeight="false" outlineLevel="0" collapsed="false">
      <c r="A989" s="0" t="s">
        <v>858</v>
      </c>
      <c r="B989" s="0" t="n">
        <v>908517</v>
      </c>
      <c r="C989" s="0" t="n">
        <v>1</v>
      </c>
      <c r="D989" s="0" t="n">
        <v>0</v>
      </c>
      <c r="E989" s="0" t="n">
        <v>0</v>
      </c>
      <c r="F989" s="0" t="n">
        <v>36</v>
      </c>
      <c r="G989" s="0" t="n">
        <v>42</v>
      </c>
      <c r="H989" s="0" t="n">
        <v>36</v>
      </c>
      <c r="I989" s="0" t="n">
        <v>28</v>
      </c>
      <c r="J989" s="31" t="n">
        <f aca="false">IF($H989&gt;J$1,IF($H989&lt;=J$2,1,0),0)</f>
        <v>0</v>
      </c>
      <c r="K989" s="31" t="n">
        <f aca="false">IF($H989&gt;K$1,IF($H989&lt;=K$2,1,0),0)</f>
        <v>0</v>
      </c>
      <c r="L989" s="31" t="n">
        <f aca="false">IF($H989&gt;L$1,IF($H989&lt;=L$2,1,0),0)</f>
        <v>0</v>
      </c>
      <c r="M989" s="31" t="n">
        <f aca="false">IF($H989&gt;M$1,IF($H989&lt;=M$2,1,0),0)</f>
        <v>0</v>
      </c>
      <c r="N989" s="31" t="n">
        <f aca="false">IF($H989&gt;N$1,IF($H989&lt;=N$2,1,0),0)</f>
        <v>0</v>
      </c>
    </row>
    <row r="990" customFormat="false" ht="12.8" hidden="false" customHeight="false" outlineLevel="0" collapsed="false">
      <c r="A990" s="0" t="s">
        <v>859</v>
      </c>
      <c r="B990" s="0" t="n">
        <v>2148515</v>
      </c>
      <c r="C990" s="0" t="n">
        <v>1</v>
      </c>
      <c r="D990" s="0" t="n">
        <v>0</v>
      </c>
      <c r="E990" s="0" t="n">
        <v>0</v>
      </c>
      <c r="F990" s="0" t="n">
        <v>12</v>
      </c>
      <c r="G990" s="0" t="n">
        <v>42</v>
      </c>
      <c r="H990" s="0" t="n">
        <v>12</v>
      </c>
      <c r="I990" s="0" t="n">
        <v>6</v>
      </c>
      <c r="J990" s="31" t="n">
        <f aca="false">IF($H990&gt;J$1,IF($H990&lt;=J$2,1,0),0)</f>
        <v>0</v>
      </c>
      <c r="K990" s="31" t="n">
        <f aca="false">IF($H990&gt;K$1,IF($H990&lt;=K$2,1,0),0)</f>
        <v>0</v>
      </c>
      <c r="L990" s="31" t="n">
        <f aca="false">IF($H990&gt;L$1,IF($H990&lt;=L$2,1,0),0)</f>
        <v>0</v>
      </c>
      <c r="M990" s="31" t="n">
        <f aca="false">IF($H990&gt;M$1,IF($H990&lt;=M$2,1,0),0)</f>
        <v>1</v>
      </c>
      <c r="N990" s="31" t="n">
        <f aca="false">IF($H990&gt;N$1,IF($H990&lt;=N$2,1,0),0)</f>
        <v>1</v>
      </c>
    </row>
    <row r="991" customFormat="false" ht="12.8" hidden="false" customHeight="false" outlineLevel="0" collapsed="false">
      <c r="A991" s="0" t="s">
        <v>860</v>
      </c>
      <c r="B991" s="0" t="n">
        <v>18740308</v>
      </c>
      <c r="C991" s="0" t="n">
        <v>1</v>
      </c>
      <c r="D991" s="0" t="n">
        <v>0</v>
      </c>
      <c r="E991" s="0" t="n">
        <v>0</v>
      </c>
      <c r="F991" s="0" t="n">
        <v>17</v>
      </c>
      <c r="G991" s="0" t="n">
        <v>42</v>
      </c>
      <c r="H991" s="0" t="n">
        <v>17</v>
      </c>
      <c r="I991" s="0" t="n">
        <v>13</v>
      </c>
      <c r="J991" s="31" t="n">
        <f aca="false">IF($H991&gt;J$1,IF($H991&lt;=J$2,1,0),0)</f>
        <v>0</v>
      </c>
      <c r="K991" s="31" t="n">
        <f aca="false">IF($H991&gt;K$1,IF($H991&lt;=K$2,1,0),0)</f>
        <v>0</v>
      </c>
      <c r="L991" s="31" t="n">
        <f aca="false">IF($H991&gt;L$1,IF($H991&lt;=L$2,1,0),0)</f>
        <v>0</v>
      </c>
      <c r="M991" s="31" t="n">
        <f aca="false">IF($H991&gt;M$1,IF($H991&lt;=M$2,1,0),0)</f>
        <v>0</v>
      </c>
      <c r="N991" s="31" t="n">
        <f aca="false">IF($H991&gt;N$1,IF($H991&lt;=N$2,1,0),0)</f>
        <v>0</v>
      </c>
    </row>
    <row r="992" customFormat="false" ht="12.8" hidden="false" customHeight="false" outlineLevel="0" collapsed="false">
      <c r="A992" s="0" t="s">
        <v>56</v>
      </c>
      <c r="B992" s="0" t="n">
        <v>8976070</v>
      </c>
      <c r="C992" s="0" t="n">
        <v>1</v>
      </c>
      <c r="D992" s="0" t="n">
        <v>1</v>
      </c>
      <c r="E992" s="0" t="n">
        <v>0</v>
      </c>
      <c r="F992" s="0" t="n">
        <v>2</v>
      </c>
      <c r="G992" s="0" t="n">
        <v>42</v>
      </c>
      <c r="H992" s="0" t="n">
        <v>2</v>
      </c>
      <c r="I992" s="0" t="n">
        <v>0</v>
      </c>
      <c r="J992" s="31" t="n">
        <f aca="false">IF($H992&gt;J$1,IF($H992&lt;=J$2,1,0),0)</f>
        <v>1</v>
      </c>
      <c r="K992" s="31" t="n">
        <f aca="false">IF($H992&gt;K$1,IF($H992&lt;=K$2,1,0),0)</f>
        <v>0</v>
      </c>
      <c r="L992" s="31" t="n">
        <f aca="false">IF($H992&gt;L$1,IF($H992&lt;=L$2,1,0),0)</f>
        <v>0</v>
      </c>
      <c r="M992" s="31" t="n">
        <f aca="false">IF($H992&gt;M$1,IF($H992&lt;=M$2,1,0),0)</f>
        <v>0</v>
      </c>
      <c r="N992" s="31" t="n">
        <f aca="false">IF($H992&gt;N$1,IF($H992&lt;=N$2,1,0),0)</f>
        <v>0</v>
      </c>
    </row>
    <row r="993" customFormat="false" ht="12.8" hidden="false" customHeight="false" outlineLevel="0" collapsed="false">
      <c r="A993" s="0" t="s">
        <v>861</v>
      </c>
      <c r="B993" s="0" t="n">
        <v>19058308</v>
      </c>
      <c r="C993" s="0" t="n">
        <v>1</v>
      </c>
      <c r="D993" s="0" t="n">
        <v>0</v>
      </c>
      <c r="E993" s="0" t="n">
        <v>0</v>
      </c>
      <c r="F993" s="0" t="n">
        <v>50</v>
      </c>
      <c r="G993" s="0" t="n">
        <v>42</v>
      </c>
      <c r="H993" s="0" t="n">
        <v>52</v>
      </c>
      <c r="I993" s="0" t="n">
        <v>44</v>
      </c>
      <c r="J993" s="31" t="n">
        <f aca="false">IF($H993&gt;J$1,IF($H993&lt;=J$2,1,0),0)</f>
        <v>0</v>
      </c>
      <c r="K993" s="31" t="n">
        <f aca="false">IF($H993&gt;K$1,IF($H993&lt;=K$2,1,0),0)</f>
        <v>0</v>
      </c>
      <c r="L993" s="31" t="n">
        <f aca="false">IF($H993&gt;L$1,IF($H993&lt;=L$2,1,0),0)</f>
        <v>0</v>
      </c>
      <c r="M993" s="31" t="n">
        <f aca="false">IF($H993&gt;M$1,IF($H993&lt;=M$2,1,0),0)</f>
        <v>0</v>
      </c>
      <c r="N993" s="31" t="n">
        <f aca="false">IF($H993&gt;N$1,IF($H993&lt;=N$2,1,0),0)</f>
        <v>0</v>
      </c>
    </row>
    <row r="994" customFormat="false" ht="12.8" hidden="false" customHeight="false" outlineLevel="0" collapsed="false">
      <c r="A994" s="0" t="s">
        <v>44</v>
      </c>
      <c r="B994" s="0" t="n">
        <v>7194034</v>
      </c>
      <c r="C994" s="0" t="n">
        <v>1</v>
      </c>
      <c r="D994" s="0" t="n">
        <v>1</v>
      </c>
      <c r="E994" s="0" t="n">
        <v>0</v>
      </c>
      <c r="F994" s="0" t="n">
        <v>1</v>
      </c>
      <c r="G994" s="0" t="n">
        <v>42</v>
      </c>
      <c r="H994" s="0" t="n">
        <v>1</v>
      </c>
      <c r="I994" s="0" t="n">
        <v>1</v>
      </c>
      <c r="J994" s="31" t="n">
        <f aca="false">IF($H994&gt;J$1,IF($H994&lt;=J$2,1,0),0)</f>
        <v>1</v>
      </c>
      <c r="K994" s="31" t="n">
        <f aca="false">IF($H994&gt;K$1,IF($H994&lt;=K$2,1,0),0)</f>
        <v>0</v>
      </c>
      <c r="L994" s="31" t="n">
        <f aca="false">IF($H994&gt;L$1,IF($H994&lt;=L$2,1,0),0)</f>
        <v>0</v>
      </c>
      <c r="M994" s="31" t="n">
        <f aca="false">IF($H994&gt;M$1,IF($H994&lt;=M$2,1,0),0)</f>
        <v>0</v>
      </c>
      <c r="N994" s="31" t="n">
        <f aca="false">IF($H994&gt;N$1,IF($H994&lt;=N$2,1,0),0)</f>
        <v>0</v>
      </c>
    </row>
    <row r="995" customFormat="false" ht="12.8" hidden="false" customHeight="false" outlineLevel="0" collapsed="false">
      <c r="A995" s="0" t="s">
        <v>862</v>
      </c>
      <c r="B995" s="0" t="n">
        <v>147525</v>
      </c>
      <c r="C995" s="0" t="n">
        <v>1</v>
      </c>
      <c r="D995" s="0" t="n">
        <v>0</v>
      </c>
      <c r="E995" s="0" t="n">
        <v>0</v>
      </c>
      <c r="F995" s="0" t="n">
        <v>27</v>
      </c>
      <c r="G995" s="0" t="n">
        <v>42</v>
      </c>
      <c r="H995" s="0" t="n">
        <v>28</v>
      </c>
      <c r="I995" s="0" t="n">
        <v>18</v>
      </c>
      <c r="J995" s="31" t="n">
        <f aca="false">IF($H995&gt;J$1,IF($H995&lt;=J$2,1,0),0)</f>
        <v>0</v>
      </c>
      <c r="K995" s="31" t="n">
        <f aca="false">IF($H995&gt;K$1,IF($H995&lt;=K$2,1,0),0)</f>
        <v>0</v>
      </c>
      <c r="L995" s="31" t="n">
        <f aca="false">IF($H995&gt;L$1,IF($H995&lt;=L$2,1,0),0)</f>
        <v>0</v>
      </c>
      <c r="M995" s="31" t="n">
        <f aca="false">IF($H995&gt;M$1,IF($H995&lt;=M$2,1,0),0)</f>
        <v>0</v>
      </c>
      <c r="N995" s="31" t="n">
        <f aca="false">IF($H995&gt;N$1,IF($H995&lt;=N$2,1,0),0)</f>
        <v>0</v>
      </c>
    </row>
    <row r="996" customFormat="false" ht="23.85" hidden="false" customHeight="false" outlineLevel="0" collapsed="false">
      <c r="A996" s="44" t="s">
        <v>863</v>
      </c>
      <c r="B996" s="0" t="n">
        <v>2516671</v>
      </c>
      <c r="C996" s="0" t="n">
        <v>1</v>
      </c>
      <c r="D996" s="0" t="n">
        <v>0</v>
      </c>
      <c r="E996" s="0" t="n">
        <v>0</v>
      </c>
      <c r="F996" s="0" t="n">
        <v>23</v>
      </c>
      <c r="G996" s="0" t="n">
        <v>42</v>
      </c>
      <c r="H996" s="0" t="n">
        <v>23</v>
      </c>
      <c r="I996" s="0" t="n">
        <v>13</v>
      </c>
      <c r="J996" s="31" t="n">
        <f aca="false">IF($H996&gt;J$1,IF($H996&lt;=J$2,1,0),0)</f>
        <v>0</v>
      </c>
      <c r="K996" s="31" t="n">
        <f aca="false">IF($H996&gt;K$1,IF($H996&lt;=K$2,1,0),0)</f>
        <v>0</v>
      </c>
      <c r="L996" s="31" t="n">
        <f aca="false">IF($H996&gt;L$1,IF($H996&lt;=L$2,1,0),0)</f>
        <v>0</v>
      </c>
      <c r="M996" s="31" t="n">
        <f aca="false">IF($H996&gt;M$1,IF($H996&lt;=M$2,1,0),0)</f>
        <v>0</v>
      </c>
      <c r="N996" s="31" t="n">
        <f aca="false">IF($H996&gt;N$1,IF($H996&lt;=N$2,1,0),0)</f>
        <v>0</v>
      </c>
    </row>
    <row r="997" customFormat="false" ht="12.8" hidden="false" customHeight="false" outlineLevel="0" collapsed="false">
      <c r="A997" s="0" t="s">
        <v>864</v>
      </c>
      <c r="B997" s="0" t="n">
        <v>8556304</v>
      </c>
      <c r="C997" s="0" t="n">
        <v>1</v>
      </c>
      <c r="D997" s="0" t="n">
        <v>1</v>
      </c>
      <c r="E997" s="0" t="n">
        <v>1</v>
      </c>
      <c r="F997" s="0" t="n">
        <v>9</v>
      </c>
      <c r="G997" s="0" t="n">
        <v>42</v>
      </c>
      <c r="H997" s="0" t="n">
        <v>9</v>
      </c>
      <c r="I997" s="0" t="n">
        <v>5</v>
      </c>
      <c r="J997" s="31" t="n">
        <f aca="false">IF($H997&gt;J$1,IF($H997&lt;=J$2,1,0),0)</f>
        <v>0</v>
      </c>
      <c r="K997" s="31" t="n">
        <f aca="false">IF($H997&gt;K$1,IF($H997&lt;=K$2,1,0),0)</f>
        <v>0</v>
      </c>
      <c r="L997" s="31" t="n">
        <f aca="false">IF($H997&gt;L$1,IF($H997&lt;=L$2,1,0),0)</f>
        <v>1</v>
      </c>
      <c r="M997" s="31" t="n">
        <f aca="false">IF($H997&gt;M$1,IF($H997&lt;=M$2,1,0),0)</f>
        <v>0</v>
      </c>
      <c r="N997" s="31" t="n">
        <f aca="false">IF($H997&gt;N$1,IF($H997&lt;=N$2,1,0),0)</f>
        <v>1</v>
      </c>
    </row>
    <row r="998" customFormat="false" ht="12.8" hidden="false" customHeight="false" outlineLevel="0" collapsed="false">
      <c r="A998" s="0" t="s">
        <v>865</v>
      </c>
      <c r="B998" s="0" t="n">
        <v>179344</v>
      </c>
      <c r="C998" s="0" t="n">
        <v>1</v>
      </c>
      <c r="D998" s="0" t="n">
        <v>0</v>
      </c>
      <c r="E998" s="0" t="n">
        <v>0</v>
      </c>
      <c r="F998" s="0" t="n">
        <v>13</v>
      </c>
      <c r="G998" s="0" t="n">
        <v>42</v>
      </c>
      <c r="H998" s="0" t="n">
        <v>13</v>
      </c>
      <c r="I998" s="0" t="n">
        <v>9</v>
      </c>
      <c r="J998" s="31" t="n">
        <f aca="false">IF($H998&gt;J$1,IF($H998&lt;=J$2,1,0),0)</f>
        <v>0</v>
      </c>
      <c r="K998" s="31" t="n">
        <f aca="false">IF($H998&gt;K$1,IF($H998&lt;=K$2,1,0),0)</f>
        <v>0</v>
      </c>
      <c r="L998" s="31" t="n">
        <f aca="false">IF($H998&gt;L$1,IF($H998&lt;=L$2,1,0),0)</f>
        <v>0</v>
      </c>
      <c r="M998" s="31" t="n">
        <f aca="false">IF($H998&gt;M$1,IF($H998&lt;=M$2,1,0),0)</f>
        <v>1</v>
      </c>
      <c r="N998" s="31" t="n">
        <f aca="false">IF($H998&gt;N$1,IF($H998&lt;=N$2,1,0),0)</f>
        <v>1</v>
      </c>
    </row>
    <row r="999" customFormat="false" ht="12.8" hidden="false" customHeight="false" outlineLevel="0" collapsed="false">
      <c r="A999" s="0" t="s">
        <v>866</v>
      </c>
      <c r="B999" s="0" t="n">
        <v>724537</v>
      </c>
      <c r="C999" s="0" t="n">
        <v>1</v>
      </c>
      <c r="D999" s="0" t="n">
        <v>1</v>
      </c>
      <c r="E999" s="0" t="n">
        <v>1</v>
      </c>
      <c r="F999" s="0" t="n">
        <v>1</v>
      </c>
      <c r="G999" s="0" t="n">
        <v>42</v>
      </c>
      <c r="H999" s="0" t="n">
        <v>1</v>
      </c>
      <c r="I999" s="0" t="n">
        <v>1</v>
      </c>
      <c r="J999" s="31" t="n">
        <f aca="false">IF($H999&gt;J$1,IF($H999&lt;=J$2,1,0),0)</f>
        <v>1</v>
      </c>
      <c r="K999" s="31" t="n">
        <f aca="false">IF($H999&gt;K$1,IF($H999&lt;=K$2,1,0),0)</f>
        <v>0</v>
      </c>
      <c r="L999" s="31" t="n">
        <f aca="false">IF($H999&gt;L$1,IF($H999&lt;=L$2,1,0),0)</f>
        <v>0</v>
      </c>
      <c r="M999" s="31" t="n">
        <f aca="false">IF($H999&gt;M$1,IF($H999&lt;=M$2,1,0),0)</f>
        <v>0</v>
      </c>
      <c r="N999" s="31" t="n">
        <f aca="false">IF($H999&gt;N$1,IF($H999&lt;=N$2,1,0),0)</f>
        <v>0</v>
      </c>
    </row>
    <row r="1000" customFormat="false" ht="12.8" hidden="false" customHeight="false" outlineLevel="0" collapsed="false">
      <c r="A1000" s="0" t="s">
        <v>867</v>
      </c>
      <c r="B1000" s="0" t="n">
        <v>17238514</v>
      </c>
      <c r="C1000" s="0" t="n">
        <v>1</v>
      </c>
      <c r="D1000" s="0" t="n">
        <v>0</v>
      </c>
      <c r="E1000" s="0" t="n">
        <v>0</v>
      </c>
      <c r="F1000" s="0" t="n">
        <v>23</v>
      </c>
      <c r="G1000" s="0" t="n">
        <v>42</v>
      </c>
      <c r="H1000" s="0" t="n">
        <v>23</v>
      </c>
      <c r="I1000" s="0" t="n">
        <v>16</v>
      </c>
      <c r="J1000" s="31" t="n">
        <f aca="false">IF($H1000&gt;J$1,IF($H1000&lt;=J$2,1,0),0)</f>
        <v>0</v>
      </c>
      <c r="K1000" s="31" t="n">
        <f aca="false">IF($H1000&gt;K$1,IF($H1000&lt;=K$2,1,0),0)</f>
        <v>0</v>
      </c>
      <c r="L1000" s="31" t="n">
        <f aca="false">IF($H1000&gt;L$1,IF($H1000&lt;=L$2,1,0),0)</f>
        <v>0</v>
      </c>
      <c r="M1000" s="31" t="n">
        <f aca="false">IF($H1000&gt;M$1,IF($H1000&lt;=M$2,1,0),0)</f>
        <v>0</v>
      </c>
      <c r="N1000" s="31" t="n">
        <f aca="false">IF($H1000&gt;N$1,IF($H1000&lt;=N$2,1,0),0)</f>
        <v>0</v>
      </c>
    </row>
    <row r="1001" customFormat="false" ht="12.8" hidden="false" customHeight="false" outlineLevel="0" collapsed="false">
      <c r="A1001" s="0" t="s">
        <v>868</v>
      </c>
      <c r="B1001" s="0" t="n">
        <v>5463825</v>
      </c>
      <c r="C1001" s="0" t="n">
        <v>1</v>
      </c>
      <c r="D1001" s="0" t="n">
        <v>0</v>
      </c>
      <c r="E1001" s="0" t="n">
        <v>0</v>
      </c>
      <c r="F1001" s="0" t="n">
        <v>31</v>
      </c>
      <c r="G1001" s="0" t="n">
        <v>42</v>
      </c>
      <c r="H1001" s="0" t="n">
        <v>33</v>
      </c>
      <c r="I1001" s="0" t="n">
        <v>23</v>
      </c>
      <c r="J1001" s="31" t="n">
        <f aca="false">IF($H1001&gt;J$1,IF($H1001&lt;=J$2,1,0),0)</f>
        <v>0</v>
      </c>
      <c r="K1001" s="31" t="n">
        <f aca="false">IF($H1001&gt;K$1,IF($H1001&lt;=K$2,1,0),0)</f>
        <v>0</v>
      </c>
      <c r="L1001" s="31" t="n">
        <f aca="false">IF($H1001&gt;L$1,IF($H1001&lt;=L$2,1,0),0)</f>
        <v>0</v>
      </c>
      <c r="M1001" s="31" t="n">
        <f aca="false">IF($H1001&gt;M$1,IF($H1001&lt;=M$2,1,0),0)</f>
        <v>0</v>
      </c>
      <c r="N1001" s="31" t="n">
        <f aca="false">IF($H1001&gt;N$1,IF($H1001&lt;=N$2,1,0),0)</f>
        <v>0</v>
      </c>
    </row>
    <row r="1002" customFormat="false" ht="12.8" hidden="false" customHeight="false" outlineLevel="0" collapsed="false">
      <c r="A1002" s="0" t="s">
        <v>869</v>
      </c>
      <c r="B1002" s="0" t="n">
        <v>80114</v>
      </c>
      <c r="C1002" s="0" t="n">
        <v>1</v>
      </c>
      <c r="D1002" s="0" t="n">
        <v>0</v>
      </c>
      <c r="E1002" s="0" t="n">
        <v>0</v>
      </c>
      <c r="F1002" s="0" t="n">
        <v>26</v>
      </c>
      <c r="G1002" s="0" t="n">
        <v>42</v>
      </c>
      <c r="H1002" s="0" t="n">
        <v>28</v>
      </c>
      <c r="I1002" s="0" t="n">
        <v>20</v>
      </c>
      <c r="J1002" s="31" t="n">
        <f aca="false">IF($H1002&gt;J$1,IF($H1002&lt;=J$2,1,0),0)</f>
        <v>0</v>
      </c>
      <c r="K1002" s="31" t="n">
        <f aca="false">IF($H1002&gt;K$1,IF($H1002&lt;=K$2,1,0),0)</f>
        <v>0</v>
      </c>
      <c r="L1002" s="31" t="n">
        <f aca="false">IF($H1002&gt;L$1,IF($H1002&lt;=L$2,1,0),0)</f>
        <v>0</v>
      </c>
      <c r="M1002" s="31" t="n">
        <f aca="false">IF($H1002&gt;M$1,IF($H1002&lt;=M$2,1,0),0)</f>
        <v>0</v>
      </c>
      <c r="N1002" s="31" t="n">
        <f aca="false">IF($H1002&gt;N$1,IF($H1002&lt;=N$2,1,0),0)</f>
        <v>0</v>
      </c>
    </row>
    <row r="1003" customFormat="false" ht="12.8" hidden="false" customHeight="false" outlineLevel="0" collapsed="false">
      <c r="A1003" s="0" t="s">
        <v>870</v>
      </c>
      <c r="B1003" s="0" t="n">
        <v>4046830</v>
      </c>
      <c r="C1003" s="0" t="n">
        <v>1</v>
      </c>
      <c r="D1003" s="0" t="n">
        <v>0</v>
      </c>
      <c r="E1003" s="0" t="n">
        <v>0</v>
      </c>
      <c r="F1003" s="0" t="n">
        <v>32</v>
      </c>
      <c r="G1003" s="0" t="n">
        <v>42</v>
      </c>
      <c r="H1003" s="0" t="n">
        <v>35</v>
      </c>
      <c r="I1003" s="0" t="n">
        <v>23</v>
      </c>
      <c r="J1003" s="31" t="n">
        <f aca="false">IF($H1003&gt;J$1,IF($H1003&lt;=J$2,1,0),0)</f>
        <v>0</v>
      </c>
      <c r="K1003" s="31" t="n">
        <f aca="false">IF($H1003&gt;K$1,IF($H1003&lt;=K$2,1,0),0)</f>
        <v>0</v>
      </c>
      <c r="L1003" s="31" t="n">
        <f aca="false">IF($H1003&gt;L$1,IF($H1003&lt;=L$2,1,0),0)</f>
        <v>0</v>
      </c>
      <c r="M1003" s="31" t="n">
        <f aca="false">IF($H1003&gt;M$1,IF($H1003&lt;=M$2,1,0),0)</f>
        <v>0</v>
      </c>
      <c r="N1003" s="31" t="n">
        <f aca="false">IF($H1003&gt;N$1,IF($H1003&lt;=N$2,1,0),0)</f>
        <v>0</v>
      </c>
    </row>
    <row r="1004" customFormat="false" ht="12.8" hidden="false" customHeight="false" outlineLevel="0" collapsed="false">
      <c r="A1004" s="0" t="s">
        <v>871</v>
      </c>
      <c r="B1004" s="0" t="n">
        <v>1935000</v>
      </c>
      <c r="C1004" s="0" t="n">
        <v>1</v>
      </c>
      <c r="D1004" s="0" t="n">
        <v>0</v>
      </c>
      <c r="E1004" s="0" t="n">
        <v>0</v>
      </c>
      <c r="F1004" s="0" t="n">
        <v>8</v>
      </c>
      <c r="G1004" s="0" t="n">
        <v>42</v>
      </c>
      <c r="H1004" s="0" t="n">
        <v>8</v>
      </c>
      <c r="I1004" s="0" t="n">
        <v>6</v>
      </c>
      <c r="J1004" s="31" t="n">
        <f aca="false">IF($H1004&gt;J$1,IF($H1004&lt;=J$2,1,0),0)</f>
        <v>0</v>
      </c>
      <c r="K1004" s="31" t="n">
        <f aca="false">IF($H1004&gt;K$1,IF($H1004&lt;=K$2,1,0),0)</f>
        <v>0</v>
      </c>
      <c r="L1004" s="31" t="n">
        <f aca="false">IF($H1004&gt;L$1,IF($H1004&lt;=L$2,1,0),0)</f>
        <v>1</v>
      </c>
      <c r="M1004" s="31" t="n">
        <f aca="false">IF($H1004&gt;M$1,IF($H1004&lt;=M$2,1,0),0)</f>
        <v>0</v>
      </c>
      <c r="N1004" s="31" t="n">
        <f aca="false">IF($H1004&gt;N$1,IF($H1004&lt;=N$2,1,0),0)</f>
        <v>1</v>
      </c>
    </row>
    <row r="1005" customFormat="false" ht="12.8" hidden="false" customHeight="false" outlineLevel="0" collapsed="false">
      <c r="A1005" s="0" t="s">
        <v>872</v>
      </c>
      <c r="B1005" s="0" t="n">
        <v>18009238</v>
      </c>
      <c r="C1005" s="0" t="n">
        <v>1</v>
      </c>
      <c r="D1005" s="0" t="n">
        <v>0</v>
      </c>
      <c r="E1005" s="0" t="n">
        <v>0</v>
      </c>
      <c r="F1005" s="0" t="n">
        <v>30</v>
      </c>
      <c r="G1005" s="0" t="n">
        <v>42</v>
      </c>
      <c r="H1005" s="0" t="n">
        <v>28</v>
      </c>
      <c r="I1005" s="0" t="n">
        <v>18</v>
      </c>
      <c r="J1005" s="31" t="n">
        <f aca="false">IF($H1005&gt;J$1,IF($H1005&lt;=J$2,1,0),0)</f>
        <v>0</v>
      </c>
      <c r="K1005" s="31" t="n">
        <f aca="false">IF($H1005&gt;K$1,IF($H1005&lt;=K$2,1,0),0)</f>
        <v>0</v>
      </c>
      <c r="L1005" s="31" t="n">
        <f aca="false">IF($H1005&gt;L$1,IF($H1005&lt;=L$2,1,0),0)</f>
        <v>0</v>
      </c>
      <c r="M1005" s="31" t="n">
        <f aca="false">IF($H1005&gt;M$1,IF($H1005&lt;=M$2,1,0),0)</f>
        <v>0</v>
      </c>
      <c r="N1005" s="31" t="n">
        <f aca="false">IF($H1005&gt;N$1,IF($H1005&lt;=N$2,1,0),0)</f>
        <v>0</v>
      </c>
    </row>
    <row r="1006" customFormat="false" ht="12.8" hidden="false" customHeight="false" outlineLevel="0" collapsed="false">
      <c r="A1006" s="0" t="s">
        <v>873</v>
      </c>
      <c r="B1006" s="0" t="n">
        <v>20395043</v>
      </c>
      <c r="C1006" s="0" t="n">
        <v>1</v>
      </c>
      <c r="D1006" s="0" t="n">
        <v>0</v>
      </c>
      <c r="E1006" s="0" t="n">
        <v>0</v>
      </c>
      <c r="F1006" s="0" t="n">
        <v>7</v>
      </c>
      <c r="G1006" s="0" t="n">
        <v>42</v>
      </c>
      <c r="H1006" s="0" t="n">
        <v>7</v>
      </c>
      <c r="I1006" s="0" t="n">
        <v>5</v>
      </c>
      <c r="J1006" s="31" t="n">
        <f aca="false">IF($H1006&gt;J$1,IF($H1006&lt;=J$2,1,0),0)</f>
        <v>0</v>
      </c>
      <c r="K1006" s="31" t="n">
        <f aca="false">IF($H1006&gt;K$1,IF($H1006&lt;=K$2,1,0),0)</f>
        <v>1</v>
      </c>
      <c r="L1006" s="31" t="n">
        <f aca="false">IF($H1006&gt;L$1,IF($H1006&lt;=L$2,1,0),0)</f>
        <v>0</v>
      </c>
      <c r="M1006" s="31" t="n">
        <f aca="false">IF($H1006&gt;M$1,IF($H1006&lt;=M$2,1,0),0)</f>
        <v>0</v>
      </c>
      <c r="N1006" s="31" t="n">
        <f aca="false">IF($H1006&gt;N$1,IF($H1006&lt;=N$2,1,0),0)</f>
        <v>0</v>
      </c>
    </row>
    <row r="1007" customFormat="false" ht="12.8" hidden="false" customHeight="false" outlineLevel="0" collapsed="false">
      <c r="A1007" s="0" t="s">
        <v>874</v>
      </c>
      <c r="B1007" s="0" t="n">
        <v>448182</v>
      </c>
      <c r="C1007" s="0" t="n">
        <v>1</v>
      </c>
      <c r="D1007" s="0" t="n">
        <v>0</v>
      </c>
      <c r="E1007" s="0" t="n">
        <v>0</v>
      </c>
      <c r="F1007" s="0" t="n">
        <v>9</v>
      </c>
      <c r="G1007" s="0" t="n">
        <v>42</v>
      </c>
      <c r="H1007" s="0" t="n">
        <v>10</v>
      </c>
      <c r="I1007" s="0" t="n">
        <v>6</v>
      </c>
      <c r="J1007" s="31" t="n">
        <f aca="false">IF($H1007&gt;J$1,IF($H1007&lt;=J$2,1,0),0)</f>
        <v>0</v>
      </c>
      <c r="K1007" s="31" t="n">
        <f aca="false">IF($H1007&gt;K$1,IF($H1007&lt;=K$2,1,0),0)</f>
        <v>0</v>
      </c>
      <c r="L1007" s="31" t="n">
        <f aca="false">IF($H1007&gt;L$1,IF($H1007&lt;=L$2,1,0),0)</f>
        <v>1</v>
      </c>
      <c r="M1007" s="31" t="n">
        <f aca="false">IF($H1007&gt;M$1,IF($H1007&lt;=M$2,1,0),0)</f>
        <v>0</v>
      </c>
      <c r="N1007" s="31" t="n">
        <f aca="false">IF($H1007&gt;N$1,IF($H1007&lt;=N$2,1,0),0)</f>
        <v>1</v>
      </c>
    </row>
    <row r="1008" customFormat="false" ht="12.8" hidden="false" customHeight="false" outlineLevel="0" collapsed="false">
      <c r="A1008" s="0" t="s">
        <v>875</v>
      </c>
      <c r="B1008" s="0" t="n">
        <v>184663</v>
      </c>
      <c r="C1008" s="0" t="n">
        <v>1</v>
      </c>
      <c r="D1008" s="0" t="n">
        <v>0</v>
      </c>
      <c r="E1008" s="0" t="n">
        <v>0</v>
      </c>
      <c r="F1008" s="0" t="n">
        <v>15</v>
      </c>
      <c r="G1008" s="0" t="n">
        <v>42</v>
      </c>
      <c r="H1008" s="0" t="n">
        <v>15</v>
      </c>
      <c r="I1008" s="0" t="n">
        <v>13</v>
      </c>
      <c r="J1008" s="31" t="n">
        <f aca="false">IF($H1008&gt;J$1,IF($H1008&lt;=J$2,1,0),0)</f>
        <v>0</v>
      </c>
      <c r="K1008" s="31" t="n">
        <f aca="false">IF($H1008&gt;K$1,IF($H1008&lt;=K$2,1,0),0)</f>
        <v>0</v>
      </c>
      <c r="L1008" s="31" t="n">
        <f aca="false">IF($H1008&gt;L$1,IF($H1008&lt;=L$2,1,0),0)</f>
        <v>0</v>
      </c>
      <c r="M1008" s="31" t="n">
        <f aca="false">IF($H1008&gt;M$1,IF($H1008&lt;=M$2,1,0),0)</f>
        <v>1</v>
      </c>
      <c r="N1008" s="31" t="n">
        <f aca="false">IF($H1008&gt;N$1,IF($H1008&lt;=N$2,1,0),0)</f>
        <v>1</v>
      </c>
    </row>
    <row r="1009" customFormat="false" ht="12.8" hidden="false" customHeight="false" outlineLevel="0" collapsed="false">
      <c r="A1009" s="0" t="s">
        <v>876</v>
      </c>
      <c r="B1009" s="0" t="n">
        <v>3577697</v>
      </c>
      <c r="C1009" s="0" t="n">
        <v>1</v>
      </c>
      <c r="D1009" s="0" t="n">
        <v>0</v>
      </c>
      <c r="E1009" s="0" t="n">
        <v>0</v>
      </c>
      <c r="F1009" s="0" t="n">
        <v>6</v>
      </c>
      <c r="G1009" s="0" t="n">
        <v>42</v>
      </c>
      <c r="H1009" s="0" t="n">
        <v>6</v>
      </c>
      <c r="I1009" s="0" t="n">
        <v>5</v>
      </c>
      <c r="J1009" s="31" t="n">
        <f aca="false">IF($H1009&gt;J$1,IF($H1009&lt;=J$2,1,0),0)</f>
        <v>0</v>
      </c>
      <c r="K1009" s="31" t="n">
        <f aca="false">IF($H1009&gt;K$1,IF($H1009&lt;=K$2,1,0),0)</f>
        <v>1</v>
      </c>
      <c r="L1009" s="31" t="n">
        <f aca="false">IF($H1009&gt;L$1,IF($H1009&lt;=L$2,1,0),0)</f>
        <v>0</v>
      </c>
      <c r="M1009" s="31" t="n">
        <f aca="false">IF($H1009&gt;M$1,IF($H1009&lt;=M$2,1,0),0)</f>
        <v>0</v>
      </c>
      <c r="N1009" s="31" t="n">
        <f aca="false">IF($H1009&gt;N$1,IF($H1009&lt;=N$2,1,0),0)</f>
        <v>0</v>
      </c>
    </row>
    <row r="1010" customFormat="false" ht="12.8" hidden="false" customHeight="false" outlineLevel="0" collapsed="false">
      <c r="A1010" s="0" t="s">
        <v>877</v>
      </c>
      <c r="B1010" s="0" t="n">
        <v>2562467</v>
      </c>
      <c r="C1010" s="0" t="n">
        <v>1</v>
      </c>
      <c r="D1010" s="0" t="n">
        <v>0</v>
      </c>
      <c r="E1010" s="0" t="n">
        <v>0</v>
      </c>
      <c r="F1010" s="0" t="n">
        <v>19</v>
      </c>
      <c r="G1010" s="0" t="n">
        <v>42</v>
      </c>
      <c r="H1010" s="0" t="n">
        <v>20</v>
      </c>
      <c r="I1010" s="0" t="n">
        <v>12</v>
      </c>
      <c r="J1010" s="31" t="n">
        <f aca="false">IF($H1010&gt;J$1,IF($H1010&lt;=J$2,1,0),0)</f>
        <v>0</v>
      </c>
      <c r="K1010" s="31" t="n">
        <f aca="false">IF($H1010&gt;K$1,IF($H1010&lt;=K$2,1,0),0)</f>
        <v>0</v>
      </c>
      <c r="L1010" s="31" t="n">
        <f aca="false">IF($H1010&gt;L$1,IF($H1010&lt;=L$2,1,0),0)</f>
        <v>0</v>
      </c>
      <c r="M1010" s="31" t="n">
        <f aca="false">IF($H1010&gt;M$1,IF($H1010&lt;=M$2,1,0),0)</f>
        <v>0</v>
      </c>
      <c r="N1010" s="31" t="n">
        <f aca="false">IF($H1010&gt;N$1,IF($H1010&lt;=N$2,1,0),0)</f>
        <v>0</v>
      </c>
    </row>
    <row r="1011" customFormat="false" ht="12.8" hidden="false" customHeight="false" outlineLevel="0" collapsed="false">
      <c r="A1011" s="0" t="s">
        <v>878</v>
      </c>
      <c r="B1011" s="0" t="n">
        <v>6578165</v>
      </c>
      <c r="C1011" s="0" t="n">
        <v>1</v>
      </c>
      <c r="D1011" s="0" t="n">
        <v>0</v>
      </c>
      <c r="E1011" s="0" t="n">
        <v>0</v>
      </c>
      <c r="F1011" s="0" t="n">
        <v>72</v>
      </c>
      <c r="G1011" s="0" t="n">
        <v>42</v>
      </c>
      <c r="H1011" s="0" t="n">
        <v>74</v>
      </c>
      <c r="I1011" s="0" t="n">
        <v>60</v>
      </c>
      <c r="J1011" s="31" t="n">
        <f aca="false">IF($H1011&gt;J$1,IF($H1011&lt;=J$2,1,0),0)</f>
        <v>0</v>
      </c>
      <c r="K1011" s="31" t="n">
        <f aca="false">IF($H1011&gt;K$1,IF($H1011&lt;=K$2,1,0),0)</f>
        <v>0</v>
      </c>
      <c r="L1011" s="31" t="n">
        <f aca="false">IF($H1011&gt;L$1,IF($H1011&lt;=L$2,1,0),0)</f>
        <v>0</v>
      </c>
      <c r="M1011" s="31" t="n">
        <f aca="false">IF($H1011&gt;M$1,IF($H1011&lt;=M$2,1,0),0)</f>
        <v>0</v>
      </c>
      <c r="N1011" s="31" t="n">
        <f aca="false">IF($H1011&gt;N$1,IF($H1011&lt;=N$2,1,0),0)</f>
        <v>0</v>
      </c>
    </row>
    <row r="1012" customFormat="false" ht="12.8" hidden="false" customHeight="false" outlineLevel="0" collapsed="false">
      <c r="A1012" s="0" t="s">
        <v>42</v>
      </c>
      <c r="B1012" s="0" t="n">
        <v>320577</v>
      </c>
      <c r="C1012" s="0" t="n">
        <v>1</v>
      </c>
      <c r="D1012" s="0" t="n">
        <v>1</v>
      </c>
      <c r="E1012" s="0" t="n">
        <v>1</v>
      </c>
      <c r="F1012" s="0" t="n">
        <v>2</v>
      </c>
      <c r="G1012" s="0" t="n">
        <v>42</v>
      </c>
      <c r="H1012" s="0" t="n">
        <v>2</v>
      </c>
      <c r="I1012" s="0" t="n">
        <v>2</v>
      </c>
      <c r="J1012" s="31" t="n">
        <f aca="false">IF($H1012&gt;J$1,IF($H1012&lt;=J$2,1,0),0)</f>
        <v>1</v>
      </c>
      <c r="K1012" s="31" t="n">
        <f aca="false">IF($H1012&gt;K$1,IF($H1012&lt;=K$2,1,0),0)</f>
        <v>0</v>
      </c>
      <c r="L1012" s="31" t="n">
        <f aca="false">IF($H1012&gt;L$1,IF($H1012&lt;=L$2,1,0),0)</f>
        <v>0</v>
      </c>
      <c r="M1012" s="31" t="n">
        <f aca="false">IF($H1012&gt;M$1,IF($H1012&lt;=M$2,1,0),0)</f>
        <v>0</v>
      </c>
      <c r="N1012" s="31" t="n">
        <f aca="false">IF($H1012&gt;N$1,IF($H1012&lt;=N$2,1,0),0)</f>
        <v>0</v>
      </c>
    </row>
    <row r="1013" customFormat="false" ht="12.8" hidden="false" customHeight="false" outlineLevel="0" collapsed="false">
      <c r="A1013" s="0" t="s">
        <v>42</v>
      </c>
      <c r="B1013" s="0" t="n">
        <v>2527757</v>
      </c>
      <c r="C1013" s="0" t="n">
        <v>1</v>
      </c>
      <c r="D1013" s="0" t="n">
        <v>1</v>
      </c>
      <c r="E1013" s="0" t="n">
        <v>1</v>
      </c>
      <c r="F1013" s="0" t="n">
        <v>2</v>
      </c>
      <c r="G1013" s="0" t="n">
        <v>42</v>
      </c>
      <c r="H1013" s="0" t="n">
        <v>2</v>
      </c>
      <c r="I1013" s="0" t="n">
        <v>2</v>
      </c>
      <c r="J1013" s="31" t="n">
        <f aca="false">IF($H1013&gt;J$1,IF($H1013&lt;=J$2,1,0),0)</f>
        <v>1</v>
      </c>
      <c r="K1013" s="31" t="n">
        <f aca="false">IF($H1013&gt;K$1,IF($H1013&lt;=K$2,1,0),0)</f>
        <v>0</v>
      </c>
      <c r="L1013" s="31" t="n">
        <f aca="false">IF($H1013&gt;L$1,IF($H1013&lt;=L$2,1,0),0)</f>
        <v>0</v>
      </c>
      <c r="M1013" s="31" t="n">
        <f aca="false">IF($H1013&gt;M$1,IF($H1013&lt;=M$2,1,0),0)</f>
        <v>0</v>
      </c>
      <c r="N1013" s="31" t="n">
        <f aca="false">IF($H1013&gt;N$1,IF($H1013&lt;=N$2,1,0),0)</f>
        <v>0</v>
      </c>
    </row>
    <row r="1014" customFormat="false" ht="12.8" hidden="false" customHeight="false" outlineLevel="0" collapsed="false">
      <c r="A1014" s="0" t="s">
        <v>246</v>
      </c>
      <c r="B1014" s="0" t="n">
        <v>972111</v>
      </c>
      <c r="C1014" s="0" t="n">
        <v>1</v>
      </c>
      <c r="D1014" s="0" t="n">
        <v>1</v>
      </c>
      <c r="E1014" s="0" t="n">
        <v>0</v>
      </c>
      <c r="F1014" s="0" t="n">
        <v>2</v>
      </c>
      <c r="G1014" s="0" t="n">
        <v>42</v>
      </c>
      <c r="H1014" s="0" t="n">
        <v>2</v>
      </c>
      <c r="I1014" s="0" t="n">
        <v>0</v>
      </c>
      <c r="J1014" s="31" t="n">
        <f aca="false">IF($H1014&gt;J$1,IF($H1014&lt;=J$2,1,0),0)</f>
        <v>1</v>
      </c>
      <c r="K1014" s="31" t="n">
        <f aca="false">IF($H1014&gt;K$1,IF($H1014&lt;=K$2,1,0),0)</f>
        <v>0</v>
      </c>
      <c r="L1014" s="31" t="n">
        <f aca="false">IF($H1014&gt;L$1,IF($H1014&lt;=L$2,1,0),0)</f>
        <v>0</v>
      </c>
      <c r="M1014" s="31" t="n">
        <f aca="false">IF($H1014&gt;M$1,IF($H1014&lt;=M$2,1,0),0)</f>
        <v>0</v>
      </c>
      <c r="N1014" s="31" t="n">
        <f aca="false">IF($H1014&gt;N$1,IF($H1014&lt;=N$2,1,0),0)</f>
        <v>0</v>
      </c>
    </row>
    <row r="1015" customFormat="false" ht="12.8" hidden="false" customHeight="false" outlineLevel="0" collapsed="false">
      <c r="A1015" s="0" t="s">
        <v>879</v>
      </c>
      <c r="B1015" s="0" t="n">
        <v>20520002</v>
      </c>
      <c r="C1015" s="0" t="n">
        <v>1</v>
      </c>
      <c r="D1015" s="0" t="n">
        <v>0</v>
      </c>
      <c r="E1015" s="0" t="n">
        <v>0</v>
      </c>
      <c r="F1015" s="0" t="n">
        <v>13</v>
      </c>
      <c r="G1015" s="0" t="n">
        <v>42</v>
      </c>
      <c r="H1015" s="0" t="n">
        <v>13</v>
      </c>
      <c r="I1015" s="0" t="n">
        <v>10</v>
      </c>
      <c r="J1015" s="31" t="n">
        <f aca="false">IF($H1015&gt;J$1,IF($H1015&lt;=J$2,1,0),0)</f>
        <v>0</v>
      </c>
      <c r="K1015" s="31" t="n">
        <f aca="false">IF($H1015&gt;K$1,IF($H1015&lt;=K$2,1,0),0)</f>
        <v>0</v>
      </c>
      <c r="L1015" s="31" t="n">
        <f aca="false">IF($H1015&gt;L$1,IF($H1015&lt;=L$2,1,0),0)</f>
        <v>0</v>
      </c>
      <c r="M1015" s="31" t="n">
        <f aca="false">IF($H1015&gt;M$1,IF($H1015&lt;=M$2,1,0),0)</f>
        <v>1</v>
      </c>
      <c r="N1015" s="31" t="n">
        <f aca="false">IF($H1015&gt;N$1,IF($H1015&lt;=N$2,1,0),0)</f>
        <v>1</v>
      </c>
    </row>
    <row r="1016" customFormat="false" ht="12.8" hidden="false" customHeight="false" outlineLevel="0" collapsed="false">
      <c r="A1016" s="0" t="s">
        <v>880</v>
      </c>
      <c r="B1016" s="0" t="n">
        <v>6634195</v>
      </c>
      <c r="C1016" s="0" t="n">
        <v>1</v>
      </c>
      <c r="D1016" s="0" t="n">
        <v>0</v>
      </c>
      <c r="E1016" s="0" t="n">
        <v>0</v>
      </c>
      <c r="F1016" s="0" t="n">
        <v>14</v>
      </c>
      <c r="G1016" s="0" t="n">
        <v>42</v>
      </c>
      <c r="H1016" s="0" t="n">
        <v>14</v>
      </c>
      <c r="I1016" s="0" t="n">
        <v>10</v>
      </c>
      <c r="J1016" s="31" t="n">
        <f aca="false">IF($H1016&gt;J$1,IF($H1016&lt;=J$2,1,0),0)</f>
        <v>0</v>
      </c>
      <c r="K1016" s="31" t="n">
        <f aca="false">IF($H1016&gt;K$1,IF($H1016&lt;=K$2,1,0),0)</f>
        <v>0</v>
      </c>
      <c r="L1016" s="31" t="n">
        <f aca="false">IF($H1016&gt;L$1,IF($H1016&lt;=L$2,1,0),0)</f>
        <v>0</v>
      </c>
      <c r="M1016" s="31" t="n">
        <f aca="false">IF($H1016&gt;M$1,IF($H1016&lt;=M$2,1,0),0)</f>
        <v>1</v>
      </c>
      <c r="N1016" s="31" t="n">
        <f aca="false">IF($H1016&gt;N$1,IF($H1016&lt;=N$2,1,0),0)</f>
        <v>1</v>
      </c>
    </row>
    <row r="1017" customFormat="false" ht="35.05" hidden="false" customHeight="false" outlineLevel="0" collapsed="false">
      <c r="A1017" s="44" t="s">
        <v>881</v>
      </c>
      <c r="B1017" s="0" t="n">
        <v>602197</v>
      </c>
      <c r="C1017" s="0" t="n">
        <v>1</v>
      </c>
      <c r="D1017" s="0" t="n">
        <v>0</v>
      </c>
      <c r="E1017" s="0" t="n">
        <v>0</v>
      </c>
      <c r="F1017" s="0" t="n">
        <v>12</v>
      </c>
      <c r="G1017" s="0" t="n">
        <v>42</v>
      </c>
      <c r="H1017" s="0" t="n">
        <v>12</v>
      </c>
      <c r="I1017" s="0" t="n">
        <v>6</v>
      </c>
      <c r="J1017" s="31" t="n">
        <f aca="false">IF($H1017&gt;J$1,IF($H1017&lt;=J$2,1,0),0)</f>
        <v>0</v>
      </c>
      <c r="K1017" s="31" t="n">
        <f aca="false">IF($H1017&gt;K$1,IF($H1017&lt;=K$2,1,0),0)</f>
        <v>0</v>
      </c>
      <c r="L1017" s="31" t="n">
        <f aca="false">IF($H1017&gt;L$1,IF($H1017&lt;=L$2,1,0),0)</f>
        <v>0</v>
      </c>
      <c r="M1017" s="31" t="n">
        <f aca="false">IF($H1017&gt;M$1,IF($H1017&lt;=M$2,1,0),0)</f>
        <v>1</v>
      </c>
      <c r="N1017" s="31" t="n">
        <f aca="false">IF($H1017&gt;N$1,IF($H1017&lt;=N$2,1,0),0)</f>
        <v>1</v>
      </c>
    </row>
    <row r="1018" customFormat="false" ht="12.8" hidden="false" customHeight="false" outlineLevel="0" collapsed="false">
      <c r="A1018" s="0" t="s">
        <v>220</v>
      </c>
      <c r="B1018" s="0" t="n">
        <v>253582</v>
      </c>
      <c r="C1018" s="0" t="n">
        <v>1</v>
      </c>
      <c r="D1018" s="0" t="n">
        <v>1</v>
      </c>
      <c r="E1018" s="0" t="n">
        <v>1</v>
      </c>
      <c r="F1018" s="0" t="n">
        <v>1</v>
      </c>
      <c r="G1018" s="0" t="n">
        <v>42</v>
      </c>
      <c r="H1018" s="0" t="n">
        <v>1</v>
      </c>
      <c r="I1018" s="0" t="n">
        <v>1</v>
      </c>
      <c r="J1018" s="31" t="n">
        <f aca="false">IF($H1018&gt;J$1,IF($H1018&lt;=J$2,1,0),0)</f>
        <v>1</v>
      </c>
      <c r="K1018" s="31" t="n">
        <f aca="false">IF($H1018&gt;K$1,IF($H1018&lt;=K$2,1,0),0)</f>
        <v>0</v>
      </c>
      <c r="L1018" s="31" t="n">
        <f aca="false">IF($H1018&gt;L$1,IF($H1018&lt;=L$2,1,0),0)</f>
        <v>0</v>
      </c>
      <c r="M1018" s="31" t="n">
        <f aca="false">IF($H1018&gt;M$1,IF($H1018&lt;=M$2,1,0),0)</f>
        <v>0</v>
      </c>
      <c r="N1018" s="31" t="n">
        <f aca="false">IF($H1018&gt;N$1,IF($H1018&lt;=N$2,1,0),0)</f>
        <v>0</v>
      </c>
    </row>
    <row r="1019" customFormat="false" ht="12.8" hidden="false" customHeight="false" outlineLevel="0" collapsed="false">
      <c r="A1019" s="0" t="s">
        <v>882</v>
      </c>
      <c r="B1019" s="0" t="n">
        <v>15552505</v>
      </c>
      <c r="C1019" s="0" t="n">
        <v>1</v>
      </c>
      <c r="D1019" s="0" t="n">
        <v>0</v>
      </c>
      <c r="E1019" s="0" t="n">
        <v>0</v>
      </c>
      <c r="F1019" s="0" t="n">
        <v>26</v>
      </c>
      <c r="G1019" s="0" t="n">
        <v>42</v>
      </c>
      <c r="H1019" s="0" t="n">
        <v>26</v>
      </c>
      <c r="I1019" s="0" t="n">
        <v>16</v>
      </c>
      <c r="J1019" s="31" t="n">
        <f aca="false">IF($H1019&gt;J$1,IF($H1019&lt;=J$2,1,0),0)</f>
        <v>0</v>
      </c>
      <c r="K1019" s="31" t="n">
        <f aca="false">IF($H1019&gt;K$1,IF($H1019&lt;=K$2,1,0),0)</f>
        <v>0</v>
      </c>
      <c r="L1019" s="31" t="n">
        <f aca="false">IF($H1019&gt;L$1,IF($H1019&lt;=L$2,1,0),0)</f>
        <v>0</v>
      </c>
      <c r="M1019" s="31" t="n">
        <f aca="false">IF($H1019&gt;M$1,IF($H1019&lt;=M$2,1,0),0)</f>
        <v>0</v>
      </c>
      <c r="N1019" s="31" t="n">
        <f aca="false">IF($H1019&gt;N$1,IF($H1019&lt;=N$2,1,0),0)</f>
        <v>0</v>
      </c>
    </row>
    <row r="1020" customFormat="false" ht="12.8" hidden="false" customHeight="false" outlineLevel="0" collapsed="false">
      <c r="A1020" s="0" t="s">
        <v>883</v>
      </c>
      <c r="B1020" s="0" t="n">
        <v>778248</v>
      </c>
      <c r="C1020" s="0" t="n">
        <v>1</v>
      </c>
      <c r="D1020" s="0" t="n">
        <v>0</v>
      </c>
      <c r="E1020" s="0" t="n">
        <v>0</v>
      </c>
      <c r="F1020" s="0" t="n">
        <v>73</v>
      </c>
      <c r="G1020" s="0" t="n">
        <v>42</v>
      </c>
      <c r="H1020" s="0" t="n">
        <v>73</v>
      </c>
      <c r="I1020" s="0" t="n">
        <v>57</v>
      </c>
      <c r="J1020" s="31" t="n">
        <f aca="false">IF($H1020&gt;J$1,IF($H1020&lt;=J$2,1,0),0)</f>
        <v>0</v>
      </c>
      <c r="K1020" s="31" t="n">
        <f aca="false">IF($H1020&gt;K$1,IF($H1020&lt;=K$2,1,0),0)</f>
        <v>0</v>
      </c>
      <c r="L1020" s="31" t="n">
        <f aca="false">IF($H1020&gt;L$1,IF($H1020&lt;=L$2,1,0),0)</f>
        <v>0</v>
      </c>
      <c r="M1020" s="31" t="n">
        <f aca="false">IF($H1020&gt;M$1,IF($H1020&lt;=M$2,1,0),0)</f>
        <v>0</v>
      </c>
      <c r="N1020" s="31" t="n">
        <f aca="false">IF($H1020&gt;N$1,IF($H1020&lt;=N$2,1,0),0)</f>
        <v>0</v>
      </c>
    </row>
    <row r="1021" customFormat="false" ht="12.8" hidden="false" customHeight="false" outlineLevel="0" collapsed="false">
      <c r="A1021" s="0" t="s">
        <v>395</v>
      </c>
      <c r="B1021" s="0" t="n">
        <v>20965222</v>
      </c>
      <c r="C1021" s="0" t="n">
        <v>1</v>
      </c>
      <c r="D1021" s="0" t="n">
        <v>1</v>
      </c>
      <c r="E1021" s="0" t="n">
        <v>1</v>
      </c>
      <c r="F1021" s="0" t="n">
        <v>4</v>
      </c>
      <c r="G1021" s="0" t="n">
        <v>42</v>
      </c>
      <c r="H1021" s="0" t="n">
        <v>4</v>
      </c>
      <c r="I1021" s="0" t="n">
        <v>3</v>
      </c>
      <c r="J1021" s="31" t="n">
        <f aca="false">IF($H1021&gt;J$1,IF($H1021&lt;=J$2,1,0),0)</f>
        <v>0</v>
      </c>
      <c r="K1021" s="31" t="n">
        <f aca="false">IF($H1021&gt;K$1,IF($H1021&lt;=K$2,1,0),0)</f>
        <v>1</v>
      </c>
      <c r="L1021" s="31" t="n">
        <f aca="false">IF($H1021&gt;L$1,IF($H1021&lt;=L$2,1,0),0)</f>
        <v>0</v>
      </c>
      <c r="M1021" s="31" t="n">
        <f aca="false">IF($H1021&gt;M$1,IF($H1021&lt;=M$2,1,0),0)</f>
        <v>0</v>
      </c>
      <c r="N1021" s="31" t="n">
        <f aca="false">IF($H1021&gt;N$1,IF($H1021&lt;=N$2,1,0),0)</f>
        <v>0</v>
      </c>
    </row>
    <row r="1022" customFormat="false" ht="12.8" hidden="false" customHeight="false" outlineLevel="0" collapsed="false">
      <c r="A1022" s="0" t="s">
        <v>111</v>
      </c>
      <c r="B1022" s="0" t="n">
        <v>581570</v>
      </c>
      <c r="C1022" s="0" t="n">
        <v>1</v>
      </c>
      <c r="D1022" s="0" t="n">
        <v>1</v>
      </c>
      <c r="E1022" s="0" t="n">
        <v>1</v>
      </c>
      <c r="F1022" s="0" t="n">
        <v>2</v>
      </c>
      <c r="G1022" s="0" t="n">
        <v>42</v>
      </c>
      <c r="H1022" s="0" t="n">
        <v>2</v>
      </c>
      <c r="I1022" s="0" t="n">
        <v>2</v>
      </c>
      <c r="J1022" s="31" t="n">
        <f aca="false">IF($H1022&gt;J$1,IF($H1022&lt;=J$2,1,0),0)</f>
        <v>1</v>
      </c>
      <c r="K1022" s="31" t="n">
        <f aca="false">IF($H1022&gt;K$1,IF($H1022&lt;=K$2,1,0),0)</f>
        <v>0</v>
      </c>
      <c r="L1022" s="31" t="n">
        <f aca="false">IF($H1022&gt;L$1,IF($H1022&lt;=L$2,1,0),0)</f>
        <v>0</v>
      </c>
      <c r="M1022" s="31" t="n">
        <f aca="false">IF($H1022&gt;M$1,IF($H1022&lt;=M$2,1,0),0)</f>
        <v>0</v>
      </c>
      <c r="N1022" s="31" t="n">
        <f aca="false">IF($H1022&gt;N$1,IF($H1022&lt;=N$2,1,0),0)</f>
        <v>0</v>
      </c>
    </row>
    <row r="1023" customFormat="false" ht="12.8" hidden="false" customHeight="false" outlineLevel="0" collapsed="false">
      <c r="A1023" s="0" t="s">
        <v>884</v>
      </c>
      <c r="B1023" s="0" t="n">
        <v>15417054</v>
      </c>
      <c r="C1023" s="0" t="n">
        <v>1</v>
      </c>
      <c r="D1023" s="0" t="n">
        <v>0</v>
      </c>
      <c r="E1023" s="0" t="n">
        <v>0</v>
      </c>
      <c r="F1023" s="0" t="n">
        <v>28</v>
      </c>
      <c r="G1023" s="0" t="n">
        <v>42</v>
      </c>
      <c r="H1023" s="0" t="n">
        <v>27</v>
      </c>
      <c r="I1023" s="0" t="n">
        <v>21</v>
      </c>
      <c r="J1023" s="31" t="n">
        <f aca="false">IF($H1023&gt;J$1,IF($H1023&lt;=J$2,1,0),0)</f>
        <v>0</v>
      </c>
      <c r="K1023" s="31" t="n">
        <f aca="false">IF($H1023&gt;K$1,IF($H1023&lt;=K$2,1,0),0)</f>
        <v>0</v>
      </c>
      <c r="L1023" s="31" t="n">
        <f aca="false">IF($H1023&gt;L$1,IF($H1023&lt;=L$2,1,0),0)</f>
        <v>0</v>
      </c>
      <c r="M1023" s="31" t="n">
        <f aca="false">IF($H1023&gt;M$1,IF($H1023&lt;=M$2,1,0),0)</f>
        <v>0</v>
      </c>
      <c r="N1023" s="31" t="n">
        <f aca="false">IF($H1023&gt;N$1,IF($H1023&lt;=N$2,1,0),0)</f>
        <v>0</v>
      </c>
    </row>
    <row r="1024" customFormat="false" ht="12.8" hidden="false" customHeight="false" outlineLevel="0" collapsed="false">
      <c r="A1024" s="0" t="s">
        <v>885</v>
      </c>
      <c r="B1024" s="0" t="n">
        <v>954007</v>
      </c>
      <c r="C1024" s="0" t="n">
        <v>1</v>
      </c>
      <c r="D1024" s="0" t="n">
        <v>0</v>
      </c>
      <c r="E1024" s="0" t="n">
        <v>0</v>
      </c>
      <c r="F1024" s="0" t="n">
        <v>25</v>
      </c>
      <c r="G1024" s="0" t="n">
        <v>42</v>
      </c>
      <c r="H1024" s="0" t="n">
        <v>27</v>
      </c>
      <c r="I1024" s="0" t="n">
        <v>20</v>
      </c>
      <c r="J1024" s="31" t="n">
        <f aca="false">IF($H1024&gt;J$1,IF($H1024&lt;=J$2,1,0),0)</f>
        <v>0</v>
      </c>
      <c r="K1024" s="31" t="n">
        <f aca="false">IF($H1024&gt;K$1,IF($H1024&lt;=K$2,1,0),0)</f>
        <v>0</v>
      </c>
      <c r="L1024" s="31" t="n">
        <f aca="false">IF($H1024&gt;L$1,IF($H1024&lt;=L$2,1,0),0)</f>
        <v>0</v>
      </c>
      <c r="M1024" s="31" t="n">
        <f aca="false">IF($H1024&gt;M$1,IF($H1024&lt;=M$2,1,0),0)</f>
        <v>0</v>
      </c>
      <c r="N1024" s="31" t="n">
        <f aca="false">IF($H1024&gt;N$1,IF($H1024&lt;=N$2,1,0),0)</f>
        <v>0</v>
      </c>
    </row>
    <row r="1025" customFormat="false" ht="12.8" hidden="false" customHeight="false" outlineLevel="0" collapsed="false">
      <c r="A1025" s="0" t="s">
        <v>886</v>
      </c>
      <c r="B1025" s="0" t="n">
        <v>6904981</v>
      </c>
      <c r="C1025" s="0" t="n">
        <v>1</v>
      </c>
      <c r="D1025" s="0" t="n">
        <v>0</v>
      </c>
      <c r="E1025" s="0" t="n">
        <v>0</v>
      </c>
      <c r="F1025" s="0" t="n">
        <v>39</v>
      </c>
      <c r="G1025" s="0" t="n">
        <v>42</v>
      </c>
      <c r="H1025" s="0" t="n">
        <v>39</v>
      </c>
      <c r="I1025" s="0" t="n">
        <v>27</v>
      </c>
      <c r="J1025" s="31" t="n">
        <f aca="false">IF($H1025&gt;J$1,IF($H1025&lt;=J$2,1,0),0)</f>
        <v>0</v>
      </c>
      <c r="K1025" s="31" t="n">
        <f aca="false">IF($H1025&gt;K$1,IF($H1025&lt;=K$2,1,0),0)</f>
        <v>0</v>
      </c>
      <c r="L1025" s="31" t="n">
        <f aca="false">IF($H1025&gt;L$1,IF($H1025&lt;=L$2,1,0),0)</f>
        <v>0</v>
      </c>
      <c r="M1025" s="31" t="n">
        <f aca="false">IF($H1025&gt;M$1,IF($H1025&lt;=M$2,1,0),0)</f>
        <v>0</v>
      </c>
      <c r="N1025" s="31" t="n">
        <f aca="false">IF($H1025&gt;N$1,IF($H1025&lt;=N$2,1,0),0)</f>
        <v>0</v>
      </c>
    </row>
    <row r="1026" customFormat="false" ht="12.8" hidden="false" customHeight="false" outlineLevel="0" collapsed="false">
      <c r="A1026" s="0" t="s">
        <v>887</v>
      </c>
      <c r="B1026" s="0" t="n">
        <v>2610495</v>
      </c>
      <c r="C1026" s="0" t="n">
        <v>1</v>
      </c>
      <c r="D1026" s="0" t="n">
        <v>0</v>
      </c>
      <c r="E1026" s="0" t="n">
        <v>0</v>
      </c>
      <c r="F1026" s="0" t="n">
        <v>28</v>
      </c>
      <c r="G1026" s="0" t="n">
        <v>42</v>
      </c>
      <c r="H1026" s="0" t="n">
        <v>29</v>
      </c>
      <c r="I1026" s="0" t="n">
        <v>20</v>
      </c>
      <c r="J1026" s="31" t="n">
        <f aca="false">IF($H1026&gt;J$1,IF($H1026&lt;=J$2,1,0),0)</f>
        <v>0</v>
      </c>
      <c r="K1026" s="31" t="n">
        <f aca="false">IF($H1026&gt;K$1,IF($H1026&lt;=K$2,1,0),0)</f>
        <v>0</v>
      </c>
      <c r="L1026" s="31" t="n">
        <f aca="false">IF($H1026&gt;L$1,IF($H1026&lt;=L$2,1,0),0)</f>
        <v>0</v>
      </c>
      <c r="M1026" s="31" t="n">
        <f aca="false">IF($H1026&gt;M$1,IF($H1026&lt;=M$2,1,0),0)</f>
        <v>0</v>
      </c>
      <c r="N1026" s="31" t="n">
        <f aca="false">IF($H1026&gt;N$1,IF($H1026&lt;=N$2,1,0),0)</f>
        <v>0</v>
      </c>
    </row>
    <row r="1027" customFormat="false" ht="12.8" hidden="false" customHeight="false" outlineLevel="0" collapsed="false">
      <c r="A1027" s="0" t="s">
        <v>888</v>
      </c>
      <c r="B1027" s="0" t="n">
        <v>411051</v>
      </c>
      <c r="C1027" s="0" t="n">
        <v>1</v>
      </c>
      <c r="D1027" s="0" t="n">
        <v>0</v>
      </c>
      <c r="E1027" s="0" t="n">
        <v>0</v>
      </c>
      <c r="F1027" s="0" t="n">
        <v>24</v>
      </c>
      <c r="G1027" s="0" t="n">
        <v>42</v>
      </c>
      <c r="H1027" s="0" t="n">
        <v>27</v>
      </c>
      <c r="I1027" s="0" t="n">
        <v>18</v>
      </c>
      <c r="J1027" s="31" t="n">
        <f aca="false">IF($H1027&gt;J$1,IF($H1027&lt;=J$2,1,0),0)</f>
        <v>0</v>
      </c>
      <c r="K1027" s="31" t="n">
        <f aca="false">IF($H1027&gt;K$1,IF($H1027&lt;=K$2,1,0),0)</f>
        <v>0</v>
      </c>
      <c r="L1027" s="31" t="n">
        <f aca="false">IF($H1027&gt;L$1,IF($H1027&lt;=L$2,1,0),0)</f>
        <v>0</v>
      </c>
      <c r="M1027" s="31" t="n">
        <f aca="false">IF($H1027&gt;M$1,IF($H1027&lt;=M$2,1,0),0)</f>
        <v>0</v>
      </c>
      <c r="N1027" s="31" t="n">
        <f aca="false">IF($H1027&gt;N$1,IF($H1027&lt;=N$2,1,0),0)</f>
        <v>0</v>
      </c>
    </row>
    <row r="1028" customFormat="false" ht="12.8" hidden="false" customHeight="false" outlineLevel="0" collapsed="false">
      <c r="A1028" s="0" t="s">
        <v>889</v>
      </c>
      <c r="B1028" s="0" t="n">
        <v>20319974</v>
      </c>
      <c r="C1028" s="0" t="n">
        <v>1</v>
      </c>
      <c r="D1028" s="0" t="n">
        <v>1</v>
      </c>
      <c r="E1028" s="0" t="n">
        <v>1</v>
      </c>
      <c r="F1028" s="0" t="n">
        <v>3</v>
      </c>
      <c r="G1028" s="0" t="n">
        <v>42</v>
      </c>
      <c r="H1028" s="0" t="n">
        <v>3</v>
      </c>
      <c r="I1028" s="0" t="n">
        <v>2</v>
      </c>
      <c r="J1028" s="31" t="n">
        <f aca="false">IF($H1028&gt;J$1,IF($H1028&lt;=J$2,1,0),0)</f>
        <v>1</v>
      </c>
      <c r="K1028" s="31" t="n">
        <f aca="false">IF($H1028&gt;K$1,IF($H1028&lt;=K$2,1,0),0)</f>
        <v>0</v>
      </c>
      <c r="L1028" s="31" t="n">
        <f aca="false">IF($H1028&gt;L$1,IF($H1028&lt;=L$2,1,0),0)</f>
        <v>0</v>
      </c>
      <c r="M1028" s="31" t="n">
        <f aca="false">IF($H1028&gt;M$1,IF($H1028&lt;=M$2,1,0),0)</f>
        <v>0</v>
      </c>
      <c r="N1028" s="31" t="n">
        <f aca="false">IF($H1028&gt;N$1,IF($H1028&lt;=N$2,1,0),0)</f>
        <v>0</v>
      </c>
    </row>
    <row r="1029" customFormat="false" ht="12.8" hidden="false" customHeight="false" outlineLevel="0" collapsed="false">
      <c r="A1029" s="0" t="s">
        <v>890</v>
      </c>
      <c r="B1029" s="0" t="n">
        <v>5270870</v>
      </c>
      <c r="C1029" s="0" t="n">
        <v>1</v>
      </c>
      <c r="D1029" s="0" t="n">
        <v>1</v>
      </c>
      <c r="E1029" s="0" t="n">
        <v>1</v>
      </c>
      <c r="F1029" s="0" t="n">
        <v>6</v>
      </c>
      <c r="G1029" s="0" t="n">
        <v>42</v>
      </c>
      <c r="H1029" s="0" t="n">
        <v>6</v>
      </c>
      <c r="I1029" s="0" t="n">
        <v>4</v>
      </c>
      <c r="J1029" s="31" t="n">
        <f aca="false">IF($H1029&gt;J$1,IF($H1029&lt;=J$2,1,0),0)</f>
        <v>0</v>
      </c>
      <c r="K1029" s="31" t="n">
        <f aca="false">IF($H1029&gt;K$1,IF($H1029&lt;=K$2,1,0),0)</f>
        <v>1</v>
      </c>
      <c r="L1029" s="31" t="n">
        <f aca="false">IF($H1029&gt;L$1,IF($H1029&lt;=L$2,1,0),0)</f>
        <v>0</v>
      </c>
      <c r="M1029" s="31" t="n">
        <f aca="false">IF($H1029&gt;M$1,IF($H1029&lt;=M$2,1,0),0)</f>
        <v>0</v>
      </c>
      <c r="N1029" s="31" t="n">
        <f aca="false">IF($H1029&gt;N$1,IF($H1029&lt;=N$2,1,0),0)</f>
        <v>0</v>
      </c>
    </row>
    <row r="1030" customFormat="false" ht="12.8" hidden="false" customHeight="false" outlineLevel="0" collapsed="false">
      <c r="A1030" s="0" t="s">
        <v>246</v>
      </c>
      <c r="B1030" s="0" t="n">
        <v>12754859</v>
      </c>
      <c r="C1030" s="0" t="n">
        <v>1</v>
      </c>
      <c r="D1030" s="0" t="n">
        <v>1</v>
      </c>
      <c r="E1030" s="0" t="n">
        <v>0</v>
      </c>
      <c r="F1030" s="0" t="n">
        <v>2</v>
      </c>
      <c r="G1030" s="0" t="n">
        <v>42</v>
      </c>
      <c r="H1030" s="0" t="n">
        <v>2</v>
      </c>
      <c r="I1030" s="0" t="n">
        <v>0</v>
      </c>
      <c r="J1030" s="31" t="n">
        <f aca="false">IF($H1030&gt;J$1,IF($H1030&lt;=J$2,1,0),0)</f>
        <v>1</v>
      </c>
      <c r="K1030" s="31" t="n">
        <f aca="false">IF($H1030&gt;K$1,IF($H1030&lt;=K$2,1,0),0)</f>
        <v>0</v>
      </c>
      <c r="L1030" s="31" t="n">
        <f aca="false">IF($H1030&gt;L$1,IF($H1030&lt;=L$2,1,0),0)</f>
        <v>0</v>
      </c>
      <c r="M1030" s="31" t="n">
        <f aca="false">IF($H1030&gt;M$1,IF($H1030&lt;=M$2,1,0),0)</f>
        <v>0</v>
      </c>
      <c r="N1030" s="31" t="n">
        <f aca="false">IF($H1030&gt;N$1,IF($H1030&lt;=N$2,1,0),0)</f>
        <v>0</v>
      </c>
    </row>
    <row r="1031" customFormat="false" ht="12.8" hidden="false" customHeight="false" outlineLevel="0" collapsed="false">
      <c r="A1031" s="0" t="s">
        <v>891</v>
      </c>
      <c r="B1031" s="0" t="n">
        <v>20935265</v>
      </c>
      <c r="C1031" s="0" t="n">
        <v>1</v>
      </c>
      <c r="D1031" s="0" t="n">
        <v>0</v>
      </c>
      <c r="E1031" s="0" t="n">
        <v>0</v>
      </c>
      <c r="F1031" s="0" t="n">
        <v>7</v>
      </c>
      <c r="G1031" s="0" t="n">
        <v>42</v>
      </c>
      <c r="H1031" s="0" t="n">
        <v>8</v>
      </c>
      <c r="I1031" s="0" t="n">
        <v>5</v>
      </c>
      <c r="J1031" s="31" t="n">
        <f aca="false">IF($H1031&gt;J$1,IF($H1031&lt;=J$2,1,0),0)</f>
        <v>0</v>
      </c>
      <c r="K1031" s="31" t="n">
        <f aca="false">IF($H1031&gt;K$1,IF($H1031&lt;=K$2,1,0),0)</f>
        <v>0</v>
      </c>
      <c r="L1031" s="31" t="n">
        <f aca="false">IF($H1031&gt;L$1,IF($H1031&lt;=L$2,1,0),0)</f>
        <v>1</v>
      </c>
      <c r="M1031" s="31" t="n">
        <f aca="false">IF($H1031&gt;M$1,IF($H1031&lt;=M$2,1,0),0)</f>
        <v>0</v>
      </c>
      <c r="N1031" s="31" t="n">
        <f aca="false">IF($H1031&gt;N$1,IF($H1031&lt;=N$2,1,0),0)</f>
        <v>1</v>
      </c>
    </row>
    <row r="1032" customFormat="false" ht="12.8" hidden="false" customHeight="false" outlineLevel="0" collapsed="false">
      <c r="A1032" s="0" t="s">
        <v>892</v>
      </c>
      <c r="B1032" s="0" t="n">
        <v>20994338</v>
      </c>
      <c r="C1032" s="0" t="n">
        <v>1</v>
      </c>
      <c r="D1032" s="0" t="n">
        <v>0</v>
      </c>
      <c r="E1032" s="0" t="n">
        <v>0</v>
      </c>
      <c r="F1032" s="0" t="n">
        <v>9</v>
      </c>
      <c r="G1032" s="0" t="n">
        <v>42</v>
      </c>
      <c r="H1032" s="0" t="n">
        <v>9</v>
      </c>
      <c r="I1032" s="0" t="n">
        <v>8</v>
      </c>
      <c r="J1032" s="31" t="n">
        <f aca="false">IF($H1032&gt;J$1,IF($H1032&lt;=J$2,1,0),0)</f>
        <v>0</v>
      </c>
      <c r="K1032" s="31" t="n">
        <f aca="false">IF($H1032&gt;K$1,IF($H1032&lt;=K$2,1,0),0)</f>
        <v>0</v>
      </c>
      <c r="L1032" s="31" t="n">
        <f aca="false">IF($H1032&gt;L$1,IF($H1032&lt;=L$2,1,0),0)</f>
        <v>1</v>
      </c>
      <c r="M1032" s="31" t="n">
        <f aca="false">IF($H1032&gt;M$1,IF($H1032&lt;=M$2,1,0),0)</f>
        <v>0</v>
      </c>
      <c r="N1032" s="31" t="n">
        <f aca="false">IF($H1032&gt;N$1,IF($H1032&lt;=N$2,1,0),0)</f>
        <v>1</v>
      </c>
    </row>
    <row r="1033" customFormat="false" ht="12.8" hidden="false" customHeight="false" outlineLevel="0" collapsed="false">
      <c r="A1033" s="0" t="s">
        <v>893</v>
      </c>
      <c r="B1033" s="0" t="n">
        <v>10195135</v>
      </c>
      <c r="C1033" s="0" t="n">
        <v>1</v>
      </c>
      <c r="D1033" s="0" t="n">
        <v>0</v>
      </c>
      <c r="E1033" s="0" t="n">
        <v>0</v>
      </c>
      <c r="F1033" s="0" t="n">
        <v>65</v>
      </c>
      <c r="G1033" s="0" t="n">
        <v>42</v>
      </c>
      <c r="H1033" s="0" t="n">
        <v>65</v>
      </c>
      <c r="I1033" s="0" t="n">
        <v>48</v>
      </c>
      <c r="J1033" s="31" t="n">
        <f aca="false">IF($H1033&gt;J$1,IF($H1033&lt;=J$2,1,0),0)</f>
        <v>0</v>
      </c>
      <c r="K1033" s="31" t="n">
        <f aca="false">IF($H1033&gt;K$1,IF($H1033&lt;=K$2,1,0),0)</f>
        <v>0</v>
      </c>
      <c r="L1033" s="31" t="n">
        <f aca="false">IF($H1033&gt;L$1,IF($H1033&lt;=L$2,1,0),0)</f>
        <v>0</v>
      </c>
      <c r="M1033" s="31" t="n">
        <f aca="false">IF($H1033&gt;M$1,IF($H1033&lt;=M$2,1,0),0)</f>
        <v>0</v>
      </c>
      <c r="N1033" s="31" t="n">
        <f aca="false">IF($H1033&gt;N$1,IF($H1033&lt;=N$2,1,0),0)</f>
        <v>0</v>
      </c>
    </row>
    <row r="1034" customFormat="false" ht="12.8" hidden="false" customHeight="false" outlineLevel="0" collapsed="false">
      <c r="A1034" s="0" t="s">
        <v>894</v>
      </c>
      <c r="B1034" s="0" t="n">
        <v>6200188</v>
      </c>
      <c r="C1034" s="0" t="n">
        <v>1</v>
      </c>
      <c r="D1034" s="0" t="n">
        <v>0</v>
      </c>
      <c r="E1034" s="0" t="n">
        <v>0</v>
      </c>
      <c r="F1034" s="0" t="n">
        <v>20</v>
      </c>
      <c r="G1034" s="0" t="n">
        <v>42</v>
      </c>
      <c r="H1034" s="0" t="n">
        <v>20</v>
      </c>
      <c r="I1034" s="0" t="n">
        <v>10</v>
      </c>
      <c r="J1034" s="31" t="n">
        <f aca="false">IF($H1034&gt;J$1,IF($H1034&lt;=J$2,1,0),0)</f>
        <v>0</v>
      </c>
      <c r="K1034" s="31" t="n">
        <f aca="false">IF($H1034&gt;K$1,IF($H1034&lt;=K$2,1,0),0)</f>
        <v>0</v>
      </c>
      <c r="L1034" s="31" t="n">
        <f aca="false">IF($H1034&gt;L$1,IF($H1034&lt;=L$2,1,0),0)</f>
        <v>0</v>
      </c>
      <c r="M1034" s="31" t="n">
        <f aca="false">IF($H1034&gt;M$1,IF($H1034&lt;=M$2,1,0),0)</f>
        <v>0</v>
      </c>
      <c r="N1034" s="31" t="n">
        <f aca="false">IF($H1034&gt;N$1,IF($H1034&lt;=N$2,1,0),0)</f>
        <v>0</v>
      </c>
    </row>
    <row r="1035" customFormat="false" ht="12.8" hidden="false" customHeight="false" outlineLevel="0" collapsed="false">
      <c r="A1035" s="0" t="s">
        <v>895</v>
      </c>
      <c r="B1035" s="0" t="n">
        <v>6475826</v>
      </c>
      <c r="C1035" s="0" t="n">
        <v>1</v>
      </c>
      <c r="D1035" s="0" t="n">
        <v>0</v>
      </c>
      <c r="E1035" s="0" t="n">
        <v>0</v>
      </c>
      <c r="F1035" s="0" t="n">
        <v>27</v>
      </c>
      <c r="G1035" s="0" t="n">
        <v>42</v>
      </c>
      <c r="H1035" s="0" t="n">
        <v>28</v>
      </c>
      <c r="I1035" s="0" t="n">
        <v>22</v>
      </c>
      <c r="J1035" s="31" t="n">
        <f aca="false">IF($H1035&gt;J$1,IF($H1035&lt;=J$2,1,0),0)</f>
        <v>0</v>
      </c>
      <c r="K1035" s="31" t="n">
        <f aca="false">IF($H1035&gt;K$1,IF($H1035&lt;=K$2,1,0),0)</f>
        <v>0</v>
      </c>
      <c r="L1035" s="31" t="n">
        <f aca="false">IF($H1035&gt;L$1,IF($H1035&lt;=L$2,1,0),0)</f>
        <v>0</v>
      </c>
      <c r="M1035" s="31" t="n">
        <f aca="false">IF($H1035&gt;M$1,IF($H1035&lt;=M$2,1,0),0)</f>
        <v>0</v>
      </c>
      <c r="N1035" s="31" t="n">
        <f aca="false">IF($H1035&gt;N$1,IF($H1035&lt;=N$2,1,0),0)</f>
        <v>0</v>
      </c>
    </row>
    <row r="1036" customFormat="false" ht="12.8" hidden="false" customHeight="false" outlineLevel="0" collapsed="false">
      <c r="A1036" s="0" t="s">
        <v>896</v>
      </c>
      <c r="B1036" s="0" t="n">
        <v>1510768</v>
      </c>
      <c r="C1036" s="0" t="n">
        <v>1</v>
      </c>
      <c r="D1036" s="0" t="n">
        <v>0</v>
      </c>
      <c r="E1036" s="0" t="n">
        <v>0</v>
      </c>
      <c r="F1036" s="0" t="n">
        <v>43</v>
      </c>
      <c r="G1036" s="0" t="n">
        <v>42</v>
      </c>
      <c r="H1036" s="0" t="n">
        <v>43</v>
      </c>
      <c r="I1036" s="0" t="n">
        <v>33</v>
      </c>
      <c r="J1036" s="31" t="n">
        <f aca="false">IF($H1036&gt;J$1,IF($H1036&lt;=J$2,1,0),0)</f>
        <v>0</v>
      </c>
      <c r="K1036" s="31" t="n">
        <f aca="false">IF($H1036&gt;K$1,IF($H1036&lt;=K$2,1,0),0)</f>
        <v>0</v>
      </c>
      <c r="L1036" s="31" t="n">
        <f aca="false">IF($H1036&gt;L$1,IF($H1036&lt;=L$2,1,0),0)</f>
        <v>0</v>
      </c>
      <c r="M1036" s="31" t="n">
        <f aca="false">IF($H1036&gt;M$1,IF($H1036&lt;=M$2,1,0),0)</f>
        <v>0</v>
      </c>
      <c r="N1036" s="31" t="n">
        <f aca="false">IF($H1036&gt;N$1,IF($H1036&lt;=N$2,1,0),0)</f>
        <v>0</v>
      </c>
    </row>
    <row r="1037" customFormat="false" ht="12.8" hidden="false" customHeight="false" outlineLevel="0" collapsed="false">
      <c r="A1037" s="0" t="s">
        <v>246</v>
      </c>
      <c r="B1037" s="0" t="n">
        <v>1571521</v>
      </c>
      <c r="C1037" s="0" t="n">
        <v>1</v>
      </c>
      <c r="D1037" s="0" t="n">
        <v>1</v>
      </c>
      <c r="E1037" s="0" t="n">
        <v>0</v>
      </c>
      <c r="F1037" s="0" t="n">
        <v>2</v>
      </c>
      <c r="G1037" s="0" t="n">
        <v>42</v>
      </c>
      <c r="H1037" s="0" t="n">
        <v>2</v>
      </c>
      <c r="I1037" s="0" t="n">
        <v>0</v>
      </c>
      <c r="J1037" s="31" t="n">
        <f aca="false">IF($H1037&gt;J$1,IF($H1037&lt;=J$2,1,0),0)</f>
        <v>1</v>
      </c>
      <c r="K1037" s="31" t="n">
        <f aca="false">IF($H1037&gt;K$1,IF($H1037&lt;=K$2,1,0),0)</f>
        <v>0</v>
      </c>
      <c r="L1037" s="31" t="n">
        <f aca="false">IF($H1037&gt;L$1,IF($H1037&lt;=L$2,1,0),0)</f>
        <v>0</v>
      </c>
      <c r="M1037" s="31" t="n">
        <f aca="false">IF($H1037&gt;M$1,IF($H1037&lt;=M$2,1,0),0)</f>
        <v>0</v>
      </c>
      <c r="N1037" s="31" t="n">
        <f aca="false">IF($H1037&gt;N$1,IF($H1037&lt;=N$2,1,0),0)</f>
        <v>0</v>
      </c>
    </row>
    <row r="1038" customFormat="false" ht="12.8" hidden="false" customHeight="false" outlineLevel="0" collapsed="false">
      <c r="A1038" s="0" t="s">
        <v>246</v>
      </c>
      <c r="B1038" s="0" t="n">
        <v>9449232</v>
      </c>
      <c r="C1038" s="0" t="n">
        <v>1</v>
      </c>
      <c r="D1038" s="0" t="n">
        <v>1</v>
      </c>
      <c r="E1038" s="0" t="n">
        <v>0</v>
      </c>
      <c r="F1038" s="0" t="n">
        <v>2</v>
      </c>
      <c r="G1038" s="0" t="n">
        <v>42</v>
      </c>
      <c r="H1038" s="0" t="n">
        <v>2</v>
      </c>
      <c r="I1038" s="0" t="n">
        <v>0</v>
      </c>
      <c r="J1038" s="31" t="n">
        <f aca="false">IF($H1038&gt;J$1,IF($H1038&lt;=J$2,1,0),0)</f>
        <v>1</v>
      </c>
      <c r="K1038" s="31" t="n">
        <f aca="false">IF($H1038&gt;K$1,IF($H1038&lt;=K$2,1,0),0)</f>
        <v>0</v>
      </c>
      <c r="L1038" s="31" t="n">
        <f aca="false">IF($H1038&gt;L$1,IF($H1038&lt;=L$2,1,0),0)</f>
        <v>0</v>
      </c>
      <c r="M1038" s="31" t="n">
        <f aca="false">IF($H1038&gt;M$1,IF($H1038&lt;=M$2,1,0),0)</f>
        <v>0</v>
      </c>
      <c r="N1038" s="31" t="n">
        <f aca="false">IF($H1038&gt;N$1,IF($H1038&lt;=N$2,1,0),0)</f>
        <v>0</v>
      </c>
    </row>
    <row r="1039" customFormat="false" ht="12.8" hidden="false" customHeight="false" outlineLevel="0" collapsed="false">
      <c r="A1039" s="0" t="s">
        <v>897</v>
      </c>
      <c r="B1039" s="0" t="n">
        <v>13714445</v>
      </c>
      <c r="C1039" s="0" t="n">
        <v>1</v>
      </c>
      <c r="D1039" s="0" t="n">
        <v>0</v>
      </c>
      <c r="E1039" s="0" t="n">
        <v>0</v>
      </c>
      <c r="F1039" s="0" t="n">
        <v>71</v>
      </c>
      <c r="G1039" s="0" t="n">
        <v>42</v>
      </c>
      <c r="H1039" s="0" t="n">
        <v>84</v>
      </c>
      <c r="I1039" s="0" t="n">
        <v>71</v>
      </c>
      <c r="J1039" s="31" t="n">
        <f aca="false">IF($H1039&gt;J$1,IF($H1039&lt;=J$2,1,0),0)</f>
        <v>0</v>
      </c>
      <c r="K1039" s="31" t="n">
        <f aca="false">IF($H1039&gt;K$1,IF($H1039&lt;=K$2,1,0),0)</f>
        <v>0</v>
      </c>
      <c r="L1039" s="31" t="n">
        <f aca="false">IF($H1039&gt;L$1,IF($H1039&lt;=L$2,1,0),0)</f>
        <v>0</v>
      </c>
      <c r="M1039" s="31" t="n">
        <f aca="false">IF($H1039&gt;M$1,IF($H1039&lt;=M$2,1,0),0)</f>
        <v>0</v>
      </c>
      <c r="N1039" s="31" t="n">
        <f aca="false">IF($H1039&gt;N$1,IF($H1039&lt;=N$2,1,0),0)</f>
        <v>0</v>
      </c>
    </row>
    <row r="1040" customFormat="false" ht="12.8" hidden="false" customHeight="false" outlineLevel="0" collapsed="false">
      <c r="A1040" s="0" t="n">
        <v>1</v>
      </c>
      <c r="B1040" s="0" t="n">
        <v>15686715</v>
      </c>
      <c r="C1040" s="0" t="n">
        <v>1</v>
      </c>
      <c r="D1040" s="0" t="n">
        <v>0</v>
      </c>
      <c r="E1040" s="0" t="n">
        <v>0</v>
      </c>
      <c r="F1040" s="0" t="n">
        <v>1</v>
      </c>
      <c r="G1040" s="0" t="n">
        <v>42</v>
      </c>
      <c r="H1040" s="0" t="n">
        <v>1</v>
      </c>
      <c r="I1040" s="0" t="n">
        <v>1</v>
      </c>
      <c r="J1040" s="31" t="n">
        <f aca="false">IF($H1040&gt;J$1,IF($H1040&lt;=J$2,1,0),0)</f>
        <v>1</v>
      </c>
      <c r="K1040" s="31" t="n">
        <f aca="false">IF($H1040&gt;K$1,IF($H1040&lt;=K$2,1,0),0)</f>
        <v>0</v>
      </c>
      <c r="L1040" s="31" t="n">
        <f aca="false">IF($H1040&gt;L$1,IF($H1040&lt;=L$2,1,0),0)</f>
        <v>0</v>
      </c>
      <c r="M1040" s="31" t="n">
        <f aca="false">IF($H1040&gt;M$1,IF($H1040&lt;=M$2,1,0),0)</f>
        <v>0</v>
      </c>
      <c r="N1040" s="31" t="n">
        <f aca="false">IF($H1040&gt;N$1,IF($H1040&lt;=N$2,1,0),0)</f>
        <v>0</v>
      </c>
    </row>
    <row r="1041" customFormat="false" ht="12.8" hidden="false" customHeight="false" outlineLevel="0" collapsed="false">
      <c r="A1041" s="0" t="s">
        <v>898</v>
      </c>
      <c r="B1041" s="0" t="n">
        <v>703590</v>
      </c>
      <c r="C1041" s="0" t="n">
        <v>1</v>
      </c>
      <c r="D1041" s="0" t="n">
        <v>0</v>
      </c>
      <c r="E1041" s="0" t="n">
        <v>0</v>
      </c>
      <c r="F1041" s="0" t="n">
        <v>26</v>
      </c>
      <c r="G1041" s="0" t="n">
        <v>42</v>
      </c>
      <c r="H1041" s="0" t="n">
        <v>26</v>
      </c>
      <c r="I1041" s="0" t="n">
        <v>17</v>
      </c>
      <c r="J1041" s="31" t="n">
        <f aca="false">IF($H1041&gt;J$1,IF($H1041&lt;=J$2,1,0),0)</f>
        <v>0</v>
      </c>
      <c r="K1041" s="31" t="n">
        <f aca="false">IF($H1041&gt;K$1,IF($H1041&lt;=K$2,1,0),0)</f>
        <v>0</v>
      </c>
      <c r="L1041" s="31" t="n">
        <f aca="false">IF($H1041&gt;L$1,IF($H1041&lt;=L$2,1,0),0)</f>
        <v>0</v>
      </c>
      <c r="M1041" s="31" t="n">
        <f aca="false">IF($H1041&gt;M$1,IF($H1041&lt;=M$2,1,0),0)</f>
        <v>0</v>
      </c>
      <c r="N1041" s="31" t="n">
        <f aca="false">IF($H1041&gt;N$1,IF($H1041&lt;=N$2,1,0),0)</f>
        <v>0</v>
      </c>
    </row>
    <row r="1042" customFormat="false" ht="12.8" hidden="false" customHeight="false" outlineLevel="0" collapsed="false">
      <c r="A1042" s="0" t="s">
        <v>220</v>
      </c>
      <c r="B1042" s="0" t="n">
        <v>554299</v>
      </c>
      <c r="C1042" s="0" t="n">
        <v>1</v>
      </c>
      <c r="D1042" s="0" t="n">
        <v>1</v>
      </c>
      <c r="E1042" s="0" t="n">
        <v>1</v>
      </c>
      <c r="F1042" s="0" t="n">
        <v>1</v>
      </c>
      <c r="G1042" s="0" t="n">
        <v>42</v>
      </c>
      <c r="H1042" s="0" t="n">
        <v>1</v>
      </c>
      <c r="I1042" s="0" t="n">
        <v>1</v>
      </c>
      <c r="J1042" s="31" t="n">
        <f aca="false">IF($H1042&gt;J$1,IF($H1042&lt;=J$2,1,0),0)</f>
        <v>1</v>
      </c>
      <c r="K1042" s="31" t="n">
        <f aca="false">IF($H1042&gt;K$1,IF($H1042&lt;=K$2,1,0),0)</f>
        <v>0</v>
      </c>
      <c r="L1042" s="31" t="n">
        <f aca="false">IF($H1042&gt;L$1,IF($H1042&lt;=L$2,1,0),0)</f>
        <v>0</v>
      </c>
      <c r="M1042" s="31" t="n">
        <f aca="false">IF($H1042&gt;M$1,IF($H1042&lt;=M$2,1,0),0)</f>
        <v>0</v>
      </c>
      <c r="N1042" s="31" t="n">
        <f aca="false">IF($H1042&gt;N$1,IF($H1042&lt;=N$2,1,0),0)</f>
        <v>0</v>
      </c>
    </row>
    <row r="1043" customFormat="false" ht="12.8" hidden="false" customHeight="false" outlineLevel="0" collapsed="false">
      <c r="A1043" s="0" t="s">
        <v>899</v>
      </c>
      <c r="B1043" s="0" t="n">
        <v>1595059</v>
      </c>
      <c r="C1043" s="0" t="n">
        <v>1</v>
      </c>
      <c r="D1043" s="0" t="n">
        <v>0</v>
      </c>
      <c r="E1043" s="0" t="n">
        <v>0</v>
      </c>
      <c r="F1043" s="0" t="n">
        <v>11</v>
      </c>
      <c r="G1043" s="0" t="n">
        <v>42</v>
      </c>
      <c r="H1043" s="0" t="n">
        <v>11</v>
      </c>
      <c r="I1043" s="0" t="n">
        <v>6</v>
      </c>
      <c r="J1043" s="31" t="n">
        <f aca="false">IF($H1043&gt;J$1,IF($H1043&lt;=J$2,1,0),0)</f>
        <v>0</v>
      </c>
      <c r="K1043" s="31" t="n">
        <f aca="false">IF($H1043&gt;K$1,IF($H1043&lt;=K$2,1,0),0)</f>
        <v>0</v>
      </c>
      <c r="L1043" s="31" t="n">
        <f aca="false">IF($H1043&gt;L$1,IF($H1043&lt;=L$2,1,0),0)</f>
        <v>0</v>
      </c>
      <c r="M1043" s="31" t="n">
        <f aca="false">IF($H1043&gt;M$1,IF($H1043&lt;=M$2,1,0),0)</f>
        <v>1</v>
      </c>
      <c r="N1043" s="31" t="n">
        <f aca="false">IF($H1043&gt;N$1,IF($H1043&lt;=N$2,1,0),0)</f>
        <v>1</v>
      </c>
    </row>
    <row r="1044" customFormat="false" ht="12.8" hidden="false" customHeight="false" outlineLevel="0" collapsed="false">
      <c r="A1044" s="0" t="s">
        <v>332</v>
      </c>
      <c r="B1044" s="0" t="n">
        <v>319787</v>
      </c>
      <c r="C1044" s="0" t="n">
        <v>1</v>
      </c>
      <c r="D1044" s="0" t="n">
        <v>1</v>
      </c>
      <c r="E1044" s="0" t="n">
        <v>1</v>
      </c>
      <c r="F1044" s="0" t="n">
        <v>7</v>
      </c>
      <c r="G1044" s="0" t="n">
        <v>42</v>
      </c>
      <c r="H1044" s="0" t="n">
        <v>7</v>
      </c>
      <c r="I1044" s="0" t="n">
        <v>6</v>
      </c>
      <c r="J1044" s="31" t="n">
        <f aca="false">IF($H1044&gt;J$1,IF($H1044&lt;=J$2,1,0),0)</f>
        <v>0</v>
      </c>
      <c r="K1044" s="31" t="n">
        <f aca="false">IF($H1044&gt;K$1,IF($H1044&lt;=K$2,1,0),0)</f>
        <v>1</v>
      </c>
      <c r="L1044" s="31" t="n">
        <f aca="false">IF($H1044&gt;L$1,IF($H1044&lt;=L$2,1,0),0)</f>
        <v>0</v>
      </c>
      <c r="M1044" s="31" t="n">
        <f aca="false">IF($H1044&gt;M$1,IF($H1044&lt;=M$2,1,0),0)</f>
        <v>0</v>
      </c>
      <c r="N1044" s="31" t="n">
        <f aca="false">IF($H1044&gt;N$1,IF($H1044&lt;=N$2,1,0),0)</f>
        <v>0</v>
      </c>
    </row>
    <row r="1045" customFormat="false" ht="12.8" hidden="false" customHeight="false" outlineLevel="0" collapsed="false">
      <c r="A1045" s="0" t="s">
        <v>900</v>
      </c>
      <c r="B1045" s="0" t="n">
        <v>13002507</v>
      </c>
      <c r="C1045" s="0" t="n">
        <v>1</v>
      </c>
      <c r="D1045" s="0" t="n">
        <v>0</v>
      </c>
      <c r="E1045" s="0" t="n">
        <v>0</v>
      </c>
      <c r="F1045" s="0" t="n">
        <v>10</v>
      </c>
      <c r="G1045" s="0" t="n">
        <v>42</v>
      </c>
      <c r="H1045" s="0" t="n">
        <v>10</v>
      </c>
      <c r="I1045" s="0" t="n">
        <v>8</v>
      </c>
      <c r="J1045" s="31" t="n">
        <f aca="false">IF($H1045&gt;J$1,IF($H1045&lt;=J$2,1,0),0)</f>
        <v>0</v>
      </c>
      <c r="K1045" s="31" t="n">
        <f aca="false">IF($H1045&gt;K$1,IF($H1045&lt;=K$2,1,0),0)</f>
        <v>0</v>
      </c>
      <c r="L1045" s="31" t="n">
        <f aca="false">IF($H1045&gt;L$1,IF($H1045&lt;=L$2,1,0),0)</f>
        <v>1</v>
      </c>
      <c r="M1045" s="31" t="n">
        <f aca="false">IF($H1045&gt;M$1,IF($H1045&lt;=M$2,1,0),0)</f>
        <v>0</v>
      </c>
      <c r="N1045" s="31" t="n">
        <f aca="false">IF($H1045&gt;N$1,IF($H1045&lt;=N$2,1,0),0)</f>
        <v>1</v>
      </c>
    </row>
    <row r="1046" customFormat="false" ht="12.8" hidden="false" customHeight="false" outlineLevel="0" collapsed="false">
      <c r="A1046" s="0" t="s">
        <v>901</v>
      </c>
      <c r="B1046" s="0" t="n">
        <v>422194</v>
      </c>
      <c r="C1046" s="0" t="n">
        <v>1</v>
      </c>
      <c r="D1046" s="0" t="n">
        <v>0</v>
      </c>
      <c r="E1046" s="0" t="n">
        <v>0</v>
      </c>
      <c r="F1046" s="0" t="n">
        <v>19</v>
      </c>
      <c r="G1046" s="0" t="n">
        <v>42</v>
      </c>
      <c r="H1046" s="0" t="n">
        <v>18</v>
      </c>
      <c r="I1046" s="0" t="n">
        <v>11</v>
      </c>
      <c r="J1046" s="31" t="n">
        <f aca="false">IF($H1046&gt;J$1,IF($H1046&lt;=J$2,1,0),0)</f>
        <v>0</v>
      </c>
      <c r="K1046" s="31" t="n">
        <f aca="false">IF($H1046&gt;K$1,IF($H1046&lt;=K$2,1,0),0)</f>
        <v>0</v>
      </c>
      <c r="L1046" s="31" t="n">
        <f aca="false">IF($H1046&gt;L$1,IF($H1046&lt;=L$2,1,0),0)</f>
        <v>0</v>
      </c>
      <c r="M1046" s="31" t="n">
        <f aca="false">IF($H1046&gt;M$1,IF($H1046&lt;=M$2,1,0),0)</f>
        <v>0</v>
      </c>
      <c r="N1046" s="31" t="n">
        <f aca="false">IF($H1046&gt;N$1,IF($H1046&lt;=N$2,1,0),0)</f>
        <v>0</v>
      </c>
    </row>
    <row r="1047" customFormat="false" ht="12.8" hidden="false" customHeight="false" outlineLevel="0" collapsed="false">
      <c r="A1047" s="0" t="s">
        <v>902</v>
      </c>
      <c r="B1047" s="0" t="n">
        <v>128247</v>
      </c>
      <c r="C1047" s="0" t="n">
        <v>1</v>
      </c>
      <c r="D1047" s="0" t="n">
        <v>0</v>
      </c>
      <c r="E1047" s="0" t="n">
        <v>0</v>
      </c>
      <c r="F1047" s="0" t="n">
        <v>22</v>
      </c>
      <c r="G1047" s="0" t="n">
        <v>42</v>
      </c>
      <c r="H1047" s="0" t="n">
        <v>22</v>
      </c>
      <c r="I1047" s="0" t="n">
        <v>11</v>
      </c>
      <c r="J1047" s="31" t="n">
        <f aca="false">IF($H1047&gt;J$1,IF($H1047&lt;=J$2,1,0),0)</f>
        <v>0</v>
      </c>
      <c r="K1047" s="31" t="n">
        <f aca="false">IF($H1047&gt;K$1,IF($H1047&lt;=K$2,1,0),0)</f>
        <v>0</v>
      </c>
      <c r="L1047" s="31" t="n">
        <f aca="false">IF($H1047&gt;L$1,IF($H1047&lt;=L$2,1,0),0)</f>
        <v>0</v>
      </c>
      <c r="M1047" s="31" t="n">
        <f aca="false">IF($H1047&gt;M$1,IF($H1047&lt;=M$2,1,0),0)</f>
        <v>0</v>
      </c>
      <c r="N1047" s="31" t="n">
        <f aca="false">IF($H1047&gt;N$1,IF($H1047&lt;=N$2,1,0),0)</f>
        <v>0</v>
      </c>
    </row>
    <row r="1048" customFormat="false" ht="12.8" hidden="false" customHeight="false" outlineLevel="0" collapsed="false">
      <c r="A1048" s="0" t="s">
        <v>42</v>
      </c>
      <c r="B1048" s="0" t="n">
        <v>3020212</v>
      </c>
      <c r="C1048" s="0" t="n">
        <v>1</v>
      </c>
      <c r="D1048" s="0" t="n">
        <v>1</v>
      </c>
      <c r="E1048" s="0" t="n">
        <v>1</v>
      </c>
      <c r="F1048" s="0" t="n">
        <v>2</v>
      </c>
      <c r="G1048" s="0" t="n">
        <v>42</v>
      </c>
      <c r="H1048" s="0" t="n">
        <v>2</v>
      </c>
      <c r="I1048" s="0" t="n">
        <v>2</v>
      </c>
      <c r="J1048" s="31" t="n">
        <f aca="false">IF($H1048&gt;J$1,IF($H1048&lt;=J$2,1,0),0)</f>
        <v>1</v>
      </c>
      <c r="K1048" s="31" t="n">
        <f aca="false">IF($H1048&gt;K$1,IF($H1048&lt;=K$2,1,0),0)</f>
        <v>0</v>
      </c>
      <c r="L1048" s="31" t="n">
        <f aca="false">IF($H1048&gt;L$1,IF($H1048&lt;=L$2,1,0),0)</f>
        <v>0</v>
      </c>
      <c r="M1048" s="31" t="n">
        <f aca="false">IF($H1048&gt;M$1,IF($H1048&lt;=M$2,1,0),0)</f>
        <v>0</v>
      </c>
      <c r="N1048" s="31" t="n">
        <f aca="false">IF($H1048&gt;N$1,IF($H1048&lt;=N$2,1,0),0)</f>
        <v>0</v>
      </c>
    </row>
    <row r="1049" customFormat="false" ht="12.8" hidden="false" customHeight="false" outlineLevel="0" collapsed="false">
      <c r="A1049" s="0" t="s">
        <v>42</v>
      </c>
      <c r="B1049" s="0" t="n">
        <v>14735700</v>
      </c>
      <c r="C1049" s="0" t="n">
        <v>1</v>
      </c>
      <c r="D1049" s="0" t="n">
        <v>1</v>
      </c>
      <c r="E1049" s="0" t="n">
        <v>1</v>
      </c>
      <c r="F1049" s="0" t="n">
        <v>2</v>
      </c>
      <c r="G1049" s="0" t="n">
        <v>42</v>
      </c>
      <c r="H1049" s="0" t="n">
        <v>2</v>
      </c>
      <c r="I1049" s="0" t="n">
        <v>2</v>
      </c>
      <c r="J1049" s="31" t="n">
        <f aca="false">IF($H1049&gt;J$1,IF($H1049&lt;=J$2,1,0),0)</f>
        <v>1</v>
      </c>
      <c r="K1049" s="31" t="n">
        <f aca="false">IF($H1049&gt;K$1,IF($H1049&lt;=K$2,1,0),0)</f>
        <v>0</v>
      </c>
      <c r="L1049" s="31" t="n">
        <f aca="false">IF($H1049&gt;L$1,IF($H1049&lt;=L$2,1,0),0)</f>
        <v>0</v>
      </c>
      <c r="M1049" s="31" t="n">
        <f aca="false">IF($H1049&gt;M$1,IF($H1049&lt;=M$2,1,0),0)</f>
        <v>0</v>
      </c>
      <c r="N1049" s="31" t="n">
        <f aca="false">IF($H1049&gt;N$1,IF($H1049&lt;=N$2,1,0),0)</f>
        <v>0</v>
      </c>
    </row>
    <row r="1050" customFormat="false" ht="12.8" hidden="false" customHeight="false" outlineLevel="0" collapsed="false">
      <c r="A1050" s="0" t="s">
        <v>903</v>
      </c>
      <c r="B1050" s="0" t="n">
        <v>593550</v>
      </c>
      <c r="C1050" s="0" t="n">
        <v>1</v>
      </c>
      <c r="D1050" s="0" t="n">
        <v>0</v>
      </c>
      <c r="E1050" s="0" t="n">
        <v>0</v>
      </c>
      <c r="F1050" s="0" t="n">
        <v>12</v>
      </c>
      <c r="G1050" s="0" t="n">
        <v>42</v>
      </c>
      <c r="H1050" s="0" t="n">
        <v>12</v>
      </c>
      <c r="I1050" s="0" t="n">
        <v>6</v>
      </c>
      <c r="J1050" s="31" t="n">
        <f aca="false">IF($H1050&gt;J$1,IF($H1050&lt;=J$2,1,0),0)</f>
        <v>0</v>
      </c>
      <c r="K1050" s="31" t="n">
        <f aca="false">IF($H1050&gt;K$1,IF($H1050&lt;=K$2,1,0),0)</f>
        <v>0</v>
      </c>
      <c r="L1050" s="31" t="n">
        <f aca="false">IF($H1050&gt;L$1,IF($H1050&lt;=L$2,1,0),0)</f>
        <v>0</v>
      </c>
      <c r="M1050" s="31" t="n">
        <f aca="false">IF($H1050&gt;M$1,IF($H1050&lt;=M$2,1,0),0)</f>
        <v>1</v>
      </c>
      <c r="N1050" s="31" t="n">
        <f aca="false">IF($H1050&gt;N$1,IF($H1050&lt;=N$2,1,0),0)</f>
        <v>1</v>
      </c>
    </row>
    <row r="1051" customFormat="false" ht="12.8" hidden="false" customHeight="false" outlineLevel="0" collapsed="false">
      <c r="A1051" s="0" t="s">
        <v>904</v>
      </c>
      <c r="B1051" s="0" t="n">
        <v>334845</v>
      </c>
      <c r="C1051" s="0" t="n">
        <v>1</v>
      </c>
      <c r="D1051" s="0" t="n">
        <v>0</v>
      </c>
      <c r="E1051" s="0" t="n">
        <v>0</v>
      </c>
      <c r="F1051" s="0" t="n">
        <v>32</v>
      </c>
      <c r="G1051" s="0" t="n">
        <v>42</v>
      </c>
      <c r="H1051" s="0" t="n">
        <v>32</v>
      </c>
      <c r="I1051" s="0" t="n">
        <v>22</v>
      </c>
      <c r="J1051" s="31" t="n">
        <f aca="false">IF($H1051&gt;J$1,IF($H1051&lt;=J$2,1,0),0)</f>
        <v>0</v>
      </c>
      <c r="K1051" s="31" t="n">
        <f aca="false">IF($H1051&gt;K$1,IF($H1051&lt;=K$2,1,0),0)</f>
        <v>0</v>
      </c>
      <c r="L1051" s="31" t="n">
        <f aca="false">IF($H1051&gt;L$1,IF($H1051&lt;=L$2,1,0),0)</f>
        <v>0</v>
      </c>
      <c r="M1051" s="31" t="n">
        <f aca="false">IF($H1051&gt;M$1,IF($H1051&lt;=M$2,1,0),0)</f>
        <v>0</v>
      </c>
      <c r="N1051" s="31" t="n">
        <f aca="false">IF($H1051&gt;N$1,IF($H1051&lt;=N$2,1,0),0)</f>
        <v>0</v>
      </c>
    </row>
    <row r="1052" customFormat="false" ht="12.8" hidden="false" customHeight="false" outlineLevel="0" collapsed="false">
      <c r="A1052" s="0" t="s">
        <v>905</v>
      </c>
      <c r="B1052" s="0" t="n">
        <v>2808855</v>
      </c>
      <c r="C1052" s="0" t="n">
        <v>1</v>
      </c>
      <c r="D1052" s="0" t="n">
        <v>0</v>
      </c>
      <c r="E1052" s="0" t="n">
        <v>0</v>
      </c>
      <c r="F1052" s="0" t="n">
        <v>38</v>
      </c>
      <c r="G1052" s="0" t="n">
        <v>42</v>
      </c>
      <c r="H1052" s="0" t="n">
        <v>38</v>
      </c>
      <c r="I1052" s="0" t="n">
        <v>29</v>
      </c>
      <c r="J1052" s="31" t="n">
        <f aca="false">IF($H1052&gt;J$1,IF($H1052&lt;=J$2,1,0),0)</f>
        <v>0</v>
      </c>
      <c r="K1052" s="31" t="n">
        <f aca="false">IF($H1052&gt;K$1,IF($H1052&lt;=K$2,1,0),0)</f>
        <v>0</v>
      </c>
      <c r="L1052" s="31" t="n">
        <f aca="false">IF($H1052&gt;L$1,IF($H1052&lt;=L$2,1,0),0)</f>
        <v>0</v>
      </c>
      <c r="M1052" s="31" t="n">
        <f aca="false">IF($H1052&gt;M$1,IF($H1052&lt;=M$2,1,0),0)</f>
        <v>0</v>
      </c>
      <c r="N1052" s="31" t="n">
        <f aca="false">IF($H1052&gt;N$1,IF($H1052&lt;=N$2,1,0),0)</f>
        <v>0</v>
      </c>
    </row>
    <row r="1053" customFormat="false" ht="12.8" hidden="false" customHeight="false" outlineLevel="0" collapsed="false">
      <c r="A1053" s="0" t="s">
        <v>906</v>
      </c>
      <c r="B1053" s="0" t="n">
        <v>2887609</v>
      </c>
      <c r="C1053" s="0" t="n">
        <v>1</v>
      </c>
      <c r="D1053" s="0" t="n">
        <v>0</v>
      </c>
      <c r="E1053" s="0" t="n">
        <v>0</v>
      </c>
      <c r="F1053" s="0" t="n">
        <v>13</v>
      </c>
      <c r="G1053" s="0" t="n">
        <v>42</v>
      </c>
      <c r="H1053" s="0" t="n">
        <v>13</v>
      </c>
      <c r="I1053" s="0" t="n">
        <v>9</v>
      </c>
      <c r="J1053" s="31" t="n">
        <f aca="false">IF($H1053&gt;J$1,IF($H1053&lt;=J$2,1,0),0)</f>
        <v>0</v>
      </c>
      <c r="K1053" s="31" t="n">
        <f aca="false">IF($H1053&gt;K$1,IF($H1053&lt;=K$2,1,0),0)</f>
        <v>0</v>
      </c>
      <c r="L1053" s="31" t="n">
        <f aca="false">IF($H1053&gt;L$1,IF($H1053&lt;=L$2,1,0),0)</f>
        <v>0</v>
      </c>
      <c r="M1053" s="31" t="n">
        <f aca="false">IF($H1053&gt;M$1,IF($H1053&lt;=M$2,1,0),0)</f>
        <v>1</v>
      </c>
      <c r="N1053" s="31" t="n">
        <f aca="false">IF($H1053&gt;N$1,IF($H1053&lt;=N$2,1,0),0)</f>
        <v>1</v>
      </c>
    </row>
    <row r="1054" customFormat="false" ht="12.8" hidden="false" customHeight="false" outlineLevel="0" collapsed="false">
      <c r="A1054" s="0" t="s">
        <v>907</v>
      </c>
      <c r="B1054" s="0" t="n">
        <v>6137939</v>
      </c>
      <c r="C1054" s="0" t="n">
        <v>1</v>
      </c>
      <c r="D1054" s="0" t="n">
        <v>0</v>
      </c>
      <c r="E1054" s="0" t="n">
        <v>0</v>
      </c>
      <c r="F1054" s="0" t="n">
        <v>22</v>
      </c>
      <c r="G1054" s="0" t="n">
        <v>42</v>
      </c>
      <c r="H1054" s="0" t="n">
        <v>23</v>
      </c>
      <c r="I1054" s="0" t="n">
        <v>15</v>
      </c>
      <c r="J1054" s="31" t="n">
        <f aca="false">IF($H1054&gt;J$1,IF($H1054&lt;=J$2,1,0),0)</f>
        <v>0</v>
      </c>
      <c r="K1054" s="31" t="n">
        <f aca="false">IF($H1054&gt;K$1,IF($H1054&lt;=K$2,1,0),0)</f>
        <v>0</v>
      </c>
      <c r="L1054" s="31" t="n">
        <f aca="false">IF($H1054&gt;L$1,IF($H1054&lt;=L$2,1,0),0)</f>
        <v>0</v>
      </c>
      <c r="M1054" s="31" t="n">
        <f aca="false">IF($H1054&gt;M$1,IF($H1054&lt;=M$2,1,0),0)</f>
        <v>0</v>
      </c>
      <c r="N1054" s="31" t="n">
        <f aca="false">IF($H1054&gt;N$1,IF($H1054&lt;=N$2,1,0),0)</f>
        <v>0</v>
      </c>
    </row>
    <row r="1055" customFormat="false" ht="12.8" hidden="false" customHeight="false" outlineLevel="0" collapsed="false">
      <c r="A1055" s="0" t="s">
        <v>908</v>
      </c>
      <c r="B1055" s="0" t="n">
        <v>561479</v>
      </c>
      <c r="C1055" s="0" t="n">
        <v>1</v>
      </c>
      <c r="D1055" s="0" t="n">
        <v>0</v>
      </c>
      <c r="E1055" s="0" t="n">
        <v>0</v>
      </c>
      <c r="F1055" s="0" t="n">
        <v>24</v>
      </c>
      <c r="G1055" s="0" t="n">
        <v>42</v>
      </c>
      <c r="H1055" s="0" t="n">
        <v>24</v>
      </c>
      <c r="I1055" s="0" t="n">
        <v>14</v>
      </c>
      <c r="J1055" s="31" t="n">
        <f aca="false">IF($H1055&gt;J$1,IF($H1055&lt;=J$2,1,0),0)</f>
        <v>0</v>
      </c>
      <c r="K1055" s="31" t="n">
        <f aca="false">IF($H1055&gt;K$1,IF($H1055&lt;=K$2,1,0),0)</f>
        <v>0</v>
      </c>
      <c r="L1055" s="31" t="n">
        <f aca="false">IF($H1055&gt;L$1,IF($H1055&lt;=L$2,1,0),0)</f>
        <v>0</v>
      </c>
      <c r="M1055" s="31" t="n">
        <f aca="false">IF($H1055&gt;M$1,IF($H1055&lt;=M$2,1,0),0)</f>
        <v>0</v>
      </c>
      <c r="N1055" s="31" t="n">
        <f aca="false">IF($H1055&gt;N$1,IF($H1055&lt;=N$2,1,0),0)</f>
        <v>0</v>
      </c>
    </row>
    <row r="1056" customFormat="false" ht="35.05" hidden="false" customHeight="false" outlineLevel="0" collapsed="false">
      <c r="A1056" s="44" t="s">
        <v>909</v>
      </c>
      <c r="B1056" s="0" t="n">
        <v>4638727</v>
      </c>
      <c r="C1056" s="0" t="n">
        <v>1</v>
      </c>
      <c r="D1056" s="0" t="n">
        <v>0</v>
      </c>
      <c r="E1056" s="0" t="n">
        <v>0</v>
      </c>
      <c r="F1056" s="0" t="n">
        <v>61</v>
      </c>
      <c r="G1056" s="0" t="n">
        <v>42</v>
      </c>
      <c r="H1056" s="0" t="n">
        <v>62</v>
      </c>
      <c r="I1056" s="0" t="n">
        <v>50</v>
      </c>
      <c r="J1056" s="31" t="n">
        <f aca="false">IF($H1056&gt;J$1,IF($H1056&lt;=J$2,1,0),0)</f>
        <v>0</v>
      </c>
      <c r="K1056" s="31" t="n">
        <f aca="false">IF($H1056&gt;K$1,IF($H1056&lt;=K$2,1,0),0)</f>
        <v>0</v>
      </c>
      <c r="L1056" s="31" t="n">
        <f aca="false">IF($H1056&gt;L$1,IF($H1056&lt;=L$2,1,0),0)</f>
        <v>0</v>
      </c>
      <c r="M1056" s="31" t="n">
        <f aca="false">IF($H1056&gt;M$1,IF($H1056&lt;=M$2,1,0),0)</f>
        <v>0</v>
      </c>
      <c r="N1056" s="31" t="n">
        <f aca="false">IF($H1056&gt;N$1,IF($H1056&lt;=N$2,1,0),0)</f>
        <v>0</v>
      </c>
    </row>
    <row r="1057" customFormat="false" ht="12.8" hidden="false" customHeight="false" outlineLevel="0" collapsed="false">
      <c r="A1057" s="0" t="s">
        <v>910</v>
      </c>
      <c r="B1057" s="0" t="n">
        <v>17707574</v>
      </c>
      <c r="C1057" s="0" t="n">
        <v>1</v>
      </c>
      <c r="D1057" s="0" t="n">
        <v>0</v>
      </c>
      <c r="E1057" s="0" t="n">
        <v>0</v>
      </c>
      <c r="F1057" s="0" t="n">
        <v>51</v>
      </c>
      <c r="G1057" s="0" t="n">
        <v>42</v>
      </c>
      <c r="H1057" s="0" t="n">
        <v>54</v>
      </c>
      <c r="I1057" s="0" t="n">
        <v>46</v>
      </c>
      <c r="J1057" s="31" t="n">
        <f aca="false">IF($H1057&gt;J$1,IF($H1057&lt;=J$2,1,0),0)</f>
        <v>0</v>
      </c>
      <c r="K1057" s="31" t="n">
        <f aca="false">IF($H1057&gt;K$1,IF($H1057&lt;=K$2,1,0),0)</f>
        <v>0</v>
      </c>
      <c r="L1057" s="31" t="n">
        <f aca="false">IF($H1057&gt;L$1,IF($H1057&lt;=L$2,1,0),0)</f>
        <v>0</v>
      </c>
      <c r="M1057" s="31" t="n">
        <f aca="false">IF($H1057&gt;M$1,IF($H1057&lt;=M$2,1,0),0)</f>
        <v>0</v>
      </c>
      <c r="N1057" s="31" t="n">
        <f aca="false">IF($H1057&gt;N$1,IF($H1057&lt;=N$2,1,0),0)</f>
        <v>0</v>
      </c>
    </row>
    <row r="1058" customFormat="false" ht="12.8" hidden="false" customHeight="false" outlineLevel="0" collapsed="false">
      <c r="A1058" s="0" t="s">
        <v>911</v>
      </c>
      <c r="B1058" s="0" t="n">
        <v>2031574</v>
      </c>
      <c r="C1058" s="0" t="n">
        <v>1</v>
      </c>
      <c r="D1058" s="0" t="n">
        <v>0</v>
      </c>
      <c r="E1058" s="0" t="n">
        <v>0</v>
      </c>
      <c r="F1058" s="0" t="n">
        <v>52</v>
      </c>
      <c r="G1058" s="0" t="n">
        <v>42</v>
      </c>
      <c r="H1058" s="0" t="n">
        <v>53</v>
      </c>
      <c r="I1058" s="0" t="n">
        <v>46</v>
      </c>
      <c r="J1058" s="31" t="n">
        <f aca="false">IF($H1058&gt;J$1,IF($H1058&lt;=J$2,1,0),0)</f>
        <v>0</v>
      </c>
      <c r="K1058" s="31" t="n">
        <f aca="false">IF($H1058&gt;K$1,IF($H1058&lt;=K$2,1,0),0)</f>
        <v>0</v>
      </c>
      <c r="L1058" s="31" t="n">
        <f aca="false">IF($H1058&gt;L$1,IF($H1058&lt;=L$2,1,0),0)</f>
        <v>0</v>
      </c>
      <c r="M1058" s="31" t="n">
        <f aca="false">IF($H1058&gt;M$1,IF($H1058&lt;=M$2,1,0),0)</f>
        <v>0</v>
      </c>
      <c r="N1058" s="31" t="n">
        <f aca="false">IF($H1058&gt;N$1,IF($H1058&lt;=N$2,1,0),0)</f>
        <v>0</v>
      </c>
    </row>
    <row r="1059" customFormat="false" ht="12.8" hidden="false" customHeight="false" outlineLevel="0" collapsed="false">
      <c r="A1059" s="0" t="s">
        <v>912</v>
      </c>
      <c r="B1059" s="0" t="n">
        <v>20142113</v>
      </c>
      <c r="C1059" s="0" t="n">
        <v>1</v>
      </c>
      <c r="D1059" s="0" t="n">
        <v>0</v>
      </c>
      <c r="E1059" s="0" t="n">
        <v>0</v>
      </c>
      <c r="F1059" s="0" t="n">
        <v>19</v>
      </c>
      <c r="G1059" s="0" t="n">
        <v>42</v>
      </c>
      <c r="H1059" s="0" t="n">
        <v>19</v>
      </c>
      <c r="I1059" s="0" t="n">
        <v>12</v>
      </c>
      <c r="J1059" s="31" t="n">
        <f aca="false">IF($H1059&gt;J$1,IF($H1059&lt;=J$2,1,0),0)</f>
        <v>0</v>
      </c>
      <c r="K1059" s="31" t="n">
        <f aca="false">IF($H1059&gt;K$1,IF($H1059&lt;=K$2,1,0),0)</f>
        <v>0</v>
      </c>
      <c r="L1059" s="31" t="n">
        <f aca="false">IF($H1059&gt;L$1,IF($H1059&lt;=L$2,1,0),0)</f>
        <v>0</v>
      </c>
      <c r="M1059" s="31" t="n">
        <f aca="false">IF($H1059&gt;M$1,IF($H1059&lt;=M$2,1,0),0)</f>
        <v>0</v>
      </c>
      <c r="N1059" s="31" t="n">
        <f aca="false">IF($H1059&gt;N$1,IF($H1059&lt;=N$2,1,0),0)</f>
        <v>0</v>
      </c>
    </row>
    <row r="1060" customFormat="false" ht="12.8" hidden="false" customHeight="false" outlineLevel="0" collapsed="false">
      <c r="A1060" s="0" t="s">
        <v>913</v>
      </c>
      <c r="B1060" s="0" t="n">
        <v>578757</v>
      </c>
      <c r="C1060" s="0" t="n">
        <v>1</v>
      </c>
      <c r="D1060" s="0" t="n">
        <v>1</v>
      </c>
      <c r="E1060" s="0" t="n">
        <v>1</v>
      </c>
      <c r="F1060" s="0" t="n">
        <v>8</v>
      </c>
      <c r="G1060" s="0" t="n">
        <v>42</v>
      </c>
      <c r="H1060" s="0" t="n">
        <v>10</v>
      </c>
      <c r="I1060" s="0" t="n">
        <v>8</v>
      </c>
      <c r="J1060" s="31" t="n">
        <f aca="false">IF($H1060&gt;J$1,IF($H1060&lt;=J$2,1,0),0)</f>
        <v>0</v>
      </c>
      <c r="K1060" s="31" t="n">
        <f aca="false">IF($H1060&gt;K$1,IF($H1060&lt;=K$2,1,0),0)</f>
        <v>0</v>
      </c>
      <c r="L1060" s="31" t="n">
        <f aca="false">IF($H1060&gt;L$1,IF($H1060&lt;=L$2,1,0),0)</f>
        <v>1</v>
      </c>
      <c r="M1060" s="31" t="n">
        <f aca="false">IF($H1060&gt;M$1,IF($H1060&lt;=M$2,1,0),0)</f>
        <v>0</v>
      </c>
      <c r="N1060" s="31" t="n">
        <f aca="false">IF($H1060&gt;N$1,IF($H1060&lt;=N$2,1,0),0)</f>
        <v>1</v>
      </c>
    </row>
    <row r="1061" customFormat="false" ht="12.8" hidden="false" customHeight="false" outlineLevel="0" collapsed="false">
      <c r="A1061" s="0" t="s">
        <v>55</v>
      </c>
      <c r="B1061" s="0" t="n">
        <v>16004603</v>
      </c>
      <c r="C1061" s="0" t="n">
        <v>1</v>
      </c>
      <c r="D1061" s="0" t="n">
        <v>1</v>
      </c>
      <c r="E1061" s="0" t="n">
        <v>0</v>
      </c>
      <c r="F1061" s="0" t="n">
        <v>2</v>
      </c>
      <c r="G1061" s="0" t="n">
        <v>42</v>
      </c>
      <c r="H1061" s="0" t="n">
        <v>2</v>
      </c>
      <c r="I1061" s="0" t="n">
        <v>0</v>
      </c>
      <c r="J1061" s="31" t="n">
        <f aca="false">IF($H1061&gt;J$1,IF($H1061&lt;=J$2,1,0),0)</f>
        <v>1</v>
      </c>
      <c r="K1061" s="31" t="n">
        <f aca="false">IF($H1061&gt;K$1,IF($H1061&lt;=K$2,1,0),0)</f>
        <v>0</v>
      </c>
      <c r="L1061" s="31" t="n">
        <f aca="false">IF($H1061&gt;L$1,IF($H1061&lt;=L$2,1,0),0)</f>
        <v>0</v>
      </c>
      <c r="M1061" s="31" t="n">
        <f aca="false">IF($H1061&gt;M$1,IF($H1061&lt;=M$2,1,0),0)</f>
        <v>0</v>
      </c>
      <c r="N1061" s="31" t="n">
        <f aca="false">IF($H1061&gt;N$1,IF($H1061&lt;=N$2,1,0),0)</f>
        <v>0</v>
      </c>
    </row>
    <row r="1062" customFormat="false" ht="12.8" hidden="false" customHeight="false" outlineLevel="0" collapsed="false">
      <c r="A1062" s="0" t="s">
        <v>914</v>
      </c>
      <c r="B1062" s="0" t="n">
        <v>6006029</v>
      </c>
      <c r="C1062" s="0" t="n">
        <v>1</v>
      </c>
      <c r="D1062" s="0" t="n">
        <v>0</v>
      </c>
      <c r="E1062" s="0" t="n">
        <v>0</v>
      </c>
      <c r="F1062" s="0" t="n">
        <v>16</v>
      </c>
      <c r="G1062" s="0" t="n">
        <v>42</v>
      </c>
      <c r="H1062" s="0" t="n">
        <v>16</v>
      </c>
      <c r="I1062" s="0" t="n">
        <v>11</v>
      </c>
      <c r="J1062" s="31" t="n">
        <f aca="false">IF($H1062&gt;J$1,IF($H1062&lt;=J$2,1,0),0)</f>
        <v>0</v>
      </c>
      <c r="K1062" s="31" t="n">
        <f aca="false">IF($H1062&gt;K$1,IF($H1062&lt;=K$2,1,0),0)</f>
        <v>0</v>
      </c>
      <c r="L1062" s="31" t="n">
        <f aca="false">IF($H1062&gt;L$1,IF($H1062&lt;=L$2,1,0),0)</f>
        <v>0</v>
      </c>
      <c r="M1062" s="31" t="n">
        <f aca="false">IF($H1062&gt;M$1,IF($H1062&lt;=M$2,1,0),0)</f>
        <v>0</v>
      </c>
      <c r="N1062" s="31" t="n">
        <f aca="false">IF($H1062&gt;N$1,IF($H1062&lt;=N$2,1,0),0)</f>
        <v>0</v>
      </c>
    </row>
    <row r="1063" customFormat="false" ht="12.8" hidden="false" customHeight="false" outlineLevel="0" collapsed="false">
      <c r="A1063" s="0" t="s">
        <v>915</v>
      </c>
      <c r="B1063" s="0" t="n">
        <v>359921</v>
      </c>
      <c r="C1063" s="0" t="n">
        <v>1</v>
      </c>
      <c r="D1063" s="0" t="n">
        <v>0</v>
      </c>
      <c r="E1063" s="0" t="n">
        <v>0</v>
      </c>
      <c r="F1063" s="0" t="n">
        <v>26</v>
      </c>
      <c r="G1063" s="0" t="n">
        <v>42</v>
      </c>
      <c r="H1063" s="0" t="n">
        <v>26</v>
      </c>
      <c r="I1063" s="0" t="n">
        <v>18</v>
      </c>
      <c r="J1063" s="31" t="n">
        <f aca="false">IF($H1063&gt;J$1,IF($H1063&lt;=J$2,1,0),0)</f>
        <v>0</v>
      </c>
      <c r="K1063" s="31" t="n">
        <f aca="false">IF($H1063&gt;K$1,IF($H1063&lt;=K$2,1,0),0)</f>
        <v>0</v>
      </c>
      <c r="L1063" s="31" t="n">
        <f aca="false">IF($H1063&gt;L$1,IF($H1063&lt;=L$2,1,0),0)</f>
        <v>0</v>
      </c>
      <c r="M1063" s="31" t="n">
        <f aca="false">IF($H1063&gt;M$1,IF($H1063&lt;=M$2,1,0),0)</f>
        <v>0</v>
      </c>
      <c r="N1063" s="31" t="n">
        <f aca="false">IF($H1063&gt;N$1,IF($H1063&lt;=N$2,1,0),0)</f>
        <v>0</v>
      </c>
    </row>
    <row r="1064" customFormat="false" ht="12.8" hidden="false" customHeight="false" outlineLevel="0" collapsed="false">
      <c r="A1064" s="0" t="s">
        <v>916</v>
      </c>
      <c r="B1064" s="0" t="n">
        <v>1911708</v>
      </c>
      <c r="C1064" s="0" t="n">
        <v>1</v>
      </c>
      <c r="D1064" s="0" t="n">
        <v>0</v>
      </c>
      <c r="E1064" s="0" t="n">
        <v>0</v>
      </c>
      <c r="F1064" s="0" t="n">
        <v>25</v>
      </c>
      <c r="G1064" s="0" t="n">
        <v>42</v>
      </c>
      <c r="H1064" s="0" t="n">
        <v>23</v>
      </c>
      <c r="I1064" s="0" t="n">
        <v>16</v>
      </c>
      <c r="J1064" s="31" t="n">
        <f aca="false">IF($H1064&gt;J$1,IF($H1064&lt;=J$2,1,0),0)</f>
        <v>0</v>
      </c>
      <c r="K1064" s="31" t="n">
        <f aca="false">IF($H1064&gt;K$1,IF($H1064&lt;=K$2,1,0),0)</f>
        <v>0</v>
      </c>
      <c r="L1064" s="31" t="n">
        <f aca="false">IF($H1064&gt;L$1,IF($H1064&lt;=L$2,1,0),0)</f>
        <v>0</v>
      </c>
      <c r="M1064" s="31" t="n">
        <f aca="false">IF($H1064&gt;M$1,IF($H1064&lt;=M$2,1,0),0)</f>
        <v>0</v>
      </c>
      <c r="N1064" s="31" t="n">
        <f aca="false">IF($H1064&gt;N$1,IF($H1064&lt;=N$2,1,0),0)</f>
        <v>0</v>
      </c>
    </row>
    <row r="1065" customFormat="false" ht="12.8" hidden="false" customHeight="false" outlineLevel="0" collapsed="false">
      <c r="A1065" s="0" t="s">
        <v>917</v>
      </c>
      <c r="B1065" s="0" t="n">
        <v>19059090</v>
      </c>
      <c r="C1065" s="0" t="n">
        <v>1</v>
      </c>
      <c r="D1065" s="0" t="n">
        <v>0</v>
      </c>
      <c r="E1065" s="0" t="n">
        <v>0</v>
      </c>
      <c r="F1065" s="0" t="n">
        <v>13</v>
      </c>
      <c r="G1065" s="0" t="n">
        <v>42</v>
      </c>
      <c r="H1065" s="0" t="n">
        <v>13</v>
      </c>
      <c r="I1065" s="0" t="n">
        <v>6</v>
      </c>
      <c r="J1065" s="31" t="n">
        <f aca="false">IF($H1065&gt;J$1,IF($H1065&lt;=J$2,1,0),0)</f>
        <v>0</v>
      </c>
      <c r="K1065" s="31" t="n">
        <f aca="false">IF($H1065&gt;K$1,IF($H1065&lt;=K$2,1,0),0)</f>
        <v>0</v>
      </c>
      <c r="L1065" s="31" t="n">
        <f aca="false">IF($H1065&gt;L$1,IF($H1065&lt;=L$2,1,0),0)</f>
        <v>0</v>
      </c>
      <c r="M1065" s="31" t="n">
        <f aca="false">IF($H1065&gt;M$1,IF($H1065&lt;=M$2,1,0),0)</f>
        <v>1</v>
      </c>
      <c r="N1065" s="31" t="n">
        <f aca="false">IF($H1065&gt;N$1,IF($H1065&lt;=N$2,1,0),0)</f>
        <v>1</v>
      </c>
    </row>
    <row r="1066" customFormat="false" ht="12.8" hidden="false" customHeight="false" outlineLevel="0" collapsed="false">
      <c r="A1066" s="0" t="s">
        <v>918</v>
      </c>
      <c r="B1066" s="0" t="n">
        <v>606641</v>
      </c>
      <c r="C1066" s="0" t="n">
        <v>1</v>
      </c>
      <c r="D1066" s="0" t="n">
        <v>0</v>
      </c>
      <c r="E1066" s="0" t="n">
        <v>0</v>
      </c>
      <c r="F1066" s="0" t="n">
        <v>28</v>
      </c>
      <c r="G1066" s="0" t="n">
        <v>42</v>
      </c>
      <c r="H1066" s="0" t="n">
        <v>27</v>
      </c>
      <c r="I1066" s="0" t="n">
        <v>21</v>
      </c>
      <c r="J1066" s="31" t="n">
        <f aca="false">IF($H1066&gt;J$1,IF($H1066&lt;=J$2,1,0),0)</f>
        <v>0</v>
      </c>
      <c r="K1066" s="31" t="n">
        <f aca="false">IF($H1066&gt;K$1,IF($H1066&lt;=K$2,1,0),0)</f>
        <v>0</v>
      </c>
      <c r="L1066" s="31" t="n">
        <f aca="false">IF($H1066&gt;L$1,IF($H1066&lt;=L$2,1,0),0)</f>
        <v>0</v>
      </c>
      <c r="M1066" s="31" t="n">
        <f aca="false">IF($H1066&gt;M$1,IF($H1066&lt;=M$2,1,0),0)</f>
        <v>0</v>
      </c>
      <c r="N1066" s="31" t="n">
        <f aca="false">IF($H1066&gt;N$1,IF($H1066&lt;=N$2,1,0),0)</f>
        <v>0</v>
      </c>
    </row>
    <row r="1067" customFormat="false" ht="12.8" hidden="false" customHeight="false" outlineLevel="0" collapsed="false">
      <c r="A1067" s="0" t="s">
        <v>288</v>
      </c>
      <c r="B1067" s="0" t="n">
        <v>8833555</v>
      </c>
      <c r="C1067" s="0" t="n">
        <v>1</v>
      </c>
      <c r="D1067" s="0" t="n">
        <v>1</v>
      </c>
      <c r="E1067" s="0" t="n">
        <v>0</v>
      </c>
      <c r="F1067" s="0" t="n">
        <v>2</v>
      </c>
      <c r="G1067" s="0" t="n">
        <v>42</v>
      </c>
      <c r="H1067" s="0" t="n">
        <v>2</v>
      </c>
      <c r="I1067" s="0" t="n">
        <v>0</v>
      </c>
      <c r="J1067" s="31" t="n">
        <f aca="false">IF($H1067&gt;J$1,IF($H1067&lt;=J$2,1,0),0)</f>
        <v>1</v>
      </c>
      <c r="K1067" s="31" t="n">
        <f aca="false">IF($H1067&gt;K$1,IF($H1067&lt;=K$2,1,0),0)</f>
        <v>0</v>
      </c>
      <c r="L1067" s="31" t="n">
        <f aca="false">IF($H1067&gt;L$1,IF($H1067&lt;=L$2,1,0),0)</f>
        <v>0</v>
      </c>
      <c r="M1067" s="31" t="n">
        <f aca="false">IF($H1067&gt;M$1,IF($H1067&lt;=M$2,1,0),0)</f>
        <v>0</v>
      </c>
      <c r="N1067" s="31" t="n">
        <f aca="false">IF($H1067&gt;N$1,IF($H1067&lt;=N$2,1,0),0)</f>
        <v>0</v>
      </c>
    </row>
    <row r="1068" customFormat="false" ht="12.8" hidden="false" customHeight="false" outlineLevel="0" collapsed="false">
      <c r="A1068" s="0" t="s">
        <v>919</v>
      </c>
      <c r="B1068" s="0" t="n">
        <v>1715397</v>
      </c>
      <c r="C1068" s="0" t="n">
        <v>1</v>
      </c>
      <c r="D1068" s="0" t="n">
        <v>1</v>
      </c>
      <c r="E1068" s="0" t="n">
        <v>1</v>
      </c>
      <c r="F1068" s="0" t="n">
        <v>3</v>
      </c>
      <c r="G1068" s="0" t="n">
        <v>42</v>
      </c>
      <c r="H1068" s="0" t="n">
        <v>3</v>
      </c>
      <c r="I1068" s="0" t="n">
        <v>3</v>
      </c>
      <c r="J1068" s="31" t="n">
        <f aca="false">IF($H1068&gt;J$1,IF($H1068&lt;=J$2,1,0),0)</f>
        <v>1</v>
      </c>
      <c r="K1068" s="31" t="n">
        <f aca="false">IF($H1068&gt;K$1,IF($H1068&lt;=K$2,1,0),0)</f>
        <v>0</v>
      </c>
      <c r="L1068" s="31" t="n">
        <f aca="false">IF($H1068&gt;L$1,IF($H1068&lt;=L$2,1,0),0)</f>
        <v>0</v>
      </c>
      <c r="M1068" s="31" t="n">
        <f aca="false">IF($H1068&gt;M$1,IF($H1068&lt;=M$2,1,0),0)</f>
        <v>0</v>
      </c>
      <c r="N1068" s="31" t="n">
        <f aca="false">IF($H1068&gt;N$1,IF($H1068&lt;=N$2,1,0),0)</f>
        <v>0</v>
      </c>
    </row>
    <row r="1069" customFormat="false" ht="12.8" hidden="false" customHeight="false" outlineLevel="0" collapsed="false">
      <c r="A1069" s="0" t="s">
        <v>920</v>
      </c>
      <c r="B1069" s="0" t="n">
        <v>16719473</v>
      </c>
      <c r="C1069" s="0" t="n">
        <v>1</v>
      </c>
      <c r="D1069" s="0" t="n">
        <v>0</v>
      </c>
      <c r="E1069" s="0" t="n">
        <v>0</v>
      </c>
      <c r="F1069" s="0" t="n">
        <v>23</v>
      </c>
      <c r="G1069" s="0" t="n">
        <v>42</v>
      </c>
      <c r="H1069" s="0" t="n">
        <v>24</v>
      </c>
      <c r="I1069" s="0" t="n">
        <v>16</v>
      </c>
      <c r="J1069" s="31" t="n">
        <f aca="false">IF($H1069&gt;J$1,IF($H1069&lt;=J$2,1,0),0)</f>
        <v>0</v>
      </c>
      <c r="K1069" s="31" t="n">
        <f aca="false">IF($H1069&gt;K$1,IF($H1069&lt;=K$2,1,0),0)</f>
        <v>0</v>
      </c>
      <c r="L1069" s="31" t="n">
        <f aca="false">IF($H1069&gt;L$1,IF($H1069&lt;=L$2,1,0),0)</f>
        <v>0</v>
      </c>
      <c r="M1069" s="31" t="n">
        <f aca="false">IF($H1069&gt;M$1,IF($H1069&lt;=M$2,1,0),0)</f>
        <v>0</v>
      </c>
      <c r="N1069" s="31" t="n">
        <f aca="false">IF($H1069&gt;N$1,IF($H1069&lt;=N$2,1,0),0)</f>
        <v>0</v>
      </c>
    </row>
    <row r="1070" customFormat="false" ht="12.8" hidden="false" customHeight="false" outlineLevel="0" collapsed="false">
      <c r="A1070" s="0" t="s">
        <v>921</v>
      </c>
      <c r="B1070" s="0" t="n">
        <v>2179467</v>
      </c>
      <c r="C1070" s="0" t="n">
        <v>1</v>
      </c>
      <c r="D1070" s="0" t="n">
        <v>0</v>
      </c>
      <c r="E1070" s="0" t="n">
        <v>0</v>
      </c>
      <c r="F1070" s="0" t="n">
        <v>40</v>
      </c>
      <c r="G1070" s="0" t="n">
        <v>42</v>
      </c>
      <c r="H1070" s="0" t="n">
        <v>42</v>
      </c>
      <c r="I1070" s="0" t="n">
        <v>29</v>
      </c>
      <c r="J1070" s="31" t="n">
        <f aca="false">IF($H1070&gt;J$1,IF($H1070&lt;=J$2,1,0),0)</f>
        <v>0</v>
      </c>
      <c r="K1070" s="31" t="n">
        <f aca="false">IF($H1070&gt;K$1,IF($H1070&lt;=K$2,1,0),0)</f>
        <v>0</v>
      </c>
      <c r="L1070" s="31" t="n">
        <f aca="false">IF($H1070&gt;L$1,IF($H1070&lt;=L$2,1,0),0)</f>
        <v>0</v>
      </c>
      <c r="M1070" s="31" t="n">
        <f aca="false">IF($H1070&gt;M$1,IF($H1070&lt;=M$2,1,0),0)</f>
        <v>0</v>
      </c>
      <c r="N1070" s="31" t="n">
        <f aca="false">IF($H1070&gt;N$1,IF($H1070&lt;=N$2,1,0),0)</f>
        <v>0</v>
      </c>
    </row>
    <row r="1071" customFormat="false" ht="12.8" hidden="false" customHeight="false" outlineLevel="0" collapsed="false">
      <c r="A1071" s="0" t="s">
        <v>922</v>
      </c>
      <c r="B1071" s="0" t="n">
        <v>1583194</v>
      </c>
      <c r="C1071" s="0" t="n">
        <v>1</v>
      </c>
      <c r="D1071" s="0" t="n">
        <v>0</v>
      </c>
      <c r="E1071" s="0" t="n">
        <v>0</v>
      </c>
      <c r="F1071" s="0" t="n">
        <v>34</v>
      </c>
      <c r="G1071" s="0" t="n">
        <v>42</v>
      </c>
      <c r="H1071" s="0" t="n">
        <v>37</v>
      </c>
      <c r="I1071" s="0" t="n">
        <v>29</v>
      </c>
      <c r="J1071" s="31" t="n">
        <f aca="false">IF($H1071&gt;J$1,IF($H1071&lt;=J$2,1,0),0)</f>
        <v>0</v>
      </c>
      <c r="K1071" s="31" t="n">
        <f aca="false">IF($H1071&gt;K$1,IF($H1071&lt;=K$2,1,0),0)</f>
        <v>0</v>
      </c>
      <c r="L1071" s="31" t="n">
        <f aca="false">IF($H1071&gt;L$1,IF($H1071&lt;=L$2,1,0),0)</f>
        <v>0</v>
      </c>
      <c r="M1071" s="31" t="n">
        <f aca="false">IF($H1071&gt;M$1,IF($H1071&lt;=M$2,1,0),0)</f>
        <v>0</v>
      </c>
      <c r="N1071" s="31" t="n">
        <f aca="false">IF($H1071&gt;N$1,IF($H1071&lt;=N$2,1,0),0)</f>
        <v>0</v>
      </c>
    </row>
    <row r="1072" customFormat="false" ht="12.8" hidden="false" customHeight="false" outlineLevel="0" collapsed="false">
      <c r="A1072" s="0" t="s">
        <v>923</v>
      </c>
      <c r="B1072" s="0" t="n">
        <v>2294284</v>
      </c>
      <c r="C1072" s="0" t="n">
        <v>1</v>
      </c>
      <c r="D1072" s="0" t="n">
        <v>0</v>
      </c>
      <c r="E1072" s="0" t="n">
        <v>0</v>
      </c>
      <c r="F1072" s="0" t="n">
        <v>5</v>
      </c>
      <c r="G1072" s="0" t="n">
        <v>42</v>
      </c>
      <c r="H1072" s="0" t="n">
        <v>5</v>
      </c>
      <c r="I1072" s="0" t="n">
        <v>4</v>
      </c>
      <c r="J1072" s="31" t="n">
        <f aca="false">IF($H1072&gt;J$1,IF($H1072&lt;=J$2,1,0),0)</f>
        <v>0</v>
      </c>
      <c r="K1072" s="31" t="n">
        <f aca="false">IF($H1072&gt;K$1,IF($H1072&lt;=K$2,1,0),0)</f>
        <v>1</v>
      </c>
      <c r="L1072" s="31" t="n">
        <f aca="false">IF($H1072&gt;L$1,IF($H1072&lt;=L$2,1,0),0)</f>
        <v>0</v>
      </c>
      <c r="M1072" s="31" t="n">
        <f aca="false">IF($H1072&gt;M$1,IF($H1072&lt;=M$2,1,0),0)</f>
        <v>0</v>
      </c>
      <c r="N1072" s="31" t="n">
        <f aca="false">IF($H1072&gt;N$1,IF($H1072&lt;=N$2,1,0),0)</f>
        <v>0</v>
      </c>
    </row>
    <row r="1073" customFormat="false" ht="12.8" hidden="false" customHeight="false" outlineLevel="0" collapsed="false">
      <c r="A1073" s="0" t="s">
        <v>924</v>
      </c>
      <c r="B1073" s="0" t="n">
        <v>2694502</v>
      </c>
      <c r="C1073" s="0" t="n">
        <v>1</v>
      </c>
      <c r="D1073" s="0" t="n">
        <v>0</v>
      </c>
      <c r="E1073" s="0" t="n">
        <v>0</v>
      </c>
      <c r="F1073" s="0" t="n">
        <v>77</v>
      </c>
      <c r="G1073" s="0" t="n">
        <v>42</v>
      </c>
      <c r="H1073" s="0" t="n">
        <v>77</v>
      </c>
      <c r="I1073" s="0" t="n">
        <v>62</v>
      </c>
      <c r="J1073" s="31" t="n">
        <f aca="false">IF($H1073&gt;J$1,IF($H1073&lt;=J$2,1,0),0)</f>
        <v>0</v>
      </c>
      <c r="K1073" s="31" t="n">
        <f aca="false">IF($H1073&gt;K$1,IF($H1073&lt;=K$2,1,0),0)</f>
        <v>0</v>
      </c>
      <c r="L1073" s="31" t="n">
        <f aca="false">IF($H1073&gt;L$1,IF($H1073&lt;=L$2,1,0),0)</f>
        <v>0</v>
      </c>
      <c r="M1073" s="31" t="n">
        <f aca="false">IF($H1073&gt;M$1,IF($H1073&lt;=M$2,1,0),0)</f>
        <v>0</v>
      </c>
      <c r="N1073" s="31" t="n">
        <f aca="false">IF($H1073&gt;N$1,IF($H1073&lt;=N$2,1,0),0)</f>
        <v>0</v>
      </c>
    </row>
    <row r="1074" customFormat="false" ht="12.8" hidden="false" customHeight="false" outlineLevel="0" collapsed="false">
      <c r="A1074" s="0" t="s">
        <v>246</v>
      </c>
      <c r="B1074" s="0" t="n">
        <v>4759389</v>
      </c>
      <c r="C1074" s="0" t="n">
        <v>1</v>
      </c>
      <c r="D1074" s="0" t="n">
        <v>1</v>
      </c>
      <c r="E1074" s="0" t="n">
        <v>0</v>
      </c>
      <c r="F1074" s="0" t="n">
        <v>2</v>
      </c>
      <c r="G1074" s="0" t="n">
        <v>42</v>
      </c>
      <c r="H1074" s="0" t="n">
        <v>2</v>
      </c>
      <c r="I1074" s="0" t="n">
        <v>0</v>
      </c>
      <c r="J1074" s="31" t="n">
        <f aca="false">IF($H1074&gt;J$1,IF($H1074&lt;=J$2,1,0),0)</f>
        <v>1</v>
      </c>
      <c r="K1074" s="31" t="n">
        <f aca="false">IF($H1074&gt;K$1,IF($H1074&lt;=K$2,1,0),0)</f>
        <v>0</v>
      </c>
      <c r="L1074" s="31" t="n">
        <f aca="false">IF($H1074&gt;L$1,IF($H1074&lt;=L$2,1,0),0)</f>
        <v>0</v>
      </c>
      <c r="M1074" s="31" t="n">
        <f aca="false">IF($H1074&gt;M$1,IF($H1074&lt;=M$2,1,0),0)</f>
        <v>0</v>
      </c>
      <c r="N1074" s="31" t="n">
        <f aca="false">IF($H1074&gt;N$1,IF($H1074&lt;=N$2,1,0),0)</f>
        <v>0</v>
      </c>
    </row>
    <row r="1075" customFormat="false" ht="12.8" hidden="false" customHeight="false" outlineLevel="0" collapsed="false">
      <c r="A1075" s="0" t="s">
        <v>925</v>
      </c>
      <c r="B1075" s="0" t="n">
        <v>6886970</v>
      </c>
      <c r="C1075" s="0" t="n">
        <v>1</v>
      </c>
      <c r="D1075" s="0" t="n">
        <v>1</v>
      </c>
      <c r="E1075" s="0" t="n">
        <v>0</v>
      </c>
      <c r="F1075" s="0" t="n">
        <v>9</v>
      </c>
      <c r="G1075" s="0" t="n">
        <v>42</v>
      </c>
      <c r="H1075" s="0" t="n">
        <v>9</v>
      </c>
      <c r="I1075" s="0" t="n">
        <v>7</v>
      </c>
      <c r="J1075" s="31" t="n">
        <f aca="false">IF($H1075&gt;J$1,IF($H1075&lt;=J$2,1,0),0)</f>
        <v>0</v>
      </c>
      <c r="K1075" s="31" t="n">
        <f aca="false">IF($H1075&gt;K$1,IF($H1075&lt;=K$2,1,0),0)</f>
        <v>0</v>
      </c>
      <c r="L1075" s="31" t="n">
        <f aca="false">IF($H1075&gt;L$1,IF($H1075&lt;=L$2,1,0),0)</f>
        <v>1</v>
      </c>
      <c r="M1075" s="31" t="n">
        <f aca="false">IF($H1075&gt;M$1,IF($H1075&lt;=M$2,1,0),0)</f>
        <v>0</v>
      </c>
      <c r="N1075" s="31" t="n">
        <f aca="false">IF($H1075&gt;N$1,IF($H1075&lt;=N$2,1,0),0)</f>
        <v>1</v>
      </c>
    </row>
    <row r="1076" customFormat="false" ht="12.8" hidden="false" customHeight="false" outlineLevel="0" collapsed="false">
      <c r="A1076" s="0" t="s">
        <v>926</v>
      </c>
      <c r="B1076" s="0" t="n">
        <v>20565077</v>
      </c>
      <c r="C1076" s="0" t="n">
        <v>1</v>
      </c>
      <c r="D1076" s="0" t="n">
        <v>0</v>
      </c>
      <c r="E1076" s="0" t="n">
        <v>0</v>
      </c>
      <c r="F1076" s="0" t="n">
        <v>12</v>
      </c>
      <c r="G1076" s="0" t="n">
        <v>42</v>
      </c>
      <c r="H1076" s="0" t="n">
        <v>12</v>
      </c>
      <c r="I1076" s="0" t="n">
        <v>6</v>
      </c>
      <c r="J1076" s="31" t="n">
        <f aca="false">IF($H1076&gt;J$1,IF($H1076&lt;=J$2,1,0),0)</f>
        <v>0</v>
      </c>
      <c r="K1076" s="31" t="n">
        <f aca="false">IF($H1076&gt;K$1,IF($H1076&lt;=K$2,1,0),0)</f>
        <v>0</v>
      </c>
      <c r="L1076" s="31" t="n">
        <f aca="false">IF($H1076&gt;L$1,IF($H1076&lt;=L$2,1,0),0)</f>
        <v>0</v>
      </c>
      <c r="M1076" s="31" t="n">
        <f aca="false">IF($H1076&gt;M$1,IF($H1076&lt;=M$2,1,0),0)</f>
        <v>1</v>
      </c>
      <c r="N1076" s="31" t="n">
        <f aca="false">IF($H1076&gt;N$1,IF($H1076&lt;=N$2,1,0),0)</f>
        <v>1</v>
      </c>
    </row>
    <row r="1077" customFormat="false" ht="12.8" hidden="false" customHeight="false" outlineLevel="0" collapsed="false">
      <c r="A1077" s="0" t="s">
        <v>927</v>
      </c>
      <c r="B1077" s="0" t="n">
        <v>20684995</v>
      </c>
      <c r="C1077" s="0" t="n">
        <v>1</v>
      </c>
      <c r="D1077" s="0" t="n">
        <v>0</v>
      </c>
      <c r="E1077" s="0" t="n">
        <v>0</v>
      </c>
      <c r="F1077" s="0" t="n">
        <v>24</v>
      </c>
      <c r="G1077" s="0" t="n">
        <v>42</v>
      </c>
      <c r="H1077" s="0" t="n">
        <v>25</v>
      </c>
      <c r="I1077" s="0" t="n">
        <v>21</v>
      </c>
      <c r="J1077" s="31" t="n">
        <f aca="false">IF($H1077&gt;J$1,IF($H1077&lt;=J$2,1,0),0)</f>
        <v>0</v>
      </c>
      <c r="K1077" s="31" t="n">
        <f aca="false">IF($H1077&gt;K$1,IF($H1077&lt;=K$2,1,0),0)</f>
        <v>0</v>
      </c>
      <c r="L1077" s="31" t="n">
        <f aca="false">IF($H1077&gt;L$1,IF($H1077&lt;=L$2,1,0),0)</f>
        <v>0</v>
      </c>
      <c r="M1077" s="31" t="n">
        <f aca="false">IF($H1077&gt;M$1,IF($H1077&lt;=M$2,1,0),0)</f>
        <v>0</v>
      </c>
      <c r="N1077" s="31" t="n">
        <f aca="false">IF($H1077&gt;N$1,IF($H1077&lt;=N$2,1,0),0)</f>
        <v>0</v>
      </c>
    </row>
    <row r="1078" customFormat="false" ht="12.8" hidden="false" customHeight="false" outlineLevel="0" collapsed="false">
      <c r="A1078" s="0" t="s">
        <v>928</v>
      </c>
      <c r="B1078" s="0" t="n">
        <v>1923684</v>
      </c>
      <c r="C1078" s="0" t="n">
        <v>1</v>
      </c>
      <c r="D1078" s="0" t="n">
        <v>0</v>
      </c>
      <c r="E1078" s="0" t="n">
        <v>0</v>
      </c>
      <c r="F1078" s="0" t="n">
        <v>24</v>
      </c>
      <c r="G1078" s="0" t="n">
        <v>42</v>
      </c>
      <c r="H1078" s="0" t="n">
        <v>24</v>
      </c>
      <c r="I1078" s="0" t="n">
        <v>17</v>
      </c>
      <c r="J1078" s="31" t="n">
        <f aca="false">IF($H1078&gt;J$1,IF($H1078&lt;=J$2,1,0),0)</f>
        <v>0</v>
      </c>
      <c r="K1078" s="31" t="n">
        <f aca="false">IF($H1078&gt;K$1,IF($H1078&lt;=K$2,1,0),0)</f>
        <v>0</v>
      </c>
      <c r="L1078" s="31" t="n">
        <f aca="false">IF($H1078&gt;L$1,IF($H1078&lt;=L$2,1,0),0)</f>
        <v>0</v>
      </c>
      <c r="M1078" s="31" t="n">
        <f aca="false">IF($H1078&gt;M$1,IF($H1078&lt;=M$2,1,0),0)</f>
        <v>0</v>
      </c>
      <c r="N1078" s="31" t="n">
        <f aca="false">IF($H1078&gt;N$1,IF($H1078&lt;=N$2,1,0),0)</f>
        <v>0</v>
      </c>
    </row>
    <row r="1079" customFormat="false" ht="12.8" hidden="false" customHeight="false" outlineLevel="0" collapsed="false">
      <c r="A1079" s="0" t="s">
        <v>929</v>
      </c>
      <c r="B1079" s="0" t="n">
        <v>289667</v>
      </c>
      <c r="C1079" s="0" t="n">
        <v>1</v>
      </c>
      <c r="D1079" s="0" t="n">
        <v>0</v>
      </c>
      <c r="E1079" s="0" t="n">
        <v>0</v>
      </c>
      <c r="F1079" s="0" t="n">
        <v>13</v>
      </c>
      <c r="G1079" s="0" t="n">
        <v>42</v>
      </c>
      <c r="H1079" s="0" t="n">
        <v>12</v>
      </c>
      <c r="I1079" s="0" t="n">
        <v>12</v>
      </c>
      <c r="J1079" s="31" t="n">
        <f aca="false">IF($H1079&gt;J$1,IF($H1079&lt;=J$2,1,0),0)</f>
        <v>0</v>
      </c>
      <c r="K1079" s="31" t="n">
        <f aca="false">IF($H1079&gt;K$1,IF($H1079&lt;=K$2,1,0),0)</f>
        <v>0</v>
      </c>
      <c r="L1079" s="31" t="n">
        <f aca="false">IF($H1079&gt;L$1,IF($H1079&lt;=L$2,1,0),0)</f>
        <v>0</v>
      </c>
      <c r="M1079" s="31" t="n">
        <f aca="false">IF($H1079&gt;M$1,IF($H1079&lt;=M$2,1,0),0)</f>
        <v>1</v>
      </c>
      <c r="N1079" s="31" t="n">
        <f aca="false">IF($H1079&gt;N$1,IF($H1079&lt;=N$2,1,0),0)</f>
        <v>1</v>
      </c>
    </row>
    <row r="1080" customFormat="false" ht="12.8" hidden="false" customHeight="false" outlineLevel="0" collapsed="false">
      <c r="A1080" s="0" t="s">
        <v>930</v>
      </c>
      <c r="B1080" s="0" t="n">
        <v>10829244</v>
      </c>
      <c r="C1080" s="0" t="n">
        <v>1</v>
      </c>
      <c r="D1080" s="0" t="n">
        <v>0</v>
      </c>
      <c r="E1080" s="0" t="n">
        <v>0</v>
      </c>
      <c r="F1080" s="0" t="n">
        <v>7</v>
      </c>
      <c r="G1080" s="0" t="n">
        <v>42</v>
      </c>
      <c r="H1080" s="0" t="n">
        <v>7</v>
      </c>
      <c r="I1080" s="0" t="n">
        <v>5</v>
      </c>
      <c r="J1080" s="31" t="n">
        <f aca="false">IF($H1080&gt;J$1,IF($H1080&lt;=J$2,1,0),0)</f>
        <v>0</v>
      </c>
      <c r="K1080" s="31" t="n">
        <f aca="false">IF($H1080&gt;K$1,IF($H1080&lt;=K$2,1,0),0)</f>
        <v>1</v>
      </c>
      <c r="L1080" s="31" t="n">
        <f aca="false">IF($H1080&gt;L$1,IF($H1080&lt;=L$2,1,0),0)</f>
        <v>0</v>
      </c>
      <c r="M1080" s="31" t="n">
        <f aca="false">IF($H1080&gt;M$1,IF($H1080&lt;=M$2,1,0),0)</f>
        <v>0</v>
      </c>
      <c r="N1080" s="31" t="n">
        <f aca="false">IF($H1080&gt;N$1,IF($H1080&lt;=N$2,1,0),0)</f>
        <v>0</v>
      </c>
    </row>
    <row r="1081" customFormat="false" ht="12.8" hidden="false" customHeight="false" outlineLevel="0" collapsed="false">
      <c r="A1081" s="0" t="s">
        <v>931</v>
      </c>
      <c r="B1081" s="0" t="n">
        <v>1984017</v>
      </c>
      <c r="C1081" s="0" t="n">
        <v>1</v>
      </c>
      <c r="D1081" s="0" t="n">
        <v>1</v>
      </c>
      <c r="E1081" s="0" t="n">
        <v>1</v>
      </c>
      <c r="F1081" s="0" t="n">
        <v>7</v>
      </c>
      <c r="G1081" s="0" t="n">
        <v>42</v>
      </c>
      <c r="H1081" s="0" t="n">
        <v>8</v>
      </c>
      <c r="I1081" s="0" t="n">
        <v>6</v>
      </c>
      <c r="J1081" s="31" t="n">
        <f aca="false">IF($H1081&gt;J$1,IF($H1081&lt;=J$2,1,0),0)</f>
        <v>0</v>
      </c>
      <c r="K1081" s="31" t="n">
        <f aca="false">IF($H1081&gt;K$1,IF($H1081&lt;=K$2,1,0),0)</f>
        <v>0</v>
      </c>
      <c r="L1081" s="31" t="n">
        <f aca="false">IF($H1081&gt;L$1,IF($H1081&lt;=L$2,1,0),0)</f>
        <v>1</v>
      </c>
      <c r="M1081" s="31" t="n">
        <f aca="false">IF($H1081&gt;M$1,IF($H1081&lt;=M$2,1,0),0)</f>
        <v>0</v>
      </c>
      <c r="N1081" s="31" t="n">
        <f aca="false">IF($H1081&gt;N$1,IF($H1081&lt;=N$2,1,0),0)</f>
        <v>1</v>
      </c>
    </row>
    <row r="1082" customFormat="false" ht="12.8" hidden="false" customHeight="false" outlineLevel="0" collapsed="false">
      <c r="A1082" s="0" t="s">
        <v>932</v>
      </c>
      <c r="B1082" s="0" t="n">
        <v>11543526</v>
      </c>
      <c r="C1082" s="0" t="n">
        <v>1</v>
      </c>
      <c r="D1082" s="0" t="n">
        <v>0</v>
      </c>
      <c r="E1082" s="0" t="n">
        <v>0</v>
      </c>
      <c r="F1082" s="0" t="n">
        <v>9</v>
      </c>
      <c r="G1082" s="0" t="n">
        <v>42</v>
      </c>
      <c r="H1082" s="0" t="n">
        <v>9</v>
      </c>
      <c r="I1082" s="0" t="n">
        <v>7</v>
      </c>
      <c r="J1082" s="31" t="n">
        <f aca="false">IF($H1082&gt;J$1,IF($H1082&lt;=J$2,1,0),0)</f>
        <v>0</v>
      </c>
      <c r="K1082" s="31" t="n">
        <f aca="false">IF($H1082&gt;K$1,IF($H1082&lt;=K$2,1,0),0)</f>
        <v>0</v>
      </c>
      <c r="L1082" s="31" t="n">
        <f aca="false">IF($H1082&gt;L$1,IF($H1082&lt;=L$2,1,0),0)</f>
        <v>1</v>
      </c>
      <c r="M1082" s="31" t="n">
        <f aca="false">IF($H1082&gt;M$1,IF($H1082&lt;=M$2,1,0),0)</f>
        <v>0</v>
      </c>
      <c r="N1082" s="31" t="n">
        <f aca="false">IF($H1082&gt;N$1,IF($H1082&lt;=N$2,1,0),0)</f>
        <v>1</v>
      </c>
    </row>
    <row r="1083" customFormat="false" ht="12.8" hidden="false" customHeight="false" outlineLevel="0" collapsed="false">
      <c r="A1083" s="0" t="s">
        <v>933</v>
      </c>
      <c r="B1083" s="0" t="n">
        <v>1516421</v>
      </c>
      <c r="C1083" s="0" t="n">
        <v>1</v>
      </c>
      <c r="D1083" s="0" t="n">
        <v>0</v>
      </c>
      <c r="E1083" s="0" t="n">
        <v>0</v>
      </c>
      <c r="F1083" s="0" t="n">
        <v>55</v>
      </c>
      <c r="G1083" s="0" t="n">
        <v>42</v>
      </c>
      <c r="H1083" s="0" t="n">
        <v>55</v>
      </c>
      <c r="I1083" s="0" t="n">
        <v>45</v>
      </c>
      <c r="J1083" s="31" t="n">
        <f aca="false">IF($H1083&gt;J$1,IF($H1083&lt;=J$2,1,0),0)</f>
        <v>0</v>
      </c>
      <c r="K1083" s="31" t="n">
        <f aca="false">IF($H1083&gt;K$1,IF($H1083&lt;=K$2,1,0),0)</f>
        <v>0</v>
      </c>
      <c r="L1083" s="31" t="n">
        <f aca="false">IF($H1083&gt;L$1,IF($H1083&lt;=L$2,1,0),0)</f>
        <v>0</v>
      </c>
      <c r="M1083" s="31" t="n">
        <f aca="false">IF($H1083&gt;M$1,IF($H1083&lt;=M$2,1,0),0)</f>
        <v>0</v>
      </c>
      <c r="N1083" s="31" t="n">
        <f aca="false">IF($H1083&gt;N$1,IF($H1083&lt;=N$2,1,0),0)</f>
        <v>0</v>
      </c>
    </row>
    <row r="1084" customFormat="false" ht="12.8" hidden="false" customHeight="false" outlineLevel="0" collapsed="false">
      <c r="A1084" s="0" t="s">
        <v>934</v>
      </c>
      <c r="B1084" s="0" t="n">
        <v>1670505</v>
      </c>
      <c r="C1084" s="0" t="n">
        <v>1</v>
      </c>
      <c r="D1084" s="0" t="n">
        <v>0</v>
      </c>
      <c r="E1084" s="0" t="n">
        <v>0</v>
      </c>
      <c r="F1084" s="0" t="n">
        <v>36</v>
      </c>
      <c r="G1084" s="0" t="n">
        <v>42</v>
      </c>
      <c r="H1084" s="0" t="n">
        <v>36</v>
      </c>
      <c r="I1084" s="0" t="n">
        <v>30</v>
      </c>
      <c r="J1084" s="31" t="n">
        <f aca="false">IF($H1084&gt;J$1,IF($H1084&lt;=J$2,1,0),0)</f>
        <v>0</v>
      </c>
      <c r="K1084" s="31" t="n">
        <f aca="false">IF($H1084&gt;K$1,IF($H1084&lt;=K$2,1,0),0)</f>
        <v>0</v>
      </c>
      <c r="L1084" s="31" t="n">
        <f aca="false">IF($H1084&gt;L$1,IF($H1084&lt;=L$2,1,0),0)</f>
        <v>0</v>
      </c>
      <c r="M1084" s="31" t="n">
        <f aca="false">IF($H1084&gt;M$1,IF($H1084&lt;=M$2,1,0),0)</f>
        <v>0</v>
      </c>
      <c r="N1084" s="31" t="n">
        <f aca="false">IF($H1084&gt;N$1,IF($H1084&lt;=N$2,1,0),0)</f>
        <v>0</v>
      </c>
    </row>
    <row r="1085" customFormat="false" ht="12.8" hidden="false" customHeight="false" outlineLevel="0" collapsed="false">
      <c r="A1085" s="0" t="s">
        <v>935</v>
      </c>
      <c r="B1085" s="0" t="n">
        <v>4086146</v>
      </c>
      <c r="C1085" s="0" t="n">
        <v>1</v>
      </c>
      <c r="D1085" s="0" t="n">
        <v>0</v>
      </c>
      <c r="E1085" s="0" t="n">
        <v>0</v>
      </c>
      <c r="F1085" s="0" t="n">
        <v>41</v>
      </c>
      <c r="G1085" s="0" t="n">
        <v>42</v>
      </c>
      <c r="H1085" s="0" t="n">
        <v>44</v>
      </c>
      <c r="I1085" s="0" t="n">
        <v>36</v>
      </c>
      <c r="J1085" s="31" t="n">
        <f aca="false">IF($H1085&gt;J$1,IF($H1085&lt;=J$2,1,0),0)</f>
        <v>0</v>
      </c>
      <c r="K1085" s="31" t="n">
        <f aca="false">IF($H1085&gt;K$1,IF($H1085&lt;=K$2,1,0),0)</f>
        <v>0</v>
      </c>
      <c r="L1085" s="31" t="n">
        <f aca="false">IF($H1085&gt;L$1,IF($H1085&lt;=L$2,1,0),0)</f>
        <v>0</v>
      </c>
      <c r="M1085" s="31" t="n">
        <f aca="false">IF($H1085&gt;M$1,IF($H1085&lt;=M$2,1,0),0)</f>
        <v>0</v>
      </c>
      <c r="N1085" s="31" t="n">
        <f aca="false">IF($H1085&gt;N$1,IF($H1085&lt;=N$2,1,0),0)</f>
        <v>0</v>
      </c>
    </row>
    <row r="1086" customFormat="false" ht="12.8" hidden="false" customHeight="false" outlineLevel="0" collapsed="false">
      <c r="A1086" s="0" t="s">
        <v>936</v>
      </c>
      <c r="B1086" s="0" t="n">
        <v>536937</v>
      </c>
      <c r="C1086" s="0" t="n">
        <v>1</v>
      </c>
      <c r="D1086" s="0" t="n">
        <v>0</v>
      </c>
      <c r="E1086" s="0" t="n">
        <v>0</v>
      </c>
      <c r="F1086" s="0" t="n">
        <v>10</v>
      </c>
      <c r="G1086" s="0" t="n">
        <v>42</v>
      </c>
      <c r="H1086" s="0" t="n">
        <v>10</v>
      </c>
      <c r="I1086" s="0" t="n">
        <v>8</v>
      </c>
      <c r="J1086" s="31" t="n">
        <f aca="false">IF($H1086&gt;J$1,IF($H1086&lt;=J$2,1,0),0)</f>
        <v>0</v>
      </c>
      <c r="K1086" s="31" t="n">
        <f aca="false">IF($H1086&gt;K$1,IF($H1086&lt;=K$2,1,0),0)</f>
        <v>0</v>
      </c>
      <c r="L1086" s="31" t="n">
        <f aca="false">IF($H1086&gt;L$1,IF($H1086&lt;=L$2,1,0),0)</f>
        <v>1</v>
      </c>
      <c r="M1086" s="31" t="n">
        <f aca="false">IF($H1086&gt;M$1,IF($H1086&lt;=M$2,1,0),0)</f>
        <v>0</v>
      </c>
      <c r="N1086" s="31" t="n">
        <f aca="false">IF($H1086&gt;N$1,IF($H1086&lt;=N$2,1,0),0)</f>
        <v>1</v>
      </c>
    </row>
    <row r="1087" customFormat="false" ht="12.8" hidden="false" customHeight="false" outlineLevel="0" collapsed="false">
      <c r="A1087" s="0" t="s">
        <v>937</v>
      </c>
      <c r="B1087" s="0" t="n">
        <v>2169519</v>
      </c>
      <c r="C1087" s="0" t="n">
        <v>1</v>
      </c>
      <c r="D1087" s="0" t="n">
        <v>0</v>
      </c>
      <c r="E1087" s="0" t="n">
        <v>0</v>
      </c>
      <c r="F1087" s="0" t="n">
        <v>31</v>
      </c>
      <c r="G1087" s="0" t="n">
        <v>42</v>
      </c>
      <c r="H1087" s="0" t="n">
        <v>33</v>
      </c>
      <c r="I1087" s="0" t="n">
        <v>25</v>
      </c>
      <c r="J1087" s="31" t="n">
        <f aca="false">IF($H1087&gt;J$1,IF($H1087&lt;=J$2,1,0),0)</f>
        <v>0</v>
      </c>
      <c r="K1087" s="31" t="n">
        <f aca="false">IF($H1087&gt;K$1,IF($H1087&lt;=K$2,1,0),0)</f>
        <v>0</v>
      </c>
      <c r="L1087" s="31" t="n">
        <f aca="false">IF($H1087&gt;L$1,IF($H1087&lt;=L$2,1,0),0)</f>
        <v>0</v>
      </c>
      <c r="M1087" s="31" t="n">
        <f aca="false">IF($H1087&gt;M$1,IF($H1087&lt;=M$2,1,0),0)</f>
        <v>0</v>
      </c>
      <c r="N1087" s="31" t="n">
        <f aca="false">IF($H1087&gt;N$1,IF($H1087&lt;=N$2,1,0),0)</f>
        <v>0</v>
      </c>
    </row>
    <row r="1088" customFormat="false" ht="35.05" hidden="false" customHeight="false" outlineLevel="0" collapsed="false">
      <c r="A1088" s="44" t="s">
        <v>938</v>
      </c>
      <c r="B1088" s="0" t="n">
        <v>19015241</v>
      </c>
      <c r="C1088" s="0" t="n">
        <v>1</v>
      </c>
      <c r="D1088" s="0" t="n">
        <v>0</v>
      </c>
      <c r="E1088" s="0" t="n">
        <v>0</v>
      </c>
      <c r="F1088" s="0" t="n">
        <v>51</v>
      </c>
      <c r="G1088" s="0" t="n">
        <v>42</v>
      </c>
      <c r="H1088" s="0" t="n">
        <v>48</v>
      </c>
      <c r="I1088" s="0" t="n">
        <v>37</v>
      </c>
      <c r="J1088" s="31" t="n">
        <f aca="false">IF($H1088&gt;J$1,IF($H1088&lt;=J$2,1,0),0)</f>
        <v>0</v>
      </c>
      <c r="K1088" s="31" t="n">
        <f aca="false">IF($H1088&gt;K$1,IF($H1088&lt;=K$2,1,0),0)</f>
        <v>0</v>
      </c>
      <c r="L1088" s="31" t="n">
        <f aca="false">IF($H1088&gt;L$1,IF($H1088&lt;=L$2,1,0),0)</f>
        <v>0</v>
      </c>
      <c r="M1088" s="31" t="n">
        <f aca="false">IF($H1088&gt;M$1,IF($H1088&lt;=M$2,1,0),0)</f>
        <v>0</v>
      </c>
      <c r="N1088" s="31" t="n">
        <f aca="false">IF($H1088&gt;N$1,IF($H1088&lt;=N$2,1,0),0)</f>
        <v>0</v>
      </c>
    </row>
    <row r="1089" customFormat="false" ht="12.8" hidden="false" customHeight="false" outlineLevel="0" collapsed="false">
      <c r="A1089" s="0" t="s">
        <v>939</v>
      </c>
      <c r="B1089" s="0" t="n">
        <v>17728977</v>
      </c>
      <c r="C1089" s="0" t="n">
        <v>1</v>
      </c>
      <c r="D1089" s="0" t="n">
        <v>0</v>
      </c>
      <c r="E1089" s="0" t="n">
        <v>0</v>
      </c>
      <c r="F1089" s="0" t="n">
        <v>54</v>
      </c>
      <c r="G1089" s="0" t="n">
        <v>42</v>
      </c>
      <c r="H1089" s="0" t="n">
        <v>54</v>
      </c>
      <c r="I1089" s="0" t="n">
        <v>46</v>
      </c>
      <c r="J1089" s="31" t="n">
        <f aca="false">IF($H1089&gt;J$1,IF($H1089&lt;=J$2,1,0),0)</f>
        <v>0</v>
      </c>
      <c r="K1089" s="31" t="n">
        <f aca="false">IF($H1089&gt;K$1,IF($H1089&lt;=K$2,1,0),0)</f>
        <v>0</v>
      </c>
      <c r="L1089" s="31" t="n">
        <f aca="false">IF($H1089&gt;L$1,IF($H1089&lt;=L$2,1,0),0)</f>
        <v>0</v>
      </c>
      <c r="M1089" s="31" t="n">
        <f aca="false">IF($H1089&gt;M$1,IF($H1089&lt;=M$2,1,0),0)</f>
        <v>0</v>
      </c>
      <c r="N1089" s="31" t="n">
        <f aca="false">IF($H1089&gt;N$1,IF($H1089&lt;=N$2,1,0),0)</f>
        <v>0</v>
      </c>
    </row>
    <row r="1090" customFormat="false" ht="12.8" hidden="false" customHeight="false" outlineLevel="0" collapsed="false">
      <c r="A1090" s="0" t="s">
        <v>110</v>
      </c>
      <c r="B1090" s="0" t="n">
        <v>464876</v>
      </c>
      <c r="C1090" s="0" t="n">
        <v>1</v>
      </c>
      <c r="D1090" s="0" t="n">
        <v>1</v>
      </c>
      <c r="E1090" s="0" t="n">
        <v>0</v>
      </c>
      <c r="F1090" s="0" t="n">
        <v>1</v>
      </c>
      <c r="G1090" s="0" t="n">
        <v>42</v>
      </c>
      <c r="H1090" s="0" t="n">
        <v>1</v>
      </c>
      <c r="I1090" s="0" t="n">
        <v>0</v>
      </c>
      <c r="J1090" s="31" t="n">
        <f aca="false">IF($H1090&gt;J$1,IF($H1090&lt;=J$2,1,0),0)</f>
        <v>1</v>
      </c>
      <c r="K1090" s="31" t="n">
        <f aca="false">IF($H1090&gt;K$1,IF($H1090&lt;=K$2,1,0),0)</f>
        <v>0</v>
      </c>
      <c r="L1090" s="31" t="n">
        <f aca="false">IF($H1090&gt;L$1,IF($H1090&lt;=L$2,1,0),0)</f>
        <v>0</v>
      </c>
      <c r="M1090" s="31" t="n">
        <f aca="false">IF($H1090&gt;M$1,IF($H1090&lt;=M$2,1,0),0)</f>
        <v>0</v>
      </c>
      <c r="N1090" s="31" t="n">
        <f aca="false">IF($H1090&gt;N$1,IF($H1090&lt;=N$2,1,0),0)</f>
        <v>0</v>
      </c>
    </row>
    <row r="1091" customFormat="false" ht="12.8" hidden="false" customHeight="false" outlineLevel="0" collapsed="false">
      <c r="A1091" s="0" t="s">
        <v>940</v>
      </c>
      <c r="B1091" s="0" t="n">
        <v>10363063</v>
      </c>
      <c r="C1091" s="0" t="n">
        <v>1</v>
      </c>
      <c r="D1091" s="0" t="n">
        <v>0</v>
      </c>
      <c r="E1091" s="0" t="n">
        <v>0</v>
      </c>
      <c r="F1091" s="0" t="n">
        <v>11</v>
      </c>
      <c r="G1091" s="0" t="n">
        <v>42</v>
      </c>
      <c r="H1091" s="0" t="n">
        <v>12</v>
      </c>
      <c r="I1091" s="0" t="n">
        <v>9</v>
      </c>
      <c r="J1091" s="31" t="n">
        <f aca="false">IF($H1091&gt;J$1,IF($H1091&lt;=J$2,1,0),0)</f>
        <v>0</v>
      </c>
      <c r="K1091" s="31" t="n">
        <f aca="false">IF($H1091&gt;K$1,IF($H1091&lt;=K$2,1,0),0)</f>
        <v>0</v>
      </c>
      <c r="L1091" s="31" t="n">
        <f aca="false">IF($H1091&gt;L$1,IF($H1091&lt;=L$2,1,0),0)</f>
        <v>0</v>
      </c>
      <c r="M1091" s="31" t="n">
        <f aca="false">IF($H1091&gt;M$1,IF($H1091&lt;=M$2,1,0),0)</f>
        <v>1</v>
      </c>
      <c r="N1091" s="31" t="n">
        <f aca="false">IF($H1091&gt;N$1,IF($H1091&lt;=N$2,1,0),0)</f>
        <v>1</v>
      </c>
    </row>
    <row r="1092" customFormat="false" ht="12.8" hidden="false" customHeight="false" outlineLevel="0" collapsed="false">
      <c r="A1092" s="0" t="s">
        <v>941</v>
      </c>
      <c r="B1092" s="0" t="n">
        <v>314983</v>
      </c>
      <c r="C1092" s="0" t="n">
        <v>1</v>
      </c>
      <c r="D1092" s="0" t="n">
        <v>0</v>
      </c>
      <c r="E1092" s="0" t="n">
        <v>0</v>
      </c>
      <c r="F1092" s="0" t="n">
        <v>8</v>
      </c>
      <c r="G1092" s="0" t="n">
        <v>42</v>
      </c>
      <c r="H1092" s="0" t="n">
        <v>8</v>
      </c>
      <c r="I1092" s="0" t="n">
        <v>5</v>
      </c>
      <c r="J1092" s="31" t="n">
        <f aca="false">IF($H1092&gt;J$1,IF($H1092&lt;=J$2,1,0),0)</f>
        <v>0</v>
      </c>
      <c r="K1092" s="31" t="n">
        <f aca="false">IF($H1092&gt;K$1,IF($H1092&lt;=K$2,1,0),0)</f>
        <v>0</v>
      </c>
      <c r="L1092" s="31" t="n">
        <f aca="false">IF($H1092&gt;L$1,IF($H1092&lt;=L$2,1,0),0)</f>
        <v>1</v>
      </c>
      <c r="M1092" s="31" t="n">
        <f aca="false">IF($H1092&gt;M$1,IF($H1092&lt;=M$2,1,0),0)</f>
        <v>0</v>
      </c>
      <c r="N1092" s="31" t="n">
        <f aca="false">IF($H1092&gt;N$1,IF($H1092&lt;=N$2,1,0),0)</f>
        <v>1</v>
      </c>
    </row>
    <row r="1093" customFormat="false" ht="12.8" hidden="false" customHeight="false" outlineLevel="0" collapsed="false">
      <c r="A1093" s="0" t="s">
        <v>942</v>
      </c>
      <c r="B1093" s="0" t="n">
        <v>5369183</v>
      </c>
      <c r="C1093" s="0" t="n">
        <v>1</v>
      </c>
      <c r="D1093" s="0" t="n">
        <v>0</v>
      </c>
      <c r="E1093" s="0" t="n">
        <v>0</v>
      </c>
      <c r="F1093" s="0" t="n">
        <v>25</v>
      </c>
      <c r="G1093" s="0" t="n">
        <v>42</v>
      </c>
      <c r="H1093" s="0" t="n">
        <v>26</v>
      </c>
      <c r="I1093" s="0" t="n">
        <v>18</v>
      </c>
      <c r="J1093" s="31" t="n">
        <f aca="false">IF($H1093&gt;J$1,IF($H1093&lt;=J$2,1,0),0)</f>
        <v>0</v>
      </c>
      <c r="K1093" s="31" t="n">
        <f aca="false">IF($H1093&gt;K$1,IF($H1093&lt;=K$2,1,0),0)</f>
        <v>0</v>
      </c>
      <c r="L1093" s="31" t="n">
        <f aca="false">IF($H1093&gt;L$1,IF($H1093&lt;=L$2,1,0),0)</f>
        <v>0</v>
      </c>
      <c r="M1093" s="31" t="n">
        <f aca="false">IF($H1093&gt;M$1,IF($H1093&lt;=M$2,1,0),0)</f>
        <v>0</v>
      </c>
      <c r="N1093" s="31" t="n">
        <f aca="false">IF($H1093&gt;N$1,IF($H1093&lt;=N$2,1,0),0)</f>
        <v>0</v>
      </c>
    </row>
    <row r="1094" customFormat="false" ht="12.8" hidden="false" customHeight="false" outlineLevel="0" collapsed="false">
      <c r="A1094" s="0" t="s">
        <v>943</v>
      </c>
      <c r="B1094" s="0" t="n">
        <v>8251223</v>
      </c>
      <c r="C1094" s="0" t="n">
        <v>1</v>
      </c>
      <c r="D1094" s="0" t="n">
        <v>1</v>
      </c>
      <c r="E1094" s="0" t="n">
        <v>1</v>
      </c>
      <c r="F1094" s="0" t="n">
        <v>7</v>
      </c>
      <c r="G1094" s="0" t="n">
        <v>42</v>
      </c>
      <c r="H1094" s="0" t="n">
        <v>7</v>
      </c>
      <c r="I1094" s="0" t="n">
        <v>5</v>
      </c>
      <c r="J1094" s="31" t="n">
        <f aca="false">IF($H1094&gt;J$1,IF($H1094&lt;=J$2,1,0),0)</f>
        <v>0</v>
      </c>
      <c r="K1094" s="31" t="n">
        <f aca="false">IF($H1094&gt;K$1,IF($H1094&lt;=K$2,1,0),0)</f>
        <v>1</v>
      </c>
      <c r="L1094" s="31" t="n">
        <f aca="false">IF($H1094&gt;L$1,IF($H1094&lt;=L$2,1,0),0)</f>
        <v>0</v>
      </c>
      <c r="M1094" s="31" t="n">
        <f aca="false">IF($H1094&gt;M$1,IF($H1094&lt;=M$2,1,0),0)</f>
        <v>0</v>
      </c>
      <c r="N1094" s="31" t="n">
        <f aca="false">IF($H1094&gt;N$1,IF($H1094&lt;=N$2,1,0),0)</f>
        <v>0</v>
      </c>
    </row>
    <row r="1095" customFormat="false" ht="12.8" hidden="false" customHeight="false" outlineLevel="0" collapsed="false">
      <c r="A1095" s="0" t="s">
        <v>944</v>
      </c>
      <c r="B1095" s="0" t="n">
        <v>2096175</v>
      </c>
      <c r="C1095" s="0" t="n">
        <v>1</v>
      </c>
      <c r="D1095" s="0" t="n">
        <v>0</v>
      </c>
      <c r="E1095" s="0" t="n">
        <v>0</v>
      </c>
      <c r="F1095" s="0" t="n">
        <v>36</v>
      </c>
      <c r="G1095" s="0" t="n">
        <v>42</v>
      </c>
      <c r="H1095" s="0" t="n">
        <v>36</v>
      </c>
      <c r="I1095" s="0" t="n">
        <v>29</v>
      </c>
      <c r="J1095" s="31" t="n">
        <f aca="false">IF($H1095&gt;J$1,IF($H1095&lt;=J$2,1,0),0)</f>
        <v>0</v>
      </c>
      <c r="K1095" s="31" t="n">
        <f aca="false">IF($H1095&gt;K$1,IF($H1095&lt;=K$2,1,0),0)</f>
        <v>0</v>
      </c>
      <c r="L1095" s="31" t="n">
        <f aca="false">IF($H1095&gt;L$1,IF($H1095&lt;=L$2,1,0),0)</f>
        <v>0</v>
      </c>
      <c r="M1095" s="31" t="n">
        <f aca="false">IF($H1095&gt;M$1,IF($H1095&lt;=M$2,1,0),0)</f>
        <v>0</v>
      </c>
      <c r="N1095" s="31" t="n">
        <f aca="false">IF($H1095&gt;N$1,IF($H1095&lt;=N$2,1,0),0)</f>
        <v>0</v>
      </c>
    </row>
    <row r="1096" customFormat="false" ht="12.8" hidden="false" customHeight="false" outlineLevel="0" collapsed="false">
      <c r="A1096" s="0" t="s">
        <v>220</v>
      </c>
      <c r="B1096" s="0" t="n">
        <v>14601095</v>
      </c>
      <c r="C1096" s="0" t="n">
        <v>1</v>
      </c>
      <c r="D1096" s="0" t="n">
        <v>1</v>
      </c>
      <c r="E1096" s="0" t="n">
        <v>1</v>
      </c>
      <c r="F1096" s="0" t="n">
        <v>1</v>
      </c>
      <c r="G1096" s="0" t="n">
        <v>42</v>
      </c>
      <c r="H1096" s="0" t="n">
        <v>1</v>
      </c>
      <c r="I1096" s="0" t="n">
        <v>1</v>
      </c>
      <c r="J1096" s="31" t="n">
        <f aca="false">IF($H1096&gt;J$1,IF($H1096&lt;=J$2,1,0),0)</f>
        <v>1</v>
      </c>
      <c r="K1096" s="31" t="n">
        <f aca="false">IF($H1096&gt;K$1,IF($H1096&lt;=K$2,1,0),0)</f>
        <v>0</v>
      </c>
      <c r="L1096" s="31" t="n">
        <f aca="false">IF($H1096&gt;L$1,IF($H1096&lt;=L$2,1,0),0)</f>
        <v>0</v>
      </c>
      <c r="M1096" s="31" t="n">
        <f aca="false">IF($H1096&gt;M$1,IF($H1096&lt;=M$2,1,0),0)</f>
        <v>0</v>
      </c>
      <c r="N1096" s="31" t="n">
        <f aca="false">IF($H1096&gt;N$1,IF($H1096&lt;=N$2,1,0),0)</f>
        <v>0</v>
      </c>
    </row>
    <row r="1097" customFormat="false" ht="12.8" hidden="false" customHeight="false" outlineLevel="0" collapsed="false">
      <c r="A1097" s="0" t="s">
        <v>945</v>
      </c>
      <c r="B1097" s="0" t="n">
        <v>19061870</v>
      </c>
      <c r="C1097" s="0" t="n">
        <v>1</v>
      </c>
      <c r="D1097" s="0" t="n">
        <v>0</v>
      </c>
      <c r="E1097" s="0" t="n">
        <v>0</v>
      </c>
      <c r="F1097" s="0" t="n">
        <v>23</v>
      </c>
      <c r="G1097" s="0" t="n">
        <v>42</v>
      </c>
      <c r="H1097" s="0" t="n">
        <v>23</v>
      </c>
      <c r="I1097" s="0" t="n">
        <v>14</v>
      </c>
      <c r="J1097" s="31" t="n">
        <f aca="false">IF($H1097&gt;J$1,IF($H1097&lt;=J$2,1,0),0)</f>
        <v>0</v>
      </c>
      <c r="K1097" s="31" t="n">
        <f aca="false">IF($H1097&gt;K$1,IF($H1097&lt;=K$2,1,0),0)</f>
        <v>0</v>
      </c>
      <c r="L1097" s="31" t="n">
        <f aca="false">IF($H1097&gt;L$1,IF($H1097&lt;=L$2,1,0),0)</f>
        <v>0</v>
      </c>
      <c r="M1097" s="31" t="n">
        <f aca="false">IF($H1097&gt;M$1,IF($H1097&lt;=M$2,1,0),0)</f>
        <v>0</v>
      </c>
      <c r="N1097" s="31" t="n">
        <f aca="false">IF($H1097&gt;N$1,IF($H1097&lt;=N$2,1,0),0)</f>
        <v>0</v>
      </c>
    </row>
    <row r="1098" customFormat="false" ht="12.8" hidden="false" customHeight="false" outlineLevel="0" collapsed="false">
      <c r="A1098" s="0" t="s">
        <v>98</v>
      </c>
      <c r="B1098" s="0" t="n">
        <v>20525799</v>
      </c>
      <c r="C1098" s="0" t="n">
        <v>1</v>
      </c>
      <c r="D1098" s="0" t="n">
        <v>1</v>
      </c>
      <c r="E1098" s="0" t="n">
        <v>0</v>
      </c>
      <c r="F1098" s="0" t="n">
        <v>1</v>
      </c>
      <c r="G1098" s="0" t="n">
        <v>42</v>
      </c>
      <c r="H1098" s="0" t="n">
        <v>1</v>
      </c>
      <c r="I1098" s="0" t="n">
        <v>1</v>
      </c>
      <c r="J1098" s="31" t="n">
        <f aca="false">IF($H1098&gt;J$1,IF($H1098&lt;=J$2,1,0),0)</f>
        <v>1</v>
      </c>
      <c r="K1098" s="31" t="n">
        <f aca="false">IF($H1098&gt;K$1,IF($H1098&lt;=K$2,1,0),0)</f>
        <v>0</v>
      </c>
      <c r="L1098" s="31" t="n">
        <f aca="false">IF($H1098&gt;L$1,IF($H1098&lt;=L$2,1,0),0)</f>
        <v>0</v>
      </c>
      <c r="M1098" s="31" t="n">
        <f aca="false">IF($H1098&gt;M$1,IF($H1098&lt;=M$2,1,0),0)</f>
        <v>0</v>
      </c>
      <c r="N1098" s="31" t="n">
        <f aca="false">IF($H1098&gt;N$1,IF($H1098&lt;=N$2,1,0),0)</f>
        <v>0</v>
      </c>
    </row>
    <row r="1099" customFormat="false" ht="12.8" hidden="false" customHeight="false" outlineLevel="0" collapsed="false">
      <c r="A1099" s="0" t="s">
        <v>946</v>
      </c>
      <c r="B1099" s="0" t="n">
        <v>18890341</v>
      </c>
      <c r="C1099" s="0" t="n">
        <v>1</v>
      </c>
      <c r="D1099" s="0" t="n">
        <v>1</v>
      </c>
      <c r="E1099" s="0" t="n">
        <v>0</v>
      </c>
      <c r="F1099" s="0" t="n">
        <v>10</v>
      </c>
      <c r="G1099" s="0" t="n">
        <v>42</v>
      </c>
      <c r="H1099" s="0" t="n">
        <v>11</v>
      </c>
      <c r="I1099" s="0" t="n">
        <v>6</v>
      </c>
      <c r="J1099" s="31" t="n">
        <f aca="false">IF($H1099&gt;J$1,IF($H1099&lt;=J$2,1,0),0)</f>
        <v>0</v>
      </c>
      <c r="K1099" s="31" t="n">
        <f aca="false">IF($H1099&gt;K$1,IF($H1099&lt;=K$2,1,0),0)</f>
        <v>0</v>
      </c>
      <c r="L1099" s="31" t="n">
        <f aca="false">IF($H1099&gt;L$1,IF($H1099&lt;=L$2,1,0),0)</f>
        <v>0</v>
      </c>
      <c r="M1099" s="31" t="n">
        <f aca="false">IF($H1099&gt;M$1,IF($H1099&lt;=M$2,1,0),0)</f>
        <v>1</v>
      </c>
      <c r="N1099" s="31" t="n">
        <f aca="false">IF($H1099&gt;N$1,IF($H1099&lt;=N$2,1,0),0)</f>
        <v>1</v>
      </c>
    </row>
    <row r="1100" customFormat="false" ht="12.8" hidden="false" customHeight="false" outlineLevel="0" collapsed="false">
      <c r="A1100" s="0" t="s">
        <v>947</v>
      </c>
      <c r="B1100" s="0" t="n">
        <v>16443442</v>
      </c>
      <c r="C1100" s="0" t="n">
        <v>1</v>
      </c>
      <c r="D1100" s="0" t="n">
        <v>0</v>
      </c>
      <c r="E1100" s="0" t="n">
        <v>0</v>
      </c>
      <c r="F1100" s="0" t="n">
        <v>25</v>
      </c>
      <c r="G1100" s="0" t="n">
        <v>42</v>
      </c>
      <c r="H1100" s="0" t="n">
        <v>25</v>
      </c>
      <c r="I1100" s="0" t="n">
        <v>19</v>
      </c>
      <c r="J1100" s="31" t="n">
        <f aca="false">IF($H1100&gt;J$1,IF($H1100&lt;=J$2,1,0),0)</f>
        <v>0</v>
      </c>
      <c r="K1100" s="31" t="n">
        <f aca="false">IF($H1100&gt;K$1,IF($H1100&lt;=K$2,1,0),0)</f>
        <v>0</v>
      </c>
      <c r="L1100" s="31" t="n">
        <f aca="false">IF($H1100&gt;L$1,IF($H1100&lt;=L$2,1,0),0)</f>
        <v>0</v>
      </c>
      <c r="M1100" s="31" t="n">
        <f aca="false">IF($H1100&gt;M$1,IF($H1100&lt;=M$2,1,0),0)</f>
        <v>0</v>
      </c>
      <c r="N1100" s="31" t="n">
        <f aca="false">IF($H1100&gt;N$1,IF($H1100&lt;=N$2,1,0),0)</f>
        <v>0</v>
      </c>
    </row>
    <row r="1101" customFormat="false" ht="12.8" hidden="false" customHeight="false" outlineLevel="0" collapsed="false">
      <c r="A1101" s="0" t="s">
        <v>948</v>
      </c>
      <c r="B1101" s="0" t="n">
        <v>439775</v>
      </c>
      <c r="C1101" s="0" t="n">
        <v>1</v>
      </c>
      <c r="D1101" s="0" t="n">
        <v>0</v>
      </c>
      <c r="E1101" s="0" t="n">
        <v>0</v>
      </c>
      <c r="F1101" s="0" t="n">
        <v>28</v>
      </c>
      <c r="G1101" s="0" t="n">
        <v>42</v>
      </c>
      <c r="H1101" s="0" t="n">
        <v>28</v>
      </c>
      <c r="I1101" s="0" t="n">
        <v>25</v>
      </c>
      <c r="J1101" s="31" t="n">
        <f aca="false">IF($H1101&gt;J$1,IF($H1101&lt;=J$2,1,0),0)</f>
        <v>0</v>
      </c>
      <c r="K1101" s="31" t="n">
        <f aca="false">IF($H1101&gt;K$1,IF($H1101&lt;=K$2,1,0),0)</f>
        <v>0</v>
      </c>
      <c r="L1101" s="31" t="n">
        <f aca="false">IF($H1101&gt;L$1,IF($H1101&lt;=L$2,1,0),0)</f>
        <v>0</v>
      </c>
      <c r="M1101" s="31" t="n">
        <f aca="false">IF($H1101&gt;M$1,IF($H1101&lt;=M$2,1,0),0)</f>
        <v>0</v>
      </c>
      <c r="N1101" s="31" t="n">
        <f aca="false">IF($H1101&gt;N$1,IF($H1101&lt;=N$2,1,0),0)</f>
        <v>0</v>
      </c>
    </row>
    <row r="1102" customFormat="false" ht="12.8" hidden="false" customHeight="false" outlineLevel="0" collapsed="false">
      <c r="A1102" s="0" t="s">
        <v>949</v>
      </c>
      <c r="B1102" s="0" t="n">
        <v>2150886</v>
      </c>
      <c r="C1102" s="0" t="n">
        <v>1</v>
      </c>
      <c r="D1102" s="0" t="n">
        <v>0</v>
      </c>
      <c r="E1102" s="0" t="n">
        <v>0</v>
      </c>
      <c r="F1102" s="0" t="n">
        <v>4</v>
      </c>
      <c r="G1102" s="0" t="n">
        <v>42</v>
      </c>
      <c r="H1102" s="0" t="n">
        <v>4</v>
      </c>
      <c r="I1102" s="0" t="n">
        <v>3</v>
      </c>
      <c r="J1102" s="31" t="n">
        <f aca="false">IF($H1102&gt;J$1,IF($H1102&lt;=J$2,1,0),0)</f>
        <v>0</v>
      </c>
      <c r="K1102" s="31" t="n">
        <f aca="false">IF($H1102&gt;K$1,IF($H1102&lt;=K$2,1,0),0)</f>
        <v>1</v>
      </c>
      <c r="L1102" s="31" t="n">
        <f aca="false">IF($H1102&gt;L$1,IF($H1102&lt;=L$2,1,0),0)</f>
        <v>0</v>
      </c>
      <c r="M1102" s="31" t="n">
        <f aca="false">IF($H1102&gt;M$1,IF($H1102&lt;=M$2,1,0),0)</f>
        <v>0</v>
      </c>
      <c r="N1102" s="31" t="n">
        <f aca="false">IF($H1102&gt;N$1,IF($H1102&lt;=N$2,1,0),0)</f>
        <v>0</v>
      </c>
    </row>
    <row r="1103" customFormat="false" ht="12.8" hidden="false" customHeight="false" outlineLevel="0" collapsed="false">
      <c r="A1103" s="0" t="s">
        <v>950</v>
      </c>
      <c r="B1103" s="0" t="n">
        <v>2605706</v>
      </c>
      <c r="C1103" s="0" t="n">
        <v>1</v>
      </c>
      <c r="D1103" s="0" t="n">
        <v>0</v>
      </c>
      <c r="E1103" s="0" t="n">
        <v>0</v>
      </c>
      <c r="F1103" s="0" t="n">
        <v>8</v>
      </c>
      <c r="G1103" s="0" t="n">
        <v>42</v>
      </c>
      <c r="H1103" s="0" t="n">
        <v>8</v>
      </c>
      <c r="I1103" s="0" t="n">
        <v>6</v>
      </c>
      <c r="J1103" s="31" t="n">
        <f aca="false">IF($H1103&gt;J$1,IF($H1103&lt;=J$2,1,0),0)</f>
        <v>0</v>
      </c>
      <c r="K1103" s="31" t="n">
        <f aca="false">IF($H1103&gt;K$1,IF($H1103&lt;=K$2,1,0),0)</f>
        <v>0</v>
      </c>
      <c r="L1103" s="31" t="n">
        <f aca="false">IF($H1103&gt;L$1,IF($H1103&lt;=L$2,1,0),0)</f>
        <v>1</v>
      </c>
      <c r="M1103" s="31" t="n">
        <f aca="false">IF($H1103&gt;M$1,IF($H1103&lt;=M$2,1,0),0)</f>
        <v>0</v>
      </c>
      <c r="N1103" s="31" t="n">
        <f aca="false">IF($H1103&gt;N$1,IF($H1103&lt;=N$2,1,0),0)</f>
        <v>1</v>
      </c>
    </row>
    <row r="1104" customFormat="false" ht="12.8" hidden="false" customHeight="false" outlineLevel="0" collapsed="false">
      <c r="A1104" s="0" t="s">
        <v>51</v>
      </c>
      <c r="B1104" s="0" t="n">
        <v>2781355</v>
      </c>
      <c r="C1104" s="0" t="n">
        <v>1</v>
      </c>
      <c r="D1104" s="0" t="n">
        <v>1</v>
      </c>
      <c r="E1104" s="0" t="n">
        <v>1</v>
      </c>
      <c r="F1104" s="0" t="n">
        <v>1</v>
      </c>
      <c r="G1104" s="0" t="n">
        <v>42</v>
      </c>
      <c r="H1104" s="0" t="n">
        <v>1</v>
      </c>
      <c r="I1104" s="0" t="n">
        <v>0</v>
      </c>
      <c r="J1104" s="31" t="n">
        <f aca="false">IF($H1104&gt;J$1,IF($H1104&lt;=J$2,1,0),0)</f>
        <v>1</v>
      </c>
      <c r="K1104" s="31" t="n">
        <f aca="false">IF($H1104&gt;K$1,IF($H1104&lt;=K$2,1,0),0)</f>
        <v>0</v>
      </c>
      <c r="L1104" s="31" t="n">
        <f aca="false">IF($H1104&gt;L$1,IF($H1104&lt;=L$2,1,0),0)</f>
        <v>0</v>
      </c>
      <c r="M1104" s="31" t="n">
        <f aca="false">IF($H1104&gt;M$1,IF($H1104&lt;=M$2,1,0),0)</f>
        <v>0</v>
      </c>
      <c r="N1104" s="31" t="n">
        <f aca="false">IF($H1104&gt;N$1,IF($H1104&lt;=N$2,1,0),0)</f>
        <v>0</v>
      </c>
    </row>
    <row r="1105" customFormat="false" ht="12.8" hidden="false" customHeight="false" outlineLevel="0" collapsed="false">
      <c r="A1105" s="0" t="s">
        <v>951</v>
      </c>
      <c r="B1105" s="0" t="n">
        <v>2480161</v>
      </c>
      <c r="C1105" s="0" t="n">
        <v>1</v>
      </c>
      <c r="D1105" s="0" t="n">
        <v>0</v>
      </c>
      <c r="E1105" s="0" t="n">
        <v>0</v>
      </c>
      <c r="F1105" s="0" t="n">
        <v>7</v>
      </c>
      <c r="G1105" s="0" t="n">
        <v>42</v>
      </c>
      <c r="H1105" s="0" t="n">
        <v>7</v>
      </c>
      <c r="I1105" s="0" t="n">
        <v>4</v>
      </c>
      <c r="J1105" s="31" t="n">
        <f aca="false">IF($H1105&gt;J$1,IF($H1105&lt;=J$2,1,0),0)</f>
        <v>0</v>
      </c>
      <c r="K1105" s="31" t="n">
        <f aca="false">IF($H1105&gt;K$1,IF($H1105&lt;=K$2,1,0),0)</f>
        <v>1</v>
      </c>
      <c r="L1105" s="31" t="n">
        <f aca="false">IF($H1105&gt;L$1,IF($H1105&lt;=L$2,1,0),0)</f>
        <v>0</v>
      </c>
      <c r="M1105" s="31" t="n">
        <f aca="false">IF($H1105&gt;M$1,IF($H1105&lt;=M$2,1,0),0)</f>
        <v>0</v>
      </c>
      <c r="N1105" s="31" t="n">
        <f aca="false">IF($H1105&gt;N$1,IF($H1105&lt;=N$2,1,0),0)</f>
        <v>0</v>
      </c>
    </row>
    <row r="1106" customFormat="false" ht="12.8" hidden="false" customHeight="false" outlineLevel="0" collapsed="false">
      <c r="A1106" s="0" t="s">
        <v>952</v>
      </c>
      <c r="B1106" s="0" t="n">
        <v>8878356</v>
      </c>
      <c r="C1106" s="0" t="n">
        <v>1</v>
      </c>
      <c r="D1106" s="0" t="n">
        <v>0</v>
      </c>
      <c r="E1106" s="0" t="n">
        <v>0</v>
      </c>
      <c r="F1106" s="0" t="n">
        <v>17</v>
      </c>
      <c r="G1106" s="0" t="n">
        <v>42</v>
      </c>
      <c r="H1106" s="0" t="n">
        <v>17</v>
      </c>
      <c r="I1106" s="0" t="n">
        <v>13</v>
      </c>
      <c r="J1106" s="31" t="n">
        <f aca="false">IF($H1106&gt;J$1,IF($H1106&lt;=J$2,1,0),0)</f>
        <v>0</v>
      </c>
      <c r="K1106" s="31" t="n">
        <f aca="false">IF($H1106&gt;K$1,IF($H1106&lt;=K$2,1,0),0)</f>
        <v>0</v>
      </c>
      <c r="L1106" s="31" t="n">
        <f aca="false">IF($H1106&gt;L$1,IF($H1106&lt;=L$2,1,0),0)</f>
        <v>0</v>
      </c>
      <c r="M1106" s="31" t="n">
        <f aca="false">IF($H1106&gt;M$1,IF($H1106&lt;=M$2,1,0),0)</f>
        <v>0</v>
      </c>
      <c r="N1106" s="31" t="n">
        <f aca="false">IF($H1106&gt;N$1,IF($H1106&lt;=N$2,1,0),0)</f>
        <v>0</v>
      </c>
    </row>
    <row r="1107" customFormat="false" ht="12.8" hidden="false" customHeight="false" outlineLevel="0" collapsed="false">
      <c r="A1107" s="0" t="s">
        <v>42</v>
      </c>
      <c r="B1107" s="0" t="n">
        <v>8708342</v>
      </c>
      <c r="C1107" s="0" t="n">
        <v>1</v>
      </c>
      <c r="D1107" s="0" t="n">
        <v>1</v>
      </c>
      <c r="E1107" s="0" t="n">
        <v>1</v>
      </c>
      <c r="F1107" s="0" t="n">
        <v>2</v>
      </c>
      <c r="G1107" s="0" t="n">
        <v>42</v>
      </c>
      <c r="H1107" s="0" t="n">
        <v>2</v>
      </c>
      <c r="I1107" s="0" t="n">
        <v>2</v>
      </c>
      <c r="J1107" s="31" t="n">
        <f aca="false">IF($H1107&gt;J$1,IF($H1107&lt;=J$2,1,0),0)</f>
        <v>1</v>
      </c>
      <c r="K1107" s="31" t="n">
        <f aca="false">IF($H1107&gt;K$1,IF($H1107&lt;=K$2,1,0),0)</f>
        <v>0</v>
      </c>
      <c r="L1107" s="31" t="n">
        <f aca="false">IF($H1107&gt;L$1,IF($H1107&lt;=L$2,1,0),0)</f>
        <v>0</v>
      </c>
      <c r="M1107" s="31" t="n">
        <f aca="false">IF($H1107&gt;M$1,IF($H1107&lt;=M$2,1,0),0)</f>
        <v>0</v>
      </c>
      <c r="N1107" s="31" t="n">
        <f aca="false">IF($H1107&gt;N$1,IF($H1107&lt;=N$2,1,0),0)</f>
        <v>0</v>
      </c>
    </row>
    <row r="1108" customFormat="false" ht="35.05" hidden="false" customHeight="false" outlineLevel="0" collapsed="false">
      <c r="A1108" s="44" t="s">
        <v>953</v>
      </c>
      <c r="B1108" s="0" t="n">
        <v>1937507</v>
      </c>
      <c r="C1108" s="0" t="n">
        <v>1</v>
      </c>
      <c r="D1108" s="0" t="n">
        <v>0</v>
      </c>
      <c r="E1108" s="0" t="n">
        <v>0</v>
      </c>
      <c r="F1108" s="0" t="n">
        <v>35</v>
      </c>
      <c r="G1108" s="0" t="n">
        <v>42</v>
      </c>
      <c r="H1108" s="0" t="n">
        <v>35</v>
      </c>
      <c r="I1108" s="0" t="n">
        <v>30</v>
      </c>
      <c r="J1108" s="31" t="n">
        <f aca="false">IF($H1108&gt;J$1,IF($H1108&lt;=J$2,1,0),0)</f>
        <v>0</v>
      </c>
      <c r="K1108" s="31" t="n">
        <f aca="false">IF($H1108&gt;K$1,IF($H1108&lt;=K$2,1,0),0)</f>
        <v>0</v>
      </c>
      <c r="L1108" s="31" t="n">
        <f aca="false">IF($H1108&gt;L$1,IF($H1108&lt;=L$2,1,0),0)</f>
        <v>0</v>
      </c>
      <c r="M1108" s="31" t="n">
        <f aca="false">IF($H1108&gt;M$1,IF($H1108&lt;=M$2,1,0),0)</f>
        <v>0</v>
      </c>
      <c r="N1108" s="31" t="n">
        <f aca="false">IF($H1108&gt;N$1,IF($H1108&lt;=N$2,1,0),0)</f>
        <v>0</v>
      </c>
    </row>
    <row r="1109" customFormat="false" ht="12.8" hidden="false" customHeight="false" outlineLevel="0" collapsed="false">
      <c r="A1109" s="0" t="s">
        <v>954</v>
      </c>
      <c r="B1109" s="0" t="n">
        <v>3625496</v>
      </c>
      <c r="C1109" s="0" t="n">
        <v>1</v>
      </c>
      <c r="D1109" s="0" t="n">
        <v>0</v>
      </c>
      <c r="E1109" s="0" t="n">
        <v>0</v>
      </c>
      <c r="F1109" s="0" t="n">
        <v>68</v>
      </c>
      <c r="G1109" s="0" t="n">
        <v>42</v>
      </c>
      <c r="H1109" s="0" t="n">
        <v>68</v>
      </c>
      <c r="I1109" s="0" t="n">
        <v>57</v>
      </c>
      <c r="J1109" s="31" t="n">
        <f aca="false">IF($H1109&gt;J$1,IF($H1109&lt;=J$2,1,0),0)</f>
        <v>0</v>
      </c>
      <c r="K1109" s="31" t="n">
        <f aca="false">IF($H1109&gt;K$1,IF($H1109&lt;=K$2,1,0),0)</f>
        <v>0</v>
      </c>
      <c r="L1109" s="31" t="n">
        <f aca="false">IF($H1109&gt;L$1,IF($H1109&lt;=L$2,1,0),0)</f>
        <v>0</v>
      </c>
      <c r="M1109" s="31" t="n">
        <f aca="false">IF($H1109&gt;M$1,IF($H1109&lt;=M$2,1,0),0)</f>
        <v>0</v>
      </c>
      <c r="N1109" s="31" t="n">
        <f aca="false">IF($H1109&gt;N$1,IF($H1109&lt;=N$2,1,0),0)</f>
        <v>0</v>
      </c>
    </row>
    <row r="1110" customFormat="false" ht="12.8" hidden="false" customHeight="false" outlineLevel="0" collapsed="false">
      <c r="A1110" s="0" t="s">
        <v>955</v>
      </c>
      <c r="B1110" s="0" t="n">
        <v>2419191</v>
      </c>
      <c r="C1110" s="0" t="n">
        <v>1</v>
      </c>
      <c r="D1110" s="0" t="n">
        <v>0</v>
      </c>
      <c r="E1110" s="0" t="n">
        <v>0</v>
      </c>
      <c r="F1110" s="0" t="n">
        <v>16</v>
      </c>
      <c r="G1110" s="0" t="n">
        <v>42</v>
      </c>
      <c r="H1110" s="0" t="n">
        <v>15</v>
      </c>
      <c r="I1110" s="0" t="n">
        <v>7</v>
      </c>
      <c r="J1110" s="31" t="n">
        <f aca="false">IF($H1110&gt;J$1,IF($H1110&lt;=J$2,1,0),0)</f>
        <v>0</v>
      </c>
      <c r="K1110" s="31" t="n">
        <f aca="false">IF($H1110&gt;K$1,IF($H1110&lt;=K$2,1,0),0)</f>
        <v>0</v>
      </c>
      <c r="L1110" s="31" t="n">
        <f aca="false">IF($H1110&gt;L$1,IF($H1110&lt;=L$2,1,0),0)</f>
        <v>0</v>
      </c>
      <c r="M1110" s="31" t="n">
        <f aca="false">IF($H1110&gt;M$1,IF($H1110&lt;=M$2,1,0),0)</f>
        <v>1</v>
      </c>
      <c r="N1110" s="31" t="n">
        <f aca="false">IF($H1110&gt;N$1,IF($H1110&lt;=N$2,1,0),0)</f>
        <v>1</v>
      </c>
    </row>
    <row r="1111" customFormat="false" ht="12.8" hidden="false" customHeight="false" outlineLevel="0" collapsed="false">
      <c r="A1111" s="0" t="s">
        <v>956</v>
      </c>
      <c r="B1111" s="0" t="n">
        <v>19820920</v>
      </c>
      <c r="C1111" s="0" t="n">
        <v>1</v>
      </c>
      <c r="D1111" s="0" t="n">
        <v>0</v>
      </c>
      <c r="E1111" s="0" t="n">
        <v>0</v>
      </c>
      <c r="F1111" s="0" t="n">
        <v>29</v>
      </c>
      <c r="G1111" s="0" t="n">
        <v>42</v>
      </c>
      <c r="H1111" s="0" t="n">
        <v>29</v>
      </c>
      <c r="I1111" s="0" t="n">
        <v>21</v>
      </c>
      <c r="J1111" s="31" t="n">
        <f aca="false">IF($H1111&gt;J$1,IF($H1111&lt;=J$2,1,0),0)</f>
        <v>0</v>
      </c>
      <c r="K1111" s="31" t="n">
        <f aca="false">IF($H1111&gt;K$1,IF($H1111&lt;=K$2,1,0),0)</f>
        <v>0</v>
      </c>
      <c r="L1111" s="31" t="n">
        <f aca="false">IF($H1111&gt;L$1,IF($H1111&lt;=L$2,1,0),0)</f>
        <v>0</v>
      </c>
      <c r="M1111" s="31" t="n">
        <f aca="false">IF($H1111&gt;M$1,IF($H1111&lt;=M$2,1,0),0)</f>
        <v>0</v>
      </c>
      <c r="N1111" s="31" t="n">
        <f aca="false">IF($H1111&gt;N$1,IF($H1111&lt;=N$2,1,0),0)</f>
        <v>0</v>
      </c>
    </row>
    <row r="1112" customFormat="false" ht="12.8" hidden="false" customHeight="false" outlineLevel="0" collapsed="false">
      <c r="A1112" s="0" t="s">
        <v>957</v>
      </c>
      <c r="B1112" s="0" t="n">
        <v>2751114</v>
      </c>
      <c r="C1112" s="0" t="n">
        <v>1</v>
      </c>
      <c r="D1112" s="0" t="n">
        <v>0</v>
      </c>
      <c r="E1112" s="0" t="n">
        <v>0</v>
      </c>
      <c r="F1112" s="0" t="n">
        <v>78</v>
      </c>
      <c r="G1112" s="0" t="n">
        <v>42</v>
      </c>
      <c r="H1112" s="0" t="n">
        <v>78</v>
      </c>
      <c r="I1112" s="0" t="n">
        <v>61</v>
      </c>
      <c r="J1112" s="31" t="n">
        <f aca="false">IF($H1112&gt;J$1,IF($H1112&lt;=J$2,1,0),0)</f>
        <v>0</v>
      </c>
      <c r="K1112" s="31" t="n">
        <f aca="false">IF($H1112&gt;K$1,IF($H1112&lt;=K$2,1,0),0)</f>
        <v>0</v>
      </c>
      <c r="L1112" s="31" t="n">
        <f aca="false">IF($H1112&gt;L$1,IF($H1112&lt;=L$2,1,0),0)</f>
        <v>0</v>
      </c>
      <c r="M1112" s="31" t="n">
        <f aca="false">IF($H1112&gt;M$1,IF($H1112&lt;=M$2,1,0),0)</f>
        <v>0</v>
      </c>
      <c r="N1112" s="31" t="n">
        <f aca="false">IF($H1112&gt;N$1,IF($H1112&lt;=N$2,1,0),0)</f>
        <v>0</v>
      </c>
    </row>
    <row r="1113" customFormat="false" ht="12.8" hidden="false" customHeight="false" outlineLevel="0" collapsed="false">
      <c r="A1113" s="0" t="s">
        <v>958</v>
      </c>
      <c r="B1113" s="0" t="n">
        <v>5272004</v>
      </c>
      <c r="C1113" s="0" t="n">
        <v>1</v>
      </c>
      <c r="D1113" s="0" t="n">
        <v>0</v>
      </c>
      <c r="E1113" s="0" t="n">
        <v>0</v>
      </c>
      <c r="F1113" s="0" t="n">
        <v>14</v>
      </c>
      <c r="G1113" s="0" t="n">
        <v>42</v>
      </c>
      <c r="H1113" s="0" t="n">
        <v>14</v>
      </c>
      <c r="I1113" s="0" t="n">
        <v>7</v>
      </c>
      <c r="J1113" s="31" t="n">
        <f aca="false">IF($H1113&gt;J$1,IF($H1113&lt;=J$2,1,0),0)</f>
        <v>0</v>
      </c>
      <c r="K1113" s="31" t="n">
        <f aca="false">IF($H1113&gt;K$1,IF($H1113&lt;=K$2,1,0),0)</f>
        <v>0</v>
      </c>
      <c r="L1113" s="31" t="n">
        <f aca="false">IF($H1113&gt;L$1,IF($H1113&lt;=L$2,1,0),0)</f>
        <v>0</v>
      </c>
      <c r="M1113" s="31" t="n">
        <f aca="false">IF($H1113&gt;M$1,IF($H1113&lt;=M$2,1,0),0)</f>
        <v>1</v>
      </c>
      <c r="N1113" s="31" t="n">
        <f aca="false">IF($H1113&gt;N$1,IF($H1113&lt;=N$2,1,0),0)</f>
        <v>1</v>
      </c>
    </row>
    <row r="1114" customFormat="false" ht="12.8" hidden="false" customHeight="false" outlineLevel="0" collapsed="false">
      <c r="A1114" s="0" t="s">
        <v>959</v>
      </c>
      <c r="B1114" s="0" t="n">
        <v>1640879</v>
      </c>
      <c r="C1114" s="0" t="n">
        <v>1</v>
      </c>
      <c r="D1114" s="0" t="n">
        <v>0</v>
      </c>
      <c r="E1114" s="0" t="n">
        <v>0</v>
      </c>
      <c r="F1114" s="0" t="n">
        <v>10</v>
      </c>
      <c r="G1114" s="0" t="n">
        <v>42</v>
      </c>
      <c r="H1114" s="0" t="n">
        <v>10</v>
      </c>
      <c r="I1114" s="0" t="n">
        <v>7</v>
      </c>
      <c r="J1114" s="31" t="n">
        <f aca="false">IF($H1114&gt;J$1,IF($H1114&lt;=J$2,1,0),0)</f>
        <v>0</v>
      </c>
      <c r="K1114" s="31" t="n">
        <f aca="false">IF($H1114&gt;K$1,IF($H1114&lt;=K$2,1,0),0)</f>
        <v>0</v>
      </c>
      <c r="L1114" s="31" t="n">
        <f aca="false">IF($H1114&gt;L$1,IF($H1114&lt;=L$2,1,0),0)</f>
        <v>1</v>
      </c>
      <c r="M1114" s="31" t="n">
        <f aca="false">IF($H1114&gt;M$1,IF($H1114&lt;=M$2,1,0),0)</f>
        <v>0</v>
      </c>
      <c r="N1114" s="31" t="n">
        <f aca="false">IF($H1114&gt;N$1,IF($H1114&lt;=N$2,1,0),0)</f>
        <v>1</v>
      </c>
    </row>
    <row r="1115" customFormat="false" ht="23.85" hidden="false" customHeight="false" outlineLevel="0" collapsed="false">
      <c r="A1115" s="44" t="s">
        <v>960</v>
      </c>
      <c r="B1115" s="0" t="n">
        <v>17437115</v>
      </c>
      <c r="C1115" s="0" t="n">
        <v>1</v>
      </c>
      <c r="D1115" s="0" t="n">
        <v>0</v>
      </c>
      <c r="E1115" s="0" t="n">
        <v>0</v>
      </c>
      <c r="F1115" s="0" t="n">
        <v>40</v>
      </c>
      <c r="G1115" s="0" t="n">
        <v>42</v>
      </c>
      <c r="H1115" s="0" t="n">
        <v>39</v>
      </c>
      <c r="I1115" s="0" t="n">
        <v>30</v>
      </c>
      <c r="J1115" s="31" t="n">
        <f aca="false">IF($H1115&gt;J$1,IF($H1115&lt;=J$2,1,0),0)</f>
        <v>0</v>
      </c>
      <c r="K1115" s="31" t="n">
        <f aca="false">IF($H1115&gt;K$1,IF($H1115&lt;=K$2,1,0),0)</f>
        <v>0</v>
      </c>
      <c r="L1115" s="31" t="n">
        <f aca="false">IF($H1115&gt;L$1,IF($H1115&lt;=L$2,1,0),0)</f>
        <v>0</v>
      </c>
      <c r="M1115" s="31" t="n">
        <f aca="false">IF($H1115&gt;M$1,IF($H1115&lt;=M$2,1,0),0)</f>
        <v>0</v>
      </c>
      <c r="N1115" s="31" t="n">
        <f aca="false">IF($H1115&gt;N$1,IF($H1115&lt;=N$2,1,0),0)</f>
        <v>0</v>
      </c>
    </row>
    <row r="1116" customFormat="false" ht="12.8" hidden="false" customHeight="false" outlineLevel="0" collapsed="false">
      <c r="A1116" s="0" t="s">
        <v>961</v>
      </c>
      <c r="B1116" s="0" t="n">
        <v>1678506</v>
      </c>
      <c r="C1116" s="0" t="n">
        <v>1</v>
      </c>
      <c r="D1116" s="0" t="n">
        <v>0</v>
      </c>
      <c r="E1116" s="0" t="n">
        <v>0</v>
      </c>
      <c r="F1116" s="0" t="n">
        <v>15</v>
      </c>
      <c r="G1116" s="0" t="n">
        <v>42</v>
      </c>
      <c r="H1116" s="0" t="n">
        <v>15</v>
      </c>
      <c r="I1116" s="0" t="n">
        <v>13</v>
      </c>
      <c r="J1116" s="31" t="n">
        <f aca="false">IF($H1116&gt;J$1,IF($H1116&lt;=J$2,1,0),0)</f>
        <v>0</v>
      </c>
      <c r="K1116" s="31" t="n">
        <f aca="false">IF($H1116&gt;K$1,IF($H1116&lt;=K$2,1,0),0)</f>
        <v>0</v>
      </c>
      <c r="L1116" s="31" t="n">
        <f aca="false">IF($H1116&gt;L$1,IF($H1116&lt;=L$2,1,0),0)</f>
        <v>0</v>
      </c>
      <c r="M1116" s="31" t="n">
        <f aca="false">IF($H1116&gt;M$1,IF($H1116&lt;=M$2,1,0),0)</f>
        <v>1</v>
      </c>
      <c r="N1116" s="31" t="n">
        <f aca="false">IF($H1116&gt;N$1,IF($H1116&lt;=N$2,1,0),0)</f>
        <v>1</v>
      </c>
    </row>
    <row r="1117" customFormat="false" ht="12.8" hidden="false" customHeight="false" outlineLevel="0" collapsed="false">
      <c r="A1117" s="0" t="s">
        <v>962</v>
      </c>
      <c r="B1117" s="0" t="n">
        <v>2101633</v>
      </c>
      <c r="C1117" s="0" t="n">
        <v>1</v>
      </c>
      <c r="D1117" s="0" t="n">
        <v>0</v>
      </c>
      <c r="E1117" s="0" t="n">
        <v>0</v>
      </c>
      <c r="F1117" s="0" t="n">
        <v>13</v>
      </c>
      <c r="G1117" s="0" t="n">
        <v>42</v>
      </c>
      <c r="H1117" s="0" t="n">
        <v>13</v>
      </c>
      <c r="I1117" s="0" t="n">
        <v>9</v>
      </c>
      <c r="J1117" s="31" t="n">
        <f aca="false">IF($H1117&gt;J$1,IF($H1117&lt;=J$2,1,0),0)</f>
        <v>0</v>
      </c>
      <c r="K1117" s="31" t="n">
        <f aca="false">IF($H1117&gt;K$1,IF($H1117&lt;=K$2,1,0),0)</f>
        <v>0</v>
      </c>
      <c r="L1117" s="31" t="n">
        <f aca="false">IF($H1117&gt;L$1,IF($H1117&lt;=L$2,1,0),0)</f>
        <v>0</v>
      </c>
      <c r="M1117" s="31" t="n">
        <f aca="false">IF($H1117&gt;M$1,IF($H1117&lt;=M$2,1,0),0)</f>
        <v>1</v>
      </c>
      <c r="N1117" s="31" t="n">
        <f aca="false">IF($H1117&gt;N$1,IF($H1117&lt;=N$2,1,0),0)</f>
        <v>1</v>
      </c>
    </row>
    <row r="1118" customFormat="false" ht="12.8" hidden="false" customHeight="false" outlineLevel="0" collapsed="false">
      <c r="A1118" s="0" t="s">
        <v>963</v>
      </c>
      <c r="B1118" s="0" t="n">
        <v>9547891</v>
      </c>
      <c r="C1118" s="0" t="n">
        <v>1</v>
      </c>
      <c r="D1118" s="0" t="n">
        <v>0</v>
      </c>
      <c r="E1118" s="0" t="n">
        <v>0</v>
      </c>
      <c r="F1118" s="0" t="n">
        <v>20</v>
      </c>
      <c r="G1118" s="0" t="n">
        <v>42</v>
      </c>
      <c r="H1118" s="0" t="n">
        <v>20</v>
      </c>
      <c r="I1118" s="0" t="n">
        <v>13</v>
      </c>
      <c r="J1118" s="31" t="n">
        <f aca="false">IF($H1118&gt;J$1,IF($H1118&lt;=J$2,1,0),0)</f>
        <v>0</v>
      </c>
      <c r="K1118" s="31" t="n">
        <f aca="false">IF($H1118&gt;K$1,IF($H1118&lt;=K$2,1,0),0)</f>
        <v>0</v>
      </c>
      <c r="L1118" s="31" t="n">
        <f aca="false">IF($H1118&gt;L$1,IF($H1118&lt;=L$2,1,0),0)</f>
        <v>0</v>
      </c>
      <c r="M1118" s="31" t="n">
        <f aca="false">IF($H1118&gt;M$1,IF($H1118&lt;=M$2,1,0),0)</f>
        <v>0</v>
      </c>
      <c r="N1118" s="31" t="n">
        <f aca="false">IF($H1118&gt;N$1,IF($H1118&lt;=N$2,1,0),0)</f>
        <v>0</v>
      </c>
    </row>
    <row r="1119" customFormat="false" ht="12.8" hidden="false" customHeight="false" outlineLevel="0" collapsed="false">
      <c r="A1119" s="0" t="s">
        <v>964</v>
      </c>
      <c r="B1119" s="0" t="n">
        <v>14695017</v>
      </c>
      <c r="C1119" s="0" t="n">
        <v>1</v>
      </c>
      <c r="D1119" s="0" t="n">
        <v>0</v>
      </c>
      <c r="E1119" s="0" t="n">
        <v>0</v>
      </c>
      <c r="F1119" s="0" t="n">
        <v>23</v>
      </c>
      <c r="G1119" s="0" t="n">
        <v>42</v>
      </c>
      <c r="H1119" s="0" t="n">
        <v>23</v>
      </c>
      <c r="I1119" s="0" t="n">
        <v>14</v>
      </c>
      <c r="J1119" s="31" t="n">
        <f aca="false">IF($H1119&gt;J$1,IF($H1119&lt;=J$2,1,0),0)</f>
        <v>0</v>
      </c>
      <c r="K1119" s="31" t="n">
        <f aca="false">IF($H1119&gt;K$1,IF($H1119&lt;=K$2,1,0),0)</f>
        <v>0</v>
      </c>
      <c r="L1119" s="31" t="n">
        <f aca="false">IF($H1119&gt;L$1,IF($H1119&lt;=L$2,1,0),0)</f>
        <v>0</v>
      </c>
      <c r="M1119" s="31" t="n">
        <f aca="false">IF($H1119&gt;M$1,IF($H1119&lt;=M$2,1,0),0)</f>
        <v>0</v>
      </c>
      <c r="N1119" s="31" t="n">
        <f aca="false">IF($H1119&gt;N$1,IF($H1119&lt;=N$2,1,0),0)</f>
        <v>0</v>
      </c>
    </row>
    <row r="1120" customFormat="false" ht="12.8" hidden="false" customHeight="false" outlineLevel="0" collapsed="false">
      <c r="A1120" s="0" t="s">
        <v>965</v>
      </c>
      <c r="B1120" s="0" t="n">
        <v>8677835</v>
      </c>
      <c r="C1120" s="0" t="n">
        <v>1</v>
      </c>
      <c r="D1120" s="0" t="n">
        <v>0</v>
      </c>
      <c r="E1120" s="0" t="n">
        <v>0</v>
      </c>
      <c r="F1120" s="0" t="n">
        <v>11</v>
      </c>
      <c r="G1120" s="0" t="n">
        <v>42</v>
      </c>
      <c r="H1120" s="0" t="n">
        <v>11</v>
      </c>
      <c r="I1120" s="0" t="n">
        <v>7</v>
      </c>
      <c r="J1120" s="31" t="n">
        <f aca="false">IF($H1120&gt;J$1,IF($H1120&lt;=J$2,1,0),0)</f>
        <v>0</v>
      </c>
      <c r="K1120" s="31" t="n">
        <f aca="false">IF($H1120&gt;K$1,IF($H1120&lt;=K$2,1,0),0)</f>
        <v>0</v>
      </c>
      <c r="L1120" s="31" t="n">
        <f aca="false">IF($H1120&gt;L$1,IF($H1120&lt;=L$2,1,0),0)</f>
        <v>0</v>
      </c>
      <c r="M1120" s="31" t="n">
        <f aca="false">IF($H1120&gt;M$1,IF($H1120&lt;=M$2,1,0),0)</f>
        <v>1</v>
      </c>
      <c r="N1120" s="31" t="n">
        <f aca="false">IF($H1120&gt;N$1,IF($H1120&lt;=N$2,1,0),0)</f>
        <v>1</v>
      </c>
    </row>
    <row r="1121" customFormat="false" ht="12.8" hidden="false" customHeight="false" outlineLevel="0" collapsed="false">
      <c r="A1121" s="0" t="s">
        <v>966</v>
      </c>
      <c r="B1121" s="0" t="n">
        <v>20618225</v>
      </c>
      <c r="C1121" s="0" t="n">
        <v>1</v>
      </c>
      <c r="D1121" s="0" t="n">
        <v>0</v>
      </c>
      <c r="E1121" s="0" t="n">
        <v>0</v>
      </c>
      <c r="F1121" s="0" t="n">
        <v>34</v>
      </c>
      <c r="G1121" s="0" t="n">
        <v>42</v>
      </c>
      <c r="H1121" s="0" t="n">
        <v>34</v>
      </c>
      <c r="I1121" s="0" t="n">
        <v>26</v>
      </c>
      <c r="J1121" s="31" t="n">
        <f aca="false">IF($H1121&gt;J$1,IF($H1121&lt;=J$2,1,0),0)</f>
        <v>0</v>
      </c>
      <c r="K1121" s="31" t="n">
        <f aca="false">IF($H1121&gt;K$1,IF($H1121&lt;=K$2,1,0),0)</f>
        <v>0</v>
      </c>
      <c r="L1121" s="31" t="n">
        <f aca="false">IF($H1121&gt;L$1,IF($H1121&lt;=L$2,1,0),0)</f>
        <v>0</v>
      </c>
      <c r="M1121" s="31" t="n">
        <f aca="false">IF($H1121&gt;M$1,IF($H1121&lt;=M$2,1,0),0)</f>
        <v>0</v>
      </c>
      <c r="N1121" s="31" t="n">
        <f aca="false">IF($H1121&gt;N$1,IF($H1121&lt;=N$2,1,0),0)</f>
        <v>0</v>
      </c>
    </row>
    <row r="1122" customFormat="false" ht="12.8" hidden="false" customHeight="false" outlineLevel="0" collapsed="false">
      <c r="A1122" s="0" t="s">
        <v>288</v>
      </c>
      <c r="B1122" s="0" t="n">
        <v>4795397</v>
      </c>
      <c r="C1122" s="0" t="n">
        <v>1</v>
      </c>
      <c r="D1122" s="0" t="n">
        <v>1</v>
      </c>
      <c r="E1122" s="0" t="n">
        <v>0</v>
      </c>
      <c r="F1122" s="0" t="n">
        <v>2</v>
      </c>
      <c r="G1122" s="0" t="n">
        <v>42</v>
      </c>
      <c r="H1122" s="0" t="n">
        <v>2</v>
      </c>
      <c r="I1122" s="0" t="n">
        <v>0</v>
      </c>
      <c r="J1122" s="31" t="n">
        <f aca="false">IF($H1122&gt;J$1,IF($H1122&lt;=J$2,1,0),0)</f>
        <v>1</v>
      </c>
      <c r="K1122" s="31" t="n">
        <f aca="false">IF($H1122&gt;K$1,IF($H1122&lt;=K$2,1,0),0)</f>
        <v>0</v>
      </c>
      <c r="L1122" s="31" t="n">
        <f aca="false">IF($H1122&gt;L$1,IF($H1122&lt;=L$2,1,0),0)</f>
        <v>0</v>
      </c>
      <c r="M1122" s="31" t="n">
        <f aca="false">IF($H1122&gt;M$1,IF($H1122&lt;=M$2,1,0),0)</f>
        <v>0</v>
      </c>
      <c r="N1122" s="31" t="n">
        <f aca="false">IF($H1122&gt;N$1,IF($H1122&lt;=N$2,1,0),0)</f>
        <v>0</v>
      </c>
    </row>
    <row r="1123" customFormat="false" ht="12.8" hidden="false" customHeight="false" outlineLevel="0" collapsed="false">
      <c r="A1123" s="0" t="s">
        <v>967</v>
      </c>
      <c r="B1123" s="0" t="n">
        <v>13068317</v>
      </c>
      <c r="C1123" s="0" t="n">
        <v>1</v>
      </c>
      <c r="D1123" s="0" t="n">
        <v>0</v>
      </c>
      <c r="E1123" s="0" t="n">
        <v>0</v>
      </c>
      <c r="F1123" s="0" t="n">
        <v>12</v>
      </c>
      <c r="G1123" s="0" t="n">
        <v>42</v>
      </c>
      <c r="H1123" s="0" t="n">
        <v>12</v>
      </c>
      <c r="I1123" s="0" t="n">
        <v>8</v>
      </c>
      <c r="J1123" s="31" t="n">
        <f aca="false">IF($H1123&gt;J$1,IF($H1123&lt;=J$2,1,0),0)</f>
        <v>0</v>
      </c>
      <c r="K1123" s="31" t="n">
        <f aca="false">IF($H1123&gt;K$1,IF($H1123&lt;=K$2,1,0),0)</f>
        <v>0</v>
      </c>
      <c r="L1123" s="31" t="n">
        <f aca="false">IF($H1123&gt;L$1,IF($H1123&lt;=L$2,1,0),0)</f>
        <v>0</v>
      </c>
      <c r="M1123" s="31" t="n">
        <f aca="false">IF($H1123&gt;M$1,IF($H1123&lt;=M$2,1,0),0)</f>
        <v>1</v>
      </c>
      <c r="N1123" s="31" t="n">
        <f aca="false">IF($H1123&gt;N$1,IF($H1123&lt;=N$2,1,0),0)</f>
        <v>1</v>
      </c>
    </row>
    <row r="1124" customFormat="false" ht="12.8" hidden="false" customHeight="false" outlineLevel="0" collapsed="false">
      <c r="A1124" s="0" t="s">
        <v>968</v>
      </c>
      <c r="B1124" s="0" t="n">
        <v>18616709</v>
      </c>
      <c r="C1124" s="0" t="n">
        <v>1</v>
      </c>
      <c r="D1124" s="0" t="n">
        <v>0</v>
      </c>
      <c r="E1124" s="0" t="n">
        <v>0</v>
      </c>
      <c r="F1124" s="0" t="n">
        <v>13</v>
      </c>
      <c r="G1124" s="0" t="n">
        <v>42</v>
      </c>
      <c r="H1124" s="0" t="n">
        <v>13</v>
      </c>
      <c r="I1124" s="0" t="n">
        <v>7</v>
      </c>
      <c r="J1124" s="31" t="n">
        <f aca="false">IF($H1124&gt;J$1,IF($H1124&lt;=J$2,1,0),0)</f>
        <v>0</v>
      </c>
      <c r="K1124" s="31" t="n">
        <f aca="false">IF($H1124&gt;K$1,IF($H1124&lt;=K$2,1,0),0)</f>
        <v>0</v>
      </c>
      <c r="L1124" s="31" t="n">
        <f aca="false">IF($H1124&gt;L$1,IF($H1124&lt;=L$2,1,0),0)</f>
        <v>0</v>
      </c>
      <c r="M1124" s="31" t="n">
        <f aca="false">IF($H1124&gt;M$1,IF($H1124&lt;=M$2,1,0),0)</f>
        <v>1</v>
      </c>
      <c r="N1124" s="31" t="n">
        <f aca="false">IF($H1124&gt;N$1,IF($H1124&lt;=N$2,1,0),0)</f>
        <v>1</v>
      </c>
    </row>
    <row r="1125" customFormat="false" ht="12.8" hidden="false" customHeight="false" outlineLevel="0" collapsed="false">
      <c r="A1125" s="0" t="s">
        <v>969</v>
      </c>
      <c r="B1125" s="0" t="n">
        <v>8714044</v>
      </c>
      <c r="C1125" s="0" t="n">
        <v>1</v>
      </c>
      <c r="D1125" s="0" t="n">
        <v>1</v>
      </c>
      <c r="E1125" s="0" t="n">
        <v>0</v>
      </c>
      <c r="F1125" s="0" t="n">
        <v>2</v>
      </c>
      <c r="G1125" s="0" t="n">
        <v>42</v>
      </c>
      <c r="H1125" s="0" t="n">
        <v>2</v>
      </c>
      <c r="I1125" s="0" t="n">
        <v>0</v>
      </c>
      <c r="J1125" s="31" t="n">
        <f aca="false">IF($H1125&gt;J$1,IF($H1125&lt;=J$2,1,0),0)</f>
        <v>1</v>
      </c>
      <c r="K1125" s="31" t="n">
        <f aca="false">IF($H1125&gt;K$1,IF($H1125&lt;=K$2,1,0),0)</f>
        <v>0</v>
      </c>
      <c r="L1125" s="31" t="n">
        <f aca="false">IF($H1125&gt;L$1,IF($H1125&lt;=L$2,1,0),0)</f>
        <v>0</v>
      </c>
      <c r="M1125" s="31" t="n">
        <f aca="false">IF($H1125&gt;M$1,IF($H1125&lt;=M$2,1,0),0)</f>
        <v>0</v>
      </c>
      <c r="N1125" s="31" t="n">
        <f aca="false">IF($H1125&gt;N$1,IF($H1125&lt;=N$2,1,0),0)</f>
        <v>0</v>
      </c>
    </row>
    <row r="1126" customFormat="false" ht="12.8" hidden="false" customHeight="false" outlineLevel="0" collapsed="false">
      <c r="A1126" s="0" t="s">
        <v>970</v>
      </c>
      <c r="B1126" s="0" t="n">
        <v>2251738</v>
      </c>
      <c r="C1126" s="0" t="n">
        <v>1</v>
      </c>
      <c r="D1126" s="0" t="n">
        <v>0</v>
      </c>
      <c r="E1126" s="0" t="n">
        <v>0</v>
      </c>
      <c r="F1126" s="0" t="n">
        <v>18</v>
      </c>
      <c r="G1126" s="0" t="n">
        <v>42</v>
      </c>
      <c r="H1126" s="0" t="n">
        <v>18</v>
      </c>
      <c r="I1126" s="0" t="n">
        <v>13</v>
      </c>
      <c r="J1126" s="31" t="n">
        <f aca="false">IF($H1126&gt;J$1,IF($H1126&lt;=J$2,1,0),0)</f>
        <v>0</v>
      </c>
      <c r="K1126" s="31" t="n">
        <f aca="false">IF($H1126&gt;K$1,IF($H1126&lt;=K$2,1,0),0)</f>
        <v>0</v>
      </c>
      <c r="L1126" s="31" t="n">
        <f aca="false">IF($H1126&gt;L$1,IF($H1126&lt;=L$2,1,0),0)</f>
        <v>0</v>
      </c>
      <c r="M1126" s="31" t="n">
        <f aca="false">IF($H1126&gt;M$1,IF($H1126&lt;=M$2,1,0),0)</f>
        <v>0</v>
      </c>
      <c r="N1126" s="31" t="n">
        <f aca="false">IF($H1126&gt;N$1,IF($H1126&lt;=N$2,1,0),0)</f>
        <v>0</v>
      </c>
    </row>
    <row r="1127" customFormat="false" ht="12.8" hidden="false" customHeight="false" outlineLevel="0" collapsed="false">
      <c r="A1127" s="0" t="s">
        <v>971</v>
      </c>
      <c r="B1127" s="0" t="n">
        <v>1963813</v>
      </c>
      <c r="C1127" s="0" t="n">
        <v>1</v>
      </c>
      <c r="D1127" s="0" t="n">
        <v>1</v>
      </c>
      <c r="E1127" s="0" t="n">
        <v>1</v>
      </c>
      <c r="F1127" s="0" t="n">
        <v>11</v>
      </c>
      <c r="G1127" s="0" t="n">
        <v>42</v>
      </c>
      <c r="H1127" s="0" t="n">
        <v>12</v>
      </c>
      <c r="I1127" s="0" t="n">
        <v>8</v>
      </c>
      <c r="J1127" s="31" t="n">
        <f aca="false">IF($H1127&gt;J$1,IF($H1127&lt;=J$2,1,0),0)</f>
        <v>0</v>
      </c>
      <c r="K1127" s="31" t="n">
        <f aca="false">IF($H1127&gt;K$1,IF($H1127&lt;=K$2,1,0),0)</f>
        <v>0</v>
      </c>
      <c r="L1127" s="31" t="n">
        <f aca="false">IF($H1127&gt;L$1,IF($H1127&lt;=L$2,1,0),0)</f>
        <v>0</v>
      </c>
      <c r="M1127" s="31" t="n">
        <f aca="false">IF($H1127&gt;M$1,IF($H1127&lt;=M$2,1,0),0)</f>
        <v>1</v>
      </c>
      <c r="N1127" s="31" t="n">
        <f aca="false">IF($H1127&gt;N$1,IF($H1127&lt;=N$2,1,0),0)</f>
        <v>1</v>
      </c>
    </row>
    <row r="1128" customFormat="false" ht="12.8" hidden="false" customHeight="false" outlineLevel="0" collapsed="false">
      <c r="A1128" s="0" t="s">
        <v>972</v>
      </c>
      <c r="B1128" s="0" t="n">
        <v>16709199</v>
      </c>
      <c r="C1128" s="0" t="n">
        <v>1</v>
      </c>
      <c r="D1128" s="0" t="n">
        <v>1</v>
      </c>
      <c r="E1128" s="0" t="n">
        <v>1</v>
      </c>
      <c r="F1128" s="0" t="n">
        <v>5</v>
      </c>
      <c r="G1128" s="0" t="n">
        <v>42</v>
      </c>
      <c r="H1128" s="0" t="n">
        <v>5</v>
      </c>
      <c r="I1128" s="0" t="n">
        <v>4</v>
      </c>
      <c r="J1128" s="31" t="n">
        <f aca="false">IF($H1128&gt;J$1,IF($H1128&lt;=J$2,1,0),0)</f>
        <v>0</v>
      </c>
      <c r="K1128" s="31" t="n">
        <f aca="false">IF($H1128&gt;K$1,IF($H1128&lt;=K$2,1,0),0)</f>
        <v>1</v>
      </c>
      <c r="L1128" s="31" t="n">
        <f aca="false">IF($H1128&gt;L$1,IF($H1128&lt;=L$2,1,0),0)</f>
        <v>0</v>
      </c>
      <c r="M1128" s="31" t="n">
        <f aca="false">IF($H1128&gt;M$1,IF($H1128&lt;=M$2,1,0),0)</f>
        <v>0</v>
      </c>
      <c r="N1128" s="31" t="n">
        <f aca="false">IF($H1128&gt;N$1,IF($H1128&lt;=N$2,1,0),0)</f>
        <v>0</v>
      </c>
    </row>
    <row r="1129" customFormat="false" ht="12.8" hidden="false" customHeight="false" outlineLevel="0" collapsed="false">
      <c r="A1129" s="0" t="s">
        <v>973</v>
      </c>
      <c r="B1129" s="0" t="n">
        <v>8656281</v>
      </c>
      <c r="C1129" s="0" t="n">
        <v>1</v>
      </c>
      <c r="D1129" s="0" t="n">
        <v>0</v>
      </c>
      <c r="E1129" s="0" t="n">
        <v>0</v>
      </c>
      <c r="F1129" s="0" t="n">
        <v>43</v>
      </c>
      <c r="G1129" s="0" t="n">
        <v>42</v>
      </c>
      <c r="H1129" s="0" t="n">
        <v>44</v>
      </c>
      <c r="I1129" s="0" t="n">
        <v>35</v>
      </c>
      <c r="J1129" s="31" t="n">
        <f aca="false">IF($H1129&gt;J$1,IF($H1129&lt;=J$2,1,0),0)</f>
        <v>0</v>
      </c>
      <c r="K1129" s="31" t="n">
        <f aca="false">IF($H1129&gt;K$1,IF($H1129&lt;=K$2,1,0),0)</f>
        <v>0</v>
      </c>
      <c r="L1129" s="31" t="n">
        <f aca="false">IF($H1129&gt;L$1,IF($H1129&lt;=L$2,1,0),0)</f>
        <v>0</v>
      </c>
      <c r="M1129" s="31" t="n">
        <f aca="false">IF($H1129&gt;M$1,IF($H1129&lt;=M$2,1,0),0)</f>
        <v>0</v>
      </c>
      <c r="N1129" s="31" t="n">
        <f aca="false">IF($H1129&gt;N$1,IF($H1129&lt;=N$2,1,0),0)</f>
        <v>0</v>
      </c>
    </row>
    <row r="1130" customFormat="false" ht="12.8" hidden="false" customHeight="false" outlineLevel="0" collapsed="false">
      <c r="A1130" s="0" t="s">
        <v>974</v>
      </c>
      <c r="B1130" s="0" t="n">
        <v>648163</v>
      </c>
      <c r="C1130" s="0" t="n">
        <v>1</v>
      </c>
      <c r="D1130" s="0" t="n">
        <v>0</v>
      </c>
      <c r="E1130" s="0" t="n">
        <v>0</v>
      </c>
      <c r="F1130" s="0" t="n">
        <v>25</v>
      </c>
      <c r="G1130" s="0" t="n">
        <v>42</v>
      </c>
      <c r="H1130" s="0" t="n">
        <v>28</v>
      </c>
      <c r="I1130" s="0" t="n">
        <v>27</v>
      </c>
      <c r="J1130" s="31" t="n">
        <f aca="false">IF($H1130&gt;J$1,IF($H1130&lt;=J$2,1,0),0)</f>
        <v>0</v>
      </c>
      <c r="K1130" s="31" t="n">
        <f aca="false">IF($H1130&gt;K$1,IF($H1130&lt;=K$2,1,0),0)</f>
        <v>0</v>
      </c>
      <c r="L1130" s="31" t="n">
        <f aca="false">IF($H1130&gt;L$1,IF($H1130&lt;=L$2,1,0),0)</f>
        <v>0</v>
      </c>
      <c r="M1130" s="31" t="n">
        <f aca="false">IF($H1130&gt;M$1,IF($H1130&lt;=M$2,1,0),0)</f>
        <v>0</v>
      </c>
      <c r="N1130" s="31" t="n">
        <f aca="false">IF($H1130&gt;N$1,IF($H1130&lt;=N$2,1,0),0)</f>
        <v>0</v>
      </c>
    </row>
    <row r="1131" customFormat="false" ht="12.8" hidden="false" customHeight="false" outlineLevel="0" collapsed="false">
      <c r="A1131" s="0" t="s">
        <v>975</v>
      </c>
      <c r="B1131" s="0" t="n">
        <v>2044923</v>
      </c>
      <c r="C1131" s="0" t="n">
        <v>1</v>
      </c>
      <c r="D1131" s="0" t="n">
        <v>0</v>
      </c>
      <c r="E1131" s="0" t="n">
        <v>0</v>
      </c>
      <c r="F1131" s="0" t="n">
        <v>11</v>
      </c>
      <c r="G1131" s="0" t="n">
        <v>42</v>
      </c>
      <c r="H1131" s="0" t="n">
        <v>12</v>
      </c>
      <c r="I1131" s="0" t="n">
        <v>8</v>
      </c>
      <c r="J1131" s="31" t="n">
        <f aca="false">IF($H1131&gt;J$1,IF($H1131&lt;=J$2,1,0),0)</f>
        <v>0</v>
      </c>
      <c r="K1131" s="31" t="n">
        <f aca="false">IF($H1131&gt;K$1,IF($H1131&lt;=K$2,1,0),0)</f>
        <v>0</v>
      </c>
      <c r="L1131" s="31" t="n">
        <f aca="false">IF($H1131&gt;L$1,IF($H1131&lt;=L$2,1,0),0)</f>
        <v>0</v>
      </c>
      <c r="M1131" s="31" t="n">
        <f aca="false">IF($H1131&gt;M$1,IF($H1131&lt;=M$2,1,0),0)</f>
        <v>1</v>
      </c>
      <c r="N1131" s="31" t="n">
        <f aca="false">IF($H1131&gt;N$1,IF($H1131&lt;=N$2,1,0),0)</f>
        <v>1</v>
      </c>
    </row>
    <row r="1132" customFormat="false" ht="12.8" hidden="false" customHeight="false" outlineLevel="0" collapsed="false">
      <c r="A1132" s="0" t="s">
        <v>976</v>
      </c>
      <c r="B1132" s="0" t="n">
        <v>4534155</v>
      </c>
      <c r="C1132" s="0" t="n">
        <v>1</v>
      </c>
      <c r="D1132" s="0" t="n">
        <v>0</v>
      </c>
      <c r="E1132" s="0" t="n">
        <v>0</v>
      </c>
      <c r="F1132" s="0" t="n">
        <v>30</v>
      </c>
      <c r="G1132" s="0" t="n">
        <v>42</v>
      </c>
      <c r="H1132" s="0" t="n">
        <v>28</v>
      </c>
      <c r="I1132" s="0" t="n">
        <v>21</v>
      </c>
      <c r="J1132" s="31" t="n">
        <f aca="false">IF($H1132&gt;J$1,IF($H1132&lt;=J$2,1,0),0)</f>
        <v>0</v>
      </c>
      <c r="K1132" s="31" t="n">
        <f aca="false">IF($H1132&gt;K$1,IF($H1132&lt;=K$2,1,0),0)</f>
        <v>0</v>
      </c>
      <c r="L1132" s="31" t="n">
        <f aca="false">IF($H1132&gt;L$1,IF($H1132&lt;=L$2,1,0),0)</f>
        <v>0</v>
      </c>
      <c r="M1132" s="31" t="n">
        <f aca="false">IF($H1132&gt;M$1,IF($H1132&lt;=M$2,1,0),0)</f>
        <v>0</v>
      </c>
      <c r="N1132" s="31" t="n">
        <f aca="false">IF($H1132&gt;N$1,IF($H1132&lt;=N$2,1,0),0)</f>
        <v>0</v>
      </c>
    </row>
    <row r="1133" customFormat="false" ht="12.8" hidden="false" customHeight="false" outlineLevel="0" collapsed="false">
      <c r="A1133" s="0" t="s">
        <v>42</v>
      </c>
      <c r="B1133" s="0" t="n">
        <v>7025706</v>
      </c>
      <c r="C1133" s="0" t="n">
        <v>1</v>
      </c>
      <c r="D1133" s="0" t="n">
        <v>1</v>
      </c>
      <c r="E1133" s="0" t="n">
        <v>1</v>
      </c>
      <c r="F1133" s="0" t="n">
        <v>2</v>
      </c>
      <c r="G1133" s="0" t="n">
        <v>42</v>
      </c>
      <c r="H1133" s="0" t="n">
        <v>2</v>
      </c>
      <c r="I1133" s="0" t="n">
        <v>2</v>
      </c>
      <c r="J1133" s="31" t="n">
        <f aca="false">IF($H1133&gt;J$1,IF($H1133&lt;=J$2,1,0),0)</f>
        <v>1</v>
      </c>
      <c r="K1133" s="31" t="n">
        <f aca="false">IF($H1133&gt;K$1,IF($H1133&lt;=K$2,1,0),0)</f>
        <v>0</v>
      </c>
      <c r="L1133" s="31" t="n">
        <f aca="false">IF($H1133&gt;L$1,IF($H1133&lt;=L$2,1,0),0)</f>
        <v>0</v>
      </c>
      <c r="M1133" s="31" t="n">
        <f aca="false">IF($H1133&gt;M$1,IF($H1133&lt;=M$2,1,0),0)</f>
        <v>0</v>
      </c>
      <c r="N1133" s="31" t="n">
        <f aca="false">IF($H1133&gt;N$1,IF($H1133&lt;=N$2,1,0),0)</f>
        <v>0</v>
      </c>
    </row>
    <row r="1134" customFormat="false" ht="12.8" hidden="false" customHeight="false" outlineLevel="0" collapsed="false">
      <c r="A1134" s="0" t="s">
        <v>977</v>
      </c>
      <c r="B1134" s="0" t="n">
        <v>6631699</v>
      </c>
      <c r="C1134" s="0" t="n">
        <v>1</v>
      </c>
      <c r="D1134" s="0" t="n">
        <v>1</v>
      </c>
      <c r="E1134" s="0" t="n">
        <v>1</v>
      </c>
      <c r="F1134" s="0" t="n">
        <v>10</v>
      </c>
      <c r="G1134" s="0" t="n">
        <v>42</v>
      </c>
      <c r="H1134" s="0" t="n">
        <v>11</v>
      </c>
      <c r="I1134" s="0" t="n">
        <v>6</v>
      </c>
      <c r="J1134" s="31" t="n">
        <f aca="false">IF($H1134&gt;J$1,IF($H1134&lt;=J$2,1,0),0)</f>
        <v>0</v>
      </c>
      <c r="K1134" s="31" t="n">
        <f aca="false">IF($H1134&gt;K$1,IF($H1134&lt;=K$2,1,0),0)</f>
        <v>0</v>
      </c>
      <c r="L1134" s="31" t="n">
        <f aca="false">IF($H1134&gt;L$1,IF($H1134&lt;=L$2,1,0),0)</f>
        <v>0</v>
      </c>
      <c r="M1134" s="31" t="n">
        <f aca="false">IF($H1134&gt;M$1,IF($H1134&lt;=M$2,1,0),0)</f>
        <v>1</v>
      </c>
      <c r="N1134" s="31" t="n">
        <f aca="false">IF($H1134&gt;N$1,IF($H1134&lt;=N$2,1,0),0)</f>
        <v>1</v>
      </c>
    </row>
    <row r="1135" customFormat="false" ht="12.8" hidden="false" customHeight="false" outlineLevel="0" collapsed="false">
      <c r="A1135" s="0" t="s">
        <v>978</v>
      </c>
      <c r="B1135" s="0" t="n">
        <v>5724984</v>
      </c>
      <c r="C1135" s="0" t="n">
        <v>1</v>
      </c>
      <c r="D1135" s="0" t="n">
        <v>0</v>
      </c>
      <c r="E1135" s="0" t="n">
        <v>0</v>
      </c>
      <c r="F1135" s="0" t="n">
        <v>18</v>
      </c>
      <c r="G1135" s="0" t="n">
        <v>42</v>
      </c>
      <c r="H1135" s="0" t="n">
        <v>18</v>
      </c>
      <c r="I1135" s="0" t="n">
        <v>11</v>
      </c>
      <c r="J1135" s="31" t="n">
        <f aca="false">IF($H1135&gt;J$1,IF($H1135&lt;=J$2,1,0),0)</f>
        <v>0</v>
      </c>
      <c r="K1135" s="31" t="n">
        <f aca="false">IF($H1135&gt;K$1,IF($H1135&lt;=K$2,1,0),0)</f>
        <v>0</v>
      </c>
      <c r="L1135" s="31" t="n">
        <f aca="false">IF($H1135&gt;L$1,IF($H1135&lt;=L$2,1,0),0)</f>
        <v>0</v>
      </c>
      <c r="M1135" s="31" t="n">
        <f aca="false">IF($H1135&gt;M$1,IF($H1135&lt;=M$2,1,0),0)</f>
        <v>0</v>
      </c>
      <c r="N1135" s="31" t="n">
        <f aca="false">IF($H1135&gt;N$1,IF($H1135&lt;=N$2,1,0),0)</f>
        <v>0</v>
      </c>
    </row>
    <row r="1136" customFormat="false" ht="12.8" hidden="false" customHeight="false" outlineLevel="0" collapsed="false">
      <c r="A1136" s="0" t="s">
        <v>979</v>
      </c>
      <c r="B1136" s="0" t="n">
        <v>8747185</v>
      </c>
      <c r="C1136" s="0" t="n">
        <v>1</v>
      </c>
      <c r="D1136" s="0" t="n">
        <v>0</v>
      </c>
      <c r="E1136" s="0" t="n">
        <v>0</v>
      </c>
      <c r="F1136" s="0" t="n">
        <v>20</v>
      </c>
      <c r="G1136" s="0" t="n">
        <v>42</v>
      </c>
      <c r="H1136" s="0" t="n">
        <v>20</v>
      </c>
      <c r="I1136" s="0" t="n">
        <v>12</v>
      </c>
      <c r="J1136" s="31" t="n">
        <f aca="false">IF($H1136&gt;J$1,IF($H1136&lt;=J$2,1,0),0)</f>
        <v>0</v>
      </c>
      <c r="K1136" s="31" t="n">
        <f aca="false">IF($H1136&gt;K$1,IF($H1136&lt;=K$2,1,0),0)</f>
        <v>0</v>
      </c>
      <c r="L1136" s="31" t="n">
        <f aca="false">IF($H1136&gt;L$1,IF($H1136&lt;=L$2,1,0),0)</f>
        <v>0</v>
      </c>
      <c r="M1136" s="31" t="n">
        <f aca="false">IF($H1136&gt;M$1,IF($H1136&lt;=M$2,1,0),0)</f>
        <v>0</v>
      </c>
      <c r="N1136" s="31" t="n">
        <f aca="false">IF($H1136&gt;N$1,IF($H1136&lt;=N$2,1,0),0)</f>
        <v>0</v>
      </c>
    </row>
    <row r="1137" customFormat="false" ht="12.8" hidden="false" customHeight="false" outlineLevel="0" collapsed="false">
      <c r="A1137" s="0" t="s">
        <v>980</v>
      </c>
      <c r="B1137" s="0" t="n">
        <v>228507</v>
      </c>
      <c r="C1137" s="0" t="n">
        <v>1</v>
      </c>
      <c r="D1137" s="0" t="n">
        <v>0</v>
      </c>
      <c r="E1137" s="0" t="n">
        <v>0</v>
      </c>
      <c r="F1137" s="0" t="n">
        <v>7</v>
      </c>
      <c r="G1137" s="0" t="n">
        <v>42</v>
      </c>
      <c r="H1137" s="0" t="n">
        <v>7</v>
      </c>
      <c r="I1137" s="0" t="n">
        <v>4</v>
      </c>
      <c r="J1137" s="31" t="n">
        <f aca="false">IF($H1137&gt;J$1,IF($H1137&lt;=J$2,1,0),0)</f>
        <v>0</v>
      </c>
      <c r="K1137" s="31" t="n">
        <f aca="false">IF($H1137&gt;K$1,IF($H1137&lt;=K$2,1,0),0)</f>
        <v>1</v>
      </c>
      <c r="L1137" s="31" t="n">
        <f aca="false">IF($H1137&gt;L$1,IF($H1137&lt;=L$2,1,0),0)</f>
        <v>0</v>
      </c>
      <c r="M1137" s="31" t="n">
        <f aca="false">IF($H1137&gt;M$1,IF($H1137&lt;=M$2,1,0),0)</f>
        <v>0</v>
      </c>
      <c r="N1137" s="31" t="n">
        <f aca="false">IF($H1137&gt;N$1,IF($H1137&lt;=N$2,1,0),0)</f>
        <v>0</v>
      </c>
    </row>
    <row r="1138" customFormat="false" ht="12.8" hidden="false" customHeight="false" outlineLevel="0" collapsed="false">
      <c r="A1138" s="0" t="s">
        <v>981</v>
      </c>
      <c r="B1138" s="0" t="n">
        <v>18931884</v>
      </c>
      <c r="C1138" s="0" t="n">
        <v>1</v>
      </c>
      <c r="D1138" s="0" t="n">
        <v>0</v>
      </c>
      <c r="E1138" s="0" t="n">
        <v>0</v>
      </c>
      <c r="F1138" s="0" t="n">
        <v>3</v>
      </c>
      <c r="G1138" s="0" t="n">
        <v>42</v>
      </c>
      <c r="H1138" s="0" t="n">
        <v>3</v>
      </c>
      <c r="I1138" s="0" t="n">
        <v>3</v>
      </c>
      <c r="J1138" s="31" t="n">
        <f aca="false">IF($H1138&gt;J$1,IF($H1138&lt;=J$2,1,0),0)</f>
        <v>1</v>
      </c>
      <c r="K1138" s="31" t="n">
        <f aca="false">IF($H1138&gt;K$1,IF($H1138&lt;=K$2,1,0),0)</f>
        <v>0</v>
      </c>
      <c r="L1138" s="31" t="n">
        <f aca="false">IF($H1138&gt;L$1,IF($H1138&lt;=L$2,1,0),0)</f>
        <v>0</v>
      </c>
      <c r="M1138" s="31" t="n">
        <f aca="false">IF($H1138&gt;M$1,IF($H1138&lt;=M$2,1,0),0)</f>
        <v>0</v>
      </c>
      <c r="N1138" s="31" t="n">
        <f aca="false">IF($H1138&gt;N$1,IF($H1138&lt;=N$2,1,0),0)</f>
        <v>0</v>
      </c>
    </row>
    <row r="1139" customFormat="false" ht="12.8" hidden="false" customHeight="false" outlineLevel="0" collapsed="false">
      <c r="A1139" s="0" t="s">
        <v>982</v>
      </c>
      <c r="B1139" s="0" t="n">
        <v>18397823</v>
      </c>
      <c r="C1139" s="0" t="n">
        <v>1</v>
      </c>
      <c r="D1139" s="0" t="n">
        <v>0</v>
      </c>
      <c r="E1139" s="0" t="n">
        <v>0</v>
      </c>
      <c r="F1139" s="0" t="n">
        <v>75</v>
      </c>
      <c r="G1139" s="0" t="n">
        <v>42</v>
      </c>
      <c r="H1139" s="0" t="n">
        <v>75</v>
      </c>
      <c r="I1139" s="0" t="n">
        <v>53</v>
      </c>
      <c r="J1139" s="31" t="n">
        <f aca="false">IF($H1139&gt;J$1,IF($H1139&lt;=J$2,1,0),0)</f>
        <v>0</v>
      </c>
      <c r="K1139" s="31" t="n">
        <f aca="false">IF($H1139&gt;K$1,IF($H1139&lt;=K$2,1,0),0)</f>
        <v>0</v>
      </c>
      <c r="L1139" s="31" t="n">
        <f aca="false">IF($H1139&gt;L$1,IF($H1139&lt;=L$2,1,0),0)</f>
        <v>0</v>
      </c>
      <c r="M1139" s="31" t="n">
        <f aca="false">IF($H1139&gt;M$1,IF($H1139&lt;=M$2,1,0),0)</f>
        <v>0</v>
      </c>
      <c r="N1139" s="31" t="n">
        <f aca="false">IF($H1139&gt;N$1,IF($H1139&lt;=N$2,1,0),0)</f>
        <v>0</v>
      </c>
    </row>
    <row r="1140" customFormat="false" ht="12.8" hidden="false" customHeight="false" outlineLevel="0" collapsed="false">
      <c r="A1140" s="0" t="s">
        <v>489</v>
      </c>
      <c r="B1140" s="0" t="n">
        <v>144338</v>
      </c>
      <c r="C1140" s="0" t="n">
        <v>1</v>
      </c>
      <c r="D1140" s="0" t="n">
        <v>1</v>
      </c>
      <c r="E1140" s="0" t="n">
        <v>1</v>
      </c>
      <c r="F1140" s="0" t="n">
        <v>1</v>
      </c>
      <c r="G1140" s="0" t="n">
        <v>42</v>
      </c>
      <c r="H1140" s="0" t="n">
        <v>1</v>
      </c>
      <c r="I1140" s="0" t="n">
        <v>1</v>
      </c>
      <c r="J1140" s="31" t="n">
        <f aca="false">IF($H1140&gt;J$1,IF($H1140&lt;=J$2,1,0),0)</f>
        <v>1</v>
      </c>
      <c r="K1140" s="31" t="n">
        <f aca="false">IF($H1140&gt;K$1,IF($H1140&lt;=K$2,1,0),0)</f>
        <v>0</v>
      </c>
      <c r="L1140" s="31" t="n">
        <f aca="false">IF($H1140&gt;L$1,IF($H1140&lt;=L$2,1,0),0)</f>
        <v>0</v>
      </c>
      <c r="M1140" s="31" t="n">
        <f aca="false">IF($H1140&gt;M$1,IF($H1140&lt;=M$2,1,0),0)</f>
        <v>0</v>
      </c>
      <c r="N1140" s="31" t="n">
        <f aca="false">IF($H1140&gt;N$1,IF($H1140&lt;=N$2,1,0),0)</f>
        <v>0</v>
      </c>
    </row>
    <row r="1141" customFormat="false" ht="12.8" hidden="false" customHeight="false" outlineLevel="0" collapsed="false">
      <c r="A1141" s="0" t="s">
        <v>983</v>
      </c>
      <c r="B1141" s="0" t="n">
        <v>17537314</v>
      </c>
      <c r="C1141" s="0" t="n">
        <v>1</v>
      </c>
      <c r="D1141" s="0" t="n">
        <v>0</v>
      </c>
      <c r="E1141" s="0" t="n">
        <v>0</v>
      </c>
      <c r="F1141" s="0" t="n">
        <v>30</v>
      </c>
      <c r="G1141" s="0" t="n">
        <v>42</v>
      </c>
      <c r="H1141" s="0" t="n">
        <v>32</v>
      </c>
      <c r="I1141" s="0" t="n">
        <v>23</v>
      </c>
      <c r="J1141" s="31" t="n">
        <f aca="false">IF($H1141&gt;J$1,IF($H1141&lt;=J$2,1,0),0)</f>
        <v>0</v>
      </c>
      <c r="K1141" s="31" t="n">
        <f aca="false">IF($H1141&gt;K$1,IF($H1141&lt;=K$2,1,0),0)</f>
        <v>0</v>
      </c>
      <c r="L1141" s="31" t="n">
        <f aca="false">IF($H1141&gt;L$1,IF($H1141&lt;=L$2,1,0),0)</f>
        <v>0</v>
      </c>
      <c r="M1141" s="31" t="n">
        <f aca="false">IF($H1141&gt;M$1,IF($H1141&lt;=M$2,1,0),0)</f>
        <v>0</v>
      </c>
      <c r="N1141" s="31" t="n">
        <f aca="false">IF($H1141&gt;N$1,IF($H1141&lt;=N$2,1,0),0)</f>
        <v>0</v>
      </c>
    </row>
    <row r="1142" customFormat="false" ht="12.8" hidden="false" customHeight="false" outlineLevel="0" collapsed="false">
      <c r="A1142" s="0" t="s">
        <v>984</v>
      </c>
      <c r="B1142" s="0" t="n">
        <v>2436136</v>
      </c>
      <c r="C1142" s="0" t="n">
        <v>1</v>
      </c>
      <c r="D1142" s="0" t="n">
        <v>0</v>
      </c>
      <c r="E1142" s="0" t="n">
        <v>0</v>
      </c>
      <c r="F1142" s="0" t="n">
        <v>14</v>
      </c>
      <c r="G1142" s="0" t="n">
        <v>42</v>
      </c>
      <c r="H1142" s="0" t="n">
        <v>13</v>
      </c>
      <c r="I1142" s="0" t="n">
        <v>10</v>
      </c>
      <c r="J1142" s="31" t="n">
        <f aca="false">IF($H1142&gt;J$1,IF($H1142&lt;=J$2,1,0),0)</f>
        <v>0</v>
      </c>
      <c r="K1142" s="31" t="n">
        <f aca="false">IF($H1142&gt;K$1,IF($H1142&lt;=K$2,1,0),0)</f>
        <v>0</v>
      </c>
      <c r="L1142" s="31" t="n">
        <f aca="false">IF($H1142&gt;L$1,IF($H1142&lt;=L$2,1,0),0)</f>
        <v>0</v>
      </c>
      <c r="M1142" s="31" t="n">
        <f aca="false">IF($H1142&gt;M$1,IF($H1142&lt;=M$2,1,0),0)</f>
        <v>1</v>
      </c>
      <c r="N1142" s="31" t="n">
        <f aca="false">IF($H1142&gt;N$1,IF($H1142&lt;=N$2,1,0),0)</f>
        <v>1</v>
      </c>
    </row>
    <row r="1143" customFormat="false" ht="12.8" hidden="false" customHeight="false" outlineLevel="0" collapsed="false">
      <c r="A1143" s="0" t="s">
        <v>42</v>
      </c>
      <c r="B1143" s="0" t="n">
        <v>2752339</v>
      </c>
      <c r="C1143" s="0" t="n">
        <v>1</v>
      </c>
      <c r="D1143" s="0" t="n">
        <v>1</v>
      </c>
      <c r="E1143" s="0" t="n">
        <v>1</v>
      </c>
      <c r="F1143" s="0" t="n">
        <v>2</v>
      </c>
      <c r="G1143" s="0" t="n">
        <v>42</v>
      </c>
      <c r="H1143" s="0" t="n">
        <v>2</v>
      </c>
      <c r="I1143" s="0" t="n">
        <v>2</v>
      </c>
      <c r="J1143" s="31" t="n">
        <f aca="false">IF($H1143&gt;J$1,IF($H1143&lt;=J$2,1,0),0)</f>
        <v>1</v>
      </c>
      <c r="K1143" s="31" t="n">
        <f aca="false">IF($H1143&gt;K$1,IF($H1143&lt;=K$2,1,0),0)</f>
        <v>0</v>
      </c>
      <c r="L1143" s="31" t="n">
        <f aca="false">IF($H1143&gt;L$1,IF($H1143&lt;=L$2,1,0),0)</f>
        <v>0</v>
      </c>
      <c r="M1143" s="31" t="n">
        <f aca="false">IF($H1143&gt;M$1,IF($H1143&lt;=M$2,1,0),0)</f>
        <v>0</v>
      </c>
      <c r="N1143" s="31" t="n">
        <f aca="false">IF($H1143&gt;N$1,IF($H1143&lt;=N$2,1,0),0)</f>
        <v>0</v>
      </c>
    </row>
    <row r="1144" customFormat="false" ht="12.8" hidden="false" customHeight="false" outlineLevel="0" collapsed="false">
      <c r="A1144" s="0" t="s">
        <v>985</v>
      </c>
      <c r="B1144" s="0" t="n">
        <v>5043174</v>
      </c>
      <c r="C1144" s="0" t="n">
        <v>1</v>
      </c>
      <c r="D1144" s="0" t="n">
        <v>1</v>
      </c>
      <c r="E1144" s="0" t="n">
        <v>0</v>
      </c>
      <c r="F1144" s="0" t="n">
        <v>14</v>
      </c>
      <c r="G1144" s="0" t="n">
        <v>42</v>
      </c>
      <c r="H1144" s="0" t="n">
        <v>14</v>
      </c>
      <c r="I1144" s="0" t="n">
        <v>10</v>
      </c>
      <c r="J1144" s="31" t="n">
        <f aca="false">IF($H1144&gt;J$1,IF($H1144&lt;=J$2,1,0),0)</f>
        <v>0</v>
      </c>
      <c r="K1144" s="31" t="n">
        <f aca="false">IF($H1144&gt;K$1,IF($H1144&lt;=K$2,1,0),0)</f>
        <v>0</v>
      </c>
      <c r="L1144" s="31" t="n">
        <f aca="false">IF($H1144&gt;L$1,IF($H1144&lt;=L$2,1,0),0)</f>
        <v>0</v>
      </c>
      <c r="M1144" s="31" t="n">
        <f aca="false">IF($H1144&gt;M$1,IF($H1144&lt;=M$2,1,0),0)</f>
        <v>1</v>
      </c>
      <c r="N1144" s="31" t="n">
        <f aca="false">IF($H1144&gt;N$1,IF($H1144&lt;=N$2,1,0),0)</f>
        <v>1</v>
      </c>
    </row>
    <row r="1145" customFormat="false" ht="12.8" hidden="false" customHeight="false" outlineLevel="0" collapsed="false">
      <c r="A1145" s="0" t="s">
        <v>986</v>
      </c>
      <c r="B1145" s="0" t="n">
        <v>3049000</v>
      </c>
      <c r="C1145" s="0" t="n">
        <v>1</v>
      </c>
      <c r="D1145" s="0" t="n">
        <v>0</v>
      </c>
      <c r="E1145" s="0" t="n">
        <v>0</v>
      </c>
      <c r="F1145" s="0" t="n">
        <v>17</v>
      </c>
      <c r="G1145" s="0" t="n">
        <v>42</v>
      </c>
      <c r="H1145" s="0" t="n">
        <v>17</v>
      </c>
      <c r="I1145" s="0" t="n">
        <v>12</v>
      </c>
      <c r="J1145" s="31" t="n">
        <f aca="false">IF($H1145&gt;J$1,IF($H1145&lt;=J$2,1,0),0)</f>
        <v>0</v>
      </c>
      <c r="K1145" s="31" t="n">
        <f aca="false">IF($H1145&gt;K$1,IF($H1145&lt;=K$2,1,0),0)</f>
        <v>0</v>
      </c>
      <c r="L1145" s="31" t="n">
        <f aca="false">IF($H1145&gt;L$1,IF($H1145&lt;=L$2,1,0),0)</f>
        <v>0</v>
      </c>
      <c r="M1145" s="31" t="n">
        <f aca="false">IF($H1145&gt;M$1,IF($H1145&lt;=M$2,1,0),0)</f>
        <v>0</v>
      </c>
      <c r="N1145" s="31" t="n">
        <f aca="false">IF($H1145&gt;N$1,IF($H1145&lt;=N$2,1,0),0)</f>
        <v>0</v>
      </c>
    </row>
    <row r="1146" customFormat="false" ht="12.8" hidden="false" customHeight="false" outlineLevel="0" collapsed="false">
      <c r="A1146" s="0" t="s">
        <v>987</v>
      </c>
      <c r="B1146" s="0" t="n">
        <v>7646927</v>
      </c>
      <c r="C1146" s="0" t="n">
        <v>1</v>
      </c>
      <c r="D1146" s="0" t="n">
        <v>0</v>
      </c>
      <c r="E1146" s="0" t="n">
        <v>0</v>
      </c>
      <c r="F1146" s="0" t="n">
        <v>26</v>
      </c>
      <c r="G1146" s="0" t="n">
        <v>42</v>
      </c>
      <c r="H1146" s="0" t="n">
        <v>26</v>
      </c>
      <c r="I1146" s="0" t="n">
        <v>19</v>
      </c>
      <c r="J1146" s="31" t="n">
        <f aca="false">IF($H1146&gt;J$1,IF($H1146&lt;=J$2,1,0),0)</f>
        <v>0</v>
      </c>
      <c r="K1146" s="31" t="n">
        <f aca="false">IF($H1146&gt;K$1,IF($H1146&lt;=K$2,1,0),0)</f>
        <v>0</v>
      </c>
      <c r="L1146" s="31" t="n">
        <f aca="false">IF($H1146&gt;L$1,IF($H1146&lt;=L$2,1,0),0)</f>
        <v>0</v>
      </c>
      <c r="M1146" s="31" t="n">
        <f aca="false">IF($H1146&gt;M$1,IF($H1146&lt;=M$2,1,0),0)</f>
        <v>0</v>
      </c>
      <c r="N1146" s="31" t="n">
        <f aca="false">IF($H1146&gt;N$1,IF($H1146&lt;=N$2,1,0),0)</f>
        <v>0</v>
      </c>
    </row>
    <row r="1147" customFormat="false" ht="12.8" hidden="false" customHeight="false" outlineLevel="0" collapsed="false">
      <c r="A1147" s="0" t="s">
        <v>56</v>
      </c>
      <c r="B1147" s="0" t="n">
        <v>6109890</v>
      </c>
      <c r="C1147" s="0" t="n">
        <v>1</v>
      </c>
      <c r="D1147" s="0" t="n">
        <v>1</v>
      </c>
      <c r="E1147" s="0" t="n">
        <v>0</v>
      </c>
      <c r="F1147" s="0" t="n">
        <v>2</v>
      </c>
      <c r="G1147" s="0" t="n">
        <v>42</v>
      </c>
      <c r="H1147" s="0" t="n">
        <v>2</v>
      </c>
      <c r="I1147" s="0" t="n">
        <v>0</v>
      </c>
      <c r="J1147" s="31" t="n">
        <f aca="false">IF($H1147&gt;J$1,IF($H1147&lt;=J$2,1,0),0)</f>
        <v>1</v>
      </c>
      <c r="K1147" s="31" t="n">
        <f aca="false">IF($H1147&gt;K$1,IF($H1147&lt;=K$2,1,0),0)</f>
        <v>0</v>
      </c>
      <c r="L1147" s="31" t="n">
        <f aca="false">IF($H1147&gt;L$1,IF($H1147&lt;=L$2,1,0),0)</f>
        <v>0</v>
      </c>
      <c r="M1147" s="31" t="n">
        <f aca="false">IF($H1147&gt;M$1,IF($H1147&lt;=M$2,1,0),0)</f>
        <v>0</v>
      </c>
      <c r="N1147" s="31" t="n">
        <f aca="false">IF($H1147&gt;N$1,IF($H1147&lt;=N$2,1,0),0)</f>
        <v>0</v>
      </c>
    </row>
    <row r="1148" customFormat="false" ht="12.8" hidden="false" customHeight="false" outlineLevel="0" collapsed="false">
      <c r="A1148" s="0" t="s">
        <v>988</v>
      </c>
      <c r="B1148" s="0" t="n">
        <v>14582407</v>
      </c>
      <c r="C1148" s="0" t="n">
        <v>1</v>
      </c>
      <c r="D1148" s="0" t="n">
        <v>0</v>
      </c>
      <c r="E1148" s="0" t="n">
        <v>0</v>
      </c>
      <c r="F1148" s="0" t="n">
        <v>21</v>
      </c>
      <c r="G1148" s="0" t="n">
        <v>42</v>
      </c>
      <c r="H1148" s="0" t="n">
        <v>22</v>
      </c>
      <c r="I1148" s="0" t="n">
        <v>15</v>
      </c>
      <c r="J1148" s="31" t="n">
        <f aca="false">IF($H1148&gt;J$1,IF($H1148&lt;=J$2,1,0),0)</f>
        <v>0</v>
      </c>
      <c r="K1148" s="31" t="n">
        <f aca="false">IF($H1148&gt;K$1,IF($H1148&lt;=K$2,1,0),0)</f>
        <v>0</v>
      </c>
      <c r="L1148" s="31" t="n">
        <f aca="false">IF($H1148&gt;L$1,IF($H1148&lt;=L$2,1,0),0)</f>
        <v>0</v>
      </c>
      <c r="M1148" s="31" t="n">
        <f aca="false">IF($H1148&gt;M$1,IF($H1148&lt;=M$2,1,0),0)</f>
        <v>0</v>
      </c>
      <c r="N1148" s="31" t="n">
        <f aca="false">IF($H1148&gt;N$1,IF($H1148&lt;=N$2,1,0),0)</f>
        <v>0</v>
      </c>
    </row>
    <row r="1149" customFormat="false" ht="12.8" hidden="false" customHeight="false" outlineLevel="0" collapsed="false">
      <c r="A1149" s="0" t="s">
        <v>989</v>
      </c>
      <c r="B1149" s="0" t="n">
        <v>8878356</v>
      </c>
      <c r="C1149" s="0" t="n">
        <v>1</v>
      </c>
      <c r="D1149" s="0" t="n">
        <v>0</v>
      </c>
      <c r="E1149" s="0" t="n">
        <v>0</v>
      </c>
      <c r="F1149" s="0" t="n">
        <v>6</v>
      </c>
      <c r="G1149" s="0" t="n">
        <v>42</v>
      </c>
      <c r="H1149" s="0" t="n">
        <v>6</v>
      </c>
      <c r="I1149" s="0" t="n">
        <v>6</v>
      </c>
      <c r="J1149" s="31" t="n">
        <f aca="false">IF($H1149&gt;J$1,IF($H1149&lt;=J$2,1,0),0)</f>
        <v>0</v>
      </c>
      <c r="K1149" s="31" t="n">
        <f aca="false">IF($H1149&gt;K$1,IF($H1149&lt;=K$2,1,0),0)</f>
        <v>1</v>
      </c>
      <c r="L1149" s="31" t="n">
        <f aca="false">IF($H1149&gt;L$1,IF($H1149&lt;=L$2,1,0),0)</f>
        <v>0</v>
      </c>
      <c r="M1149" s="31" t="n">
        <f aca="false">IF($H1149&gt;M$1,IF($H1149&lt;=M$2,1,0),0)</f>
        <v>0</v>
      </c>
      <c r="N1149" s="31" t="n">
        <f aca="false">IF($H1149&gt;N$1,IF($H1149&lt;=N$2,1,0),0)</f>
        <v>0</v>
      </c>
    </row>
    <row r="1150" customFormat="false" ht="12.8" hidden="false" customHeight="false" outlineLevel="0" collapsed="false">
      <c r="A1150" s="0" t="s">
        <v>246</v>
      </c>
      <c r="B1150" s="0" t="n">
        <v>6050484</v>
      </c>
      <c r="C1150" s="0" t="n">
        <v>1</v>
      </c>
      <c r="D1150" s="0" t="n">
        <v>1</v>
      </c>
      <c r="E1150" s="0" t="n">
        <v>0</v>
      </c>
      <c r="F1150" s="0" t="n">
        <v>2</v>
      </c>
      <c r="G1150" s="0" t="n">
        <v>42</v>
      </c>
      <c r="H1150" s="0" t="n">
        <v>2</v>
      </c>
      <c r="I1150" s="0" t="n">
        <v>0</v>
      </c>
      <c r="J1150" s="31" t="n">
        <f aca="false">IF($H1150&gt;J$1,IF($H1150&lt;=J$2,1,0),0)</f>
        <v>1</v>
      </c>
      <c r="K1150" s="31" t="n">
        <f aca="false">IF($H1150&gt;K$1,IF($H1150&lt;=K$2,1,0),0)</f>
        <v>0</v>
      </c>
      <c r="L1150" s="31" t="n">
        <f aca="false">IF($H1150&gt;L$1,IF($H1150&lt;=L$2,1,0),0)</f>
        <v>0</v>
      </c>
      <c r="M1150" s="31" t="n">
        <f aca="false">IF($H1150&gt;M$1,IF($H1150&lt;=M$2,1,0),0)</f>
        <v>0</v>
      </c>
      <c r="N1150" s="31" t="n">
        <f aca="false">IF($H1150&gt;N$1,IF($H1150&lt;=N$2,1,0),0)</f>
        <v>0</v>
      </c>
    </row>
    <row r="1151" customFormat="false" ht="12.8" hidden="false" customHeight="false" outlineLevel="0" collapsed="false">
      <c r="A1151" s="0" t="s">
        <v>990</v>
      </c>
      <c r="B1151" s="0" t="n">
        <v>15900933</v>
      </c>
      <c r="C1151" s="0" t="n">
        <v>1</v>
      </c>
      <c r="D1151" s="0" t="n">
        <v>0</v>
      </c>
      <c r="E1151" s="0" t="n">
        <v>0</v>
      </c>
      <c r="F1151" s="0" t="n">
        <v>15</v>
      </c>
      <c r="G1151" s="0" t="n">
        <v>42</v>
      </c>
      <c r="H1151" s="0" t="n">
        <v>15</v>
      </c>
      <c r="I1151" s="0" t="n">
        <v>9</v>
      </c>
      <c r="J1151" s="31" t="n">
        <f aca="false">IF($H1151&gt;J$1,IF($H1151&lt;=J$2,1,0),0)</f>
        <v>0</v>
      </c>
      <c r="K1151" s="31" t="n">
        <f aca="false">IF($H1151&gt;K$1,IF($H1151&lt;=K$2,1,0),0)</f>
        <v>0</v>
      </c>
      <c r="L1151" s="31" t="n">
        <f aca="false">IF($H1151&gt;L$1,IF($H1151&lt;=L$2,1,0),0)</f>
        <v>0</v>
      </c>
      <c r="M1151" s="31" t="n">
        <f aca="false">IF($H1151&gt;M$1,IF($H1151&lt;=M$2,1,0),0)</f>
        <v>1</v>
      </c>
      <c r="N1151" s="31" t="n">
        <f aca="false">IF($H1151&gt;N$1,IF($H1151&lt;=N$2,1,0),0)</f>
        <v>1</v>
      </c>
    </row>
    <row r="1152" customFormat="false" ht="12.8" hidden="false" customHeight="false" outlineLevel="0" collapsed="false">
      <c r="A1152" s="0" t="s">
        <v>246</v>
      </c>
      <c r="B1152" s="0" t="n">
        <v>630400</v>
      </c>
      <c r="C1152" s="0" t="n">
        <v>1</v>
      </c>
      <c r="D1152" s="0" t="n">
        <v>1</v>
      </c>
      <c r="E1152" s="0" t="n">
        <v>0</v>
      </c>
      <c r="F1152" s="0" t="n">
        <v>2</v>
      </c>
      <c r="G1152" s="0" t="n">
        <v>42</v>
      </c>
      <c r="H1152" s="0" t="n">
        <v>2</v>
      </c>
      <c r="I1152" s="0" t="n">
        <v>0</v>
      </c>
      <c r="J1152" s="31" t="n">
        <f aca="false">IF($H1152&gt;J$1,IF($H1152&lt;=J$2,1,0),0)</f>
        <v>1</v>
      </c>
      <c r="K1152" s="31" t="n">
        <f aca="false">IF($H1152&gt;K$1,IF($H1152&lt;=K$2,1,0),0)</f>
        <v>0</v>
      </c>
      <c r="L1152" s="31" t="n">
        <f aca="false">IF($H1152&gt;L$1,IF($H1152&lt;=L$2,1,0),0)</f>
        <v>0</v>
      </c>
      <c r="M1152" s="31" t="n">
        <f aca="false">IF($H1152&gt;M$1,IF($H1152&lt;=M$2,1,0),0)</f>
        <v>0</v>
      </c>
      <c r="N1152" s="31" t="n">
        <f aca="false">IF($H1152&gt;N$1,IF($H1152&lt;=N$2,1,0),0)</f>
        <v>0</v>
      </c>
    </row>
    <row r="1153" customFormat="false" ht="12.8" hidden="false" customHeight="false" outlineLevel="0" collapsed="false">
      <c r="A1153" s="0" t="s">
        <v>991</v>
      </c>
      <c r="B1153" s="0" t="n">
        <v>1937205</v>
      </c>
      <c r="C1153" s="0" t="n">
        <v>1</v>
      </c>
      <c r="D1153" s="0" t="n">
        <v>0</v>
      </c>
      <c r="E1153" s="0" t="n">
        <v>0</v>
      </c>
      <c r="F1153" s="0" t="n">
        <v>15</v>
      </c>
      <c r="G1153" s="0" t="n">
        <v>42</v>
      </c>
      <c r="H1153" s="0" t="n">
        <v>15</v>
      </c>
      <c r="I1153" s="0" t="n">
        <v>9</v>
      </c>
      <c r="J1153" s="31" t="n">
        <f aca="false">IF($H1153&gt;J$1,IF($H1153&lt;=J$2,1,0),0)</f>
        <v>0</v>
      </c>
      <c r="K1153" s="31" t="n">
        <f aca="false">IF($H1153&gt;K$1,IF($H1153&lt;=K$2,1,0),0)</f>
        <v>0</v>
      </c>
      <c r="L1153" s="31" t="n">
        <f aca="false">IF($H1153&gt;L$1,IF($H1153&lt;=L$2,1,0),0)</f>
        <v>0</v>
      </c>
      <c r="M1153" s="31" t="n">
        <f aca="false">IF($H1153&gt;M$1,IF($H1153&lt;=M$2,1,0),0)</f>
        <v>1</v>
      </c>
      <c r="N1153" s="31" t="n">
        <f aca="false">IF($H1153&gt;N$1,IF($H1153&lt;=N$2,1,0),0)</f>
        <v>1</v>
      </c>
    </row>
    <row r="1154" customFormat="false" ht="12.8" hidden="false" customHeight="false" outlineLevel="0" collapsed="false">
      <c r="A1154" s="0" t="s">
        <v>992</v>
      </c>
      <c r="B1154" s="0" t="n">
        <v>2401225</v>
      </c>
      <c r="C1154" s="0" t="n">
        <v>1</v>
      </c>
      <c r="D1154" s="0" t="n">
        <v>0</v>
      </c>
      <c r="E1154" s="0" t="n">
        <v>0</v>
      </c>
      <c r="F1154" s="0" t="n">
        <v>10</v>
      </c>
      <c r="G1154" s="0" t="n">
        <v>42</v>
      </c>
      <c r="H1154" s="0" t="n">
        <v>11</v>
      </c>
      <c r="I1154" s="0" t="n">
        <v>6</v>
      </c>
      <c r="J1154" s="31" t="n">
        <f aca="false">IF($H1154&gt;J$1,IF($H1154&lt;=J$2,1,0),0)</f>
        <v>0</v>
      </c>
      <c r="K1154" s="31" t="n">
        <f aca="false">IF($H1154&gt;K$1,IF($H1154&lt;=K$2,1,0),0)</f>
        <v>0</v>
      </c>
      <c r="L1154" s="31" t="n">
        <f aca="false">IF($H1154&gt;L$1,IF($H1154&lt;=L$2,1,0),0)</f>
        <v>0</v>
      </c>
      <c r="M1154" s="31" t="n">
        <f aca="false">IF($H1154&gt;M$1,IF($H1154&lt;=M$2,1,0),0)</f>
        <v>1</v>
      </c>
      <c r="N1154" s="31" t="n">
        <f aca="false">IF($H1154&gt;N$1,IF($H1154&lt;=N$2,1,0),0)</f>
        <v>1</v>
      </c>
    </row>
    <row r="1155" customFormat="false" ht="12.8" hidden="false" customHeight="false" outlineLevel="0" collapsed="false">
      <c r="A1155" s="0" t="s">
        <v>993</v>
      </c>
      <c r="B1155" s="0" t="n">
        <v>6253555</v>
      </c>
      <c r="C1155" s="0" t="n">
        <v>1</v>
      </c>
      <c r="D1155" s="0" t="n">
        <v>0</v>
      </c>
      <c r="E1155" s="0" t="n">
        <v>0</v>
      </c>
      <c r="F1155" s="0" t="n">
        <v>12</v>
      </c>
      <c r="G1155" s="0" t="n">
        <v>42</v>
      </c>
      <c r="H1155" s="0" t="n">
        <v>13</v>
      </c>
      <c r="I1155" s="0" t="n">
        <v>6</v>
      </c>
      <c r="J1155" s="31" t="n">
        <f aca="false">IF($H1155&gt;J$1,IF($H1155&lt;=J$2,1,0),0)</f>
        <v>0</v>
      </c>
      <c r="K1155" s="31" t="n">
        <f aca="false">IF($H1155&gt;K$1,IF($H1155&lt;=K$2,1,0),0)</f>
        <v>0</v>
      </c>
      <c r="L1155" s="31" t="n">
        <f aca="false">IF($H1155&gt;L$1,IF($H1155&lt;=L$2,1,0),0)</f>
        <v>0</v>
      </c>
      <c r="M1155" s="31" t="n">
        <f aca="false">IF($H1155&gt;M$1,IF($H1155&lt;=M$2,1,0),0)</f>
        <v>1</v>
      </c>
      <c r="N1155" s="31" t="n">
        <f aca="false">IF($H1155&gt;N$1,IF($H1155&lt;=N$2,1,0),0)</f>
        <v>1</v>
      </c>
    </row>
    <row r="1156" customFormat="false" ht="12.8" hidden="false" customHeight="false" outlineLevel="0" collapsed="false">
      <c r="A1156" s="0" t="s">
        <v>994</v>
      </c>
      <c r="B1156" s="0" t="n">
        <v>1859095</v>
      </c>
      <c r="C1156" s="0" t="n">
        <v>1</v>
      </c>
      <c r="D1156" s="0" t="n">
        <v>0</v>
      </c>
      <c r="E1156" s="0" t="n">
        <v>0</v>
      </c>
      <c r="F1156" s="0" t="n">
        <v>15</v>
      </c>
      <c r="G1156" s="0" t="n">
        <v>42</v>
      </c>
      <c r="H1156" s="0" t="n">
        <v>15</v>
      </c>
      <c r="I1156" s="0" t="n">
        <v>11</v>
      </c>
      <c r="J1156" s="31" t="n">
        <f aca="false">IF($H1156&gt;J$1,IF($H1156&lt;=J$2,1,0),0)</f>
        <v>0</v>
      </c>
      <c r="K1156" s="31" t="n">
        <f aca="false">IF($H1156&gt;K$1,IF($H1156&lt;=K$2,1,0),0)</f>
        <v>0</v>
      </c>
      <c r="L1156" s="31" t="n">
        <f aca="false">IF($H1156&gt;L$1,IF($H1156&lt;=L$2,1,0),0)</f>
        <v>0</v>
      </c>
      <c r="M1156" s="31" t="n">
        <f aca="false">IF($H1156&gt;M$1,IF($H1156&lt;=M$2,1,0),0)</f>
        <v>1</v>
      </c>
      <c r="N1156" s="31" t="n">
        <f aca="false">IF($H1156&gt;N$1,IF($H1156&lt;=N$2,1,0),0)</f>
        <v>1</v>
      </c>
    </row>
    <row r="1157" customFormat="false" ht="12.8" hidden="false" customHeight="false" outlineLevel="0" collapsed="false">
      <c r="A1157" s="0" t="s">
        <v>995</v>
      </c>
      <c r="B1157" s="0" t="n">
        <v>12741875</v>
      </c>
      <c r="C1157" s="0" t="n">
        <v>1</v>
      </c>
      <c r="D1157" s="0" t="n">
        <v>0</v>
      </c>
      <c r="E1157" s="0" t="n">
        <v>0</v>
      </c>
      <c r="F1157" s="0" t="n">
        <v>11</v>
      </c>
      <c r="G1157" s="0" t="n">
        <v>42</v>
      </c>
      <c r="H1157" s="0" t="n">
        <v>11</v>
      </c>
      <c r="I1157" s="0" t="n">
        <v>5</v>
      </c>
      <c r="J1157" s="31" t="n">
        <f aca="false">IF($H1157&gt;J$1,IF($H1157&lt;=J$2,1,0),0)</f>
        <v>0</v>
      </c>
      <c r="K1157" s="31" t="n">
        <f aca="false">IF($H1157&gt;K$1,IF($H1157&lt;=K$2,1,0),0)</f>
        <v>0</v>
      </c>
      <c r="L1157" s="31" t="n">
        <f aca="false">IF($H1157&gt;L$1,IF($H1157&lt;=L$2,1,0),0)</f>
        <v>0</v>
      </c>
      <c r="M1157" s="31" t="n">
        <f aca="false">IF($H1157&gt;M$1,IF($H1157&lt;=M$2,1,0),0)</f>
        <v>1</v>
      </c>
      <c r="N1157" s="31" t="n">
        <f aca="false">IF($H1157&gt;N$1,IF($H1157&lt;=N$2,1,0),0)</f>
        <v>1</v>
      </c>
    </row>
    <row r="1158" customFormat="false" ht="12.8" hidden="false" customHeight="false" outlineLevel="0" collapsed="false">
      <c r="A1158" s="0" t="s">
        <v>996</v>
      </c>
      <c r="B1158" s="0" t="n">
        <v>3816628</v>
      </c>
      <c r="C1158" s="0" t="n">
        <v>1</v>
      </c>
      <c r="D1158" s="0" t="n">
        <v>0</v>
      </c>
      <c r="E1158" s="0" t="n">
        <v>0</v>
      </c>
      <c r="F1158" s="0" t="n">
        <v>13</v>
      </c>
      <c r="G1158" s="0" t="n">
        <v>42</v>
      </c>
      <c r="H1158" s="0" t="n">
        <v>12</v>
      </c>
      <c r="I1158" s="0" t="n">
        <v>9</v>
      </c>
      <c r="J1158" s="31" t="n">
        <f aca="false">IF($H1158&gt;J$1,IF($H1158&lt;=J$2,1,0),0)</f>
        <v>0</v>
      </c>
      <c r="K1158" s="31" t="n">
        <f aca="false">IF($H1158&gt;K$1,IF($H1158&lt;=K$2,1,0),0)</f>
        <v>0</v>
      </c>
      <c r="L1158" s="31" t="n">
        <f aca="false">IF($H1158&gt;L$1,IF($H1158&lt;=L$2,1,0),0)</f>
        <v>0</v>
      </c>
      <c r="M1158" s="31" t="n">
        <f aca="false">IF($H1158&gt;M$1,IF($H1158&lt;=M$2,1,0),0)</f>
        <v>1</v>
      </c>
      <c r="N1158" s="31" t="n">
        <f aca="false">IF($H1158&gt;N$1,IF($H1158&lt;=N$2,1,0),0)</f>
        <v>1</v>
      </c>
    </row>
    <row r="1159" customFormat="false" ht="12.8" hidden="false" customHeight="false" outlineLevel="0" collapsed="false">
      <c r="A1159" s="0" t="s">
        <v>42</v>
      </c>
      <c r="B1159" s="0" t="n">
        <v>863098</v>
      </c>
      <c r="C1159" s="0" t="n">
        <v>1</v>
      </c>
      <c r="D1159" s="0" t="n">
        <v>1</v>
      </c>
      <c r="E1159" s="0" t="n">
        <v>1</v>
      </c>
      <c r="F1159" s="0" t="n">
        <v>2</v>
      </c>
      <c r="G1159" s="0" t="n">
        <v>42</v>
      </c>
      <c r="H1159" s="0" t="n">
        <v>2</v>
      </c>
      <c r="I1159" s="0" t="n">
        <v>2</v>
      </c>
      <c r="J1159" s="31" t="n">
        <f aca="false">IF($H1159&gt;J$1,IF($H1159&lt;=J$2,1,0),0)</f>
        <v>1</v>
      </c>
      <c r="K1159" s="31" t="n">
        <f aca="false">IF($H1159&gt;K$1,IF($H1159&lt;=K$2,1,0),0)</f>
        <v>0</v>
      </c>
      <c r="L1159" s="31" t="n">
        <f aca="false">IF($H1159&gt;L$1,IF($H1159&lt;=L$2,1,0),0)</f>
        <v>0</v>
      </c>
      <c r="M1159" s="31" t="n">
        <f aca="false">IF($H1159&gt;M$1,IF($H1159&lt;=M$2,1,0),0)</f>
        <v>0</v>
      </c>
      <c r="N1159" s="31" t="n">
        <f aca="false">IF($H1159&gt;N$1,IF($H1159&lt;=N$2,1,0),0)</f>
        <v>0</v>
      </c>
    </row>
    <row r="1160" customFormat="false" ht="12.8" hidden="false" customHeight="false" outlineLevel="0" collapsed="false">
      <c r="A1160" s="0" t="s">
        <v>997</v>
      </c>
      <c r="B1160" s="0" t="n">
        <v>19289853</v>
      </c>
      <c r="C1160" s="0" t="n">
        <v>1</v>
      </c>
      <c r="D1160" s="0" t="n">
        <v>1</v>
      </c>
      <c r="E1160" s="0" t="n">
        <v>0</v>
      </c>
      <c r="F1160" s="0" t="n">
        <v>1</v>
      </c>
      <c r="G1160" s="0" t="n">
        <v>42</v>
      </c>
      <c r="H1160" s="0" t="n">
        <v>2</v>
      </c>
      <c r="I1160" s="0" t="n">
        <v>0</v>
      </c>
      <c r="J1160" s="31" t="n">
        <f aca="false">IF($H1160&gt;J$1,IF($H1160&lt;=J$2,1,0),0)</f>
        <v>1</v>
      </c>
      <c r="K1160" s="31" t="n">
        <f aca="false">IF($H1160&gt;K$1,IF($H1160&lt;=K$2,1,0),0)</f>
        <v>0</v>
      </c>
      <c r="L1160" s="31" t="n">
        <f aca="false">IF($H1160&gt;L$1,IF($H1160&lt;=L$2,1,0),0)</f>
        <v>0</v>
      </c>
      <c r="M1160" s="31" t="n">
        <f aca="false">IF($H1160&gt;M$1,IF($H1160&lt;=M$2,1,0),0)</f>
        <v>0</v>
      </c>
      <c r="N1160" s="31" t="n">
        <f aca="false">IF($H1160&gt;N$1,IF($H1160&lt;=N$2,1,0),0)</f>
        <v>0</v>
      </c>
    </row>
    <row r="1161" customFormat="false" ht="12.8" hidden="false" customHeight="false" outlineLevel="0" collapsed="false">
      <c r="A1161" s="0" t="s">
        <v>998</v>
      </c>
      <c r="B1161" s="0" t="n">
        <v>5028941</v>
      </c>
      <c r="C1161" s="0" t="n">
        <v>1</v>
      </c>
      <c r="D1161" s="0" t="n">
        <v>0</v>
      </c>
      <c r="E1161" s="0" t="n">
        <v>0</v>
      </c>
      <c r="F1161" s="0" t="n">
        <v>33</v>
      </c>
      <c r="G1161" s="0" t="n">
        <v>42</v>
      </c>
      <c r="H1161" s="0" t="n">
        <v>33</v>
      </c>
      <c r="I1161" s="0" t="n">
        <v>23</v>
      </c>
      <c r="J1161" s="31" t="n">
        <f aca="false">IF($H1161&gt;J$1,IF($H1161&lt;=J$2,1,0),0)</f>
        <v>0</v>
      </c>
      <c r="K1161" s="31" t="n">
        <f aca="false">IF($H1161&gt;K$1,IF($H1161&lt;=K$2,1,0),0)</f>
        <v>0</v>
      </c>
      <c r="L1161" s="31" t="n">
        <f aca="false">IF($H1161&gt;L$1,IF($H1161&lt;=L$2,1,0),0)</f>
        <v>0</v>
      </c>
      <c r="M1161" s="31" t="n">
        <f aca="false">IF($H1161&gt;M$1,IF($H1161&lt;=M$2,1,0),0)</f>
        <v>0</v>
      </c>
      <c r="N1161" s="31" t="n">
        <f aca="false">IF($H1161&gt;N$1,IF($H1161&lt;=N$2,1,0),0)</f>
        <v>0</v>
      </c>
    </row>
    <row r="1162" customFormat="false" ht="12.8" hidden="false" customHeight="false" outlineLevel="0" collapsed="false">
      <c r="A1162" s="0" t="s">
        <v>220</v>
      </c>
      <c r="B1162" s="0" t="n">
        <v>2436448</v>
      </c>
      <c r="C1162" s="0" t="n">
        <v>1</v>
      </c>
      <c r="D1162" s="0" t="n">
        <v>1</v>
      </c>
      <c r="E1162" s="0" t="n">
        <v>1</v>
      </c>
      <c r="F1162" s="0" t="n">
        <v>1</v>
      </c>
      <c r="G1162" s="0" t="n">
        <v>42</v>
      </c>
      <c r="H1162" s="0" t="n">
        <v>1</v>
      </c>
      <c r="I1162" s="0" t="n">
        <v>1</v>
      </c>
      <c r="J1162" s="31" t="n">
        <f aca="false">IF($H1162&gt;J$1,IF($H1162&lt;=J$2,1,0),0)</f>
        <v>1</v>
      </c>
      <c r="K1162" s="31" t="n">
        <f aca="false">IF($H1162&gt;K$1,IF($H1162&lt;=K$2,1,0),0)</f>
        <v>0</v>
      </c>
      <c r="L1162" s="31" t="n">
        <f aca="false">IF($H1162&gt;L$1,IF($H1162&lt;=L$2,1,0),0)</f>
        <v>0</v>
      </c>
      <c r="M1162" s="31" t="n">
        <f aca="false">IF($H1162&gt;M$1,IF($H1162&lt;=M$2,1,0),0)</f>
        <v>0</v>
      </c>
      <c r="N1162" s="31" t="n">
        <f aca="false">IF($H1162&gt;N$1,IF($H1162&lt;=N$2,1,0),0)</f>
        <v>0</v>
      </c>
    </row>
    <row r="1163" customFormat="false" ht="12.8" hidden="false" customHeight="false" outlineLevel="0" collapsed="false">
      <c r="A1163" s="0" t="s">
        <v>999</v>
      </c>
      <c r="B1163" s="0" t="n">
        <v>20044299</v>
      </c>
      <c r="C1163" s="0" t="n">
        <v>1</v>
      </c>
      <c r="D1163" s="0" t="n">
        <v>0</v>
      </c>
      <c r="E1163" s="0" t="n">
        <v>0</v>
      </c>
      <c r="F1163" s="0" t="n">
        <v>17</v>
      </c>
      <c r="G1163" s="0" t="n">
        <v>42</v>
      </c>
      <c r="H1163" s="0" t="n">
        <v>14</v>
      </c>
      <c r="I1163" s="0" t="n">
        <v>10</v>
      </c>
      <c r="J1163" s="31" t="n">
        <f aca="false">IF($H1163&gt;J$1,IF($H1163&lt;=J$2,1,0),0)</f>
        <v>0</v>
      </c>
      <c r="K1163" s="31" t="n">
        <f aca="false">IF($H1163&gt;K$1,IF($H1163&lt;=K$2,1,0),0)</f>
        <v>0</v>
      </c>
      <c r="L1163" s="31" t="n">
        <f aca="false">IF($H1163&gt;L$1,IF($H1163&lt;=L$2,1,0),0)</f>
        <v>0</v>
      </c>
      <c r="M1163" s="31" t="n">
        <f aca="false">IF($H1163&gt;M$1,IF($H1163&lt;=M$2,1,0),0)</f>
        <v>1</v>
      </c>
      <c r="N1163" s="31" t="n">
        <f aca="false">IF($H1163&gt;N$1,IF($H1163&lt;=N$2,1,0),0)</f>
        <v>1</v>
      </c>
    </row>
    <row r="1164" customFormat="false" ht="12.8" hidden="false" customHeight="false" outlineLevel="0" collapsed="false">
      <c r="A1164" s="0" t="s">
        <v>1000</v>
      </c>
      <c r="B1164" s="0" t="n">
        <v>20960201</v>
      </c>
      <c r="C1164" s="0" t="n">
        <v>1</v>
      </c>
      <c r="D1164" s="0" t="n">
        <v>1</v>
      </c>
      <c r="E1164" s="0" t="n">
        <v>1</v>
      </c>
      <c r="F1164" s="0" t="n">
        <v>3</v>
      </c>
      <c r="G1164" s="0" t="n">
        <v>42</v>
      </c>
      <c r="H1164" s="0" t="n">
        <v>3</v>
      </c>
      <c r="I1164" s="0" t="n">
        <v>2</v>
      </c>
      <c r="J1164" s="31" t="n">
        <f aca="false">IF($H1164&gt;J$1,IF($H1164&lt;=J$2,1,0),0)</f>
        <v>1</v>
      </c>
      <c r="K1164" s="31" t="n">
        <f aca="false">IF($H1164&gt;K$1,IF($H1164&lt;=K$2,1,0),0)</f>
        <v>0</v>
      </c>
      <c r="L1164" s="31" t="n">
        <f aca="false">IF($H1164&gt;L$1,IF($H1164&lt;=L$2,1,0),0)</f>
        <v>0</v>
      </c>
      <c r="M1164" s="31" t="n">
        <f aca="false">IF($H1164&gt;M$1,IF($H1164&lt;=M$2,1,0),0)</f>
        <v>0</v>
      </c>
      <c r="N1164" s="31" t="n">
        <f aca="false">IF($H1164&gt;N$1,IF($H1164&lt;=N$2,1,0),0)</f>
        <v>0</v>
      </c>
    </row>
    <row r="1165" customFormat="false" ht="12.8" hidden="false" customHeight="false" outlineLevel="0" collapsed="false">
      <c r="A1165" s="0" t="s">
        <v>610</v>
      </c>
      <c r="B1165" s="0" t="n">
        <v>17875793</v>
      </c>
      <c r="C1165" s="0" t="n">
        <v>1</v>
      </c>
      <c r="D1165" s="0" t="n">
        <v>1</v>
      </c>
      <c r="E1165" s="0" t="n">
        <v>1</v>
      </c>
      <c r="F1165" s="0" t="n">
        <v>2</v>
      </c>
      <c r="G1165" s="0" t="n">
        <v>42</v>
      </c>
      <c r="H1165" s="0" t="n">
        <v>2</v>
      </c>
      <c r="I1165" s="0" t="n">
        <v>2</v>
      </c>
      <c r="J1165" s="31" t="n">
        <f aca="false">IF($H1165&gt;J$1,IF($H1165&lt;=J$2,1,0),0)</f>
        <v>1</v>
      </c>
      <c r="K1165" s="31" t="n">
        <f aca="false">IF($H1165&gt;K$1,IF($H1165&lt;=K$2,1,0),0)</f>
        <v>0</v>
      </c>
      <c r="L1165" s="31" t="n">
        <f aca="false">IF($H1165&gt;L$1,IF($H1165&lt;=L$2,1,0),0)</f>
        <v>0</v>
      </c>
      <c r="M1165" s="31" t="n">
        <f aca="false">IF($H1165&gt;M$1,IF($H1165&lt;=M$2,1,0),0)</f>
        <v>0</v>
      </c>
      <c r="N1165" s="31" t="n">
        <f aca="false">IF($H1165&gt;N$1,IF($H1165&lt;=N$2,1,0),0)</f>
        <v>0</v>
      </c>
    </row>
    <row r="1166" customFormat="false" ht="12.8" hidden="false" customHeight="false" outlineLevel="0" collapsed="false">
      <c r="A1166" s="0" t="s">
        <v>1001</v>
      </c>
      <c r="B1166" s="0" t="n">
        <v>18543131</v>
      </c>
      <c r="C1166" s="0" t="n">
        <v>1</v>
      </c>
      <c r="D1166" s="0" t="n">
        <v>1</v>
      </c>
      <c r="E1166" s="0" t="n">
        <v>1</v>
      </c>
      <c r="F1166" s="0" t="n">
        <v>1</v>
      </c>
      <c r="G1166" s="0" t="n">
        <v>42</v>
      </c>
      <c r="H1166" s="0" t="n">
        <v>1</v>
      </c>
      <c r="I1166" s="0" t="n">
        <v>1</v>
      </c>
      <c r="J1166" s="31" t="n">
        <f aca="false">IF($H1166&gt;J$1,IF($H1166&lt;=J$2,1,0),0)</f>
        <v>1</v>
      </c>
      <c r="K1166" s="31" t="n">
        <f aca="false">IF($H1166&gt;K$1,IF($H1166&lt;=K$2,1,0),0)</f>
        <v>0</v>
      </c>
      <c r="L1166" s="31" t="n">
        <f aca="false">IF($H1166&gt;L$1,IF($H1166&lt;=L$2,1,0),0)</f>
        <v>0</v>
      </c>
      <c r="M1166" s="31" t="n">
        <f aca="false">IF($H1166&gt;M$1,IF($H1166&lt;=M$2,1,0),0)</f>
        <v>0</v>
      </c>
      <c r="N1166" s="31" t="n">
        <f aca="false">IF($H1166&gt;N$1,IF($H1166&lt;=N$2,1,0),0)</f>
        <v>0</v>
      </c>
    </row>
    <row r="1167" customFormat="false" ht="12.8" hidden="false" customHeight="false" outlineLevel="0" collapsed="false">
      <c r="A1167" s="0" t="s">
        <v>1002</v>
      </c>
      <c r="B1167" s="0" t="n">
        <v>5562007</v>
      </c>
      <c r="C1167" s="0" t="n">
        <v>1</v>
      </c>
      <c r="D1167" s="0" t="n">
        <v>0</v>
      </c>
      <c r="E1167" s="0" t="n">
        <v>0</v>
      </c>
      <c r="F1167" s="0" t="n">
        <v>71</v>
      </c>
      <c r="G1167" s="0" t="n">
        <v>42</v>
      </c>
      <c r="H1167" s="0" t="n">
        <v>82</v>
      </c>
      <c r="I1167" s="0" t="n">
        <v>71</v>
      </c>
      <c r="J1167" s="31" t="n">
        <f aca="false">IF($H1167&gt;J$1,IF($H1167&lt;=J$2,1,0),0)</f>
        <v>0</v>
      </c>
      <c r="K1167" s="31" t="n">
        <f aca="false">IF($H1167&gt;K$1,IF($H1167&lt;=K$2,1,0),0)</f>
        <v>0</v>
      </c>
      <c r="L1167" s="31" t="n">
        <f aca="false">IF($H1167&gt;L$1,IF($H1167&lt;=L$2,1,0),0)</f>
        <v>0</v>
      </c>
      <c r="M1167" s="31" t="n">
        <f aca="false">IF($H1167&gt;M$1,IF($H1167&lt;=M$2,1,0),0)</f>
        <v>0</v>
      </c>
      <c r="N1167" s="31" t="n">
        <f aca="false">IF($H1167&gt;N$1,IF($H1167&lt;=N$2,1,0),0)</f>
        <v>0</v>
      </c>
    </row>
    <row r="1168" customFormat="false" ht="12.8" hidden="false" customHeight="false" outlineLevel="0" collapsed="false">
      <c r="A1168" s="0" t="s">
        <v>1003</v>
      </c>
      <c r="B1168" s="0" t="n">
        <v>2632853</v>
      </c>
      <c r="C1168" s="0" t="n">
        <v>1</v>
      </c>
      <c r="D1168" s="0" t="n">
        <v>1</v>
      </c>
      <c r="E1168" s="0" t="n">
        <v>1</v>
      </c>
      <c r="F1168" s="0" t="n">
        <v>3</v>
      </c>
      <c r="G1168" s="0" t="n">
        <v>42</v>
      </c>
      <c r="H1168" s="0" t="n">
        <v>3</v>
      </c>
      <c r="I1168" s="0" t="n">
        <v>2</v>
      </c>
      <c r="J1168" s="31" t="n">
        <f aca="false">IF($H1168&gt;J$1,IF($H1168&lt;=J$2,1,0),0)</f>
        <v>1</v>
      </c>
      <c r="K1168" s="31" t="n">
        <f aca="false">IF($H1168&gt;K$1,IF($H1168&lt;=K$2,1,0),0)</f>
        <v>0</v>
      </c>
      <c r="L1168" s="31" t="n">
        <f aca="false">IF($H1168&gt;L$1,IF($H1168&lt;=L$2,1,0),0)</f>
        <v>0</v>
      </c>
      <c r="M1168" s="31" t="n">
        <f aca="false">IF($H1168&gt;M$1,IF($H1168&lt;=M$2,1,0),0)</f>
        <v>0</v>
      </c>
      <c r="N1168" s="31" t="n">
        <f aca="false">IF($H1168&gt;N$1,IF($H1168&lt;=N$2,1,0),0)</f>
        <v>0</v>
      </c>
    </row>
    <row r="1169" customFormat="false" ht="12.8" hidden="false" customHeight="false" outlineLevel="0" collapsed="false">
      <c r="A1169" s="0" t="s">
        <v>1004</v>
      </c>
      <c r="B1169" s="0" t="n">
        <v>20919190</v>
      </c>
      <c r="C1169" s="0" t="n">
        <v>1</v>
      </c>
      <c r="D1169" s="0" t="n">
        <v>1</v>
      </c>
      <c r="E1169" s="0" t="n">
        <v>1</v>
      </c>
      <c r="F1169" s="0" t="n">
        <v>2</v>
      </c>
      <c r="G1169" s="0" t="n">
        <v>42</v>
      </c>
      <c r="H1169" s="0" t="n">
        <v>2</v>
      </c>
      <c r="I1169" s="0" t="n">
        <v>2</v>
      </c>
      <c r="J1169" s="31" t="n">
        <f aca="false">IF($H1169&gt;J$1,IF($H1169&lt;=J$2,1,0),0)</f>
        <v>1</v>
      </c>
      <c r="K1169" s="31" t="n">
        <f aca="false">IF($H1169&gt;K$1,IF($H1169&lt;=K$2,1,0),0)</f>
        <v>0</v>
      </c>
      <c r="L1169" s="31" t="n">
        <f aca="false">IF($H1169&gt;L$1,IF($H1169&lt;=L$2,1,0),0)</f>
        <v>0</v>
      </c>
      <c r="M1169" s="31" t="n">
        <f aca="false">IF($H1169&gt;M$1,IF($H1169&lt;=M$2,1,0),0)</f>
        <v>0</v>
      </c>
      <c r="N1169" s="31" t="n">
        <f aca="false">IF($H1169&gt;N$1,IF($H1169&lt;=N$2,1,0),0)</f>
        <v>0</v>
      </c>
    </row>
    <row r="1170" customFormat="false" ht="12.8" hidden="false" customHeight="false" outlineLevel="0" collapsed="false">
      <c r="A1170" s="0" t="s">
        <v>1005</v>
      </c>
      <c r="B1170" s="0" t="n">
        <v>867339</v>
      </c>
      <c r="C1170" s="0" t="n">
        <v>1</v>
      </c>
      <c r="D1170" s="0" t="n">
        <v>0</v>
      </c>
      <c r="E1170" s="0" t="n">
        <v>0</v>
      </c>
      <c r="F1170" s="0" t="n">
        <v>28</v>
      </c>
      <c r="G1170" s="0" t="n">
        <v>42</v>
      </c>
      <c r="H1170" s="0" t="n">
        <v>28</v>
      </c>
      <c r="I1170" s="0" t="n">
        <v>23</v>
      </c>
      <c r="J1170" s="31" t="n">
        <f aca="false">IF($H1170&gt;J$1,IF($H1170&lt;=J$2,1,0),0)</f>
        <v>0</v>
      </c>
      <c r="K1170" s="31" t="n">
        <f aca="false">IF($H1170&gt;K$1,IF($H1170&lt;=K$2,1,0),0)</f>
        <v>0</v>
      </c>
      <c r="L1170" s="31" t="n">
        <f aca="false">IF($H1170&gt;L$1,IF($H1170&lt;=L$2,1,0),0)</f>
        <v>0</v>
      </c>
      <c r="M1170" s="31" t="n">
        <f aca="false">IF($H1170&gt;M$1,IF($H1170&lt;=M$2,1,0),0)</f>
        <v>0</v>
      </c>
      <c r="N1170" s="31" t="n">
        <f aca="false">IF($H1170&gt;N$1,IF($H1170&lt;=N$2,1,0),0)</f>
        <v>0</v>
      </c>
    </row>
    <row r="1171" customFormat="false" ht="12.8" hidden="false" customHeight="false" outlineLevel="0" collapsed="false">
      <c r="A1171" s="0" t="s">
        <v>1006</v>
      </c>
      <c r="B1171" s="0" t="n">
        <v>18148671</v>
      </c>
      <c r="C1171" s="0" t="n">
        <v>1</v>
      </c>
      <c r="D1171" s="0" t="n">
        <v>0</v>
      </c>
      <c r="E1171" s="0" t="n">
        <v>0</v>
      </c>
      <c r="F1171" s="0" t="n">
        <v>19</v>
      </c>
      <c r="G1171" s="0" t="n">
        <v>42</v>
      </c>
      <c r="H1171" s="0" t="n">
        <v>19</v>
      </c>
      <c r="I1171" s="0" t="n">
        <v>14</v>
      </c>
      <c r="J1171" s="31" t="n">
        <f aca="false">IF($H1171&gt;J$1,IF($H1171&lt;=J$2,1,0),0)</f>
        <v>0</v>
      </c>
      <c r="K1171" s="31" t="n">
        <f aca="false">IF($H1171&gt;K$1,IF($H1171&lt;=K$2,1,0),0)</f>
        <v>0</v>
      </c>
      <c r="L1171" s="31" t="n">
        <f aca="false">IF($H1171&gt;L$1,IF($H1171&lt;=L$2,1,0),0)</f>
        <v>0</v>
      </c>
      <c r="M1171" s="31" t="n">
        <f aca="false">IF($H1171&gt;M$1,IF($H1171&lt;=M$2,1,0),0)</f>
        <v>0</v>
      </c>
      <c r="N1171" s="31" t="n">
        <f aca="false">IF($H1171&gt;N$1,IF($H1171&lt;=N$2,1,0),0)</f>
        <v>0</v>
      </c>
    </row>
    <row r="1172" customFormat="false" ht="12.8" hidden="false" customHeight="false" outlineLevel="0" collapsed="false">
      <c r="A1172" s="0" t="s">
        <v>1007</v>
      </c>
      <c r="B1172" s="0" t="n">
        <v>1727284</v>
      </c>
      <c r="C1172" s="0" t="n">
        <v>1</v>
      </c>
      <c r="D1172" s="0" t="n">
        <v>0</v>
      </c>
      <c r="E1172" s="0" t="n">
        <v>0</v>
      </c>
      <c r="F1172" s="0" t="n">
        <v>32</v>
      </c>
      <c r="G1172" s="0" t="n">
        <v>42</v>
      </c>
      <c r="H1172" s="0" t="n">
        <v>32</v>
      </c>
      <c r="I1172" s="0" t="n">
        <v>24</v>
      </c>
      <c r="J1172" s="31" t="n">
        <f aca="false">IF($H1172&gt;J$1,IF($H1172&lt;=J$2,1,0),0)</f>
        <v>0</v>
      </c>
      <c r="K1172" s="31" t="n">
        <f aca="false">IF($H1172&gt;K$1,IF($H1172&lt;=K$2,1,0),0)</f>
        <v>0</v>
      </c>
      <c r="L1172" s="31" t="n">
        <f aca="false">IF($H1172&gt;L$1,IF($H1172&lt;=L$2,1,0),0)</f>
        <v>0</v>
      </c>
      <c r="M1172" s="31" t="n">
        <f aca="false">IF($H1172&gt;M$1,IF($H1172&lt;=M$2,1,0),0)</f>
        <v>0</v>
      </c>
      <c r="N1172" s="31" t="n">
        <f aca="false">IF($H1172&gt;N$1,IF($H1172&lt;=N$2,1,0),0)</f>
        <v>0</v>
      </c>
    </row>
    <row r="1173" customFormat="false" ht="12.8" hidden="false" customHeight="false" outlineLevel="0" collapsed="false">
      <c r="A1173" s="0" t="s">
        <v>1008</v>
      </c>
      <c r="B1173" s="0" t="n">
        <v>7431767</v>
      </c>
      <c r="C1173" s="0" t="n">
        <v>1</v>
      </c>
      <c r="D1173" s="0" t="n">
        <v>0</v>
      </c>
      <c r="E1173" s="0" t="n">
        <v>0</v>
      </c>
      <c r="F1173" s="0" t="n">
        <v>32</v>
      </c>
      <c r="G1173" s="0" t="n">
        <v>42</v>
      </c>
      <c r="H1173" s="0" t="n">
        <v>31</v>
      </c>
      <c r="I1173" s="0" t="n">
        <v>25</v>
      </c>
      <c r="J1173" s="31" t="n">
        <f aca="false">IF($H1173&gt;J$1,IF($H1173&lt;=J$2,1,0),0)</f>
        <v>0</v>
      </c>
      <c r="K1173" s="31" t="n">
        <f aca="false">IF($H1173&gt;K$1,IF($H1173&lt;=K$2,1,0),0)</f>
        <v>0</v>
      </c>
      <c r="L1173" s="31" t="n">
        <f aca="false">IF($H1173&gt;L$1,IF($H1173&lt;=L$2,1,0),0)</f>
        <v>0</v>
      </c>
      <c r="M1173" s="31" t="n">
        <f aca="false">IF($H1173&gt;M$1,IF($H1173&lt;=M$2,1,0),0)</f>
        <v>0</v>
      </c>
      <c r="N1173" s="31" t="n">
        <f aca="false">IF($H1173&gt;N$1,IF($H1173&lt;=N$2,1,0),0)</f>
        <v>0</v>
      </c>
    </row>
    <row r="1174" customFormat="false" ht="12.8" hidden="false" customHeight="false" outlineLevel="0" collapsed="false">
      <c r="A1174" s="0" t="s">
        <v>1009</v>
      </c>
      <c r="B1174" s="0" t="n">
        <v>18650781</v>
      </c>
      <c r="C1174" s="0" t="n">
        <v>1</v>
      </c>
      <c r="D1174" s="0" t="n">
        <v>0</v>
      </c>
      <c r="E1174" s="0" t="n">
        <v>0</v>
      </c>
      <c r="F1174" s="0" t="n">
        <v>20</v>
      </c>
      <c r="G1174" s="0" t="n">
        <v>42</v>
      </c>
      <c r="H1174" s="0" t="n">
        <v>22</v>
      </c>
      <c r="I1174" s="0" t="n">
        <v>15</v>
      </c>
      <c r="J1174" s="31" t="n">
        <f aca="false">IF($H1174&gt;J$1,IF($H1174&lt;=J$2,1,0),0)</f>
        <v>0</v>
      </c>
      <c r="K1174" s="31" t="n">
        <f aca="false">IF($H1174&gt;K$1,IF($H1174&lt;=K$2,1,0),0)</f>
        <v>0</v>
      </c>
      <c r="L1174" s="31" t="n">
        <f aca="false">IF($H1174&gt;L$1,IF($H1174&lt;=L$2,1,0),0)</f>
        <v>0</v>
      </c>
      <c r="M1174" s="31" t="n">
        <f aca="false">IF($H1174&gt;M$1,IF($H1174&lt;=M$2,1,0),0)</f>
        <v>0</v>
      </c>
      <c r="N1174" s="31" t="n">
        <f aca="false">IF($H1174&gt;N$1,IF($H1174&lt;=N$2,1,0),0)</f>
        <v>0</v>
      </c>
    </row>
    <row r="1175" customFormat="false" ht="12.8" hidden="false" customHeight="false" outlineLevel="0" collapsed="false">
      <c r="A1175" s="0" t="s">
        <v>1010</v>
      </c>
      <c r="B1175" s="0" t="n">
        <v>658282</v>
      </c>
      <c r="C1175" s="0" t="n">
        <v>1</v>
      </c>
      <c r="D1175" s="0" t="n">
        <v>0</v>
      </c>
      <c r="E1175" s="0" t="n">
        <v>0</v>
      </c>
      <c r="F1175" s="0" t="n">
        <v>32</v>
      </c>
      <c r="G1175" s="0" t="n">
        <v>42</v>
      </c>
      <c r="H1175" s="0" t="n">
        <v>31</v>
      </c>
      <c r="I1175" s="0" t="n">
        <v>23</v>
      </c>
      <c r="J1175" s="31" t="n">
        <f aca="false">IF($H1175&gt;J$1,IF($H1175&lt;=J$2,1,0),0)</f>
        <v>0</v>
      </c>
      <c r="K1175" s="31" t="n">
        <f aca="false">IF($H1175&gt;K$1,IF($H1175&lt;=K$2,1,0),0)</f>
        <v>0</v>
      </c>
      <c r="L1175" s="31" t="n">
        <f aca="false">IF($H1175&gt;L$1,IF($H1175&lt;=L$2,1,0),0)</f>
        <v>0</v>
      </c>
      <c r="M1175" s="31" t="n">
        <f aca="false">IF($H1175&gt;M$1,IF($H1175&lt;=M$2,1,0),0)</f>
        <v>0</v>
      </c>
      <c r="N1175" s="31" t="n">
        <f aca="false">IF($H1175&gt;N$1,IF($H1175&lt;=N$2,1,0),0)</f>
        <v>0</v>
      </c>
    </row>
    <row r="1176" customFormat="false" ht="12.8" hidden="false" customHeight="false" outlineLevel="0" collapsed="false">
      <c r="A1176" s="0" t="s">
        <v>1011</v>
      </c>
      <c r="B1176" s="0" t="n">
        <v>2880220</v>
      </c>
      <c r="C1176" s="0" t="n">
        <v>1</v>
      </c>
      <c r="D1176" s="0" t="n">
        <v>0</v>
      </c>
      <c r="E1176" s="0" t="n">
        <v>0</v>
      </c>
      <c r="F1176" s="0" t="n">
        <v>36</v>
      </c>
      <c r="G1176" s="0" t="n">
        <v>42</v>
      </c>
      <c r="H1176" s="0" t="n">
        <v>33</v>
      </c>
      <c r="I1176" s="0" t="n">
        <v>27</v>
      </c>
      <c r="J1176" s="31" t="n">
        <f aca="false">IF($H1176&gt;J$1,IF($H1176&lt;=J$2,1,0),0)</f>
        <v>0</v>
      </c>
      <c r="K1176" s="31" t="n">
        <f aca="false">IF($H1176&gt;K$1,IF($H1176&lt;=K$2,1,0),0)</f>
        <v>0</v>
      </c>
      <c r="L1176" s="31" t="n">
        <f aca="false">IF($H1176&gt;L$1,IF($H1176&lt;=L$2,1,0),0)</f>
        <v>0</v>
      </c>
      <c r="M1176" s="31" t="n">
        <f aca="false">IF($H1176&gt;M$1,IF($H1176&lt;=M$2,1,0),0)</f>
        <v>0</v>
      </c>
      <c r="N1176" s="31" t="n">
        <f aca="false">IF($H1176&gt;N$1,IF($H1176&lt;=N$2,1,0),0)</f>
        <v>0</v>
      </c>
    </row>
    <row r="1177" customFormat="false" ht="12.8" hidden="false" customHeight="false" outlineLevel="0" collapsed="false">
      <c r="A1177" s="0" t="s">
        <v>1012</v>
      </c>
      <c r="B1177" s="0" t="n">
        <v>2507314</v>
      </c>
      <c r="C1177" s="0" t="n">
        <v>1</v>
      </c>
      <c r="D1177" s="0" t="n">
        <v>0</v>
      </c>
      <c r="E1177" s="0" t="n">
        <v>0</v>
      </c>
      <c r="F1177" s="0" t="n">
        <v>40</v>
      </c>
      <c r="G1177" s="0" t="n">
        <v>42</v>
      </c>
      <c r="H1177" s="0" t="n">
        <v>39</v>
      </c>
      <c r="I1177" s="0" t="n">
        <v>32</v>
      </c>
      <c r="J1177" s="31" t="n">
        <f aca="false">IF($H1177&gt;J$1,IF($H1177&lt;=J$2,1,0),0)</f>
        <v>0</v>
      </c>
      <c r="K1177" s="31" t="n">
        <f aca="false">IF($H1177&gt;K$1,IF($H1177&lt;=K$2,1,0),0)</f>
        <v>0</v>
      </c>
      <c r="L1177" s="31" t="n">
        <f aca="false">IF($H1177&gt;L$1,IF($H1177&lt;=L$2,1,0),0)</f>
        <v>0</v>
      </c>
      <c r="M1177" s="31" t="n">
        <f aca="false">IF($H1177&gt;M$1,IF($H1177&lt;=M$2,1,0),0)</f>
        <v>0</v>
      </c>
      <c r="N1177" s="31" t="n">
        <f aca="false">IF($H1177&gt;N$1,IF($H1177&lt;=N$2,1,0),0)</f>
        <v>0</v>
      </c>
    </row>
    <row r="1178" customFormat="false" ht="12.8" hidden="false" customHeight="false" outlineLevel="0" collapsed="false">
      <c r="A1178" s="0" t="s">
        <v>55</v>
      </c>
      <c r="B1178" s="0" t="n">
        <v>2104717</v>
      </c>
      <c r="C1178" s="0" t="n">
        <v>1</v>
      </c>
      <c r="D1178" s="0" t="n">
        <v>0</v>
      </c>
      <c r="E1178" s="0" t="n">
        <v>0</v>
      </c>
      <c r="F1178" s="0" t="n">
        <v>2</v>
      </c>
      <c r="G1178" s="0" t="n">
        <v>42</v>
      </c>
      <c r="H1178" s="0" t="n">
        <v>2</v>
      </c>
      <c r="I1178" s="0" t="n">
        <v>0</v>
      </c>
      <c r="J1178" s="31" t="n">
        <f aca="false">IF($H1178&gt;J$1,IF($H1178&lt;=J$2,1,0),0)</f>
        <v>1</v>
      </c>
      <c r="K1178" s="31" t="n">
        <f aca="false">IF($H1178&gt;K$1,IF($H1178&lt;=K$2,1,0),0)</f>
        <v>0</v>
      </c>
      <c r="L1178" s="31" t="n">
        <f aca="false">IF($H1178&gt;L$1,IF($H1178&lt;=L$2,1,0),0)</f>
        <v>0</v>
      </c>
      <c r="M1178" s="31" t="n">
        <f aca="false">IF($H1178&gt;M$1,IF($H1178&lt;=M$2,1,0),0)</f>
        <v>0</v>
      </c>
      <c r="N1178" s="31" t="n">
        <f aca="false">IF($H1178&gt;N$1,IF($H1178&lt;=N$2,1,0),0)</f>
        <v>0</v>
      </c>
    </row>
    <row r="1179" customFormat="false" ht="12.8" hidden="false" customHeight="false" outlineLevel="0" collapsed="false">
      <c r="A1179" s="0" t="s">
        <v>1013</v>
      </c>
      <c r="B1179" s="0" t="n">
        <v>4893846</v>
      </c>
      <c r="C1179" s="0" t="n">
        <v>1</v>
      </c>
      <c r="D1179" s="0" t="n">
        <v>0</v>
      </c>
      <c r="E1179" s="0" t="n">
        <v>0</v>
      </c>
      <c r="F1179" s="0" t="n">
        <v>20</v>
      </c>
      <c r="G1179" s="0" t="n">
        <v>42</v>
      </c>
      <c r="H1179" s="0" t="n">
        <v>21</v>
      </c>
      <c r="I1179" s="0" t="n">
        <v>15</v>
      </c>
      <c r="J1179" s="31" t="n">
        <f aca="false">IF($H1179&gt;J$1,IF($H1179&lt;=J$2,1,0),0)</f>
        <v>0</v>
      </c>
      <c r="K1179" s="31" t="n">
        <f aca="false">IF($H1179&gt;K$1,IF($H1179&lt;=K$2,1,0),0)</f>
        <v>0</v>
      </c>
      <c r="L1179" s="31" t="n">
        <f aca="false">IF($H1179&gt;L$1,IF($H1179&lt;=L$2,1,0),0)</f>
        <v>0</v>
      </c>
      <c r="M1179" s="31" t="n">
        <f aca="false">IF($H1179&gt;M$1,IF($H1179&lt;=M$2,1,0),0)</f>
        <v>0</v>
      </c>
      <c r="N1179" s="31" t="n">
        <f aca="false">IF($H1179&gt;N$1,IF($H1179&lt;=N$2,1,0),0)</f>
        <v>0</v>
      </c>
    </row>
    <row r="1180" customFormat="false" ht="12.8" hidden="false" customHeight="false" outlineLevel="0" collapsed="false">
      <c r="A1180" s="0" t="s">
        <v>1014</v>
      </c>
      <c r="B1180" s="0" t="n">
        <v>2030050</v>
      </c>
      <c r="C1180" s="0" t="n">
        <v>1</v>
      </c>
      <c r="D1180" s="0" t="n">
        <v>1</v>
      </c>
      <c r="E1180" s="0" t="n">
        <v>1</v>
      </c>
      <c r="F1180" s="0" t="n">
        <v>5</v>
      </c>
      <c r="G1180" s="0" t="n">
        <v>42</v>
      </c>
      <c r="H1180" s="0" t="n">
        <v>5</v>
      </c>
      <c r="I1180" s="0" t="n">
        <v>3</v>
      </c>
      <c r="J1180" s="31" t="n">
        <f aca="false">IF($H1180&gt;J$1,IF($H1180&lt;=J$2,1,0),0)</f>
        <v>0</v>
      </c>
      <c r="K1180" s="31" t="n">
        <f aca="false">IF($H1180&gt;K$1,IF($H1180&lt;=K$2,1,0),0)</f>
        <v>1</v>
      </c>
      <c r="L1180" s="31" t="n">
        <f aca="false">IF($H1180&gt;L$1,IF($H1180&lt;=L$2,1,0),0)</f>
        <v>0</v>
      </c>
      <c r="M1180" s="31" t="n">
        <f aca="false">IF($H1180&gt;M$1,IF($H1180&lt;=M$2,1,0),0)</f>
        <v>0</v>
      </c>
      <c r="N1180" s="31" t="n">
        <f aca="false">IF($H1180&gt;N$1,IF($H1180&lt;=N$2,1,0),0)</f>
        <v>0</v>
      </c>
    </row>
    <row r="1181" customFormat="false" ht="12.8" hidden="false" customHeight="false" outlineLevel="0" collapsed="false">
      <c r="A1181" s="0" t="s">
        <v>1015</v>
      </c>
      <c r="B1181" s="0" t="n">
        <v>1523076</v>
      </c>
      <c r="C1181" s="0" t="n">
        <v>1</v>
      </c>
      <c r="D1181" s="0" t="n">
        <v>0</v>
      </c>
      <c r="E1181" s="0" t="n">
        <v>0</v>
      </c>
      <c r="F1181" s="0" t="n">
        <v>21</v>
      </c>
      <c r="G1181" s="0" t="n">
        <v>42</v>
      </c>
      <c r="H1181" s="0" t="n">
        <v>21</v>
      </c>
      <c r="I1181" s="0" t="n">
        <v>14</v>
      </c>
      <c r="J1181" s="31" t="n">
        <f aca="false">IF($H1181&gt;J$1,IF($H1181&lt;=J$2,1,0),0)</f>
        <v>0</v>
      </c>
      <c r="K1181" s="31" t="n">
        <f aca="false">IF($H1181&gt;K$1,IF($H1181&lt;=K$2,1,0),0)</f>
        <v>0</v>
      </c>
      <c r="L1181" s="31" t="n">
        <f aca="false">IF($H1181&gt;L$1,IF($H1181&lt;=L$2,1,0),0)</f>
        <v>0</v>
      </c>
      <c r="M1181" s="31" t="n">
        <f aca="false">IF($H1181&gt;M$1,IF($H1181&lt;=M$2,1,0),0)</f>
        <v>0</v>
      </c>
      <c r="N1181" s="31" t="n">
        <f aca="false">IF($H1181&gt;N$1,IF($H1181&lt;=N$2,1,0),0)</f>
        <v>0</v>
      </c>
    </row>
    <row r="1182" customFormat="false" ht="12.8" hidden="false" customHeight="false" outlineLevel="0" collapsed="false">
      <c r="A1182" s="0" t="s">
        <v>1016</v>
      </c>
      <c r="B1182" s="0" t="n">
        <v>2410856</v>
      </c>
      <c r="C1182" s="0" t="n">
        <v>1</v>
      </c>
      <c r="D1182" s="0" t="n">
        <v>0</v>
      </c>
      <c r="E1182" s="0" t="n">
        <v>0</v>
      </c>
      <c r="F1182" s="0" t="n">
        <v>7</v>
      </c>
      <c r="G1182" s="0" t="n">
        <v>42</v>
      </c>
      <c r="H1182" s="0" t="n">
        <v>7</v>
      </c>
      <c r="I1182" s="0" t="n">
        <v>3</v>
      </c>
      <c r="J1182" s="31" t="n">
        <f aca="false">IF($H1182&gt;J$1,IF($H1182&lt;=J$2,1,0),0)</f>
        <v>0</v>
      </c>
      <c r="K1182" s="31" t="n">
        <f aca="false">IF($H1182&gt;K$1,IF($H1182&lt;=K$2,1,0),0)</f>
        <v>1</v>
      </c>
      <c r="L1182" s="31" t="n">
        <f aca="false">IF($H1182&gt;L$1,IF($H1182&lt;=L$2,1,0),0)</f>
        <v>0</v>
      </c>
      <c r="M1182" s="31" t="n">
        <f aca="false">IF($H1182&gt;M$1,IF($H1182&lt;=M$2,1,0),0)</f>
        <v>0</v>
      </c>
      <c r="N1182" s="31" t="n">
        <f aca="false">IF($H1182&gt;N$1,IF($H1182&lt;=N$2,1,0),0)</f>
        <v>0</v>
      </c>
    </row>
    <row r="1183" customFormat="false" ht="12.8" hidden="false" customHeight="false" outlineLevel="0" collapsed="false">
      <c r="A1183" s="0" t="s">
        <v>1017</v>
      </c>
      <c r="B1183" s="0" t="n">
        <v>17035749</v>
      </c>
      <c r="C1183" s="0" t="n">
        <v>1</v>
      </c>
      <c r="D1183" s="0" t="n">
        <v>0</v>
      </c>
      <c r="E1183" s="0" t="n">
        <v>0</v>
      </c>
      <c r="F1183" s="0" t="n">
        <v>25</v>
      </c>
      <c r="G1183" s="0" t="n">
        <v>42</v>
      </c>
      <c r="H1183" s="0" t="n">
        <v>25</v>
      </c>
      <c r="I1183" s="0" t="n">
        <v>17</v>
      </c>
      <c r="J1183" s="31" t="n">
        <f aca="false">IF($H1183&gt;J$1,IF($H1183&lt;=J$2,1,0),0)</f>
        <v>0</v>
      </c>
      <c r="K1183" s="31" t="n">
        <f aca="false">IF($H1183&gt;K$1,IF($H1183&lt;=K$2,1,0),0)</f>
        <v>0</v>
      </c>
      <c r="L1183" s="31" t="n">
        <f aca="false">IF($H1183&gt;L$1,IF($H1183&lt;=L$2,1,0),0)</f>
        <v>0</v>
      </c>
      <c r="M1183" s="31" t="n">
        <f aca="false">IF($H1183&gt;M$1,IF($H1183&lt;=M$2,1,0),0)</f>
        <v>0</v>
      </c>
      <c r="N1183" s="31" t="n">
        <f aca="false">IF($H1183&gt;N$1,IF($H1183&lt;=N$2,1,0),0)</f>
        <v>0</v>
      </c>
    </row>
    <row r="1184" customFormat="false" ht="12.8" hidden="false" customHeight="false" outlineLevel="0" collapsed="false">
      <c r="A1184" s="0" t="s">
        <v>1018</v>
      </c>
      <c r="B1184" s="0" t="n">
        <v>19593594</v>
      </c>
      <c r="C1184" s="0" t="n">
        <v>1</v>
      </c>
      <c r="D1184" s="0" t="n">
        <v>0</v>
      </c>
      <c r="E1184" s="0" t="n">
        <v>0</v>
      </c>
      <c r="F1184" s="0" t="n">
        <v>51</v>
      </c>
      <c r="G1184" s="0" t="n">
        <v>42</v>
      </c>
      <c r="H1184" s="0" t="n">
        <v>50</v>
      </c>
      <c r="I1184" s="0" t="n">
        <v>43</v>
      </c>
      <c r="J1184" s="31" t="n">
        <f aca="false">IF($H1184&gt;J$1,IF($H1184&lt;=J$2,1,0),0)</f>
        <v>0</v>
      </c>
      <c r="K1184" s="31" t="n">
        <f aca="false">IF($H1184&gt;K$1,IF($H1184&lt;=K$2,1,0),0)</f>
        <v>0</v>
      </c>
      <c r="L1184" s="31" t="n">
        <f aca="false">IF($H1184&gt;L$1,IF($H1184&lt;=L$2,1,0),0)</f>
        <v>0</v>
      </c>
      <c r="M1184" s="31" t="n">
        <f aca="false">IF($H1184&gt;M$1,IF($H1184&lt;=M$2,1,0),0)</f>
        <v>0</v>
      </c>
      <c r="N1184" s="31" t="n">
        <f aca="false">IF($H1184&gt;N$1,IF($H1184&lt;=N$2,1,0),0)</f>
        <v>0</v>
      </c>
    </row>
    <row r="1185" customFormat="false" ht="12.8" hidden="false" customHeight="false" outlineLevel="0" collapsed="false">
      <c r="A1185" s="0" t="s">
        <v>1019</v>
      </c>
      <c r="B1185" s="0" t="n">
        <v>518938</v>
      </c>
      <c r="C1185" s="0" t="n">
        <v>1</v>
      </c>
      <c r="D1185" s="0" t="n">
        <v>1</v>
      </c>
      <c r="E1185" s="0" t="n">
        <v>1</v>
      </c>
      <c r="F1185" s="0" t="n">
        <v>1</v>
      </c>
      <c r="G1185" s="0" t="n">
        <v>42</v>
      </c>
      <c r="H1185" s="0" t="n">
        <v>1</v>
      </c>
      <c r="I1185" s="0" t="n">
        <v>1</v>
      </c>
      <c r="J1185" s="31" t="n">
        <f aca="false">IF($H1185&gt;J$1,IF($H1185&lt;=J$2,1,0),0)</f>
        <v>1</v>
      </c>
      <c r="K1185" s="31" t="n">
        <f aca="false">IF($H1185&gt;K$1,IF($H1185&lt;=K$2,1,0),0)</f>
        <v>0</v>
      </c>
      <c r="L1185" s="31" t="n">
        <f aca="false">IF($H1185&gt;L$1,IF($H1185&lt;=L$2,1,0),0)</f>
        <v>0</v>
      </c>
      <c r="M1185" s="31" t="n">
        <f aca="false">IF($H1185&gt;M$1,IF($H1185&lt;=M$2,1,0),0)</f>
        <v>0</v>
      </c>
      <c r="N1185" s="31" t="n">
        <f aca="false">IF($H1185&gt;N$1,IF($H1185&lt;=N$2,1,0),0)</f>
        <v>0</v>
      </c>
    </row>
    <row r="1186" customFormat="false" ht="12.8" hidden="false" customHeight="false" outlineLevel="0" collapsed="false">
      <c r="A1186" s="0" t="s">
        <v>1020</v>
      </c>
      <c r="B1186" s="0" t="n">
        <v>2479436</v>
      </c>
      <c r="C1186" s="0" t="n">
        <v>1</v>
      </c>
      <c r="D1186" s="0" t="n">
        <v>0</v>
      </c>
      <c r="E1186" s="0" t="n">
        <v>0</v>
      </c>
      <c r="F1186" s="0" t="n">
        <v>9</v>
      </c>
      <c r="G1186" s="0" t="n">
        <v>42</v>
      </c>
      <c r="H1186" s="0" t="n">
        <v>9</v>
      </c>
      <c r="I1186" s="0" t="n">
        <v>7</v>
      </c>
      <c r="J1186" s="31" t="n">
        <f aca="false">IF($H1186&gt;J$1,IF($H1186&lt;=J$2,1,0),0)</f>
        <v>0</v>
      </c>
      <c r="K1186" s="31" t="n">
        <f aca="false">IF($H1186&gt;K$1,IF($H1186&lt;=K$2,1,0),0)</f>
        <v>0</v>
      </c>
      <c r="L1186" s="31" t="n">
        <f aca="false">IF($H1186&gt;L$1,IF($H1186&lt;=L$2,1,0),0)</f>
        <v>1</v>
      </c>
      <c r="M1186" s="31" t="n">
        <f aca="false">IF($H1186&gt;M$1,IF($H1186&lt;=M$2,1,0),0)</f>
        <v>0</v>
      </c>
      <c r="N1186" s="31" t="n">
        <f aca="false">IF($H1186&gt;N$1,IF($H1186&lt;=N$2,1,0),0)</f>
        <v>1</v>
      </c>
    </row>
    <row r="1187" customFormat="false" ht="12.8" hidden="false" customHeight="false" outlineLevel="0" collapsed="false">
      <c r="A1187" s="0" t="s">
        <v>1021</v>
      </c>
      <c r="B1187" s="0" t="n">
        <v>13691981</v>
      </c>
      <c r="C1187" s="0" t="n">
        <v>1</v>
      </c>
      <c r="D1187" s="0" t="n">
        <v>0</v>
      </c>
      <c r="E1187" s="0" t="n">
        <v>0</v>
      </c>
      <c r="F1187" s="0" t="n">
        <v>21</v>
      </c>
      <c r="G1187" s="0" t="n">
        <v>42</v>
      </c>
      <c r="H1187" s="0" t="n">
        <v>21</v>
      </c>
      <c r="I1187" s="0" t="n">
        <v>15</v>
      </c>
      <c r="J1187" s="31" t="n">
        <f aca="false">IF($H1187&gt;J$1,IF($H1187&lt;=J$2,1,0),0)</f>
        <v>0</v>
      </c>
      <c r="K1187" s="31" t="n">
        <f aca="false">IF($H1187&gt;K$1,IF($H1187&lt;=K$2,1,0),0)</f>
        <v>0</v>
      </c>
      <c r="L1187" s="31" t="n">
        <f aca="false">IF($H1187&gt;L$1,IF($H1187&lt;=L$2,1,0),0)</f>
        <v>0</v>
      </c>
      <c r="M1187" s="31" t="n">
        <f aca="false">IF($H1187&gt;M$1,IF($H1187&lt;=M$2,1,0),0)</f>
        <v>0</v>
      </c>
      <c r="N1187" s="31" t="n">
        <f aca="false">IF($H1187&gt;N$1,IF($H1187&lt;=N$2,1,0),0)</f>
        <v>0</v>
      </c>
    </row>
    <row r="1188" customFormat="false" ht="12.8" hidden="false" customHeight="false" outlineLevel="0" collapsed="false">
      <c r="A1188" s="0" t="s">
        <v>1022</v>
      </c>
      <c r="B1188" s="0" t="n">
        <v>1705364</v>
      </c>
      <c r="C1188" s="0" t="n">
        <v>1</v>
      </c>
      <c r="D1188" s="0" t="n">
        <v>0</v>
      </c>
      <c r="E1188" s="0" t="n">
        <v>0</v>
      </c>
      <c r="F1188" s="0" t="n">
        <v>68</v>
      </c>
      <c r="G1188" s="0" t="n">
        <v>42</v>
      </c>
      <c r="H1188" s="0" t="n">
        <v>65</v>
      </c>
      <c r="I1188" s="0" t="n">
        <v>52</v>
      </c>
      <c r="J1188" s="31" t="n">
        <f aca="false">IF($H1188&gt;J$1,IF($H1188&lt;=J$2,1,0),0)</f>
        <v>0</v>
      </c>
      <c r="K1188" s="31" t="n">
        <f aca="false">IF($H1188&gt;K$1,IF($H1188&lt;=K$2,1,0),0)</f>
        <v>0</v>
      </c>
      <c r="L1188" s="31" t="n">
        <f aca="false">IF($H1188&gt;L$1,IF($H1188&lt;=L$2,1,0),0)</f>
        <v>0</v>
      </c>
      <c r="M1188" s="31" t="n">
        <f aca="false">IF($H1188&gt;M$1,IF($H1188&lt;=M$2,1,0),0)</f>
        <v>0</v>
      </c>
      <c r="N1188" s="31" t="n">
        <f aca="false">IF($H1188&gt;N$1,IF($H1188&lt;=N$2,1,0),0)</f>
        <v>0</v>
      </c>
    </row>
    <row r="1189" customFormat="false" ht="12.8" hidden="false" customHeight="false" outlineLevel="0" collapsed="false">
      <c r="A1189" s="0" t="s">
        <v>42</v>
      </c>
      <c r="B1189" s="0" t="n">
        <v>18946419</v>
      </c>
      <c r="C1189" s="0" t="n">
        <v>1</v>
      </c>
      <c r="D1189" s="0" t="n">
        <v>1</v>
      </c>
      <c r="E1189" s="0" t="n">
        <v>1</v>
      </c>
      <c r="F1189" s="0" t="n">
        <v>2</v>
      </c>
      <c r="G1189" s="0" t="n">
        <v>42</v>
      </c>
      <c r="H1189" s="0" t="n">
        <v>2</v>
      </c>
      <c r="I1189" s="0" t="n">
        <v>2</v>
      </c>
      <c r="J1189" s="31" t="n">
        <f aca="false">IF($H1189&gt;J$1,IF($H1189&lt;=J$2,1,0),0)</f>
        <v>1</v>
      </c>
      <c r="K1189" s="31" t="n">
        <f aca="false">IF($H1189&gt;K$1,IF($H1189&lt;=K$2,1,0),0)</f>
        <v>0</v>
      </c>
      <c r="L1189" s="31" t="n">
        <f aca="false">IF($H1189&gt;L$1,IF($H1189&lt;=L$2,1,0),0)</f>
        <v>0</v>
      </c>
      <c r="M1189" s="31" t="n">
        <f aca="false">IF($H1189&gt;M$1,IF($H1189&lt;=M$2,1,0),0)</f>
        <v>0</v>
      </c>
      <c r="N1189" s="31" t="n">
        <f aca="false">IF($H1189&gt;N$1,IF($H1189&lt;=N$2,1,0),0)</f>
        <v>0</v>
      </c>
    </row>
    <row r="1190" customFormat="false" ht="12.8" hidden="false" customHeight="false" outlineLevel="0" collapsed="false">
      <c r="A1190" s="0" t="s">
        <v>1023</v>
      </c>
      <c r="B1190" s="0" t="n">
        <v>7679542</v>
      </c>
      <c r="C1190" s="0" t="n">
        <v>1</v>
      </c>
      <c r="D1190" s="0" t="n">
        <v>0</v>
      </c>
      <c r="E1190" s="0" t="n">
        <v>0</v>
      </c>
      <c r="F1190" s="0" t="n">
        <v>49</v>
      </c>
      <c r="G1190" s="0" t="n">
        <v>42</v>
      </c>
      <c r="H1190" s="0" t="n">
        <v>49</v>
      </c>
      <c r="I1190" s="0" t="n">
        <v>31</v>
      </c>
      <c r="J1190" s="31" t="n">
        <f aca="false">IF($H1190&gt;J$1,IF($H1190&lt;=J$2,1,0),0)</f>
        <v>0</v>
      </c>
      <c r="K1190" s="31" t="n">
        <f aca="false">IF($H1190&gt;K$1,IF($H1190&lt;=K$2,1,0),0)</f>
        <v>0</v>
      </c>
      <c r="L1190" s="31" t="n">
        <f aca="false">IF($H1190&gt;L$1,IF($H1190&lt;=L$2,1,0),0)</f>
        <v>0</v>
      </c>
      <c r="M1190" s="31" t="n">
        <f aca="false">IF($H1190&gt;M$1,IF($H1190&lt;=M$2,1,0),0)</f>
        <v>0</v>
      </c>
      <c r="N1190" s="31" t="n">
        <f aca="false">IF($H1190&gt;N$1,IF($H1190&lt;=N$2,1,0),0)</f>
        <v>0</v>
      </c>
    </row>
    <row r="1191" customFormat="false" ht="12.8" hidden="false" customHeight="false" outlineLevel="0" collapsed="false">
      <c r="A1191" s="0" t="s">
        <v>283</v>
      </c>
      <c r="B1191" s="0" t="n">
        <v>3801542</v>
      </c>
      <c r="C1191" s="0" t="n">
        <v>1</v>
      </c>
      <c r="D1191" s="0" t="n">
        <v>1</v>
      </c>
      <c r="E1191" s="0" t="n">
        <v>1</v>
      </c>
      <c r="F1191" s="0" t="n">
        <v>1</v>
      </c>
      <c r="G1191" s="0" t="n">
        <v>42</v>
      </c>
      <c r="H1191" s="0" t="n">
        <v>1</v>
      </c>
      <c r="I1191" s="0" t="n">
        <v>1</v>
      </c>
      <c r="J1191" s="31" t="n">
        <f aca="false">IF($H1191&gt;J$1,IF($H1191&lt;=J$2,1,0),0)</f>
        <v>1</v>
      </c>
      <c r="K1191" s="31" t="n">
        <f aca="false">IF($H1191&gt;K$1,IF($H1191&lt;=K$2,1,0),0)</f>
        <v>0</v>
      </c>
      <c r="L1191" s="31" t="n">
        <f aca="false">IF($H1191&gt;L$1,IF($H1191&lt;=L$2,1,0),0)</f>
        <v>0</v>
      </c>
      <c r="M1191" s="31" t="n">
        <f aca="false">IF($H1191&gt;M$1,IF($H1191&lt;=M$2,1,0),0)</f>
        <v>0</v>
      </c>
      <c r="N1191" s="31" t="n">
        <f aca="false">IF($H1191&gt;N$1,IF($H1191&lt;=N$2,1,0),0)</f>
        <v>0</v>
      </c>
    </row>
    <row r="1192" customFormat="false" ht="12.8" hidden="false" customHeight="false" outlineLevel="0" collapsed="false">
      <c r="A1192" s="0" t="s">
        <v>1024</v>
      </c>
      <c r="B1192" s="0" t="n">
        <v>18344226</v>
      </c>
      <c r="C1192" s="0" t="n">
        <v>1</v>
      </c>
      <c r="D1192" s="0" t="n">
        <v>0</v>
      </c>
      <c r="E1192" s="0" t="n">
        <v>0</v>
      </c>
      <c r="F1192" s="0" t="n">
        <v>54</v>
      </c>
      <c r="G1192" s="0" t="n">
        <v>42</v>
      </c>
      <c r="H1192" s="0" t="n">
        <v>53</v>
      </c>
      <c r="I1192" s="0" t="n">
        <v>45</v>
      </c>
      <c r="J1192" s="31" t="n">
        <f aca="false">IF($H1192&gt;J$1,IF($H1192&lt;=J$2,1,0),0)</f>
        <v>0</v>
      </c>
      <c r="K1192" s="31" t="n">
        <f aca="false">IF($H1192&gt;K$1,IF($H1192&lt;=K$2,1,0),0)</f>
        <v>0</v>
      </c>
      <c r="L1192" s="31" t="n">
        <f aca="false">IF($H1192&gt;L$1,IF($H1192&lt;=L$2,1,0),0)</f>
        <v>0</v>
      </c>
      <c r="M1192" s="31" t="n">
        <f aca="false">IF($H1192&gt;M$1,IF($H1192&lt;=M$2,1,0),0)</f>
        <v>0</v>
      </c>
      <c r="N1192" s="31" t="n">
        <f aca="false">IF($H1192&gt;N$1,IF($H1192&lt;=N$2,1,0),0)</f>
        <v>0</v>
      </c>
    </row>
    <row r="1193" customFormat="false" ht="12.8" hidden="false" customHeight="false" outlineLevel="0" collapsed="false">
      <c r="A1193" s="0" t="s">
        <v>1025</v>
      </c>
      <c r="B1193" s="0" t="n">
        <v>3049000</v>
      </c>
      <c r="C1193" s="0" t="n">
        <v>1</v>
      </c>
      <c r="D1193" s="0" t="n">
        <v>0</v>
      </c>
      <c r="E1193" s="0" t="n">
        <v>0</v>
      </c>
      <c r="F1193" s="0" t="n">
        <v>23</v>
      </c>
      <c r="G1193" s="0" t="n">
        <v>42</v>
      </c>
      <c r="H1193" s="0" t="n">
        <v>23</v>
      </c>
      <c r="I1193" s="0" t="n">
        <v>15</v>
      </c>
      <c r="J1193" s="31" t="n">
        <f aca="false">IF($H1193&gt;J$1,IF($H1193&lt;=J$2,1,0),0)</f>
        <v>0</v>
      </c>
      <c r="K1193" s="31" t="n">
        <f aca="false">IF($H1193&gt;K$1,IF($H1193&lt;=K$2,1,0),0)</f>
        <v>0</v>
      </c>
      <c r="L1193" s="31" t="n">
        <f aca="false">IF($H1193&gt;L$1,IF($H1193&lt;=L$2,1,0),0)</f>
        <v>0</v>
      </c>
      <c r="M1193" s="31" t="n">
        <f aca="false">IF($H1193&gt;M$1,IF($H1193&lt;=M$2,1,0),0)</f>
        <v>0</v>
      </c>
      <c r="N1193" s="31" t="n">
        <f aca="false">IF($H1193&gt;N$1,IF($H1193&lt;=N$2,1,0),0)</f>
        <v>0</v>
      </c>
    </row>
    <row r="1194" customFormat="false" ht="12.8" hidden="false" customHeight="false" outlineLevel="0" collapsed="false">
      <c r="A1194" s="0" t="s">
        <v>1026</v>
      </c>
      <c r="B1194" s="0" t="n">
        <v>18177293</v>
      </c>
      <c r="C1194" s="0" t="n">
        <v>1</v>
      </c>
      <c r="D1194" s="0" t="n">
        <v>0</v>
      </c>
      <c r="E1194" s="0" t="n">
        <v>0</v>
      </c>
      <c r="F1194" s="0" t="n">
        <v>25</v>
      </c>
      <c r="G1194" s="0" t="n">
        <v>42</v>
      </c>
      <c r="H1194" s="0" t="n">
        <v>21</v>
      </c>
      <c r="I1194" s="0" t="n">
        <v>17</v>
      </c>
      <c r="J1194" s="31" t="n">
        <f aca="false">IF($H1194&gt;J$1,IF($H1194&lt;=J$2,1,0),0)</f>
        <v>0</v>
      </c>
      <c r="K1194" s="31" t="n">
        <f aca="false">IF($H1194&gt;K$1,IF($H1194&lt;=K$2,1,0),0)</f>
        <v>0</v>
      </c>
      <c r="L1194" s="31" t="n">
        <f aca="false">IF($H1194&gt;L$1,IF($H1194&lt;=L$2,1,0),0)</f>
        <v>0</v>
      </c>
      <c r="M1194" s="31" t="n">
        <f aca="false">IF($H1194&gt;M$1,IF($H1194&lt;=M$2,1,0),0)</f>
        <v>0</v>
      </c>
      <c r="N1194" s="31" t="n">
        <f aca="false">IF($H1194&gt;N$1,IF($H1194&lt;=N$2,1,0),0)</f>
        <v>0</v>
      </c>
    </row>
    <row r="1195" customFormat="false" ht="12.8" hidden="false" customHeight="false" outlineLevel="0" collapsed="false">
      <c r="A1195" s="0" t="s">
        <v>1027</v>
      </c>
      <c r="B1195" s="0" t="n">
        <v>1754850</v>
      </c>
      <c r="C1195" s="0" t="n">
        <v>1</v>
      </c>
      <c r="D1195" s="0" t="n">
        <v>0</v>
      </c>
      <c r="E1195" s="0" t="n">
        <v>0</v>
      </c>
      <c r="F1195" s="0" t="n">
        <v>13</v>
      </c>
      <c r="G1195" s="0" t="n">
        <v>42</v>
      </c>
      <c r="H1195" s="0" t="n">
        <v>13</v>
      </c>
      <c r="I1195" s="0" t="n">
        <v>7</v>
      </c>
      <c r="J1195" s="31" t="n">
        <f aca="false">IF($H1195&gt;J$1,IF($H1195&lt;=J$2,1,0),0)</f>
        <v>0</v>
      </c>
      <c r="K1195" s="31" t="n">
        <f aca="false">IF($H1195&gt;K$1,IF($H1195&lt;=K$2,1,0),0)</f>
        <v>0</v>
      </c>
      <c r="L1195" s="31" t="n">
        <f aca="false">IF($H1195&gt;L$1,IF($H1195&lt;=L$2,1,0),0)</f>
        <v>0</v>
      </c>
      <c r="M1195" s="31" t="n">
        <f aca="false">IF($H1195&gt;M$1,IF($H1195&lt;=M$2,1,0),0)</f>
        <v>1</v>
      </c>
      <c r="N1195" s="31" t="n">
        <f aca="false">IF($H1195&gt;N$1,IF($H1195&lt;=N$2,1,0),0)</f>
        <v>1</v>
      </c>
    </row>
    <row r="1196" customFormat="false" ht="12.8" hidden="false" customHeight="false" outlineLevel="0" collapsed="false">
      <c r="A1196" s="0" t="s">
        <v>1028</v>
      </c>
      <c r="B1196" s="0" t="n">
        <v>16034855</v>
      </c>
      <c r="C1196" s="0" t="n">
        <v>1</v>
      </c>
      <c r="D1196" s="0" t="n">
        <v>0</v>
      </c>
      <c r="E1196" s="0" t="n">
        <v>0</v>
      </c>
      <c r="F1196" s="0" t="n">
        <v>51</v>
      </c>
      <c r="G1196" s="0" t="n">
        <v>42</v>
      </c>
      <c r="H1196" s="0" t="n">
        <v>55</v>
      </c>
      <c r="I1196" s="0" t="n">
        <v>42</v>
      </c>
      <c r="J1196" s="31" t="n">
        <f aca="false">IF($H1196&gt;J$1,IF($H1196&lt;=J$2,1,0),0)</f>
        <v>0</v>
      </c>
      <c r="K1196" s="31" t="n">
        <f aca="false">IF($H1196&gt;K$1,IF($H1196&lt;=K$2,1,0),0)</f>
        <v>0</v>
      </c>
      <c r="L1196" s="31" t="n">
        <f aca="false">IF($H1196&gt;L$1,IF($H1196&lt;=L$2,1,0),0)</f>
        <v>0</v>
      </c>
      <c r="M1196" s="31" t="n">
        <f aca="false">IF($H1196&gt;M$1,IF($H1196&lt;=M$2,1,0),0)</f>
        <v>0</v>
      </c>
      <c r="N1196" s="31" t="n">
        <f aca="false">IF($H1196&gt;N$1,IF($H1196&lt;=N$2,1,0),0)</f>
        <v>0</v>
      </c>
    </row>
    <row r="1197" customFormat="false" ht="12.8" hidden="false" customHeight="false" outlineLevel="0" collapsed="false">
      <c r="A1197" s="0" t="s">
        <v>1029</v>
      </c>
      <c r="B1197" s="0" t="n">
        <v>630400</v>
      </c>
      <c r="C1197" s="0" t="n">
        <v>1</v>
      </c>
      <c r="D1197" s="0" t="n">
        <v>0</v>
      </c>
      <c r="E1197" s="0" t="n">
        <v>0</v>
      </c>
      <c r="F1197" s="0" t="n">
        <v>5</v>
      </c>
      <c r="G1197" s="0" t="n">
        <v>42</v>
      </c>
      <c r="H1197" s="0" t="n">
        <v>5</v>
      </c>
      <c r="I1197" s="0" t="n">
        <v>4</v>
      </c>
      <c r="J1197" s="31" t="n">
        <f aca="false">IF($H1197&gt;J$1,IF($H1197&lt;=J$2,1,0),0)</f>
        <v>0</v>
      </c>
      <c r="K1197" s="31" t="n">
        <f aca="false">IF($H1197&gt;K$1,IF($H1197&lt;=K$2,1,0),0)</f>
        <v>1</v>
      </c>
      <c r="L1197" s="31" t="n">
        <f aca="false">IF($H1197&gt;L$1,IF($H1197&lt;=L$2,1,0),0)</f>
        <v>0</v>
      </c>
      <c r="M1197" s="31" t="n">
        <f aca="false">IF($H1197&gt;M$1,IF($H1197&lt;=M$2,1,0),0)</f>
        <v>0</v>
      </c>
      <c r="N1197" s="31" t="n">
        <f aca="false">IF($H1197&gt;N$1,IF($H1197&lt;=N$2,1,0),0)</f>
        <v>0</v>
      </c>
    </row>
    <row r="1198" customFormat="false" ht="12.8" hidden="false" customHeight="false" outlineLevel="0" collapsed="false">
      <c r="A1198" s="0" t="s">
        <v>246</v>
      </c>
      <c r="B1198" s="0" t="n">
        <v>945833</v>
      </c>
      <c r="C1198" s="0" t="n">
        <v>1</v>
      </c>
      <c r="D1198" s="0" t="n">
        <v>1</v>
      </c>
      <c r="E1198" s="0" t="n">
        <v>0</v>
      </c>
      <c r="F1198" s="0" t="n">
        <v>2</v>
      </c>
      <c r="G1198" s="0" t="n">
        <v>42</v>
      </c>
      <c r="H1198" s="0" t="n">
        <v>2</v>
      </c>
      <c r="I1198" s="0" t="n">
        <v>0</v>
      </c>
      <c r="J1198" s="31" t="n">
        <f aca="false">IF($H1198&gt;J$1,IF($H1198&lt;=J$2,1,0),0)</f>
        <v>1</v>
      </c>
      <c r="K1198" s="31" t="n">
        <f aca="false">IF($H1198&gt;K$1,IF($H1198&lt;=K$2,1,0),0)</f>
        <v>0</v>
      </c>
      <c r="L1198" s="31" t="n">
        <f aca="false">IF($H1198&gt;L$1,IF($H1198&lt;=L$2,1,0),0)</f>
        <v>0</v>
      </c>
      <c r="M1198" s="31" t="n">
        <f aca="false">IF($H1198&gt;M$1,IF($H1198&lt;=M$2,1,0),0)</f>
        <v>0</v>
      </c>
      <c r="N1198" s="31" t="n">
        <f aca="false">IF($H1198&gt;N$1,IF($H1198&lt;=N$2,1,0),0)</f>
        <v>0</v>
      </c>
    </row>
    <row r="1199" customFormat="false" ht="12.8" hidden="false" customHeight="false" outlineLevel="0" collapsed="false">
      <c r="A1199" s="0" t="s">
        <v>1030</v>
      </c>
      <c r="B1199" s="0" t="n">
        <v>6841017</v>
      </c>
      <c r="C1199" s="0" t="n">
        <v>1</v>
      </c>
      <c r="D1199" s="0" t="n">
        <v>0</v>
      </c>
      <c r="E1199" s="0" t="n">
        <v>0</v>
      </c>
      <c r="F1199" s="0" t="n">
        <v>20</v>
      </c>
      <c r="G1199" s="0" t="n">
        <v>42</v>
      </c>
      <c r="H1199" s="0" t="n">
        <v>20</v>
      </c>
      <c r="I1199" s="0" t="n">
        <v>12</v>
      </c>
      <c r="J1199" s="31" t="n">
        <f aca="false">IF($H1199&gt;J$1,IF($H1199&lt;=J$2,1,0),0)</f>
        <v>0</v>
      </c>
      <c r="K1199" s="31" t="n">
        <f aca="false">IF($H1199&gt;K$1,IF($H1199&lt;=K$2,1,0),0)</f>
        <v>0</v>
      </c>
      <c r="L1199" s="31" t="n">
        <f aca="false">IF($H1199&gt;L$1,IF($H1199&lt;=L$2,1,0),0)</f>
        <v>0</v>
      </c>
      <c r="M1199" s="31" t="n">
        <f aca="false">IF($H1199&gt;M$1,IF($H1199&lt;=M$2,1,0),0)</f>
        <v>0</v>
      </c>
      <c r="N1199" s="31" t="n">
        <f aca="false">IF($H1199&gt;N$1,IF($H1199&lt;=N$2,1,0),0)</f>
        <v>0</v>
      </c>
    </row>
    <row r="1200" customFormat="false" ht="12.8" hidden="false" customHeight="false" outlineLevel="0" collapsed="false">
      <c r="A1200" s="0" t="s">
        <v>288</v>
      </c>
      <c r="B1200" s="0" t="n">
        <v>20089207</v>
      </c>
      <c r="C1200" s="0" t="n">
        <v>1</v>
      </c>
      <c r="D1200" s="0" t="n">
        <v>1</v>
      </c>
      <c r="E1200" s="0" t="n">
        <v>1</v>
      </c>
      <c r="F1200" s="0" t="n">
        <v>2</v>
      </c>
      <c r="G1200" s="0" t="n">
        <v>42</v>
      </c>
      <c r="H1200" s="0" t="n">
        <v>2</v>
      </c>
      <c r="I1200" s="0" t="n">
        <v>0</v>
      </c>
      <c r="J1200" s="31" t="n">
        <f aca="false">IF($H1200&gt;J$1,IF($H1200&lt;=J$2,1,0),0)</f>
        <v>1</v>
      </c>
      <c r="K1200" s="31" t="n">
        <f aca="false">IF($H1200&gt;K$1,IF($H1200&lt;=K$2,1,0),0)</f>
        <v>0</v>
      </c>
      <c r="L1200" s="31" t="n">
        <f aca="false">IF($H1200&gt;L$1,IF($H1200&lt;=L$2,1,0),0)</f>
        <v>0</v>
      </c>
      <c r="M1200" s="31" t="n">
        <f aca="false">IF($H1200&gt;M$1,IF($H1200&lt;=M$2,1,0),0)</f>
        <v>0</v>
      </c>
      <c r="N1200" s="31" t="n">
        <f aca="false">IF($H1200&gt;N$1,IF($H1200&lt;=N$2,1,0),0)</f>
        <v>0</v>
      </c>
    </row>
    <row r="1201" customFormat="false" ht="12.8" hidden="false" customHeight="false" outlineLevel="0" collapsed="false">
      <c r="A1201" s="0" t="s">
        <v>1031</v>
      </c>
      <c r="B1201" s="0" t="n">
        <v>12668864</v>
      </c>
      <c r="C1201" s="0" t="n">
        <v>1</v>
      </c>
      <c r="D1201" s="0" t="n">
        <v>0</v>
      </c>
      <c r="E1201" s="0" t="n">
        <v>0</v>
      </c>
      <c r="F1201" s="0" t="n">
        <v>83</v>
      </c>
      <c r="G1201" s="0" t="n">
        <v>42</v>
      </c>
      <c r="H1201" s="0" t="n">
        <v>83</v>
      </c>
      <c r="I1201" s="0" t="n">
        <v>62</v>
      </c>
      <c r="J1201" s="31" t="n">
        <f aca="false">IF($H1201&gt;J$1,IF($H1201&lt;=J$2,1,0),0)</f>
        <v>0</v>
      </c>
      <c r="K1201" s="31" t="n">
        <f aca="false">IF($H1201&gt;K$1,IF($H1201&lt;=K$2,1,0),0)</f>
        <v>0</v>
      </c>
      <c r="L1201" s="31" t="n">
        <f aca="false">IF($H1201&gt;L$1,IF($H1201&lt;=L$2,1,0),0)</f>
        <v>0</v>
      </c>
      <c r="M1201" s="31" t="n">
        <f aca="false">IF($H1201&gt;M$1,IF($H1201&lt;=M$2,1,0),0)</f>
        <v>0</v>
      </c>
      <c r="N1201" s="31" t="n">
        <f aca="false">IF($H1201&gt;N$1,IF($H1201&lt;=N$2,1,0),0)</f>
        <v>0</v>
      </c>
    </row>
    <row r="1202" customFormat="false" ht="12.8" hidden="false" customHeight="false" outlineLevel="0" collapsed="false">
      <c r="A1202" s="0" t="s">
        <v>1032</v>
      </c>
      <c r="B1202" s="0" t="n">
        <v>12383925</v>
      </c>
      <c r="C1202" s="0" t="n">
        <v>1</v>
      </c>
      <c r="D1202" s="0" t="n">
        <v>0</v>
      </c>
      <c r="E1202" s="0" t="n">
        <v>0</v>
      </c>
      <c r="F1202" s="0" t="n">
        <v>18</v>
      </c>
      <c r="G1202" s="0" t="n">
        <v>42</v>
      </c>
      <c r="H1202" s="0" t="n">
        <v>17</v>
      </c>
      <c r="I1202" s="0" t="n">
        <v>12</v>
      </c>
      <c r="J1202" s="31" t="n">
        <f aca="false">IF($H1202&gt;J$1,IF($H1202&lt;=J$2,1,0),0)</f>
        <v>0</v>
      </c>
      <c r="K1202" s="31" t="n">
        <f aca="false">IF($H1202&gt;K$1,IF($H1202&lt;=K$2,1,0),0)</f>
        <v>0</v>
      </c>
      <c r="L1202" s="31" t="n">
        <f aca="false">IF($H1202&gt;L$1,IF($H1202&lt;=L$2,1,0),0)</f>
        <v>0</v>
      </c>
      <c r="M1202" s="31" t="n">
        <f aca="false">IF($H1202&gt;M$1,IF($H1202&lt;=M$2,1,0),0)</f>
        <v>0</v>
      </c>
      <c r="N1202" s="31" t="n">
        <f aca="false">IF($H1202&gt;N$1,IF($H1202&lt;=N$2,1,0),0)</f>
        <v>0</v>
      </c>
    </row>
    <row r="1203" customFormat="false" ht="12.8" hidden="false" customHeight="false" outlineLevel="0" collapsed="false">
      <c r="A1203" s="0" t="s">
        <v>1033</v>
      </c>
      <c r="B1203" s="0" t="n">
        <v>2831436</v>
      </c>
      <c r="C1203" s="0" t="n">
        <v>1</v>
      </c>
      <c r="D1203" s="0" t="n">
        <v>0</v>
      </c>
      <c r="E1203" s="0" t="n">
        <v>0</v>
      </c>
      <c r="F1203" s="0" t="n">
        <v>25</v>
      </c>
      <c r="G1203" s="0" t="n">
        <v>42</v>
      </c>
      <c r="H1203" s="0" t="n">
        <v>25</v>
      </c>
      <c r="I1203" s="0" t="n">
        <v>20</v>
      </c>
      <c r="J1203" s="31" t="n">
        <f aca="false">IF($H1203&gt;J$1,IF($H1203&lt;=J$2,1,0),0)</f>
        <v>0</v>
      </c>
      <c r="K1203" s="31" t="n">
        <f aca="false">IF($H1203&gt;K$1,IF($H1203&lt;=K$2,1,0),0)</f>
        <v>0</v>
      </c>
      <c r="L1203" s="31" t="n">
        <f aca="false">IF($H1203&gt;L$1,IF($H1203&lt;=L$2,1,0),0)</f>
        <v>0</v>
      </c>
      <c r="M1203" s="31" t="n">
        <f aca="false">IF($H1203&gt;M$1,IF($H1203&lt;=M$2,1,0),0)</f>
        <v>0</v>
      </c>
      <c r="N1203" s="31" t="n">
        <f aca="false">IF($H1203&gt;N$1,IF($H1203&lt;=N$2,1,0),0)</f>
        <v>0</v>
      </c>
    </row>
    <row r="1204" customFormat="false" ht="12.8" hidden="false" customHeight="false" outlineLevel="0" collapsed="false">
      <c r="A1204" s="0" t="s">
        <v>1034</v>
      </c>
      <c r="B1204" s="0" t="n">
        <v>6368229</v>
      </c>
      <c r="C1204" s="0" t="n">
        <v>1</v>
      </c>
      <c r="D1204" s="0" t="n">
        <v>0</v>
      </c>
      <c r="E1204" s="0" t="n">
        <v>0</v>
      </c>
      <c r="F1204" s="0" t="n">
        <v>60</v>
      </c>
      <c r="G1204" s="0" t="n">
        <v>42</v>
      </c>
      <c r="H1204" s="0" t="n">
        <v>62</v>
      </c>
      <c r="I1204" s="0" t="n">
        <v>50</v>
      </c>
      <c r="J1204" s="31" t="n">
        <f aca="false">IF($H1204&gt;J$1,IF($H1204&lt;=J$2,1,0),0)</f>
        <v>0</v>
      </c>
      <c r="K1204" s="31" t="n">
        <f aca="false">IF($H1204&gt;K$1,IF($H1204&lt;=K$2,1,0),0)</f>
        <v>0</v>
      </c>
      <c r="L1204" s="31" t="n">
        <f aca="false">IF($H1204&gt;L$1,IF($H1204&lt;=L$2,1,0),0)</f>
        <v>0</v>
      </c>
      <c r="M1204" s="31" t="n">
        <f aca="false">IF($H1204&gt;M$1,IF($H1204&lt;=M$2,1,0),0)</f>
        <v>0</v>
      </c>
      <c r="N1204" s="31" t="n">
        <f aca="false">IF($H1204&gt;N$1,IF($H1204&lt;=N$2,1,0),0)</f>
        <v>0</v>
      </c>
    </row>
    <row r="1205" customFormat="false" ht="12.8" hidden="false" customHeight="false" outlineLevel="0" collapsed="false">
      <c r="A1205" s="0" t="s">
        <v>1035</v>
      </c>
      <c r="B1205" s="0" t="n">
        <v>800674</v>
      </c>
      <c r="C1205" s="0" t="n">
        <v>1</v>
      </c>
      <c r="D1205" s="0" t="n">
        <v>0</v>
      </c>
      <c r="E1205" s="0" t="n">
        <v>0</v>
      </c>
      <c r="F1205" s="0" t="n">
        <v>17</v>
      </c>
      <c r="G1205" s="0" t="n">
        <v>42</v>
      </c>
      <c r="H1205" s="0" t="n">
        <v>17</v>
      </c>
      <c r="I1205" s="0" t="n">
        <v>10</v>
      </c>
      <c r="J1205" s="31" t="n">
        <f aca="false">IF($H1205&gt;J$1,IF($H1205&lt;=J$2,1,0),0)</f>
        <v>0</v>
      </c>
      <c r="K1205" s="31" t="n">
        <f aca="false">IF($H1205&gt;K$1,IF($H1205&lt;=K$2,1,0),0)</f>
        <v>0</v>
      </c>
      <c r="L1205" s="31" t="n">
        <f aca="false">IF($H1205&gt;L$1,IF($H1205&lt;=L$2,1,0),0)</f>
        <v>0</v>
      </c>
      <c r="M1205" s="31" t="n">
        <f aca="false">IF($H1205&gt;M$1,IF($H1205&lt;=M$2,1,0),0)</f>
        <v>0</v>
      </c>
      <c r="N1205" s="31" t="n">
        <f aca="false">IF($H1205&gt;N$1,IF($H1205&lt;=N$2,1,0),0)</f>
        <v>0</v>
      </c>
    </row>
    <row r="1206" customFormat="false" ht="12.8" hidden="false" customHeight="false" outlineLevel="0" collapsed="false">
      <c r="A1206" s="0" t="s">
        <v>42</v>
      </c>
      <c r="B1206" s="0" t="n">
        <v>16952278</v>
      </c>
      <c r="C1206" s="0" t="n">
        <v>1</v>
      </c>
      <c r="D1206" s="0" t="n">
        <v>1</v>
      </c>
      <c r="E1206" s="0" t="n">
        <v>1</v>
      </c>
      <c r="F1206" s="0" t="n">
        <v>2</v>
      </c>
      <c r="G1206" s="0" t="n">
        <v>42</v>
      </c>
      <c r="H1206" s="0" t="n">
        <v>2</v>
      </c>
      <c r="I1206" s="0" t="n">
        <v>2</v>
      </c>
      <c r="J1206" s="31" t="n">
        <f aca="false">IF($H1206&gt;J$1,IF($H1206&lt;=J$2,1,0),0)</f>
        <v>1</v>
      </c>
      <c r="K1206" s="31" t="n">
        <f aca="false">IF($H1206&gt;K$1,IF($H1206&lt;=K$2,1,0),0)</f>
        <v>0</v>
      </c>
      <c r="L1206" s="31" t="n">
        <f aca="false">IF($H1206&gt;L$1,IF($H1206&lt;=L$2,1,0),0)</f>
        <v>0</v>
      </c>
      <c r="M1206" s="31" t="n">
        <f aca="false">IF($H1206&gt;M$1,IF($H1206&lt;=M$2,1,0),0)</f>
        <v>0</v>
      </c>
      <c r="N1206" s="31" t="n">
        <f aca="false">IF($H1206&gt;N$1,IF($H1206&lt;=N$2,1,0),0)</f>
        <v>0</v>
      </c>
    </row>
    <row r="1207" customFormat="false" ht="12.8" hidden="false" customHeight="false" outlineLevel="0" collapsed="false">
      <c r="A1207" s="0" t="s">
        <v>110</v>
      </c>
      <c r="B1207" s="0" t="n">
        <v>3505689</v>
      </c>
      <c r="C1207" s="0" t="n">
        <v>1</v>
      </c>
      <c r="D1207" s="0" t="n">
        <v>1</v>
      </c>
      <c r="E1207" s="0" t="n">
        <v>0</v>
      </c>
      <c r="F1207" s="0" t="n">
        <v>1</v>
      </c>
      <c r="G1207" s="0" t="n">
        <v>42</v>
      </c>
      <c r="H1207" s="0" t="n">
        <v>1</v>
      </c>
      <c r="I1207" s="0" t="n">
        <v>0</v>
      </c>
      <c r="J1207" s="31" t="n">
        <f aca="false">IF($H1207&gt;J$1,IF($H1207&lt;=J$2,1,0),0)</f>
        <v>1</v>
      </c>
      <c r="K1207" s="31" t="n">
        <f aca="false">IF($H1207&gt;K$1,IF($H1207&lt;=K$2,1,0),0)</f>
        <v>0</v>
      </c>
      <c r="L1207" s="31" t="n">
        <f aca="false">IF($H1207&gt;L$1,IF($H1207&lt;=L$2,1,0),0)</f>
        <v>0</v>
      </c>
      <c r="M1207" s="31" t="n">
        <f aca="false">IF($H1207&gt;M$1,IF($H1207&lt;=M$2,1,0),0)</f>
        <v>0</v>
      </c>
      <c r="N1207" s="31" t="n">
        <f aca="false">IF($H1207&gt;N$1,IF($H1207&lt;=N$2,1,0),0)</f>
        <v>0</v>
      </c>
    </row>
    <row r="1208" customFormat="false" ht="12.8" hidden="false" customHeight="false" outlineLevel="0" collapsed="false">
      <c r="A1208" s="0" t="s">
        <v>1036</v>
      </c>
      <c r="B1208" s="0" t="n">
        <v>18920641</v>
      </c>
      <c r="C1208" s="0" t="n">
        <v>1</v>
      </c>
      <c r="D1208" s="0" t="n">
        <v>0</v>
      </c>
      <c r="E1208" s="0" t="n">
        <v>0</v>
      </c>
      <c r="F1208" s="0" t="n">
        <v>33</v>
      </c>
      <c r="G1208" s="0" t="n">
        <v>42</v>
      </c>
      <c r="H1208" s="0" t="n">
        <v>33</v>
      </c>
      <c r="I1208" s="0" t="n">
        <v>20</v>
      </c>
      <c r="J1208" s="31" t="n">
        <f aca="false">IF($H1208&gt;J$1,IF($H1208&lt;=J$2,1,0),0)</f>
        <v>0</v>
      </c>
      <c r="K1208" s="31" t="n">
        <f aca="false">IF($H1208&gt;K$1,IF($H1208&lt;=K$2,1,0),0)</f>
        <v>0</v>
      </c>
      <c r="L1208" s="31" t="n">
        <f aca="false">IF($H1208&gt;L$1,IF($H1208&lt;=L$2,1,0),0)</f>
        <v>0</v>
      </c>
      <c r="M1208" s="31" t="n">
        <f aca="false">IF($H1208&gt;M$1,IF($H1208&lt;=M$2,1,0),0)</f>
        <v>0</v>
      </c>
      <c r="N1208" s="31" t="n">
        <f aca="false">IF($H1208&gt;N$1,IF($H1208&lt;=N$2,1,0),0)</f>
        <v>0</v>
      </c>
    </row>
    <row r="1209" customFormat="false" ht="12.8" hidden="false" customHeight="false" outlineLevel="0" collapsed="false">
      <c r="A1209" s="0" t="s">
        <v>42</v>
      </c>
      <c r="B1209" s="0" t="n">
        <v>4369833</v>
      </c>
      <c r="C1209" s="0" t="n">
        <v>1</v>
      </c>
      <c r="D1209" s="0" t="n">
        <v>1</v>
      </c>
      <c r="E1209" s="0" t="n">
        <v>1</v>
      </c>
      <c r="F1209" s="0" t="n">
        <v>2</v>
      </c>
      <c r="G1209" s="0" t="n">
        <v>42</v>
      </c>
      <c r="H1209" s="0" t="n">
        <v>2</v>
      </c>
      <c r="I1209" s="0" t="n">
        <v>2</v>
      </c>
      <c r="J1209" s="31" t="n">
        <f aca="false">IF($H1209&gt;J$1,IF($H1209&lt;=J$2,1,0),0)</f>
        <v>1</v>
      </c>
      <c r="K1209" s="31" t="n">
        <f aca="false">IF($H1209&gt;K$1,IF($H1209&lt;=K$2,1,0),0)</f>
        <v>0</v>
      </c>
      <c r="L1209" s="31" t="n">
        <f aca="false">IF($H1209&gt;L$1,IF($H1209&lt;=L$2,1,0),0)</f>
        <v>0</v>
      </c>
      <c r="M1209" s="31" t="n">
        <f aca="false">IF($H1209&gt;M$1,IF($H1209&lt;=M$2,1,0),0)</f>
        <v>0</v>
      </c>
      <c r="N1209" s="31" t="n">
        <f aca="false">IF($H1209&gt;N$1,IF($H1209&lt;=N$2,1,0),0)</f>
        <v>0</v>
      </c>
    </row>
    <row r="1210" customFormat="false" ht="12.8" hidden="false" customHeight="false" outlineLevel="0" collapsed="false">
      <c r="A1210" s="0" t="s">
        <v>1037</v>
      </c>
      <c r="B1210" s="0" t="n">
        <v>1597721</v>
      </c>
      <c r="C1210" s="0" t="n">
        <v>1</v>
      </c>
      <c r="D1210" s="0" t="n">
        <v>0</v>
      </c>
      <c r="E1210" s="0" t="n">
        <v>0</v>
      </c>
      <c r="F1210" s="0" t="n">
        <v>22</v>
      </c>
      <c r="G1210" s="0" t="n">
        <v>42</v>
      </c>
      <c r="H1210" s="0" t="n">
        <v>22</v>
      </c>
      <c r="I1210" s="0" t="n">
        <v>12</v>
      </c>
      <c r="J1210" s="31" t="n">
        <f aca="false">IF($H1210&gt;J$1,IF($H1210&lt;=J$2,1,0),0)</f>
        <v>0</v>
      </c>
      <c r="K1210" s="31" t="n">
        <f aca="false">IF($H1210&gt;K$1,IF($H1210&lt;=K$2,1,0),0)</f>
        <v>0</v>
      </c>
      <c r="L1210" s="31" t="n">
        <f aca="false">IF($H1210&gt;L$1,IF($H1210&lt;=L$2,1,0),0)</f>
        <v>0</v>
      </c>
      <c r="M1210" s="31" t="n">
        <f aca="false">IF($H1210&gt;M$1,IF($H1210&lt;=M$2,1,0),0)</f>
        <v>0</v>
      </c>
      <c r="N1210" s="31" t="n">
        <f aca="false">IF($H1210&gt;N$1,IF($H1210&lt;=N$2,1,0),0)</f>
        <v>0</v>
      </c>
    </row>
    <row r="1211" customFormat="false" ht="12.8" hidden="false" customHeight="false" outlineLevel="0" collapsed="false">
      <c r="A1211" s="0" t="s">
        <v>1038</v>
      </c>
      <c r="B1211" s="0" t="n">
        <v>15704348</v>
      </c>
      <c r="C1211" s="0" t="n">
        <v>1</v>
      </c>
      <c r="D1211" s="0" t="n">
        <v>0</v>
      </c>
      <c r="E1211" s="0" t="n">
        <v>0</v>
      </c>
      <c r="F1211" s="0" t="n">
        <v>28</v>
      </c>
      <c r="G1211" s="0" t="n">
        <v>42</v>
      </c>
      <c r="H1211" s="0" t="n">
        <v>26</v>
      </c>
      <c r="I1211" s="0" t="n">
        <v>19</v>
      </c>
      <c r="J1211" s="31" t="n">
        <f aca="false">IF($H1211&gt;J$1,IF($H1211&lt;=J$2,1,0),0)</f>
        <v>0</v>
      </c>
      <c r="K1211" s="31" t="n">
        <f aca="false">IF($H1211&gt;K$1,IF($H1211&lt;=K$2,1,0),0)</f>
        <v>0</v>
      </c>
      <c r="L1211" s="31" t="n">
        <f aca="false">IF($H1211&gt;L$1,IF($H1211&lt;=L$2,1,0),0)</f>
        <v>0</v>
      </c>
      <c r="M1211" s="31" t="n">
        <f aca="false">IF($H1211&gt;M$1,IF($H1211&lt;=M$2,1,0),0)</f>
        <v>0</v>
      </c>
      <c r="N1211" s="31" t="n">
        <f aca="false">IF($H1211&gt;N$1,IF($H1211&lt;=N$2,1,0),0)</f>
        <v>0</v>
      </c>
    </row>
    <row r="1212" customFormat="false" ht="12.8" hidden="false" customHeight="false" outlineLevel="0" collapsed="false">
      <c r="A1212" s="0" t="s">
        <v>246</v>
      </c>
      <c r="B1212" s="0" t="n">
        <v>7392414</v>
      </c>
      <c r="C1212" s="0" t="n">
        <v>1</v>
      </c>
      <c r="D1212" s="0" t="n">
        <v>1</v>
      </c>
      <c r="E1212" s="0" t="n">
        <v>0</v>
      </c>
      <c r="F1212" s="0" t="n">
        <v>2</v>
      </c>
      <c r="G1212" s="0" t="n">
        <v>42</v>
      </c>
      <c r="H1212" s="0" t="n">
        <v>2</v>
      </c>
      <c r="I1212" s="0" t="n">
        <v>0</v>
      </c>
      <c r="J1212" s="31" t="n">
        <f aca="false">IF($H1212&gt;J$1,IF($H1212&lt;=J$2,1,0),0)</f>
        <v>1</v>
      </c>
      <c r="K1212" s="31" t="n">
        <f aca="false">IF($H1212&gt;K$1,IF($H1212&lt;=K$2,1,0),0)</f>
        <v>0</v>
      </c>
      <c r="L1212" s="31" t="n">
        <f aca="false">IF($H1212&gt;L$1,IF($H1212&lt;=L$2,1,0),0)</f>
        <v>0</v>
      </c>
      <c r="M1212" s="31" t="n">
        <f aca="false">IF($H1212&gt;M$1,IF($H1212&lt;=M$2,1,0),0)</f>
        <v>0</v>
      </c>
      <c r="N1212" s="31" t="n">
        <f aca="false">IF($H1212&gt;N$1,IF($H1212&lt;=N$2,1,0),0)</f>
        <v>0</v>
      </c>
    </row>
    <row r="1213" customFormat="false" ht="12.8" hidden="false" customHeight="false" outlineLevel="0" collapsed="false">
      <c r="A1213" s="0" t="s">
        <v>1039</v>
      </c>
      <c r="B1213" s="0" t="n">
        <v>247900</v>
      </c>
      <c r="C1213" s="0" t="n">
        <v>1</v>
      </c>
      <c r="D1213" s="0" t="n">
        <v>0</v>
      </c>
      <c r="E1213" s="0" t="n">
        <v>0</v>
      </c>
      <c r="F1213" s="0" t="n">
        <v>33</v>
      </c>
      <c r="G1213" s="0" t="n">
        <v>42</v>
      </c>
      <c r="H1213" s="0" t="n">
        <v>33</v>
      </c>
      <c r="I1213" s="0" t="n">
        <v>21</v>
      </c>
      <c r="J1213" s="31" t="n">
        <f aca="false">IF($H1213&gt;J$1,IF($H1213&lt;=J$2,1,0),0)</f>
        <v>0</v>
      </c>
      <c r="K1213" s="31" t="n">
        <f aca="false">IF($H1213&gt;K$1,IF($H1213&lt;=K$2,1,0),0)</f>
        <v>0</v>
      </c>
      <c r="L1213" s="31" t="n">
        <f aca="false">IF($H1213&gt;L$1,IF($H1213&lt;=L$2,1,0),0)</f>
        <v>0</v>
      </c>
      <c r="M1213" s="31" t="n">
        <f aca="false">IF($H1213&gt;M$1,IF($H1213&lt;=M$2,1,0),0)</f>
        <v>0</v>
      </c>
      <c r="N1213" s="31" t="n">
        <f aca="false">IF($H1213&gt;N$1,IF($H1213&lt;=N$2,1,0),0)</f>
        <v>0</v>
      </c>
    </row>
    <row r="1214" customFormat="false" ht="23.85" hidden="false" customHeight="false" outlineLevel="0" collapsed="false">
      <c r="A1214" s="44" t="s">
        <v>1040</v>
      </c>
      <c r="B1214" s="0" t="n">
        <v>1580493</v>
      </c>
      <c r="C1214" s="0" t="n">
        <v>1</v>
      </c>
      <c r="D1214" s="0" t="n">
        <v>0</v>
      </c>
      <c r="E1214" s="0" t="n">
        <v>0</v>
      </c>
      <c r="F1214" s="0" t="n">
        <v>16</v>
      </c>
      <c r="G1214" s="0" t="n">
        <v>42</v>
      </c>
      <c r="H1214" s="0" t="n">
        <v>16</v>
      </c>
      <c r="I1214" s="0" t="n">
        <v>13</v>
      </c>
      <c r="J1214" s="31" t="n">
        <f aca="false">IF($H1214&gt;J$1,IF($H1214&lt;=J$2,1,0),0)</f>
        <v>0</v>
      </c>
      <c r="K1214" s="31" t="n">
        <f aca="false">IF($H1214&gt;K$1,IF($H1214&lt;=K$2,1,0),0)</f>
        <v>0</v>
      </c>
      <c r="L1214" s="31" t="n">
        <f aca="false">IF($H1214&gt;L$1,IF($H1214&lt;=L$2,1,0),0)</f>
        <v>0</v>
      </c>
      <c r="M1214" s="31" t="n">
        <f aca="false">IF($H1214&gt;M$1,IF($H1214&lt;=M$2,1,0),0)</f>
        <v>0</v>
      </c>
      <c r="N1214" s="31" t="n">
        <f aca="false">IF($H1214&gt;N$1,IF($H1214&lt;=N$2,1,0),0)</f>
        <v>0</v>
      </c>
    </row>
    <row r="1215" customFormat="false" ht="12.8" hidden="false" customHeight="false" outlineLevel="0" collapsed="false">
      <c r="A1215" s="0" t="s">
        <v>1041</v>
      </c>
      <c r="B1215" s="0" t="n">
        <v>857811</v>
      </c>
      <c r="C1215" s="0" t="n">
        <v>1</v>
      </c>
      <c r="D1215" s="0" t="n">
        <v>0</v>
      </c>
      <c r="E1215" s="0" t="n">
        <v>0</v>
      </c>
      <c r="F1215" s="0" t="n">
        <v>8</v>
      </c>
      <c r="G1215" s="0" t="n">
        <v>42</v>
      </c>
      <c r="H1215" s="0" t="n">
        <v>8</v>
      </c>
      <c r="I1215" s="0" t="n">
        <v>6</v>
      </c>
      <c r="J1215" s="31" t="n">
        <f aca="false">IF($H1215&gt;J$1,IF($H1215&lt;=J$2,1,0),0)</f>
        <v>0</v>
      </c>
      <c r="K1215" s="31" t="n">
        <f aca="false">IF($H1215&gt;K$1,IF($H1215&lt;=K$2,1,0),0)</f>
        <v>0</v>
      </c>
      <c r="L1215" s="31" t="n">
        <f aca="false">IF($H1215&gt;L$1,IF($H1215&lt;=L$2,1,0),0)</f>
        <v>1</v>
      </c>
      <c r="M1215" s="31" t="n">
        <f aca="false">IF($H1215&gt;M$1,IF($H1215&lt;=M$2,1,0),0)</f>
        <v>0</v>
      </c>
      <c r="N1215" s="31" t="n">
        <f aca="false">IF($H1215&gt;N$1,IF($H1215&lt;=N$2,1,0),0)</f>
        <v>1</v>
      </c>
    </row>
    <row r="1216" customFormat="false" ht="12.8" hidden="false" customHeight="false" outlineLevel="0" collapsed="false">
      <c r="A1216" s="0" t="s">
        <v>1042</v>
      </c>
      <c r="B1216" s="0" t="n">
        <v>6602717</v>
      </c>
      <c r="C1216" s="0" t="n">
        <v>1</v>
      </c>
      <c r="D1216" s="0" t="n">
        <v>0</v>
      </c>
      <c r="E1216" s="0" t="n">
        <v>0</v>
      </c>
      <c r="F1216" s="0" t="n">
        <v>10</v>
      </c>
      <c r="G1216" s="0" t="n">
        <v>42</v>
      </c>
      <c r="H1216" s="0" t="n">
        <v>10</v>
      </c>
      <c r="I1216" s="0" t="n">
        <v>7</v>
      </c>
      <c r="J1216" s="31" t="n">
        <f aca="false">IF($H1216&gt;J$1,IF($H1216&lt;=J$2,1,0),0)</f>
        <v>0</v>
      </c>
      <c r="K1216" s="31" t="n">
        <f aca="false">IF($H1216&gt;K$1,IF($H1216&lt;=K$2,1,0),0)</f>
        <v>0</v>
      </c>
      <c r="L1216" s="31" t="n">
        <f aca="false">IF($H1216&gt;L$1,IF($H1216&lt;=L$2,1,0),0)</f>
        <v>1</v>
      </c>
      <c r="M1216" s="31" t="n">
        <f aca="false">IF($H1216&gt;M$1,IF($H1216&lt;=M$2,1,0),0)</f>
        <v>0</v>
      </c>
      <c r="N1216" s="31" t="n">
        <f aca="false">IF($H1216&gt;N$1,IF($H1216&lt;=N$2,1,0),0)</f>
        <v>1</v>
      </c>
    </row>
    <row r="1217" customFormat="false" ht="12.8" hidden="false" customHeight="false" outlineLevel="0" collapsed="false">
      <c r="A1217" s="0" t="s">
        <v>1043</v>
      </c>
      <c r="B1217" s="0" t="n">
        <v>1770495</v>
      </c>
      <c r="C1217" s="0" t="n">
        <v>1</v>
      </c>
      <c r="D1217" s="0" t="n">
        <v>0</v>
      </c>
      <c r="E1217" s="0" t="n">
        <v>0</v>
      </c>
      <c r="F1217" s="0" t="n">
        <v>28</v>
      </c>
      <c r="G1217" s="0" t="n">
        <v>42</v>
      </c>
      <c r="H1217" s="0" t="n">
        <v>28</v>
      </c>
      <c r="I1217" s="0" t="n">
        <v>18</v>
      </c>
      <c r="J1217" s="31" t="n">
        <f aca="false">IF($H1217&gt;J$1,IF($H1217&lt;=J$2,1,0),0)</f>
        <v>0</v>
      </c>
      <c r="K1217" s="31" t="n">
        <f aca="false">IF($H1217&gt;K$1,IF($H1217&lt;=K$2,1,0),0)</f>
        <v>0</v>
      </c>
      <c r="L1217" s="31" t="n">
        <f aca="false">IF($H1217&gt;L$1,IF($H1217&lt;=L$2,1,0),0)</f>
        <v>0</v>
      </c>
      <c r="M1217" s="31" t="n">
        <f aca="false">IF($H1217&gt;M$1,IF($H1217&lt;=M$2,1,0),0)</f>
        <v>0</v>
      </c>
      <c r="N1217" s="31" t="n">
        <f aca="false">IF($H1217&gt;N$1,IF($H1217&lt;=N$2,1,0),0)</f>
        <v>0</v>
      </c>
    </row>
    <row r="1218" customFormat="false" ht="12.8" hidden="false" customHeight="false" outlineLevel="0" collapsed="false">
      <c r="A1218" s="0" t="s">
        <v>1044</v>
      </c>
      <c r="B1218" s="0" t="n">
        <v>2835282</v>
      </c>
      <c r="C1218" s="0" t="n">
        <v>1</v>
      </c>
      <c r="D1218" s="0" t="n">
        <v>0</v>
      </c>
      <c r="E1218" s="0" t="n">
        <v>0</v>
      </c>
      <c r="F1218" s="0" t="n">
        <v>15</v>
      </c>
      <c r="G1218" s="0" t="n">
        <v>42</v>
      </c>
      <c r="H1218" s="0" t="n">
        <v>15</v>
      </c>
      <c r="I1218" s="0" t="n">
        <v>9</v>
      </c>
      <c r="J1218" s="31" t="n">
        <f aca="false">IF($H1218&gt;J$1,IF($H1218&lt;=J$2,1,0),0)</f>
        <v>0</v>
      </c>
      <c r="K1218" s="31" t="n">
        <f aca="false">IF($H1218&gt;K$1,IF($H1218&lt;=K$2,1,0),0)</f>
        <v>0</v>
      </c>
      <c r="L1218" s="31" t="n">
        <f aca="false">IF($H1218&gt;L$1,IF($H1218&lt;=L$2,1,0),0)</f>
        <v>0</v>
      </c>
      <c r="M1218" s="31" t="n">
        <f aca="false">IF($H1218&gt;M$1,IF($H1218&lt;=M$2,1,0),0)</f>
        <v>1</v>
      </c>
      <c r="N1218" s="31" t="n">
        <f aca="false">IF($H1218&gt;N$1,IF($H1218&lt;=N$2,1,0),0)</f>
        <v>1</v>
      </c>
    </row>
    <row r="1219" customFormat="false" ht="12.8" hidden="false" customHeight="false" outlineLevel="0" collapsed="false">
      <c r="A1219" s="0" t="s">
        <v>1045</v>
      </c>
      <c r="B1219" s="0" t="n">
        <v>397712</v>
      </c>
      <c r="C1219" s="0" t="n">
        <v>1</v>
      </c>
      <c r="D1219" s="0" t="n">
        <v>0</v>
      </c>
      <c r="E1219" s="0" t="n">
        <v>0</v>
      </c>
      <c r="F1219" s="0" t="n">
        <v>15</v>
      </c>
      <c r="G1219" s="0" t="n">
        <v>42</v>
      </c>
      <c r="H1219" s="0" t="n">
        <v>15</v>
      </c>
      <c r="I1219" s="0" t="n">
        <v>8</v>
      </c>
      <c r="J1219" s="31" t="n">
        <f aca="false">IF($H1219&gt;J$1,IF($H1219&lt;=J$2,1,0),0)</f>
        <v>0</v>
      </c>
      <c r="K1219" s="31" t="n">
        <f aca="false">IF($H1219&gt;K$1,IF($H1219&lt;=K$2,1,0),0)</f>
        <v>0</v>
      </c>
      <c r="L1219" s="31" t="n">
        <f aca="false">IF($H1219&gt;L$1,IF($H1219&lt;=L$2,1,0),0)</f>
        <v>0</v>
      </c>
      <c r="M1219" s="31" t="n">
        <f aca="false">IF($H1219&gt;M$1,IF($H1219&lt;=M$2,1,0),0)</f>
        <v>1</v>
      </c>
      <c r="N1219" s="31" t="n">
        <f aca="false">IF($H1219&gt;N$1,IF($H1219&lt;=N$2,1,0),0)</f>
        <v>1</v>
      </c>
    </row>
    <row r="1220" customFormat="false" ht="12.8" hidden="false" customHeight="false" outlineLevel="0" collapsed="false">
      <c r="A1220" s="0" t="s">
        <v>57</v>
      </c>
      <c r="B1220" s="0" t="n">
        <v>20525954</v>
      </c>
      <c r="C1220" s="0" t="n">
        <v>1</v>
      </c>
      <c r="D1220" s="0" t="n">
        <v>1</v>
      </c>
      <c r="E1220" s="0" t="n">
        <v>0</v>
      </c>
      <c r="F1220" s="0" t="n">
        <v>1</v>
      </c>
      <c r="G1220" s="0" t="n">
        <v>42</v>
      </c>
      <c r="H1220" s="0" t="n">
        <v>1</v>
      </c>
      <c r="I1220" s="0" t="n">
        <v>0</v>
      </c>
      <c r="J1220" s="31" t="n">
        <f aca="false">IF($H1220&gt;J$1,IF($H1220&lt;=J$2,1,0),0)</f>
        <v>1</v>
      </c>
      <c r="K1220" s="31" t="n">
        <f aca="false">IF($H1220&gt;K$1,IF($H1220&lt;=K$2,1,0),0)</f>
        <v>0</v>
      </c>
      <c r="L1220" s="31" t="n">
        <f aca="false">IF($H1220&gt;L$1,IF($H1220&lt;=L$2,1,0),0)</f>
        <v>0</v>
      </c>
      <c r="M1220" s="31" t="n">
        <f aca="false">IF($H1220&gt;M$1,IF($H1220&lt;=M$2,1,0),0)</f>
        <v>0</v>
      </c>
      <c r="N1220" s="31" t="n">
        <f aca="false">IF($H1220&gt;N$1,IF($H1220&lt;=N$2,1,0),0)</f>
        <v>0</v>
      </c>
    </row>
    <row r="1221" customFormat="false" ht="12.8" hidden="false" customHeight="false" outlineLevel="0" collapsed="false">
      <c r="A1221" s="0" t="s">
        <v>1046</v>
      </c>
      <c r="B1221" s="0" t="n">
        <v>1650290</v>
      </c>
      <c r="C1221" s="0" t="n">
        <v>1</v>
      </c>
      <c r="D1221" s="0" t="n">
        <v>0</v>
      </c>
      <c r="E1221" s="0" t="n">
        <v>0</v>
      </c>
      <c r="F1221" s="0" t="n">
        <v>30</v>
      </c>
      <c r="G1221" s="0" t="n">
        <v>42</v>
      </c>
      <c r="H1221" s="0" t="n">
        <v>31</v>
      </c>
      <c r="I1221" s="0" t="n">
        <v>23</v>
      </c>
      <c r="J1221" s="31" t="n">
        <f aca="false">IF($H1221&gt;J$1,IF($H1221&lt;=J$2,1,0),0)</f>
        <v>0</v>
      </c>
      <c r="K1221" s="31" t="n">
        <f aca="false">IF($H1221&gt;K$1,IF($H1221&lt;=K$2,1,0),0)</f>
        <v>0</v>
      </c>
      <c r="L1221" s="31" t="n">
        <f aca="false">IF($H1221&gt;L$1,IF($H1221&lt;=L$2,1,0),0)</f>
        <v>0</v>
      </c>
      <c r="M1221" s="31" t="n">
        <f aca="false">IF($H1221&gt;M$1,IF($H1221&lt;=M$2,1,0),0)</f>
        <v>0</v>
      </c>
      <c r="N1221" s="31" t="n">
        <f aca="false">IF($H1221&gt;N$1,IF($H1221&lt;=N$2,1,0),0)</f>
        <v>0</v>
      </c>
    </row>
    <row r="1222" customFormat="false" ht="12.8" hidden="false" customHeight="false" outlineLevel="0" collapsed="false">
      <c r="A1222" s="0" t="s">
        <v>1047</v>
      </c>
      <c r="B1222" s="0" t="n">
        <v>9182865</v>
      </c>
      <c r="C1222" s="0" t="n">
        <v>1</v>
      </c>
      <c r="D1222" s="0" t="n">
        <v>0</v>
      </c>
      <c r="E1222" s="0" t="n">
        <v>0</v>
      </c>
      <c r="F1222" s="0" t="n">
        <v>34</v>
      </c>
      <c r="G1222" s="0" t="n">
        <v>42</v>
      </c>
      <c r="H1222" s="0" t="n">
        <v>38</v>
      </c>
      <c r="I1222" s="0" t="n">
        <v>31</v>
      </c>
      <c r="J1222" s="31" t="n">
        <f aca="false">IF($H1222&gt;J$1,IF($H1222&lt;=J$2,1,0),0)</f>
        <v>0</v>
      </c>
      <c r="K1222" s="31" t="n">
        <f aca="false">IF($H1222&gt;K$1,IF($H1222&lt;=K$2,1,0),0)</f>
        <v>0</v>
      </c>
      <c r="L1222" s="31" t="n">
        <f aca="false">IF($H1222&gt;L$1,IF($H1222&lt;=L$2,1,0),0)</f>
        <v>0</v>
      </c>
      <c r="M1222" s="31" t="n">
        <f aca="false">IF($H1222&gt;M$1,IF($H1222&lt;=M$2,1,0),0)</f>
        <v>0</v>
      </c>
      <c r="N1222" s="31" t="n">
        <f aca="false">IF($H1222&gt;N$1,IF($H1222&lt;=N$2,1,0),0)</f>
        <v>0</v>
      </c>
    </row>
    <row r="1223" customFormat="false" ht="12.8" hidden="false" customHeight="false" outlineLevel="0" collapsed="false">
      <c r="A1223" s="0" t="s">
        <v>1048</v>
      </c>
      <c r="B1223" s="0" t="n">
        <v>1799649</v>
      </c>
      <c r="C1223" s="0" t="n">
        <v>1</v>
      </c>
      <c r="D1223" s="0" t="n">
        <v>0</v>
      </c>
      <c r="E1223" s="0" t="n">
        <v>0</v>
      </c>
      <c r="F1223" s="0" t="n">
        <v>10</v>
      </c>
      <c r="G1223" s="0" t="n">
        <v>42</v>
      </c>
      <c r="H1223" s="0" t="n">
        <v>10</v>
      </c>
      <c r="I1223" s="0" t="n">
        <v>5</v>
      </c>
      <c r="J1223" s="31" t="n">
        <f aca="false">IF($H1223&gt;J$1,IF($H1223&lt;=J$2,1,0),0)</f>
        <v>0</v>
      </c>
      <c r="K1223" s="31" t="n">
        <f aca="false">IF($H1223&gt;K$1,IF($H1223&lt;=K$2,1,0),0)</f>
        <v>0</v>
      </c>
      <c r="L1223" s="31" t="n">
        <f aca="false">IF($H1223&gt;L$1,IF($H1223&lt;=L$2,1,0),0)</f>
        <v>1</v>
      </c>
      <c r="M1223" s="31" t="n">
        <f aca="false">IF($H1223&gt;M$1,IF($H1223&lt;=M$2,1,0),0)</f>
        <v>0</v>
      </c>
      <c r="N1223" s="31" t="n">
        <f aca="false">IF($H1223&gt;N$1,IF($H1223&lt;=N$2,1,0),0)</f>
        <v>1</v>
      </c>
    </row>
    <row r="1224" customFormat="false" ht="12.8" hidden="false" customHeight="false" outlineLevel="0" collapsed="false">
      <c r="A1224" s="0" t="s">
        <v>1049</v>
      </c>
      <c r="B1224" s="0" t="n">
        <v>14094798</v>
      </c>
      <c r="C1224" s="0" t="n">
        <v>1</v>
      </c>
      <c r="D1224" s="0" t="n">
        <v>0</v>
      </c>
      <c r="E1224" s="0" t="n">
        <v>0</v>
      </c>
      <c r="F1224" s="0" t="n">
        <v>35</v>
      </c>
      <c r="G1224" s="0" t="n">
        <v>42</v>
      </c>
      <c r="H1224" s="0" t="n">
        <v>35</v>
      </c>
      <c r="I1224" s="0" t="n">
        <v>28</v>
      </c>
      <c r="J1224" s="31" t="n">
        <f aca="false">IF($H1224&gt;J$1,IF($H1224&lt;=J$2,1,0),0)</f>
        <v>0</v>
      </c>
      <c r="K1224" s="31" t="n">
        <f aca="false">IF($H1224&gt;K$1,IF($H1224&lt;=K$2,1,0),0)</f>
        <v>0</v>
      </c>
      <c r="L1224" s="31" t="n">
        <f aca="false">IF($H1224&gt;L$1,IF($H1224&lt;=L$2,1,0),0)</f>
        <v>0</v>
      </c>
      <c r="M1224" s="31" t="n">
        <f aca="false">IF($H1224&gt;M$1,IF($H1224&lt;=M$2,1,0),0)</f>
        <v>0</v>
      </c>
      <c r="N1224" s="31" t="n">
        <f aca="false">IF($H1224&gt;N$1,IF($H1224&lt;=N$2,1,0),0)</f>
        <v>0</v>
      </c>
    </row>
    <row r="1225" customFormat="false" ht="12.8" hidden="false" customHeight="false" outlineLevel="0" collapsed="false">
      <c r="A1225" s="0" t="s">
        <v>1050</v>
      </c>
      <c r="B1225" s="0" t="n">
        <v>20576657</v>
      </c>
      <c r="C1225" s="0" t="n">
        <v>1</v>
      </c>
      <c r="D1225" s="0" t="n">
        <v>1</v>
      </c>
      <c r="E1225" s="0" t="n">
        <v>0</v>
      </c>
      <c r="F1225" s="0" t="n">
        <v>4</v>
      </c>
      <c r="G1225" s="0" t="n">
        <v>42</v>
      </c>
      <c r="H1225" s="0" t="n">
        <v>4</v>
      </c>
      <c r="I1225" s="0" t="n">
        <v>2</v>
      </c>
      <c r="J1225" s="31" t="n">
        <f aca="false">IF($H1225&gt;J$1,IF($H1225&lt;=J$2,1,0),0)</f>
        <v>0</v>
      </c>
      <c r="K1225" s="31" t="n">
        <f aca="false">IF($H1225&gt;K$1,IF($H1225&lt;=K$2,1,0),0)</f>
        <v>1</v>
      </c>
      <c r="L1225" s="31" t="n">
        <f aca="false">IF($H1225&gt;L$1,IF($H1225&lt;=L$2,1,0),0)</f>
        <v>0</v>
      </c>
      <c r="M1225" s="31" t="n">
        <f aca="false">IF($H1225&gt;M$1,IF($H1225&lt;=M$2,1,0),0)</f>
        <v>0</v>
      </c>
      <c r="N1225" s="31" t="n">
        <f aca="false">IF($H1225&gt;N$1,IF($H1225&lt;=N$2,1,0),0)</f>
        <v>0</v>
      </c>
    </row>
    <row r="1226" customFormat="false" ht="12.8" hidden="false" customHeight="false" outlineLevel="0" collapsed="false">
      <c r="A1226" s="0" t="s">
        <v>1051</v>
      </c>
      <c r="B1226" s="0" t="n">
        <v>2132674</v>
      </c>
      <c r="C1226" s="0" t="n">
        <v>1</v>
      </c>
      <c r="D1226" s="0" t="n">
        <v>0</v>
      </c>
      <c r="E1226" s="0" t="n">
        <v>0</v>
      </c>
      <c r="F1226" s="0" t="n">
        <v>6</v>
      </c>
      <c r="G1226" s="0" t="n">
        <v>42</v>
      </c>
      <c r="H1226" s="0" t="n">
        <v>6</v>
      </c>
      <c r="I1226" s="0" t="n">
        <v>4</v>
      </c>
      <c r="J1226" s="31" t="n">
        <f aca="false">IF($H1226&gt;J$1,IF($H1226&lt;=J$2,1,0),0)</f>
        <v>0</v>
      </c>
      <c r="K1226" s="31" t="n">
        <f aca="false">IF($H1226&gt;K$1,IF($H1226&lt;=K$2,1,0),0)</f>
        <v>1</v>
      </c>
      <c r="L1226" s="31" t="n">
        <f aca="false">IF($H1226&gt;L$1,IF($H1226&lt;=L$2,1,0),0)</f>
        <v>0</v>
      </c>
      <c r="M1226" s="31" t="n">
        <f aca="false">IF($H1226&gt;M$1,IF($H1226&lt;=M$2,1,0),0)</f>
        <v>0</v>
      </c>
      <c r="N1226" s="31" t="n">
        <f aca="false">IF($H1226&gt;N$1,IF($H1226&lt;=N$2,1,0),0)</f>
        <v>0</v>
      </c>
    </row>
    <row r="1227" customFormat="false" ht="12.8" hidden="false" customHeight="false" outlineLevel="0" collapsed="false">
      <c r="A1227" s="0" t="s">
        <v>1052</v>
      </c>
      <c r="B1227" s="0" t="n">
        <v>2266708</v>
      </c>
      <c r="C1227" s="0" t="n">
        <v>1</v>
      </c>
      <c r="D1227" s="0" t="n">
        <v>0</v>
      </c>
      <c r="E1227" s="0" t="n">
        <v>0</v>
      </c>
      <c r="F1227" s="0" t="n">
        <v>11</v>
      </c>
      <c r="G1227" s="0" t="n">
        <v>42</v>
      </c>
      <c r="H1227" s="0" t="n">
        <v>12</v>
      </c>
      <c r="I1227" s="0" t="n">
        <v>9</v>
      </c>
      <c r="J1227" s="31" t="n">
        <f aca="false">IF($H1227&gt;J$1,IF($H1227&lt;=J$2,1,0),0)</f>
        <v>0</v>
      </c>
      <c r="K1227" s="31" t="n">
        <f aca="false">IF($H1227&gt;K$1,IF($H1227&lt;=K$2,1,0),0)</f>
        <v>0</v>
      </c>
      <c r="L1227" s="31" t="n">
        <f aca="false">IF($H1227&gt;L$1,IF($H1227&lt;=L$2,1,0),0)</f>
        <v>0</v>
      </c>
      <c r="M1227" s="31" t="n">
        <f aca="false">IF($H1227&gt;M$1,IF($H1227&lt;=M$2,1,0),0)</f>
        <v>1</v>
      </c>
      <c r="N1227" s="31" t="n">
        <f aca="false">IF($H1227&gt;N$1,IF($H1227&lt;=N$2,1,0),0)</f>
        <v>1</v>
      </c>
    </row>
    <row r="1228" customFormat="false" ht="12.8" hidden="false" customHeight="false" outlineLevel="0" collapsed="false">
      <c r="A1228" s="0" t="s">
        <v>1053</v>
      </c>
      <c r="B1228" s="0" t="n">
        <v>14638821</v>
      </c>
      <c r="C1228" s="0" t="n">
        <v>1</v>
      </c>
      <c r="D1228" s="0" t="n">
        <v>0</v>
      </c>
      <c r="E1228" s="0" t="n">
        <v>0</v>
      </c>
      <c r="F1228" s="0" t="n">
        <v>15</v>
      </c>
      <c r="G1228" s="0" t="n">
        <v>42</v>
      </c>
      <c r="H1228" s="0" t="n">
        <v>15</v>
      </c>
      <c r="I1228" s="0" t="n">
        <v>10</v>
      </c>
      <c r="J1228" s="31" t="n">
        <f aca="false">IF($H1228&gt;J$1,IF($H1228&lt;=J$2,1,0),0)</f>
        <v>0</v>
      </c>
      <c r="K1228" s="31" t="n">
        <f aca="false">IF($H1228&gt;K$1,IF($H1228&lt;=K$2,1,0),0)</f>
        <v>0</v>
      </c>
      <c r="L1228" s="31" t="n">
        <f aca="false">IF($H1228&gt;L$1,IF($H1228&lt;=L$2,1,0),0)</f>
        <v>0</v>
      </c>
      <c r="M1228" s="31" t="n">
        <f aca="false">IF($H1228&gt;M$1,IF($H1228&lt;=M$2,1,0),0)</f>
        <v>1</v>
      </c>
      <c r="N1228" s="31" t="n">
        <f aca="false">IF($H1228&gt;N$1,IF($H1228&lt;=N$2,1,0),0)</f>
        <v>1</v>
      </c>
    </row>
    <row r="1229" customFormat="false" ht="12.8" hidden="false" customHeight="false" outlineLevel="0" collapsed="false">
      <c r="A1229" s="0" t="s">
        <v>1054</v>
      </c>
      <c r="B1229" s="0" t="n">
        <v>19115599</v>
      </c>
      <c r="C1229" s="0" t="n">
        <v>1</v>
      </c>
      <c r="D1229" s="0" t="n">
        <v>0</v>
      </c>
      <c r="E1229" s="0" t="n">
        <v>0</v>
      </c>
      <c r="F1229" s="0" t="n">
        <v>17</v>
      </c>
      <c r="G1229" s="0" t="n">
        <v>42</v>
      </c>
      <c r="H1229" s="0" t="n">
        <v>17</v>
      </c>
      <c r="I1229" s="0" t="n">
        <v>10</v>
      </c>
      <c r="J1229" s="31" t="n">
        <f aca="false">IF($H1229&gt;J$1,IF($H1229&lt;=J$2,1,0),0)</f>
        <v>0</v>
      </c>
      <c r="K1229" s="31" t="n">
        <f aca="false">IF($H1229&gt;K$1,IF($H1229&lt;=K$2,1,0),0)</f>
        <v>0</v>
      </c>
      <c r="L1229" s="31" t="n">
        <f aca="false">IF($H1229&gt;L$1,IF($H1229&lt;=L$2,1,0),0)</f>
        <v>0</v>
      </c>
      <c r="M1229" s="31" t="n">
        <f aca="false">IF($H1229&gt;M$1,IF($H1229&lt;=M$2,1,0),0)</f>
        <v>0</v>
      </c>
      <c r="N1229" s="31" t="n">
        <f aca="false">IF($H1229&gt;N$1,IF($H1229&lt;=N$2,1,0),0)</f>
        <v>0</v>
      </c>
    </row>
    <row r="1230" customFormat="false" ht="12.8" hidden="false" customHeight="false" outlineLevel="0" collapsed="false">
      <c r="A1230" s="0" t="s">
        <v>1055</v>
      </c>
      <c r="B1230" s="0" t="n">
        <v>8768390</v>
      </c>
      <c r="C1230" s="0" t="n">
        <v>1</v>
      </c>
      <c r="D1230" s="0" t="n">
        <v>0</v>
      </c>
      <c r="E1230" s="0" t="n">
        <v>0</v>
      </c>
      <c r="F1230" s="0" t="n">
        <v>22</v>
      </c>
      <c r="G1230" s="0" t="n">
        <v>42</v>
      </c>
      <c r="H1230" s="0" t="n">
        <v>24</v>
      </c>
      <c r="I1230" s="0" t="n">
        <v>20</v>
      </c>
      <c r="J1230" s="31" t="n">
        <f aca="false">IF($H1230&gt;J$1,IF($H1230&lt;=J$2,1,0),0)</f>
        <v>0</v>
      </c>
      <c r="K1230" s="31" t="n">
        <f aca="false">IF($H1230&gt;K$1,IF($H1230&lt;=K$2,1,0),0)</f>
        <v>0</v>
      </c>
      <c r="L1230" s="31" t="n">
        <f aca="false">IF($H1230&gt;L$1,IF($H1230&lt;=L$2,1,0),0)</f>
        <v>0</v>
      </c>
      <c r="M1230" s="31" t="n">
        <f aca="false">IF($H1230&gt;M$1,IF($H1230&lt;=M$2,1,0),0)</f>
        <v>0</v>
      </c>
      <c r="N1230" s="31" t="n">
        <f aca="false">IF($H1230&gt;N$1,IF($H1230&lt;=N$2,1,0),0)</f>
        <v>0</v>
      </c>
    </row>
    <row r="1231" customFormat="false" ht="12.8" hidden="false" customHeight="false" outlineLevel="0" collapsed="false">
      <c r="A1231" s="0" t="s">
        <v>1056</v>
      </c>
      <c r="B1231" s="0" t="n">
        <v>13255869</v>
      </c>
      <c r="C1231" s="0" t="n">
        <v>1</v>
      </c>
      <c r="D1231" s="0" t="n">
        <v>0</v>
      </c>
      <c r="E1231" s="0" t="n">
        <v>0</v>
      </c>
      <c r="F1231" s="0" t="n">
        <v>4</v>
      </c>
      <c r="G1231" s="0" t="n">
        <v>42</v>
      </c>
      <c r="H1231" s="0" t="n">
        <v>4</v>
      </c>
      <c r="I1231" s="0" t="n">
        <v>4</v>
      </c>
      <c r="J1231" s="31" t="n">
        <f aca="false">IF($H1231&gt;J$1,IF($H1231&lt;=J$2,1,0),0)</f>
        <v>0</v>
      </c>
      <c r="K1231" s="31" t="n">
        <f aca="false">IF($H1231&gt;K$1,IF($H1231&lt;=K$2,1,0),0)</f>
        <v>1</v>
      </c>
      <c r="L1231" s="31" t="n">
        <f aca="false">IF($H1231&gt;L$1,IF($H1231&lt;=L$2,1,0),0)</f>
        <v>0</v>
      </c>
      <c r="M1231" s="31" t="n">
        <f aca="false">IF($H1231&gt;M$1,IF($H1231&lt;=M$2,1,0),0)</f>
        <v>0</v>
      </c>
      <c r="N1231" s="31" t="n">
        <f aca="false">IF($H1231&gt;N$1,IF($H1231&lt;=N$2,1,0),0)</f>
        <v>0</v>
      </c>
    </row>
    <row r="1232" customFormat="false" ht="12.8" hidden="false" customHeight="false" outlineLevel="0" collapsed="false">
      <c r="A1232" s="0" t="s">
        <v>1057</v>
      </c>
      <c r="B1232" s="0" t="n">
        <v>5934089</v>
      </c>
      <c r="C1232" s="0" t="n">
        <v>1</v>
      </c>
      <c r="D1232" s="0" t="n">
        <v>0</v>
      </c>
      <c r="E1232" s="0" t="n">
        <v>0</v>
      </c>
      <c r="F1232" s="0" t="n">
        <v>14</v>
      </c>
      <c r="G1232" s="0" t="n">
        <v>42</v>
      </c>
      <c r="H1232" s="0" t="n">
        <v>15</v>
      </c>
      <c r="I1232" s="0" t="n">
        <v>8</v>
      </c>
      <c r="J1232" s="31" t="n">
        <f aca="false">IF($H1232&gt;J$1,IF($H1232&lt;=J$2,1,0),0)</f>
        <v>0</v>
      </c>
      <c r="K1232" s="31" t="n">
        <f aca="false">IF($H1232&gt;K$1,IF($H1232&lt;=K$2,1,0),0)</f>
        <v>0</v>
      </c>
      <c r="L1232" s="31" t="n">
        <f aca="false">IF($H1232&gt;L$1,IF($H1232&lt;=L$2,1,0),0)</f>
        <v>0</v>
      </c>
      <c r="M1232" s="31" t="n">
        <f aca="false">IF($H1232&gt;M$1,IF($H1232&lt;=M$2,1,0),0)</f>
        <v>1</v>
      </c>
      <c r="N1232" s="31" t="n">
        <f aca="false">IF($H1232&gt;N$1,IF($H1232&lt;=N$2,1,0),0)</f>
        <v>1</v>
      </c>
    </row>
    <row r="1233" customFormat="false" ht="12.8" hidden="false" customHeight="false" outlineLevel="0" collapsed="false">
      <c r="A1233" s="0" t="s">
        <v>1058</v>
      </c>
      <c r="B1233" s="0" t="n">
        <v>17912555</v>
      </c>
      <c r="C1233" s="0" t="n">
        <v>1</v>
      </c>
      <c r="D1233" s="0" t="n">
        <v>0</v>
      </c>
      <c r="E1233" s="0" t="n">
        <v>0</v>
      </c>
      <c r="F1233" s="0" t="n">
        <v>13</v>
      </c>
      <c r="G1233" s="0" t="n">
        <v>42</v>
      </c>
      <c r="H1233" s="0" t="n">
        <v>14</v>
      </c>
      <c r="I1233" s="0" t="n">
        <v>9</v>
      </c>
      <c r="J1233" s="31" t="n">
        <f aca="false">IF($H1233&gt;J$1,IF($H1233&lt;=J$2,1,0),0)</f>
        <v>0</v>
      </c>
      <c r="K1233" s="31" t="n">
        <f aca="false">IF($H1233&gt;K$1,IF($H1233&lt;=K$2,1,0),0)</f>
        <v>0</v>
      </c>
      <c r="L1233" s="31" t="n">
        <f aca="false">IF($H1233&gt;L$1,IF($H1233&lt;=L$2,1,0),0)</f>
        <v>0</v>
      </c>
      <c r="M1233" s="31" t="n">
        <f aca="false">IF($H1233&gt;M$1,IF($H1233&lt;=M$2,1,0),0)</f>
        <v>1</v>
      </c>
      <c r="N1233" s="31" t="n">
        <f aca="false">IF($H1233&gt;N$1,IF($H1233&lt;=N$2,1,0),0)</f>
        <v>1</v>
      </c>
    </row>
    <row r="1234" customFormat="false" ht="12.8" hidden="false" customHeight="false" outlineLevel="0" collapsed="false">
      <c r="A1234" s="0" t="s">
        <v>42</v>
      </c>
      <c r="B1234" s="0" t="n">
        <v>6603527</v>
      </c>
      <c r="C1234" s="0" t="n">
        <v>1</v>
      </c>
      <c r="D1234" s="0" t="n">
        <v>1</v>
      </c>
      <c r="E1234" s="0" t="n">
        <v>1</v>
      </c>
      <c r="F1234" s="0" t="n">
        <v>2</v>
      </c>
      <c r="G1234" s="0" t="n">
        <v>42</v>
      </c>
      <c r="H1234" s="0" t="n">
        <v>2</v>
      </c>
      <c r="I1234" s="0" t="n">
        <v>2</v>
      </c>
      <c r="J1234" s="31" t="n">
        <f aca="false">IF($H1234&gt;J$1,IF($H1234&lt;=J$2,1,0),0)</f>
        <v>1</v>
      </c>
      <c r="K1234" s="31" t="n">
        <f aca="false">IF($H1234&gt;K$1,IF($H1234&lt;=K$2,1,0),0)</f>
        <v>0</v>
      </c>
      <c r="L1234" s="31" t="n">
        <f aca="false">IF($H1234&gt;L$1,IF($H1234&lt;=L$2,1,0),0)</f>
        <v>0</v>
      </c>
      <c r="M1234" s="31" t="n">
        <f aca="false">IF($H1234&gt;M$1,IF($H1234&lt;=M$2,1,0),0)</f>
        <v>0</v>
      </c>
      <c r="N1234" s="31" t="n">
        <f aca="false">IF($H1234&gt;N$1,IF($H1234&lt;=N$2,1,0),0)</f>
        <v>0</v>
      </c>
    </row>
    <row r="1235" customFormat="false" ht="12.8" hidden="false" customHeight="false" outlineLevel="0" collapsed="false">
      <c r="A1235" s="0" t="s">
        <v>1059</v>
      </c>
      <c r="B1235" s="0" t="n">
        <v>983483</v>
      </c>
      <c r="C1235" s="0" t="n">
        <v>1</v>
      </c>
      <c r="D1235" s="0" t="n">
        <v>0</v>
      </c>
      <c r="E1235" s="0" t="n">
        <v>0</v>
      </c>
      <c r="F1235" s="0" t="n">
        <v>41</v>
      </c>
      <c r="G1235" s="0" t="n">
        <v>42</v>
      </c>
      <c r="H1235" s="0" t="n">
        <v>40</v>
      </c>
      <c r="I1235" s="0" t="n">
        <v>30</v>
      </c>
      <c r="J1235" s="31" t="n">
        <f aca="false">IF($H1235&gt;J$1,IF($H1235&lt;=J$2,1,0),0)</f>
        <v>0</v>
      </c>
      <c r="K1235" s="31" t="n">
        <f aca="false">IF($H1235&gt;K$1,IF($H1235&lt;=K$2,1,0),0)</f>
        <v>0</v>
      </c>
      <c r="L1235" s="31" t="n">
        <f aca="false">IF($H1235&gt;L$1,IF($H1235&lt;=L$2,1,0),0)</f>
        <v>0</v>
      </c>
      <c r="M1235" s="31" t="n">
        <f aca="false">IF($H1235&gt;M$1,IF($H1235&lt;=M$2,1,0),0)</f>
        <v>0</v>
      </c>
      <c r="N1235" s="31" t="n">
        <f aca="false">IF($H1235&gt;N$1,IF($H1235&lt;=N$2,1,0),0)</f>
        <v>0</v>
      </c>
    </row>
    <row r="1236" customFormat="false" ht="12.8" hidden="false" customHeight="false" outlineLevel="0" collapsed="false">
      <c r="A1236" s="0" t="s">
        <v>1060</v>
      </c>
      <c r="B1236" s="0" t="n">
        <v>19460513</v>
      </c>
      <c r="C1236" s="0" t="n">
        <v>1</v>
      </c>
      <c r="D1236" s="0" t="n">
        <v>0</v>
      </c>
      <c r="E1236" s="0" t="n">
        <v>0</v>
      </c>
      <c r="F1236" s="0" t="n">
        <v>16</v>
      </c>
      <c r="G1236" s="0" t="n">
        <v>42</v>
      </c>
      <c r="H1236" s="0" t="n">
        <v>16</v>
      </c>
      <c r="I1236" s="0" t="n">
        <v>10</v>
      </c>
      <c r="J1236" s="31" t="n">
        <f aca="false">IF($H1236&gt;J$1,IF($H1236&lt;=J$2,1,0),0)</f>
        <v>0</v>
      </c>
      <c r="K1236" s="31" t="n">
        <f aca="false">IF($H1236&gt;K$1,IF($H1236&lt;=K$2,1,0),0)</f>
        <v>0</v>
      </c>
      <c r="L1236" s="31" t="n">
        <f aca="false">IF($H1236&gt;L$1,IF($H1236&lt;=L$2,1,0),0)</f>
        <v>0</v>
      </c>
      <c r="M1236" s="31" t="n">
        <f aca="false">IF($H1236&gt;M$1,IF($H1236&lt;=M$2,1,0),0)</f>
        <v>0</v>
      </c>
      <c r="N1236" s="31" t="n">
        <f aca="false">IF($H1236&gt;N$1,IF($H1236&lt;=N$2,1,0),0)</f>
        <v>0</v>
      </c>
    </row>
    <row r="1237" customFormat="false" ht="12.8" hidden="false" customHeight="false" outlineLevel="0" collapsed="false">
      <c r="A1237" s="0" t="s">
        <v>1061</v>
      </c>
      <c r="B1237" s="0" t="n">
        <v>5903955</v>
      </c>
      <c r="C1237" s="0" t="n">
        <v>1</v>
      </c>
      <c r="D1237" s="0" t="n">
        <v>0</v>
      </c>
      <c r="E1237" s="0" t="n">
        <v>0</v>
      </c>
      <c r="F1237" s="0" t="n">
        <v>27</v>
      </c>
      <c r="G1237" s="0" t="n">
        <v>42</v>
      </c>
      <c r="H1237" s="0" t="n">
        <v>26</v>
      </c>
      <c r="I1237" s="0" t="n">
        <v>20</v>
      </c>
      <c r="J1237" s="31" t="n">
        <f aca="false">IF($H1237&gt;J$1,IF($H1237&lt;=J$2,1,0),0)</f>
        <v>0</v>
      </c>
      <c r="K1237" s="31" t="n">
        <f aca="false">IF($H1237&gt;K$1,IF($H1237&lt;=K$2,1,0),0)</f>
        <v>0</v>
      </c>
      <c r="L1237" s="31" t="n">
        <f aca="false">IF($H1237&gt;L$1,IF($H1237&lt;=L$2,1,0),0)</f>
        <v>0</v>
      </c>
      <c r="M1237" s="31" t="n">
        <f aca="false">IF($H1237&gt;M$1,IF($H1237&lt;=M$2,1,0),0)</f>
        <v>0</v>
      </c>
      <c r="N1237" s="31" t="n">
        <f aca="false">IF($H1237&gt;N$1,IF($H1237&lt;=N$2,1,0),0)</f>
        <v>0</v>
      </c>
    </row>
    <row r="1238" customFormat="false" ht="12.8" hidden="false" customHeight="false" outlineLevel="0" collapsed="false">
      <c r="A1238" s="0" t="s">
        <v>1062</v>
      </c>
      <c r="B1238" s="0" t="n">
        <v>663880</v>
      </c>
      <c r="C1238" s="0" t="n">
        <v>1</v>
      </c>
      <c r="D1238" s="0" t="n">
        <v>0</v>
      </c>
      <c r="E1238" s="0" t="n">
        <v>0</v>
      </c>
      <c r="F1238" s="0" t="n">
        <v>11</v>
      </c>
      <c r="G1238" s="0" t="n">
        <v>42</v>
      </c>
      <c r="H1238" s="0" t="n">
        <v>11</v>
      </c>
      <c r="I1238" s="0" t="n">
        <v>7</v>
      </c>
      <c r="J1238" s="31" t="n">
        <f aca="false">IF($H1238&gt;J$1,IF($H1238&lt;=J$2,1,0),0)</f>
        <v>0</v>
      </c>
      <c r="K1238" s="31" t="n">
        <f aca="false">IF($H1238&gt;K$1,IF($H1238&lt;=K$2,1,0),0)</f>
        <v>0</v>
      </c>
      <c r="L1238" s="31" t="n">
        <f aca="false">IF($H1238&gt;L$1,IF($H1238&lt;=L$2,1,0),0)</f>
        <v>0</v>
      </c>
      <c r="M1238" s="31" t="n">
        <f aca="false">IF($H1238&gt;M$1,IF($H1238&lt;=M$2,1,0),0)</f>
        <v>1</v>
      </c>
      <c r="N1238" s="31" t="n">
        <f aca="false">IF($H1238&gt;N$1,IF($H1238&lt;=N$2,1,0),0)</f>
        <v>1</v>
      </c>
    </row>
    <row r="1239" customFormat="false" ht="12.8" hidden="false" customHeight="false" outlineLevel="0" collapsed="false">
      <c r="A1239" s="0" t="s">
        <v>1063</v>
      </c>
      <c r="B1239" s="0" t="n">
        <v>609117</v>
      </c>
      <c r="C1239" s="0" t="n">
        <v>1</v>
      </c>
      <c r="D1239" s="0" t="n">
        <v>0</v>
      </c>
      <c r="E1239" s="0" t="n">
        <v>0</v>
      </c>
      <c r="F1239" s="0" t="n">
        <v>35</v>
      </c>
      <c r="G1239" s="0" t="n">
        <v>42</v>
      </c>
      <c r="H1239" s="0" t="n">
        <v>38</v>
      </c>
      <c r="I1239" s="0" t="n">
        <v>28</v>
      </c>
      <c r="J1239" s="31" t="n">
        <f aca="false">IF($H1239&gt;J$1,IF($H1239&lt;=J$2,1,0),0)</f>
        <v>0</v>
      </c>
      <c r="K1239" s="31" t="n">
        <f aca="false">IF($H1239&gt;K$1,IF($H1239&lt;=K$2,1,0),0)</f>
        <v>0</v>
      </c>
      <c r="L1239" s="31" t="n">
        <f aca="false">IF($H1239&gt;L$1,IF($H1239&lt;=L$2,1,0),0)</f>
        <v>0</v>
      </c>
      <c r="M1239" s="31" t="n">
        <f aca="false">IF($H1239&gt;M$1,IF($H1239&lt;=M$2,1,0),0)</f>
        <v>0</v>
      </c>
      <c r="N1239" s="31" t="n">
        <f aca="false">IF($H1239&gt;N$1,IF($H1239&lt;=N$2,1,0),0)</f>
        <v>0</v>
      </c>
    </row>
    <row r="1240" customFormat="false" ht="12.8" hidden="false" customHeight="false" outlineLevel="0" collapsed="false">
      <c r="A1240" s="0" t="s">
        <v>212</v>
      </c>
      <c r="B1240" s="0" t="n">
        <v>736826</v>
      </c>
      <c r="C1240" s="0" t="n">
        <v>1</v>
      </c>
      <c r="D1240" s="0" t="n">
        <v>1</v>
      </c>
      <c r="E1240" s="0" t="n">
        <v>1</v>
      </c>
      <c r="F1240" s="0" t="n">
        <v>2</v>
      </c>
      <c r="G1240" s="0" t="n">
        <v>42</v>
      </c>
      <c r="H1240" s="0" t="n">
        <v>2</v>
      </c>
      <c r="I1240" s="0" t="n">
        <v>2</v>
      </c>
      <c r="J1240" s="31" t="n">
        <f aca="false">IF($H1240&gt;J$1,IF($H1240&lt;=J$2,1,0),0)</f>
        <v>1</v>
      </c>
      <c r="K1240" s="31" t="n">
        <f aca="false">IF($H1240&gt;K$1,IF($H1240&lt;=K$2,1,0),0)</f>
        <v>0</v>
      </c>
      <c r="L1240" s="31" t="n">
        <f aca="false">IF($H1240&gt;L$1,IF($H1240&lt;=L$2,1,0),0)</f>
        <v>0</v>
      </c>
      <c r="M1240" s="31" t="n">
        <f aca="false">IF($H1240&gt;M$1,IF($H1240&lt;=M$2,1,0),0)</f>
        <v>0</v>
      </c>
      <c r="N1240" s="31" t="n">
        <f aca="false">IF($H1240&gt;N$1,IF($H1240&lt;=N$2,1,0),0)</f>
        <v>0</v>
      </c>
    </row>
    <row r="1241" customFormat="false" ht="12.8" hidden="false" customHeight="false" outlineLevel="0" collapsed="false">
      <c r="A1241" s="0" t="s">
        <v>1064</v>
      </c>
      <c r="B1241" s="0" t="n">
        <v>8743799</v>
      </c>
      <c r="C1241" s="0" t="n">
        <v>1</v>
      </c>
      <c r="D1241" s="0" t="n">
        <v>0</v>
      </c>
      <c r="E1241" s="0" t="n">
        <v>0</v>
      </c>
      <c r="F1241" s="0" t="n">
        <v>3</v>
      </c>
      <c r="G1241" s="0" t="n">
        <v>42</v>
      </c>
      <c r="H1241" s="0" t="n">
        <v>3</v>
      </c>
      <c r="I1241" s="0" t="n">
        <v>3</v>
      </c>
      <c r="J1241" s="31" t="n">
        <f aca="false">IF($H1241&gt;J$1,IF($H1241&lt;=J$2,1,0),0)</f>
        <v>1</v>
      </c>
      <c r="K1241" s="31" t="n">
        <f aca="false">IF($H1241&gt;K$1,IF($H1241&lt;=K$2,1,0),0)</f>
        <v>0</v>
      </c>
      <c r="L1241" s="31" t="n">
        <f aca="false">IF($H1241&gt;L$1,IF($H1241&lt;=L$2,1,0),0)</f>
        <v>0</v>
      </c>
      <c r="M1241" s="31" t="n">
        <f aca="false">IF($H1241&gt;M$1,IF($H1241&lt;=M$2,1,0),0)</f>
        <v>0</v>
      </c>
      <c r="N1241" s="31" t="n">
        <f aca="false">IF($H1241&gt;N$1,IF($H1241&lt;=N$2,1,0),0)</f>
        <v>0</v>
      </c>
    </row>
    <row r="1242" customFormat="false" ht="12.8" hidden="false" customHeight="false" outlineLevel="0" collapsed="false">
      <c r="A1242" s="0" t="s">
        <v>1065</v>
      </c>
      <c r="B1242" s="0" t="n">
        <v>17238514</v>
      </c>
      <c r="C1242" s="0" t="n">
        <v>1</v>
      </c>
      <c r="D1242" s="0" t="n">
        <v>0</v>
      </c>
      <c r="E1242" s="0" t="n">
        <v>0</v>
      </c>
      <c r="F1242" s="0" t="n">
        <v>85</v>
      </c>
      <c r="G1242" s="0" t="n">
        <v>42</v>
      </c>
      <c r="H1242" s="0" t="n">
        <v>108</v>
      </c>
      <c r="I1242" s="0" t="n">
        <v>95</v>
      </c>
      <c r="J1242" s="31" t="n">
        <f aca="false">IF($H1242&gt;J$1,IF($H1242&lt;=J$2,1,0),0)</f>
        <v>0</v>
      </c>
      <c r="K1242" s="31" t="n">
        <f aca="false">IF($H1242&gt;K$1,IF($H1242&lt;=K$2,1,0),0)</f>
        <v>0</v>
      </c>
      <c r="L1242" s="31" t="n">
        <f aca="false">IF($H1242&gt;L$1,IF($H1242&lt;=L$2,1,0),0)</f>
        <v>0</v>
      </c>
      <c r="M1242" s="31" t="n">
        <f aca="false">IF($H1242&gt;M$1,IF($H1242&lt;=M$2,1,0),0)</f>
        <v>0</v>
      </c>
      <c r="N1242" s="31" t="n">
        <f aca="false">IF($H1242&gt;N$1,IF($H1242&lt;=N$2,1,0),0)</f>
        <v>0</v>
      </c>
    </row>
    <row r="1243" customFormat="false" ht="12.8" hidden="false" customHeight="false" outlineLevel="0" collapsed="false">
      <c r="A1243" s="0" t="s">
        <v>1066</v>
      </c>
      <c r="B1243" s="0" t="n">
        <v>6660806</v>
      </c>
      <c r="C1243" s="0" t="n">
        <v>1</v>
      </c>
      <c r="D1243" s="0" t="n">
        <v>0</v>
      </c>
      <c r="E1243" s="0" t="n">
        <v>0</v>
      </c>
      <c r="F1243" s="0" t="n">
        <v>12</v>
      </c>
      <c r="G1243" s="0" t="n">
        <v>42</v>
      </c>
      <c r="H1243" s="0" t="n">
        <v>12</v>
      </c>
      <c r="I1243" s="0" t="n">
        <v>6</v>
      </c>
      <c r="J1243" s="31" t="n">
        <f aca="false">IF($H1243&gt;J$1,IF($H1243&lt;=J$2,1,0),0)</f>
        <v>0</v>
      </c>
      <c r="K1243" s="31" t="n">
        <f aca="false">IF($H1243&gt;K$1,IF($H1243&lt;=K$2,1,0),0)</f>
        <v>0</v>
      </c>
      <c r="L1243" s="31" t="n">
        <f aca="false">IF($H1243&gt;L$1,IF($H1243&lt;=L$2,1,0),0)</f>
        <v>0</v>
      </c>
      <c r="M1243" s="31" t="n">
        <f aca="false">IF($H1243&gt;M$1,IF($H1243&lt;=M$2,1,0),0)</f>
        <v>1</v>
      </c>
      <c r="N1243" s="31" t="n">
        <f aca="false">IF($H1243&gt;N$1,IF($H1243&lt;=N$2,1,0),0)</f>
        <v>1</v>
      </c>
    </row>
    <row r="1244" customFormat="false" ht="12.8" hidden="false" customHeight="false" outlineLevel="0" collapsed="false">
      <c r="A1244" s="0" t="s">
        <v>246</v>
      </c>
      <c r="B1244" s="0" t="n">
        <v>9902990</v>
      </c>
      <c r="C1244" s="0" t="n">
        <v>1</v>
      </c>
      <c r="D1244" s="0" t="n">
        <v>1</v>
      </c>
      <c r="E1244" s="0" t="n">
        <v>1</v>
      </c>
      <c r="F1244" s="0" t="n">
        <v>2</v>
      </c>
      <c r="G1244" s="0" t="n">
        <v>42</v>
      </c>
      <c r="H1244" s="0" t="n">
        <v>2</v>
      </c>
      <c r="I1244" s="0" t="n">
        <v>0</v>
      </c>
      <c r="J1244" s="31" t="n">
        <f aca="false">IF($H1244&gt;J$1,IF($H1244&lt;=J$2,1,0),0)</f>
        <v>1</v>
      </c>
      <c r="K1244" s="31" t="n">
        <f aca="false">IF($H1244&gt;K$1,IF($H1244&lt;=K$2,1,0),0)</f>
        <v>0</v>
      </c>
      <c r="L1244" s="31" t="n">
        <f aca="false">IF($H1244&gt;L$1,IF($H1244&lt;=L$2,1,0),0)</f>
        <v>0</v>
      </c>
      <c r="M1244" s="31" t="n">
        <f aca="false">IF($H1244&gt;M$1,IF($H1244&lt;=M$2,1,0),0)</f>
        <v>0</v>
      </c>
      <c r="N1244" s="31" t="n">
        <f aca="false">IF($H1244&gt;N$1,IF($H1244&lt;=N$2,1,0),0)</f>
        <v>0</v>
      </c>
    </row>
    <row r="1245" customFormat="false" ht="12.8" hidden="false" customHeight="false" outlineLevel="0" collapsed="false">
      <c r="A1245" s="0" t="s">
        <v>1067</v>
      </c>
      <c r="B1245" s="0" t="n">
        <v>168885</v>
      </c>
      <c r="C1245" s="0" t="n">
        <v>1</v>
      </c>
      <c r="D1245" s="0" t="n">
        <v>0</v>
      </c>
      <c r="E1245" s="0" t="n">
        <v>0</v>
      </c>
      <c r="F1245" s="0" t="n">
        <v>13</v>
      </c>
      <c r="G1245" s="0" t="n">
        <v>42</v>
      </c>
      <c r="H1245" s="0" t="n">
        <v>13</v>
      </c>
      <c r="I1245" s="0" t="n">
        <v>9</v>
      </c>
      <c r="J1245" s="31" t="n">
        <f aca="false">IF($H1245&gt;J$1,IF($H1245&lt;=J$2,1,0),0)</f>
        <v>0</v>
      </c>
      <c r="K1245" s="31" t="n">
        <f aca="false">IF($H1245&gt;K$1,IF($H1245&lt;=K$2,1,0),0)</f>
        <v>0</v>
      </c>
      <c r="L1245" s="31" t="n">
        <f aca="false">IF($H1245&gt;L$1,IF($H1245&lt;=L$2,1,0),0)</f>
        <v>0</v>
      </c>
      <c r="M1245" s="31" t="n">
        <f aca="false">IF($H1245&gt;M$1,IF($H1245&lt;=M$2,1,0),0)</f>
        <v>1</v>
      </c>
      <c r="N1245" s="31" t="n">
        <f aca="false">IF($H1245&gt;N$1,IF($H1245&lt;=N$2,1,0),0)</f>
        <v>1</v>
      </c>
    </row>
    <row r="1246" customFormat="false" ht="12.8" hidden="false" customHeight="false" outlineLevel="0" collapsed="false">
      <c r="A1246" s="0" t="s">
        <v>1068</v>
      </c>
      <c r="B1246" s="0" t="n">
        <v>20260056</v>
      </c>
      <c r="C1246" s="0" t="n">
        <v>1</v>
      </c>
      <c r="D1246" s="0" t="n">
        <v>0</v>
      </c>
      <c r="E1246" s="0" t="n">
        <v>0</v>
      </c>
      <c r="F1246" s="0" t="n">
        <v>17</v>
      </c>
      <c r="G1246" s="0" t="n">
        <v>42</v>
      </c>
      <c r="H1246" s="0" t="n">
        <v>17</v>
      </c>
      <c r="I1246" s="0" t="n">
        <v>12</v>
      </c>
      <c r="J1246" s="31" t="n">
        <f aca="false">IF($H1246&gt;J$1,IF($H1246&lt;=J$2,1,0),0)</f>
        <v>0</v>
      </c>
      <c r="K1246" s="31" t="n">
        <f aca="false">IF($H1246&gt;K$1,IF($H1246&lt;=K$2,1,0),0)</f>
        <v>0</v>
      </c>
      <c r="L1246" s="31" t="n">
        <f aca="false">IF($H1246&gt;L$1,IF($H1246&lt;=L$2,1,0),0)</f>
        <v>0</v>
      </c>
      <c r="M1246" s="31" t="n">
        <f aca="false">IF($H1246&gt;M$1,IF($H1246&lt;=M$2,1,0),0)</f>
        <v>0</v>
      </c>
      <c r="N1246" s="31" t="n">
        <f aca="false">IF($H1246&gt;N$1,IF($H1246&lt;=N$2,1,0),0)</f>
        <v>0</v>
      </c>
    </row>
    <row r="1247" customFormat="false" ht="12.8" hidden="false" customHeight="false" outlineLevel="0" collapsed="false">
      <c r="A1247" s="0" t="s">
        <v>1069</v>
      </c>
      <c r="B1247" s="0" t="n">
        <v>187324</v>
      </c>
      <c r="C1247" s="0" t="n">
        <v>1</v>
      </c>
      <c r="D1247" s="0" t="n">
        <v>0</v>
      </c>
      <c r="E1247" s="0" t="n">
        <v>0</v>
      </c>
      <c r="F1247" s="0" t="n">
        <v>26</v>
      </c>
      <c r="G1247" s="0" t="n">
        <v>42</v>
      </c>
      <c r="H1247" s="0" t="n">
        <v>26</v>
      </c>
      <c r="I1247" s="0" t="n">
        <v>19</v>
      </c>
      <c r="J1247" s="31" t="n">
        <f aca="false">IF($H1247&gt;J$1,IF($H1247&lt;=J$2,1,0),0)</f>
        <v>0</v>
      </c>
      <c r="K1247" s="31" t="n">
        <f aca="false">IF($H1247&gt;K$1,IF($H1247&lt;=K$2,1,0),0)</f>
        <v>0</v>
      </c>
      <c r="L1247" s="31" t="n">
        <f aca="false">IF($H1247&gt;L$1,IF($H1247&lt;=L$2,1,0),0)</f>
        <v>0</v>
      </c>
      <c r="M1247" s="31" t="n">
        <f aca="false">IF($H1247&gt;M$1,IF($H1247&lt;=M$2,1,0),0)</f>
        <v>0</v>
      </c>
      <c r="N1247" s="31" t="n">
        <f aca="false">IF($H1247&gt;N$1,IF($H1247&lt;=N$2,1,0),0)</f>
        <v>0</v>
      </c>
    </row>
    <row r="1248" customFormat="false" ht="12.8" hidden="false" customHeight="false" outlineLevel="0" collapsed="false">
      <c r="A1248" s="0" t="s">
        <v>1070</v>
      </c>
      <c r="B1248" s="0" t="n">
        <v>2747756</v>
      </c>
      <c r="C1248" s="0" t="n">
        <v>1</v>
      </c>
      <c r="D1248" s="0" t="n">
        <v>0</v>
      </c>
      <c r="E1248" s="0" t="n">
        <v>0</v>
      </c>
      <c r="F1248" s="0" t="n">
        <v>29</v>
      </c>
      <c r="G1248" s="0" t="n">
        <v>42</v>
      </c>
      <c r="H1248" s="0" t="n">
        <v>29</v>
      </c>
      <c r="I1248" s="0" t="n">
        <v>25</v>
      </c>
      <c r="J1248" s="31" t="n">
        <f aca="false">IF($H1248&gt;J$1,IF($H1248&lt;=J$2,1,0),0)</f>
        <v>0</v>
      </c>
      <c r="K1248" s="31" t="n">
        <f aca="false">IF($H1248&gt;K$1,IF($H1248&lt;=K$2,1,0),0)</f>
        <v>0</v>
      </c>
      <c r="L1248" s="31" t="n">
        <f aca="false">IF($H1248&gt;L$1,IF($H1248&lt;=L$2,1,0),0)</f>
        <v>0</v>
      </c>
      <c r="M1248" s="31" t="n">
        <f aca="false">IF($H1248&gt;M$1,IF($H1248&lt;=M$2,1,0),0)</f>
        <v>0</v>
      </c>
      <c r="N1248" s="31" t="n">
        <f aca="false">IF($H1248&gt;N$1,IF($H1248&lt;=N$2,1,0),0)</f>
        <v>0</v>
      </c>
    </row>
    <row r="1249" customFormat="false" ht="12.8" hidden="false" customHeight="false" outlineLevel="0" collapsed="false">
      <c r="A1249" s="0" t="s">
        <v>56</v>
      </c>
      <c r="B1249" s="0" t="n">
        <v>20069904</v>
      </c>
      <c r="C1249" s="0" t="n">
        <v>1</v>
      </c>
      <c r="D1249" s="0" t="n">
        <v>1</v>
      </c>
      <c r="E1249" s="0" t="n">
        <v>0</v>
      </c>
      <c r="F1249" s="0" t="n">
        <v>2</v>
      </c>
      <c r="G1249" s="0" t="n">
        <v>42</v>
      </c>
      <c r="H1249" s="0" t="n">
        <v>2</v>
      </c>
      <c r="I1249" s="0" t="n">
        <v>0</v>
      </c>
      <c r="J1249" s="31" t="n">
        <f aca="false">IF($H1249&gt;J$1,IF($H1249&lt;=J$2,1,0),0)</f>
        <v>1</v>
      </c>
      <c r="K1249" s="31" t="n">
        <f aca="false">IF($H1249&gt;K$1,IF($H1249&lt;=K$2,1,0),0)</f>
        <v>0</v>
      </c>
      <c r="L1249" s="31" t="n">
        <f aca="false">IF($H1249&gt;L$1,IF($H1249&lt;=L$2,1,0),0)</f>
        <v>0</v>
      </c>
      <c r="M1249" s="31" t="n">
        <f aca="false">IF($H1249&gt;M$1,IF($H1249&lt;=M$2,1,0),0)</f>
        <v>0</v>
      </c>
      <c r="N1249" s="31" t="n">
        <f aca="false">IF($H1249&gt;N$1,IF($H1249&lt;=N$2,1,0),0)</f>
        <v>0</v>
      </c>
    </row>
    <row r="1250" customFormat="false" ht="12.8" hidden="false" customHeight="false" outlineLevel="0" collapsed="false">
      <c r="A1250" s="0" t="s">
        <v>1071</v>
      </c>
      <c r="B1250" s="0" t="n">
        <v>8114903</v>
      </c>
      <c r="C1250" s="0" t="n">
        <v>1</v>
      </c>
      <c r="D1250" s="0" t="n">
        <v>1</v>
      </c>
      <c r="E1250" s="0" t="n">
        <v>1</v>
      </c>
      <c r="F1250" s="0" t="n">
        <v>1</v>
      </c>
      <c r="G1250" s="0" t="n">
        <v>42</v>
      </c>
      <c r="H1250" s="0" t="n">
        <v>1</v>
      </c>
      <c r="I1250" s="0" t="n">
        <v>1</v>
      </c>
      <c r="J1250" s="31" t="n">
        <f aca="false">IF($H1250&gt;J$1,IF($H1250&lt;=J$2,1,0),0)</f>
        <v>1</v>
      </c>
      <c r="K1250" s="31" t="n">
        <f aca="false">IF($H1250&gt;K$1,IF($H1250&lt;=K$2,1,0),0)</f>
        <v>0</v>
      </c>
      <c r="L1250" s="31" t="n">
        <f aca="false">IF($H1250&gt;L$1,IF($H1250&lt;=L$2,1,0),0)</f>
        <v>0</v>
      </c>
      <c r="M1250" s="31" t="n">
        <f aca="false">IF($H1250&gt;M$1,IF($H1250&lt;=M$2,1,0),0)</f>
        <v>0</v>
      </c>
      <c r="N1250" s="31" t="n">
        <f aca="false">IF($H1250&gt;N$1,IF($H1250&lt;=N$2,1,0),0)</f>
        <v>0</v>
      </c>
    </row>
    <row r="1251" customFormat="false" ht="12.8" hidden="false" customHeight="false" outlineLevel="0" collapsed="false">
      <c r="A1251" s="0" t="s">
        <v>1072</v>
      </c>
      <c r="B1251" s="0" t="n">
        <v>4346359</v>
      </c>
      <c r="C1251" s="0" t="n">
        <v>1</v>
      </c>
      <c r="D1251" s="0" t="n">
        <v>0</v>
      </c>
      <c r="E1251" s="0" t="n">
        <v>0</v>
      </c>
      <c r="F1251" s="0" t="n">
        <v>10</v>
      </c>
      <c r="G1251" s="0" t="n">
        <v>42</v>
      </c>
      <c r="H1251" s="0" t="n">
        <v>10</v>
      </c>
      <c r="I1251" s="0" t="n">
        <v>4</v>
      </c>
      <c r="J1251" s="31" t="n">
        <f aca="false">IF($H1251&gt;J$1,IF($H1251&lt;=J$2,1,0),0)</f>
        <v>0</v>
      </c>
      <c r="K1251" s="31" t="n">
        <f aca="false">IF($H1251&gt;K$1,IF($H1251&lt;=K$2,1,0),0)</f>
        <v>0</v>
      </c>
      <c r="L1251" s="31" t="n">
        <f aca="false">IF($H1251&gt;L$1,IF($H1251&lt;=L$2,1,0),0)</f>
        <v>1</v>
      </c>
      <c r="M1251" s="31" t="n">
        <f aca="false">IF($H1251&gt;M$1,IF($H1251&lt;=M$2,1,0),0)</f>
        <v>0</v>
      </c>
      <c r="N1251" s="31" t="n">
        <f aca="false">IF($H1251&gt;N$1,IF($H1251&lt;=N$2,1,0),0)</f>
        <v>1</v>
      </c>
    </row>
    <row r="1252" customFormat="false" ht="12.8" hidden="false" customHeight="false" outlineLevel="0" collapsed="false">
      <c r="A1252" s="0" t="s">
        <v>1073</v>
      </c>
      <c r="B1252" s="0" t="n">
        <v>20926404</v>
      </c>
      <c r="C1252" s="0" t="n">
        <v>1</v>
      </c>
      <c r="D1252" s="0" t="n">
        <v>0</v>
      </c>
      <c r="E1252" s="0" t="n">
        <v>0</v>
      </c>
      <c r="F1252" s="0" t="n">
        <v>7</v>
      </c>
      <c r="G1252" s="0" t="n">
        <v>42</v>
      </c>
      <c r="H1252" s="0" t="n">
        <v>6</v>
      </c>
      <c r="I1252" s="0" t="n">
        <v>6</v>
      </c>
      <c r="J1252" s="31" t="n">
        <f aca="false">IF($H1252&gt;J$1,IF($H1252&lt;=J$2,1,0),0)</f>
        <v>0</v>
      </c>
      <c r="K1252" s="31" t="n">
        <f aca="false">IF($H1252&gt;K$1,IF($H1252&lt;=K$2,1,0),0)</f>
        <v>1</v>
      </c>
      <c r="L1252" s="31" t="n">
        <f aca="false">IF($H1252&gt;L$1,IF($H1252&lt;=L$2,1,0),0)</f>
        <v>0</v>
      </c>
      <c r="M1252" s="31" t="n">
        <f aca="false">IF($H1252&gt;M$1,IF($H1252&lt;=M$2,1,0),0)</f>
        <v>0</v>
      </c>
      <c r="N1252" s="31" t="n">
        <f aca="false">IF($H1252&gt;N$1,IF($H1252&lt;=N$2,1,0),0)</f>
        <v>0</v>
      </c>
    </row>
    <row r="1253" customFormat="false" ht="12.8" hidden="false" customHeight="false" outlineLevel="0" collapsed="false">
      <c r="A1253" s="0" t="s">
        <v>1074</v>
      </c>
      <c r="B1253" s="0" t="n">
        <v>538597</v>
      </c>
      <c r="C1253" s="0" t="n">
        <v>1</v>
      </c>
      <c r="D1253" s="0" t="n">
        <v>0</v>
      </c>
      <c r="E1253" s="0" t="n">
        <v>0</v>
      </c>
      <c r="F1253" s="0" t="n">
        <v>16</v>
      </c>
      <c r="G1253" s="0" t="n">
        <v>42</v>
      </c>
      <c r="H1253" s="0" t="n">
        <v>15</v>
      </c>
      <c r="I1253" s="0" t="n">
        <v>11</v>
      </c>
      <c r="J1253" s="31" t="n">
        <f aca="false">IF($H1253&gt;J$1,IF($H1253&lt;=J$2,1,0),0)</f>
        <v>0</v>
      </c>
      <c r="K1253" s="31" t="n">
        <f aca="false">IF($H1253&gt;K$1,IF($H1253&lt;=K$2,1,0),0)</f>
        <v>0</v>
      </c>
      <c r="L1253" s="31" t="n">
        <f aca="false">IF($H1253&gt;L$1,IF($H1253&lt;=L$2,1,0),0)</f>
        <v>0</v>
      </c>
      <c r="M1253" s="31" t="n">
        <f aca="false">IF($H1253&gt;M$1,IF($H1253&lt;=M$2,1,0),0)</f>
        <v>1</v>
      </c>
      <c r="N1253" s="31" t="n">
        <f aca="false">IF($H1253&gt;N$1,IF($H1253&lt;=N$2,1,0),0)</f>
        <v>1</v>
      </c>
    </row>
    <row r="1254" customFormat="false" ht="12.8" hidden="false" customHeight="false" outlineLevel="0" collapsed="false">
      <c r="A1254" s="0" t="s">
        <v>1075</v>
      </c>
      <c r="B1254" s="0" t="n">
        <v>1635337</v>
      </c>
      <c r="C1254" s="0" t="n">
        <v>1</v>
      </c>
      <c r="D1254" s="0" t="n">
        <v>0</v>
      </c>
      <c r="E1254" s="0" t="n">
        <v>0</v>
      </c>
      <c r="F1254" s="0" t="n">
        <v>13</v>
      </c>
      <c r="G1254" s="0" t="n">
        <v>42</v>
      </c>
      <c r="H1254" s="0" t="n">
        <v>13</v>
      </c>
      <c r="I1254" s="0" t="n">
        <v>10</v>
      </c>
      <c r="J1254" s="31" t="n">
        <f aca="false">IF($H1254&gt;J$1,IF($H1254&lt;=J$2,1,0),0)</f>
        <v>0</v>
      </c>
      <c r="K1254" s="31" t="n">
        <f aca="false">IF($H1254&gt;K$1,IF($H1254&lt;=K$2,1,0),0)</f>
        <v>0</v>
      </c>
      <c r="L1254" s="31" t="n">
        <f aca="false">IF($H1254&gt;L$1,IF($H1254&lt;=L$2,1,0),0)</f>
        <v>0</v>
      </c>
      <c r="M1254" s="31" t="n">
        <f aca="false">IF($H1254&gt;M$1,IF($H1254&lt;=M$2,1,0),0)</f>
        <v>1</v>
      </c>
      <c r="N1254" s="31" t="n">
        <f aca="false">IF($H1254&gt;N$1,IF($H1254&lt;=N$2,1,0),0)</f>
        <v>1</v>
      </c>
    </row>
    <row r="1255" customFormat="false" ht="12.8" hidden="false" customHeight="false" outlineLevel="0" collapsed="false">
      <c r="A1255" s="0" t="s">
        <v>1076</v>
      </c>
      <c r="B1255" s="0" t="n">
        <v>146963</v>
      </c>
      <c r="C1255" s="0" t="n">
        <v>1</v>
      </c>
      <c r="D1255" s="0" t="n">
        <v>0</v>
      </c>
      <c r="E1255" s="0" t="n">
        <v>0</v>
      </c>
      <c r="F1255" s="0" t="n">
        <v>70</v>
      </c>
      <c r="G1255" s="0" t="n">
        <v>42</v>
      </c>
      <c r="H1255" s="0" t="n">
        <v>71</v>
      </c>
      <c r="I1255" s="0" t="n">
        <v>59</v>
      </c>
      <c r="J1255" s="31" t="n">
        <f aca="false">IF($H1255&gt;J$1,IF($H1255&lt;=J$2,1,0),0)</f>
        <v>0</v>
      </c>
      <c r="K1255" s="31" t="n">
        <f aca="false">IF($H1255&gt;K$1,IF($H1255&lt;=K$2,1,0),0)</f>
        <v>0</v>
      </c>
      <c r="L1255" s="31" t="n">
        <f aca="false">IF($H1255&gt;L$1,IF($H1255&lt;=L$2,1,0),0)</f>
        <v>0</v>
      </c>
      <c r="M1255" s="31" t="n">
        <f aca="false">IF($H1255&gt;M$1,IF($H1255&lt;=M$2,1,0),0)</f>
        <v>0</v>
      </c>
      <c r="N1255" s="31" t="n">
        <f aca="false">IF($H1255&gt;N$1,IF($H1255&lt;=N$2,1,0),0)</f>
        <v>0</v>
      </c>
    </row>
    <row r="1256" customFormat="false" ht="12.8" hidden="false" customHeight="false" outlineLevel="0" collapsed="false">
      <c r="A1256" s="0" t="s">
        <v>1077</v>
      </c>
      <c r="B1256" s="0" t="n">
        <v>591576</v>
      </c>
      <c r="C1256" s="0" t="n">
        <v>1</v>
      </c>
      <c r="D1256" s="0" t="n">
        <v>0</v>
      </c>
      <c r="E1256" s="0" t="n">
        <v>0</v>
      </c>
      <c r="F1256" s="0" t="n">
        <v>17</v>
      </c>
      <c r="G1256" s="0" t="n">
        <v>42</v>
      </c>
      <c r="H1256" s="0" t="n">
        <v>17</v>
      </c>
      <c r="I1256" s="0" t="n">
        <v>10</v>
      </c>
      <c r="J1256" s="31" t="n">
        <f aca="false">IF($H1256&gt;J$1,IF($H1256&lt;=J$2,1,0),0)</f>
        <v>0</v>
      </c>
      <c r="K1256" s="31" t="n">
        <f aca="false">IF($H1256&gt;K$1,IF($H1256&lt;=K$2,1,0),0)</f>
        <v>0</v>
      </c>
      <c r="L1256" s="31" t="n">
        <f aca="false">IF($H1256&gt;L$1,IF($H1256&lt;=L$2,1,0),0)</f>
        <v>0</v>
      </c>
      <c r="M1256" s="31" t="n">
        <f aca="false">IF($H1256&gt;M$1,IF($H1256&lt;=M$2,1,0),0)</f>
        <v>0</v>
      </c>
      <c r="N1256" s="31" t="n">
        <f aca="false">IF($H1256&gt;N$1,IF($H1256&lt;=N$2,1,0),0)</f>
        <v>0</v>
      </c>
    </row>
    <row r="1257" customFormat="false" ht="12.8" hidden="false" customHeight="false" outlineLevel="0" collapsed="false">
      <c r="A1257" s="0" t="s">
        <v>1078</v>
      </c>
      <c r="B1257" s="0" t="n">
        <v>4116691</v>
      </c>
      <c r="C1257" s="0" t="n">
        <v>1</v>
      </c>
      <c r="D1257" s="0" t="n">
        <v>0</v>
      </c>
      <c r="E1257" s="0" t="n">
        <v>0</v>
      </c>
      <c r="F1257" s="0" t="n">
        <v>21</v>
      </c>
      <c r="G1257" s="0" t="n">
        <v>42</v>
      </c>
      <c r="H1257" s="0" t="n">
        <v>21</v>
      </c>
      <c r="I1257" s="0" t="n">
        <v>14</v>
      </c>
      <c r="J1257" s="31" t="n">
        <f aca="false">IF($H1257&gt;J$1,IF($H1257&lt;=J$2,1,0),0)</f>
        <v>0</v>
      </c>
      <c r="K1257" s="31" t="n">
        <f aca="false">IF($H1257&gt;K$1,IF($H1257&lt;=K$2,1,0),0)</f>
        <v>0</v>
      </c>
      <c r="L1257" s="31" t="n">
        <f aca="false">IF($H1257&gt;L$1,IF($H1257&lt;=L$2,1,0),0)</f>
        <v>0</v>
      </c>
      <c r="M1257" s="31" t="n">
        <f aca="false">IF($H1257&gt;M$1,IF($H1257&lt;=M$2,1,0),0)</f>
        <v>0</v>
      </c>
      <c r="N1257" s="31" t="n">
        <f aca="false">IF($H1257&gt;N$1,IF($H1257&lt;=N$2,1,0),0)</f>
        <v>0</v>
      </c>
    </row>
    <row r="1258" customFormat="false" ht="12.8" hidden="false" customHeight="false" outlineLevel="0" collapsed="false">
      <c r="A1258" s="0" t="s">
        <v>1079</v>
      </c>
      <c r="B1258" s="0" t="n">
        <v>230529</v>
      </c>
      <c r="C1258" s="0" t="n">
        <v>1</v>
      </c>
      <c r="D1258" s="0" t="n">
        <v>0</v>
      </c>
      <c r="E1258" s="0" t="n">
        <v>0</v>
      </c>
      <c r="F1258" s="0" t="n">
        <v>19</v>
      </c>
      <c r="G1258" s="0" t="n">
        <v>42</v>
      </c>
      <c r="H1258" s="0" t="n">
        <v>19</v>
      </c>
      <c r="I1258" s="0" t="n">
        <v>15</v>
      </c>
      <c r="J1258" s="31" t="n">
        <f aca="false">IF($H1258&gt;J$1,IF($H1258&lt;=J$2,1,0),0)</f>
        <v>0</v>
      </c>
      <c r="K1258" s="31" t="n">
        <f aca="false">IF($H1258&gt;K$1,IF($H1258&lt;=K$2,1,0),0)</f>
        <v>0</v>
      </c>
      <c r="L1258" s="31" t="n">
        <f aca="false">IF($H1258&gt;L$1,IF($H1258&lt;=L$2,1,0),0)</f>
        <v>0</v>
      </c>
      <c r="M1258" s="31" t="n">
        <f aca="false">IF($H1258&gt;M$1,IF($H1258&lt;=M$2,1,0),0)</f>
        <v>0</v>
      </c>
      <c r="N1258" s="31" t="n">
        <f aca="false">IF($H1258&gt;N$1,IF($H1258&lt;=N$2,1,0),0)</f>
        <v>0</v>
      </c>
    </row>
    <row r="1259" customFormat="false" ht="12.8" hidden="false" customHeight="false" outlineLevel="0" collapsed="false">
      <c r="A1259" s="0" t="s">
        <v>1080</v>
      </c>
      <c r="B1259" s="0" t="n">
        <v>4426133</v>
      </c>
      <c r="C1259" s="0" t="n">
        <v>1</v>
      </c>
      <c r="D1259" s="0" t="n">
        <v>0</v>
      </c>
      <c r="E1259" s="0" t="n">
        <v>0</v>
      </c>
      <c r="F1259" s="0" t="n">
        <v>32</v>
      </c>
      <c r="G1259" s="0" t="n">
        <v>42</v>
      </c>
      <c r="H1259" s="0" t="n">
        <v>32</v>
      </c>
      <c r="I1259" s="0" t="n">
        <v>23</v>
      </c>
      <c r="J1259" s="31" t="n">
        <f aca="false">IF($H1259&gt;J$1,IF($H1259&lt;=J$2,1,0),0)</f>
        <v>0</v>
      </c>
      <c r="K1259" s="31" t="n">
        <f aca="false">IF($H1259&gt;K$1,IF($H1259&lt;=K$2,1,0),0)</f>
        <v>0</v>
      </c>
      <c r="L1259" s="31" t="n">
        <f aca="false">IF($H1259&gt;L$1,IF($H1259&lt;=L$2,1,0),0)</f>
        <v>0</v>
      </c>
      <c r="M1259" s="31" t="n">
        <f aca="false">IF($H1259&gt;M$1,IF($H1259&lt;=M$2,1,0),0)</f>
        <v>0</v>
      </c>
      <c r="N1259" s="31" t="n">
        <f aca="false">IF($H1259&gt;N$1,IF($H1259&lt;=N$2,1,0),0)</f>
        <v>0</v>
      </c>
    </row>
    <row r="1260" customFormat="false" ht="12.8" hidden="false" customHeight="false" outlineLevel="0" collapsed="false">
      <c r="A1260" s="0" t="s">
        <v>1081</v>
      </c>
      <c r="B1260" s="0" t="n">
        <v>5068481</v>
      </c>
      <c r="C1260" s="0" t="n">
        <v>1</v>
      </c>
      <c r="D1260" s="0" t="n">
        <v>0</v>
      </c>
      <c r="E1260" s="0" t="n">
        <v>0</v>
      </c>
      <c r="F1260" s="0" t="n">
        <v>78</v>
      </c>
      <c r="G1260" s="0" t="n">
        <v>42</v>
      </c>
      <c r="H1260" s="0" t="n">
        <v>79</v>
      </c>
      <c r="I1260" s="0" t="n">
        <v>59</v>
      </c>
      <c r="J1260" s="31" t="n">
        <f aca="false">IF($H1260&gt;J$1,IF($H1260&lt;=J$2,1,0),0)</f>
        <v>0</v>
      </c>
      <c r="K1260" s="31" t="n">
        <f aca="false">IF($H1260&gt;K$1,IF($H1260&lt;=K$2,1,0),0)</f>
        <v>0</v>
      </c>
      <c r="L1260" s="31" t="n">
        <f aca="false">IF($H1260&gt;L$1,IF($H1260&lt;=L$2,1,0),0)</f>
        <v>0</v>
      </c>
      <c r="M1260" s="31" t="n">
        <f aca="false">IF($H1260&gt;M$1,IF($H1260&lt;=M$2,1,0),0)</f>
        <v>0</v>
      </c>
      <c r="N1260" s="31" t="n">
        <f aca="false">IF($H1260&gt;N$1,IF($H1260&lt;=N$2,1,0),0)</f>
        <v>0</v>
      </c>
    </row>
    <row r="1261" customFormat="false" ht="12.8" hidden="false" customHeight="false" outlineLevel="0" collapsed="false">
      <c r="A1261" s="0" t="s">
        <v>1082</v>
      </c>
      <c r="B1261" s="0" t="n">
        <v>20171495</v>
      </c>
      <c r="C1261" s="0" t="n">
        <v>1</v>
      </c>
      <c r="D1261" s="0" t="n">
        <v>1</v>
      </c>
      <c r="E1261" s="0" t="n">
        <v>1</v>
      </c>
      <c r="F1261" s="0" t="n">
        <v>2</v>
      </c>
      <c r="G1261" s="0" t="n">
        <v>42</v>
      </c>
      <c r="H1261" s="0" t="n">
        <v>2</v>
      </c>
      <c r="I1261" s="0" t="n">
        <v>2</v>
      </c>
      <c r="J1261" s="31" t="n">
        <f aca="false">IF($H1261&gt;J$1,IF($H1261&lt;=J$2,1,0),0)</f>
        <v>1</v>
      </c>
      <c r="K1261" s="31" t="n">
        <f aca="false">IF($H1261&gt;K$1,IF($H1261&lt;=K$2,1,0),0)</f>
        <v>0</v>
      </c>
      <c r="L1261" s="31" t="n">
        <f aca="false">IF($H1261&gt;L$1,IF($H1261&lt;=L$2,1,0),0)</f>
        <v>0</v>
      </c>
      <c r="M1261" s="31" t="n">
        <f aca="false">IF($H1261&gt;M$1,IF($H1261&lt;=M$2,1,0),0)</f>
        <v>0</v>
      </c>
      <c r="N1261" s="31" t="n">
        <f aca="false">IF($H1261&gt;N$1,IF($H1261&lt;=N$2,1,0),0)</f>
        <v>0</v>
      </c>
    </row>
    <row r="1262" customFormat="false" ht="12.8" hidden="false" customHeight="false" outlineLevel="0" collapsed="false">
      <c r="A1262" s="0" t="s">
        <v>1083</v>
      </c>
      <c r="B1262" s="0" t="n">
        <v>3832700</v>
      </c>
      <c r="C1262" s="0" t="n">
        <v>1</v>
      </c>
      <c r="D1262" s="0" t="n">
        <v>0</v>
      </c>
      <c r="E1262" s="0" t="n">
        <v>0</v>
      </c>
      <c r="F1262" s="0" t="n">
        <v>5</v>
      </c>
      <c r="G1262" s="0" t="n">
        <v>42</v>
      </c>
      <c r="H1262" s="0" t="n">
        <v>5</v>
      </c>
      <c r="I1262" s="0" t="n">
        <v>5</v>
      </c>
      <c r="J1262" s="31" t="n">
        <f aca="false">IF($H1262&gt;J$1,IF($H1262&lt;=J$2,1,0),0)</f>
        <v>0</v>
      </c>
      <c r="K1262" s="31" t="n">
        <f aca="false">IF($H1262&gt;K$1,IF($H1262&lt;=K$2,1,0),0)</f>
        <v>1</v>
      </c>
      <c r="L1262" s="31" t="n">
        <f aca="false">IF($H1262&gt;L$1,IF($H1262&lt;=L$2,1,0),0)</f>
        <v>0</v>
      </c>
      <c r="M1262" s="31" t="n">
        <f aca="false">IF($H1262&gt;M$1,IF($H1262&lt;=M$2,1,0),0)</f>
        <v>0</v>
      </c>
      <c r="N1262" s="31" t="n">
        <f aca="false">IF($H1262&gt;N$1,IF($H1262&lt;=N$2,1,0),0)</f>
        <v>0</v>
      </c>
    </row>
    <row r="1263" customFormat="false" ht="12.8" hidden="false" customHeight="false" outlineLevel="0" collapsed="false">
      <c r="A1263" s="0" t="s">
        <v>246</v>
      </c>
      <c r="B1263" s="0" t="n">
        <v>4106229</v>
      </c>
      <c r="C1263" s="0" t="n">
        <v>1</v>
      </c>
      <c r="D1263" s="0" t="n">
        <v>1</v>
      </c>
      <c r="E1263" s="0" t="n">
        <v>1</v>
      </c>
      <c r="F1263" s="0" t="n">
        <v>2</v>
      </c>
      <c r="G1263" s="0" t="n">
        <v>42</v>
      </c>
      <c r="H1263" s="0" t="n">
        <v>2</v>
      </c>
      <c r="I1263" s="0" t="n">
        <v>0</v>
      </c>
      <c r="J1263" s="31" t="n">
        <f aca="false">IF($H1263&gt;J$1,IF($H1263&lt;=J$2,1,0),0)</f>
        <v>1</v>
      </c>
      <c r="K1263" s="31" t="n">
        <f aca="false">IF($H1263&gt;K$1,IF($H1263&lt;=K$2,1,0),0)</f>
        <v>0</v>
      </c>
      <c r="L1263" s="31" t="n">
        <f aca="false">IF($H1263&gt;L$1,IF($H1263&lt;=L$2,1,0),0)</f>
        <v>0</v>
      </c>
      <c r="M1263" s="31" t="n">
        <f aca="false">IF($H1263&gt;M$1,IF($H1263&lt;=M$2,1,0),0)</f>
        <v>0</v>
      </c>
      <c r="N1263" s="31" t="n">
        <f aca="false">IF($H1263&gt;N$1,IF($H1263&lt;=N$2,1,0),0)</f>
        <v>0</v>
      </c>
    </row>
    <row r="1264" customFormat="false" ht="12.8" hidden="false" customHeight="false" outlineLevel="0" collapsed="false">
      <c r="A1264" s="0" t="s">
        <v>1084</v>
      </c>
      <c r="B1264" s="0" t="n">
        <v>448182</v>
      </c>
      <c r="C1264" s="0" t="n">
        <v>1</v>
      </c>
      <c r="D1264" s="0" t="n">
        <v>0</v>
      </c>
      <c r="E1264" s="0" t="n">
        <v>0</v>
      </c>
      <c r="F1264" s="0" t="n">
        <v>5</v>
      </c>
      <c r="G1264" s="0" t="n">
        <v>42</v>
      </c>
      <c r="H1264" s="0" t="n">
        <v>5</v>
      </c>
      <c r="I1264" s="0" t="n">
        <v>4</v>
      </c>
      <c r="J1264" s="31" t="n">
        <f aca="false">IF($H1264&gt;J$1,IF($H1264&lt;=J$2,1,0),0)</f>
        <v>0</v>
      </c>
      <c r="K1264" s="31" t="n">
        <f aca="false">IF($H1264&gt;K$1,IF($H1264&lt;=K$2,1,0),0)</f>
        <v>1</v>
      </c>
      <c r="L1264" s="31" t="n">
        <f aca="false">IF($H1264&gt;L$1,IF($H1264&lt;=L$2,1,0),0)</f>
        <v>0</v>
      </c>
      <c r="M1264" s="31" t="n">
        <f aca="false">IF($H1264&gt;M$1,IF($H1264&lt;=M$2,1,0),0)</f>
        <v>0</v>
      </c>
      <c r="N1264" s="31" t="n">
        <f aca="false">IF($H1264&gt;N$1,IF($H1264&lt;=N$2,1,0),0)</f>
        <v>0</v>
      </c>
    </row>
    <row r="1265" customFormat="false" ht="12.8" hidden="false" customHeight="false" outlineLevel="0" collapsed="false">
      <c r="A1265" s="0" t="s">
        <v>1085</v>
      </c>
      <c r="B1265" s="0" t="n">
        <v>1768178</v>
      </c>
      <c r="C1265" s="0" t="n">
        <v>1</v>
      </c>
      <c r="D1265" s="0" t="n">
        <v>0</v>
      </c>
      <c r="E1265" s="0" t="n">
        <v>0</v>
      </c>
      <c r="F1265" s="0" t="n">
        <v>12</v>
      </c>
      <c r="G1265" s="0" t="n">
        <v>42</v>
      </c>
      <c r="H1265" s="0" t="n">
        <v>12</v>
      </c>
      <c r="I1265" s="0" t="n">
        <v>8</v>
      </c>
      <c r="J1265" s="31" t="n">
        <f aca="false">IF($H1265&gt;J$1,IF($H1265&lt;=J$2,1,0),0)</f>
        <v>0</v>
      </c>
      <c r="K1265" s="31" t="n">
        <f aca="false">IF($H1265&gt;K$1,IF($H1265&lt;=K$2,1,0),0)</f>
        <v>0</v>
      </c>
      <c r="L1265" s="31" t="n">
        <f aca="false">IF($H1265&gt;L$1,IF($H1265&lt;=L$2,1,0),0)</f>
        <v>0</v>
      </c>
      <c r="M1265" s="31" t="n">
        <f aca="false">IF($H1265&gt;M$1,IF($H1265&lt;=M$2,1,0),0)</f>
        <v>1</v>
      </c>
      <c r="N1265" s="31" t="n">
        <f aca="false">IF($H1265&gt;N$1,IF($H1265&lt;=N$2,1,0),0)</f>
        <v>1</v>
      </c>
    </row>
    <row r="1266" customFormat="false" ht="12.8" hidden="false" customHeight="false" outlineLevel="0" collapsed="false">
      <c r="A1266" s="0" t="s">
        <v>42</v>
      </c>
      <c r="B1266" s="0" t="n">
        <v>8320736</v>
      </c>
      <c r="C1266" s="0" t="n">
        <v>1</v>
      </c>
      <c r="D1266" s="0" t="n">
        <v>1</v>
      </c>
      <c r="E1266" s="0" t="n">
        <v>1</v>
      </c>
      <c r="F1266" s="0" t="n">
        <v>2</v>
      </c>
      <c r="G1266" s="0" t="n">
        <v>42</v>
      </c>
      <c r="H1266" s="0" t="n">
        <v>2</v>
      </c>
      <c r="I1266" s="0" t="n">
        <v>2</v>
      </c>
      <c r="J1266" s="31" t="n">
        <f aca="false">IF($H1266&gt;J$1,IF($H1266&lt;=J$2,1,0),0)</f>
        <v>1</v>
      </c>
      <c r="K1266" s="31" t="n">
        <f aca="false">IF($H1266&gt;K$1,IF($H1266&lt;=K$2,1,0),0)</f>
        <v>0</v>
      </c>
      <c r="L1266" s="31" t="n">
        <f aca="false">IF($H1266&gt;L$1,IF($H1266&lt;=L$2,1,0),0)</f>
        <v>0</v>
      </c>
      <c r="M1266" s="31" t="n">
        <f aca="false">IF($H1266&gt;M$1,IF($H1266&lt;=M$2,1,0),0)</f>
        <v>0</v>
      </c>
      <c r="N1266" s="31" t="n">
        <f aca="false">IF($H1266&gt;N$1,IF($H1266&lt;=N$2,1,0),0)</f>
        <v>0</v>
      </c>
    </row>
    <row r="1267" customFormat="false" ht="12.8" hidden="false" customHeight="false" outlineLevel="0" collapsed="false">
      <c r="A1267" s="0" t="s">
        <v>1086</v>
      </c>
      <c r="B1267" s="0" t="n">
        <v>15620768</v>
      </c>
      <c r="C1267" s="0" t="n">
        <v>1</v>
      </c>
      <c r="D1267" s="0" t="n">
        <v>0</v>
      </c>
      <c r="E1267" s="0" t="n">
        <v>0</v>
      </c>
      <c r="F1267" s="0" t="n">
        <v>11</v>
      </c>
      <c r="G1267" s="0" t="n">
        <v>42</v>
      </c>
      <c r="H1267" s="0" t="n">
        <v>11</v>
      </c>
      <c r="I1267" s="0" t="n">
        <v>6</v>
      </c>
      <c r="J1267" s="31" t="n">
        <f aca="false">IF($H1267&gt;J$1,IF($H1267&lt;=J$2,1,0),0)</f>
        <v>0</v>
      </c>
      <c r="K1267" s="31" t="n">
        <f aca="false">IF($H1267&gt;K$1,IF($H1267&lt;=K$2,1,0),0)</f>
        <v>0</v>
      </c>
      <c r="L1267" s="31" t="n">
        <f aca="false">IF($H1267&gt;L$1,IF($H1267&lt;=L$2,1,0),0)</f>
        <v>0</v>
      </c>
      <c r="M1267" s="31" t="n">
        <f aca="false">IF($H1267&gt;M$1,IF($H1267&lt;=M$2,1,0),0)</f>
        <v>1</v>
      </c>
      <c r="N1267" s="31" t="n">
        <f aca="false">IF($H1267&gt;N$1,IF($H1267&lt;=N$2,1,0),0)</f>
        <v>1</v>
      </c>
    </row>
    <row r="1268" customFormat="false" ht="12.8" hidden="false" customHeight="false" outlineLevel="0" collapsed="false">
      <c r="A1268" s="0" t="s">
        <v>1087</v>
      </c>
      <c r="B1268" s="0" t="n">
        <v>1573302</v>
      </c>
      <c r="C1268" s="0" t="n">
        <v>1</v>
      </c>
      <c r="D1268" s="0" t="n">
        <v>0</v>
      </c>
      <c r="E1268" s="0" t="n">
        <v>0</v>
      </c>
      <c r="F1268" s="0" t="n">
        <v>5</v>
      </c>
      <c r="G1268" s="0" t="n">
        <v>42</v>
      </c>
      <c r="H1268" s="0" t="n">
        <v>5</v>
      </c>
      <c r="I1268" s="0" t="n">
        <v>4</v>
      </c>
      <c r="J1268" s="31" t="n">
        <f aca="false">IF($H1268&gt;J$1,IF($H1268&lt;=J$2,1,0),0)</f>
        <v>0</v>
      </c>
      <c r="K1268" s="31" t="n">
        <f aca="false">IF($H1268&gt;K$1,IF($H1268&lt;=K$2,1,0),0)</f>
        <v>1</v>
      </c>
      <c r="L1268" s="31" t="n">
        <f aca="false">IF($H1268&gt;L$1,IF($H1268&lt;=L$2,1,0),0)</f>
        <v>0</v>
      </c>
      <c r="M1268" s="31" t="n">
        <f aca="false">IF($H1268&gt;M$1,IF($H1268&lt;=M$2,1,0),0)</f>
        <v>0</v>
      </c>
      <c r="N1268" s="31" t="n">
        <f aca="false">IF($H1268&gt;N$1,IF($H1268&lt;=N$2,1,0),0)</f>
        <v>0</v>
      </c>
    </row>
    <row r="1269" customFormat="false" ht="12.8" hidden="false" customHeight="false" outlineLevel="0" collapsed="false">
      <c r="A1269" s="0" t="s">
        <v>1088</v>
      </c>
      <c r="B1269" s="0" t="n">
        <v>2723940</v>
      </c>
      <c r="C1269" s="0" t="n">
        <v>1</v>
      </c>
      <c r="D1269" s="0" t="n">
        <v>0</v>
      </c>
      <c r="E1269" s="0" t="n">
        <v>0</v>
      </c>
      <c r="F1269" s="0" t="n">
        <v>25</v>
      </c>
      <c r="G1269" s="0" t="n">
        <v>42</v>
      </c>
      <c r="H1269" s="0" t="n">
        <v>25</v>
      </c>
      <c r="I1269" s="0" t="n">
        <v>17</v>
      </c>
      <c r="J1269" s="31" t="n">
        <f aca="false">IF($H1269&gt;J$1,IF($H1269&lt;=J$2,1,0),0)</f>
        <v>0</v>
      </c>
      <c r="K1269" s="31" t="n">
        <f aca="false">IF($H1269&gt;K$1,IF($H1269&lt;=K$2,1,0),0)</f>
        <v>0</v>
      </c>
      <c r="L1269" s="31" t="n">
        <f aca="false">IF($H1269&gt;L$1,IF($H1269&lt;=L$2,1,0),0)</f>
        <v>0</v>
      </c>
      <c r="M1269" s="31" t="n">
        <f aca="false">IF($H1269&gt;M$1,IF($H1269&lt;=M$2,1,0),0)</f>
        <v>0</v>
      </c>
      <c r="N1269" s="31" t="n">
        <f aca="false">IF($H1269&gt;N$1,IF($H1269&lt;=N$2,1,0),0)</f>
        <v>0</v>
      </c>
    </row>
    <row r="1270" customFormat="false" ht="12.8" hidden="false" customHeight="false" outlineLevel="0" collapsed="false">
      <c r="A1270" s="0" t="s">
        <v>1089</v>
      </c>
      <c r="B1270" s="0" t="n">
        <v>180897</v>
      </c>
      <c r="C1270" s="0" t="n">
        <v>1</v>
      </c>
      <c r="D1270" s="0" t="n">
        <v>0</v>
      </c>
      <c r="E1270" s="0" t="n">
        <v>0</v>
      </c>
      <c r="F1270" s="0" t="n">
        <v>44</v>
      </c>
      <c r="G1270" s="0" t="n">
        <v>42</v>
      </c>
      <c r="H1270" s="0" t="n">
        <v>46</v>
      </c>
      <c r="I1270" s="0" t="n">
        <v>33</v>
      </c>
      <c r="J1270" s="31" t="n">
        <f aca="false">IF($H1270&gt;J$1,IF($H1270&lt;=J$2,1,0),0)</f>
        <v>0</v>
      </c>
      <c r="K1270" s="31" t="n">
        <f aca="false">IF($H1270&gt;K$1,IF($H1270&lt;=K$2,1,0),0)</f>
        <v>0</v>
      </c>
      <c r="L1270" s="31" t="n">
        <f aca="false">IF($H1270&gt;L$1,IF($H1270&lt;=L$2,1,0),0)</f>
        <v>0</v>
      </c>
      <c r="M1270" s="31" t="n">
        <f aca="false">IF($H1270&gt;M$1,IF($H1270&lt;=M$2,1,0),0)</f>
        <v>0</v>
      </c>
      <c r="N1270" s="31" t="n">
        <f aca="false">IF($H1270&gt;N$1,IF($H1270&lt;=N$2,1,0),0)</f>
        <v>0</v>
      </c>
    </row>
    <row r="1271" customFormat="false" ht="12.8" hidden="false" customHeight="false" outlineLevel="0" collapsed="false">
      <c r="A1271" s="0" t="s">
        <v>1090</v>
      </c>
      <c r="B1271" s="0" t="n">
        <v>19611728</v>
      </c>
      <c r="C1271" s="0" t="n">
        <v>1</v>
      </c>
      <c r="D1271" s="0" t="n">
        <v>0</v>
      </c>
      <c r="E1271" s="0" t="n">
        <v>0</v>
      </c>
      <c r="F1271" s="0" t="n">
        <v>25</v>
      </c>
      <c r="G1271" s="0" t="n">
        <v>42</v>
      </c>
      <c r="H1271" s="0" t="n">
        <v>26</v>
      </c>
      <c r="I1271" s="0" t="n">
        <v>22</v>
      </c>
      <c r="J1271" s="31" t="n">
        <f aca="false">IF($H1271&gt;J$1,IF($H1271&lt;=J$2,1,0),0)</f>
        <v>0</v>
      </c>
      <c r="K1271" s="31" t="n">
        <f aca="false">IF($H1271&gt;K$1,IF($H1271&lt;=K$2,1,0),0)</f>
        <v>0</v>
      </c>
      <c r="L1271" s="31" t="n">
        <f aca="false">IF($H1271&gt;L$1,IF($H1271&lt;=L$2,1,0),0)</f>
        <v>0</v>
      </c>
      <c r="M1271" s="31" t="n">
        <f aca="false">IF($H1271&gt;M$1,IF($H1271&lt;=M$2,1,0),0)</f>
        <v>0</v>
      </c>
      <c r="N1271" s="31" t="n">
        <f aca="false">IF($H1271&gt;N$1,IF($H1271&lt;=N$2,1,0),0)</f>
        <v>0</v>
      </c>
    </row>
    <row r="1272" customFormat="false" ht="12.8" hidden="false" customHeight="false" outlineLevel="0" collapsed="false">
      <c r="A1272" s="0" t="s">
        <v>1091</v>
      </c>
      <c r="B1272" s="0" t="n">
        <v>20981688</v>
      </c>
      <c r="C1272" s="0" t="n">
        <v>1</v>
      </c>
      <c r="D1272" s="0" t="n">
        <v>0</v>
      </c>
      <c r="E1272" s="0" t="n">
        <v>0</v>
      </c>
      <c r="F1272" s="0" t="n">
        <v>74</v>
      </c>
      <c r="G1272" s="0" t="n">
        <v>42</v>
      </c>
      <c r="H1272" s="0" t="n">
        <v>80</v>
      </c>
      <c r="I1272" s="0" t="n">
        <v>66</v>
      </c>
      <c r="J1272" s="31" t="n">
        <f aca="false">IF($H1272&gt;J$1,IF($H1272&lt;=J$2,1,0),0)</f>
        <v>0</v>
      </c>
      <c r="K1272" s="31" t="n">
        <f aca="false">IF($H1272&gt;K$1,IF($H1272&lt;=K$2,1,0),0)</f>
        <v>0</v>
      </c>
      <c r="L1272" s="31" t="n">
        <f aca="false">IF($H1272&gt;L$1,IF($H1272&lt;=L$2,1,0),0)</f>
        <v>0</v>
      </c>
      <c r="M1272" s="31" t="n">
        <f aca="false">IF($H1272&gt;M$1,IF($H1272&lt;=M$2,1,0),0)</f>
        <v>0</v>
      </c>
      <c r="N1272" s="31" t="n">
        <f aca="false">IF($H1272&gt;N$1,IF($H1272&lt;=N$2,1,0),0)</f>
        <v>0</v>
      </c>
    </row>
    <row r="1273" customFormat="false" ht="12.8" hidden="false" customHeight="false" outlineLevel="0" collapsed="false">
      <c r="A1273" s="0" t="s">
        <v>1092</v>
      </c>
      <c r="B1273" s="0" t="n">
        <v>2485597</v>
      </c>
      <c r="C1273" s="0" t="n">
        <v>1</v>
      </c>
      <c r="D1273" s="0" t="n">
        <v>0</v>
      </c>
      <c r="E1273" s="0" t="n">
        <v>0</v>
      </c>
      <c r="F1273" s="0" t="n">
        <v>23</v>
      </c>
      <c r="G1273" s="0" t="n">
        <v>42</v>
      </c>
      <c r="H1273" s="0" t="n">
        <v>24</v>
      </c>
      <c r="I1273" s="0" t="n">
        <v>17</v>
      </c>
      <c r="J1273" s="31" t="n">
        <f aca="false">IF($H1273&gt;J$1,IF($H1273&lt;=J$2,1,0),0)</f>
        <v>0</v>
      </c>
      <c r="K1273" s="31" t="n">
        <f aca="false">IF($H1273&gt;K$1,IF($H1273&lt;=K$2,1,0),0)</f>
        <v>0</v>
      </c>
      <c r="L1273" s="31" t="n">
        <f aca="false">IF($H1273&gt;L$1,IF($H1273&lt;=L$2,1,0),0)</f>
        <v>0</v>
      </c>
      <c r="M1273" s="31" t="n">
        <f aca="false">IF($H1273&gt;M$1,IF($H1273&lt;=M$2,1,0),0)</f>
        <v>0</v>
      </c>
      <c r="N1273" s="31" t="n">
        <f aca="false">IF($H1273&gt;N$1,IF($H1273&lt;=N$2,1,0),0)</f>
        <v>0</v>
      </c>
    </row>
    <row r="1274" customFormat="false" ht="12.8" hidden="false" customHeight="false" outlineLevel="0" collapsed="false">
      <c r="A1274" s="0" t="s">
        <v>1093</v>
      </c>
      <c r="B1274" s="0" t="n">
        <v>18642889</v>
      </c>
      <c r="C1274" s="0" t="n">
        <v>1</v>
      </c>
      <c r="D1274" s="0" t="n">
        <v>0</v>
      </c>
      <c r="E1274" s="0" t="n">
        <v>0</v>
      </c>
      <c r="F1274" s="0" t="n">
        <v>46</v>
      </c>
      <c r="G1274" s="0" t="n">
        <v>42</v>
      </c>
      <c r="H1274" s="0" t="n">
        <v>46</v>
      </c>
      <c r="I1274" s="0" t="n">
        <v>33</v>
      </c>
      <c r="J1274" s="31" t="n">
        <f aca="false">IF($H1274&gt;J$1,IF($H1274&lt;=J$2,1,0),0)</f>
        <v>0</v>
      </c>
      <c r="K1274" s="31" t="n">
        <f aca="false">IF($H1274&gt;K$1,IF($H1274&lt;=K$2,1,0),0)</f>
        <v>0</v>
      </c>
      <c r="L1274" s="31" t="n">
        <f aca="false">IF($H1274&gt;L$1,IF($H1274&lt;=L$2,1,0),0)</f>
        <v>0</v>
      </c>
      <c r="M1274" s="31" t="n">
        <f aca="false">IF($H1274&gt;M$1,IF($H1274&lt;=M$2,1,0),0)</f>
        <v>0</v>
      </c>
      <c r="N1274" s="31" t="n">
        <f aca="false">IF($H1274&gt;N$1,IF($H1274&lt;=N$2,1,0),0)</f>
        <v>0</v>
      </c>
    </row>
    <row r="1275" customFormat="false" ht="12.8" hidden="false" customHeight="false" outlineLevel="0" collapsed="false">
      <c r="A1275" s="0" t="s">
        <v>1094</v>
      </c>
      <c r="B1275" s="0" t="n">
        <v>7522261</v>
      </c>
      <c r="C1275" s="0" t="n">
        <v>1</v>
      </c>
      <c r="D1275" s="0" t="n">
        <v>0</v>
      </c>
      <c r="E1275" s="0" t="n">
        <v>0</v>
      </c>
      <c r="F1275" s="0" t="n">
        <v>13</v>
      </c>
      <c r="G1275" s="0" t="n">
        <v>42</v>
      </c>
      <c r="H1275" s="0" t="n">
        <v>11</v>
      </c>
      <c r="I1275" s="0" t="n">
        <v>7</v>
      </c>
      <c r="J1275" s="31" t="n">
        <f aca="false">IF($H1275&gt;J$1,IF($H1275&lt;=J$2,1,0),0)</f>
        <v>0</v>
      </c>
      <c r="K1275" s="31" t="n">
        <f aca="false">IF($H1275&gt;K$1,IF($H1275&lt;=K$2,1,0),0)</f>
        <v>0</v>
      </c>
      <c r="L1275" s="31" t="n">
        <f aca="false">IF($H1275&gt;L$1,IF($H1275&lt;=L$2,1,0),0)</f>
        <v>0</v>
      </c>
      <c r="M1275" s="31" t="n">
        <f aca="false">IF($H1275&gt;M$1,IF($H1275&lt;=M$2,1,0),0)</f>
        <v>1</v>
      </c>
      <c r="N1275" s="31" t="n">
        <f aca="false">IF($H1275&gt;N$1,IF($H1275&lt;=N$2,1,0),0)</f>
        <v>1</v>
      </c>
    </row>
    <row r="1276" customFormat="false" ht="12.8" hidden="false" customHeight="false" outlineLevel="0" collapsed="false">
      <c r="A1276" s="0" t="s">
        <v>1095</v>
      </c>
      <c r="B1276" s="0" t="n">
        <v>19200711</v>
      </c>
      <c r="C1276" s="0" t="n">
        <v>1</v>
      </c>
      <c r="D1276" s="0" t="n">
        <v>0</v>
      </c>
      <c r="E1276" s="0" t="n">
        <v>0</v>
      </c>
      <c r="F1276" s="0" t="n">
        <v>23</v>
      </c>
      <c r="G1276" s="0" t="n">
        <v>42</v>
      </c>
      <c r="H1276" s="0" t="n">
        <v>23</v>
      </c>
      <c r="I1276" s="0" t="n">
        <v>16</v>
      </c>
      <c r="J1276" s="31" t="n">
        <f aca="false">IF($H1276&gt;J$1,IF($H1276&lt;=J$2,1,0),0)</f>
        <v>0</v>
      </c>
      <c r="K1276" s="31" t="n">
        <f aca="false">IF($H1276&gt;K$1,IF($H1276&lt;=K$2,1,0),0)</f>
        <v>0</v>
      </c>
      <c r="L1276" s="31" t="n">
        <f aca="false">IF($H1276&gt;L$1,IF($H1276&lt;=L$2,1,0),0)</f>
        <v>0</v>
      </c>
      <c r="M1276" s="31" t="n">
        <f aca="false">IF($H1276&gt;M$1,IF($H1276&lt;=M$2,1,0),0)</f>
        <v>0</v>
      </c>
      <c r="N1276" s="31" t="n">
        <f aca="false">IF($H1276&gt;N$1,IF($H1276&lt;=N$2,1,0),0)</f>
        <v>0</v>
      </c>
    </row>
    <row r="1277" customFormat="false" ht="12.8" hidden="false" customHeight="false" outlineLevel="0" collapsed="false">
      <c r="A1277" s="0" t="s">
        <v>202</v>
      </c>
      <c r="B1277" s="0" t="n">
        <v>2083432</v>
      </c>
      <c r="C1277" s="0" t="n">
        <v>1</v>
      </c>
      <c r="D1277" s="0" t="n">
        <v>1</v>
      </c>
      <c r="E1277" s="0" t="n">
        <v>1</v>
      </c>
      <c r="F1277" s="0" t="n">
        <v>8</v>
      </c>
      <c r="G1277" s="0" t="n">
        <v>42</v>
      </c>
      <c r="H1277" s="0" t="n">
        <v>8</v>
      </c>
      <c r="I1277" s="0" t="n">
        <v>7</v>
      </c>
      <c r="J1277" s="31" t="n">
        <f aca="false">IF($H1277&gt;J$1,IF($H1277&lt;=J$2,1,0),0)</f>
        <v>0</v>
      </c>
      <c r="K1277" s="31" t="n">
        <f aca="false">IF($H1277&gt;K$1,IF($H1277&lt;=K$2,1,0),0)</f>
        <v>0</v>
      </c>
      <c r="L1277" s="31" t="n">
        <f aca="false">IF($H1277&gt;L$1,IF($H1277&lt;=L$2,1,0),0)</f>
        <v>1</v>
      </c>
      <c r="M1277" s="31" t="n">
        <f aca="false">IF($H1277&gt;M$1,IF($H1277&lt;=M$2,1,0),0)</f>
        <v>0</v>
      </c>
      <c r="N1277" s="31" t="n">
        <f aca="false">IF($H1277&gt;N$1,IF($H1277&lt;=N$2,1,0),0)</f>
        <v>1</v>
      </c>
    </row>
    <row r="1278" customFormat="false" ht="12.8" hidden="false" customHeight="false" outlineLevel="0" collapsed="false">
      <c r="A1278" s="0" t="s">
        <v>1096</v>
      </c>
      <c r="B1278" s="0" t="n">
        <v>18711049</v>
      </c>
      <c r="C1278" s="0" t="n">
        <v>1</v>
      </c>
      <c r="D1278" s="0" t="n">
        <v>0</v>
      </c>
      <c r="E1278" s="0" t="n">
        <v>0</v>
      </c>
      <c r="F1278" s="0" t="n">
        <v>10</v>
      </c>
      <c r="G1278" s="0" t="n">
        <v>42</v>
      </c>
      <c r="H1278" s="0" t="n">
        <v>10</v>
      </c>
      <c r="I1278" s="0" t="n">
        <v>5</v>
      </c>
      <c r="J1278" s="31" t="n">
        <f aca="false">IF($H1278&gt;J$1,IF($H1278&lt;=J$2,1,0),0)</f>
        <v>0</v>
      </c>
      <c r="K1278" s="31" t="n">
        <f aca="false">IF($H1278&gt;K$1,IF($H1278&lt;=K$2,1,0),0)</f>
        <v>0</v>
      </c>
      <c r="L1278" s="31" t="n">
        <f aca="false">IF($H1278&gt;L$1,IF($H1278&lt;=L$2,1,0),0)</f>
        <v>1</v>
      </c>
      <c r="M1278" s="31" t="n">
        <f aca="false">IF($H1278&gt;M$1,IF($H1278&lt;=M$2,1,0),0)</f>
        <v>0</v>
      </c>
      <c r="N1278" s="31" t="n">
        <f aca="false">IF($H1278&gt;N$1,IF($H1278&lt;=N$2,1,0),0)</f>
        <v>1</v>
      </c>
    </row>
    <row r="1279" customFormat="false" ht="35.05" hidden="false" customHeight="false" outlineLevel="0" collapsed="false">
      <c r="A1279" s="44" t="s">
        <v>1097</v>
      </c>
      <c r="B1279" s="0" t="n">
        <v>2278097</v>
      </c>
      <c r="C1279" s="0" t="n">
        <v>1</v>
      </c>
      <c r="D1279" s="0" t="n">
        <v>0</v>
      </c>
      <c r="E1279" s="0" t="n">
        <v>0</v>
      </c>
      <c r="F1279" s="0" t="n">
        <v>68</v>
      </c>
      <c r="G1279" s="0" t="n">
        <v>42</v>
      </c>
      <c r="H1279" s="0" t="n">
        <v>67</v>
      </c>
      <c r="I1279" s="0" t="n">
        <v>56</v>
      </c>
      <c r="J1279" s="31" t="n">
        <f aca="false">IF($H1279&gt;J$1,IF($H1279&lt;=J$2,1,0),0)</f>
        <v>0</v>
      </c>
      <c r="K1279" s="31" t="n">
        <f aca="false">IF($H1279&gt;K$1,IF($H1279&lt;=K$2,1,0),0)</f>
        <v>0</v>
      </c>
      <c r="L1279" s="31" t="n">
        <f aca="false">IF($H1279&gt;L$1,IF($H1279&lt;=L$2,1,0),0)</f>
        <v>0</v>
      </c>
      <c r="M1279" s="31" t="n">
        <f aca="false">IF($H1279&gt;M$1,IF($H1279&lt;=M$2,1,0),0)</f>
        <v>0</v>
      </c>
      <c r="N1279" s="31" t="n">
        <f aca="false">IF($H1279&gt;N$1,IF($H1279&lt;=N$2,1,0),0)</f>
        <v>0</v>
      </c>
    </row>
    <row r="1280" customFormat="false" ht="12.8" hidden="false" customHeight="false" outlineLevel="0" collapsed="false">
      <c r="A1280" s="0" t="s">
        <v>1098</v>
      </c>
      <c r="B1280" s="0" t="n">
        <v>17232607</v>
      </c>
      <c r="C1280" s="0" t="n">
        <v>1</v>
      </c>
      <c r="D1280" s="0" t="n">
        <v>0</v>
      </c>
      <c r="E1280" s="0" t="n">
        <v>0</v>
      </c>
      <c r="F1280" s="0" t="n">
        <v>28</v>
      </c>
      <c r="G1280" s="0" t="n">
        <v>42</v>
      </c>
      <c r="H1280" s="0" t="n">
        <v>29</v>
      </c>
      <c r="I1280" s="0" t="n">
        <v>21</v>
      </c>
      <c r="J1280" s="31" t="n">
        <f aca="false">IF($H1280&gt;J$1,IF($H1280&lt;=J$2,1,0),0)</f>
        <v>0</v>
      </c>
      <c r="K1280" s="31" t="n">
        <f aca="false">IF($H1280&gt;K$1,IF($H1280&lt;=K$2,1,0),0)</f>
        <v>0</v>
      </c>
      <c r="L1280" s="31" t="n">
        <f aca="false">IF($H1280&gt;L$1,IF($H1280&lt;=L$2,1,0),0)</f>
        <v>0</v>
      </c>
      <c r="M1280" s="31" t="n">
        <f aca="false">IF($H1280&gt;M$1,IF($H1280&lt;=M$2,1,0),0)</f>
        <v>0</v>
      </c>
      <c r="N1280" s="31" t="n">
        <f aca="false">IF($H1280&gt;N$1,IF($H1280&lt;=N$2,1,0),0)</f>
        <v>0</v>
      </c>
    </row>
    <row r="1281" customFormat="false" ht="12.8" hidden="false" customHeight="false" outlineLevel="0" collapsed="false">
      <c r="A1281" s="0" t="s">
        <v>1099</v>
      </c>
      <c r="B1281" s="0" t="n">
        <v>202120</v>
      </c>
      <c r="C1281" s="0" t="n">
        <v>1</v>
      </c>
      <c r="D1281" s="0" t="n">
        <v>0</v>
      </c>
      <c r="E1281" s="0" t="n">
        <v>0</v>
      </c>
      <c r="F1281" s="0" t="n">
        <v>20</v>
      </c>
      <c r="G1281" s="0" t="n">
        <v>42</v>
      </c>
      <c r="H1281" s="0" t="n">
        <v>19</v>
      </c>
      <c r="I1281" s="0" t="n">
        <v>14</v>
      </c>
      <c r="J1281" s="31" t="n">
        <f aca="false">IF($H1281&gt;J$1,IF($H1281&lt;=J$2,1,0),0)</f>
        <v>0</v>
      </c>
      <c r="K1281" s="31" t="n">
        <f aca="false">IF($H1281&gt;K$1,IF($H1281&lt;=K$2,1,0),0)</f>
        <v>0</v>
      </c>
      <c r="L1281" s="31" t="n">
        <f aca="false">IF($H1281&gt;L$1,IF($H1281&lt;=L$2,1,0),0)</f>
        <v>0</v>
      </c>
      <c r="M1281" s="31" t="n">
        <f aca="false">IF($H1281&gt;M$1,IF($H1281&lt;=M$2,1,0),0)</f>
        <v>0</v>
      </c>
      <c r="N1281" s="31" t="n">
        <f aca="false">IF($H1281&gt;N$1,IF($H1281&lt;=N$2,1,0),0)</f>
        <v>0</v>
      </c>
    </row>
    <row r="1282" customFormat="false" ht="12.8" hidden="false" customHeight="false" outlineLevel="0" collapsed="false">
      <c r="A1282" s="0" t="s">
        <v>1100</v>
      </c>
      <c r="B1282" s="0" t="n">
        <v>624383</v>
      </c>
      <c r="C1282" s="0" t="n">
        <v>1</v>
      </c>
      <c r="D1282" s="0" t="n">
        <v>0</v>
      </c>
      <c r="E1282" s="0" t="n">
        <v>0</v>
      </c>
      <c r="F1282" s="0" t="n">
        <v>23</v>
      </c>
      <c r="G1282" s="0" t="n">
        <v>42</v>
      </c>
      <c r="H1282" s="0" t="n">
        <v>22</v>
      </c>
      <c r="I1282" s="0" t="n">
        <v>16</v>
      </c>
      <c r="J1282" s="31" t="n">
        <f aca="false">IF($H1282&gt;J$1,IF($H1282&lt;=J$2,1,0),0)</f>
        <v>0</v>
      </c>
      <c r="K1282" s="31" t="n">
        <f aca="false">IF($H1282&gt;K$1,IF($H1282&lt;=K$2,1,0),0)</f>
        <v>0</v>
      </c>
      <c r="L1282" s="31" t="n">
        <f aca="false">IF($H1282&gt;L$1,IF($H1282&lt;=L$2,1,0),0)</f>
        <v>0</v>
      </c>
      <c r="M1282" s="31" t="n">
        <f aca="false">IF($H1282&gt;M$1,IF($H1282&lt;=M$2,1,0),0)</f>
        <v>0</v>
      </c>
      <c r="N1282" s="31" t="n">
        <f aca="false">IF($H1282&gt;N$1,IF($H1282&lt;=N$2,1,0),0)</f>
        <v>0</v>
      </c>
    </row>
    <row r="1283" customFormat="false" ht="12.8" hidden="false" customHeight="false" outlineLevel="0" collapsed="false">
      <c r="A1283" s="0" t="s">
        <v>1101</v>
      </c>
      <c r="B1283" s="0" t="n">
        <v>409627</v>
      </c>
      <c r="C1283" s="0" t="n">
        <v>1</v>
      </c>
      <c r="D1283" s="0" t="n">
        <v>1</v>
      </c>
      <c r="E1283" s="0" t="n">
        <v>1</v>
      </c>
      <c r="F1283" s="0" t="n">
        <v>5</v>
      </c>
      <c r="G1283" s="0" t="n">
        <v>42</v>
      </c>
      <c r="H1283" s="0" t="n">
        <v>5</v>
      </c>
      <c r="I1283" s="0" t="n">
        <v>4</v>
      </c>
      <c r="J1283" s="31" t="n">
        <f aca="false">IF($H1283&gt;J$1,IF($H1283&lt;=J$2,1,0),0)</f>
        <v>0</v>
      </c>
      <c r="K1283" s="31" t="n">
        <f aca="false">IF($H1283&gt;K$1,IF($H1283&lt;=K$2,1,0),0)</f>
        <v>1</v>
      </c>
      <c r="L1283" s="31" t="n">
        <f aca="false">IF($H1283&gt;L$1,IF($H1283&lt;=L$2,1,0),0)</f>
        <v>0</v>
      </c>
      <c r="M1283" s="31" t="n">
        <f aca="false">IF($H1283&gt;M$1,IF($H1283&lt;=M$2,1,0),0)</f>
        <v>0</v>
      </c>
      <c r="N1283" s="31" t="n">
        <f aca="false">IF($H1283&gt;N$1,IF($H1283&lt;=N$2,1,0),0)</f>
        <v>0</v>
      </c>
    </row>
    <row r="1284" customFormat="false" ht="12.8" hidden="false" customHeight="false" outlineLevel="0" collapsed="false">
      <c r="A1284" s="0" t="s">
        <v>288</v>
      </c>
      <c r="B1284" s="0" t="n">
        <v>2696816</v>
      </c>
      <c r="C1284" s="0" t="n">
        <v>1</v>
      </c>
      <c r="D1284" s="0" t="n">
        <v>1</v>
      </c>
      <c r="E1284" s="0" t="n">
        <v>0</v>
      </c>
      <c r="F1284" s="0" t="n">
        <v>2</v>
      </c>
      <c r="G1284" s="0" t="n">
        <v>42</v>
      </c>
      <c r="H1284" s="0" t="n">
        <v>2</v>
      </c>
      <c r="I1284" s="0" t="n">
        <v>0</v>
      </c>
      <c r="J1284" s="31" t="n">
        <f aca="false">IF($H1284&gt;J$1,IF($H1284&lt;=J$2,1,0),0)</f>
        <v>1</v>
      </c>
      <c r="K1284" s="31" t="n">
        <f aca="false">IF($H1284&gt;K$1,IF($H1284&lt;=K$2,1,0),0)</f>
        <v>0</v>
      </c>
      <c r="L1284" s="31" t="n">
        <f aca="false">IF($H1284&gt;L$1,IF($H1284&lt;=L$2,1,0),0)</f>
        <v>0</v>
      </c>
      <c r="M1284" s="31" t="n">
        <f aca="false">IF($H1284&gt;M$1,IF($H1284&lt;=M$2,1,0),0)</f>
        <v>0</v>
      </c>
      <c r="N1284" s="31" t="n">
        <f aca="false">IF($H1284&gt;N$1,IF($H1284&lt;=N$2,1,0),0)</f>
        <v>0</v>
      </c>
    </row>
    <row r="1285" customFormat="false" ht="12.8" hidden="false" customHeight="false" outlineLevel="0" collapsed="false">
      <c r="A1285" s="0" t="s">
        <v>1102</v>
      </c>
      <c r="B1285" s="0" t="n">
        <v>1678506</v>
      </c>
      <c r="C1285" s="0" t="n">
        <v>1</v>
      </c>
      <c r="D1285" s="0" t="n">
        <v>0</v>
      </c>
      <c r="E1285" s="0" t="n">
        <v>0</v>
      </c>
      <c r="F1285" s="0" t="n">
        <v>23</v>
      </c>
      <c r="G1285" s="0" t="n">
        <v>42</v>
      </c>
      <c r="H1285" s="0" t="n">
        <v>23</v>
      </c>
      <c r="I1285" s="0" t="n">
        <v>16</v>
      </c>
      <c r="J1285" s="31" t="n">
        <f aca="false">IF($H1285&gt;J$1,IF($H1285&lt;=J$2,1,0),0)</f>
        <v>0</v>
      </c>
      <c r="K1285" s="31" t="n">
        <f aca="false">IF($H1285&gt;K$1,IF($H1285&lt;=K$2,1,0),0)</f>
        <v>0</v>
      </c>
      <c r="L1285" s="31" t="n">
        <f aca="false">IF($H1285&gt;L$1,IF($H1285&lt;=L$2,1,0),0)</f>
        <v>0</v>
      </c>
      <c r="M1285" s="31" t="n">
        <f aca="false">IF($H1285&gt;M$1,IF($H1285&lt;=M$2,1,0),0)</f>
        <v>0</v>
      </c>
      <c r="N1285" s="31" t="n">
        <f aca="false">IF($H1285&gt;N$1,IF($H1285&lt;=N$2,1,0),0)</f>
        <v>0</v>
      </c>
    </row>
    <row r="1286" customFormat="false" ht="12.8" hidden="false" customHeight="false" outlineLevel="0" collapsed="false">
      <c r="A1286" s="0" t="s">
        <v>246</v>
      </c>
      <c r="B1286" s="0" t="n">
        <v>2056575</v>
      </c>
      <c r="C1286" s="0" t="n">
        <v>1</v>
      </c>
      <c r="D1286" s="0" t="n">
        <v>1</v>
      </c>
      <c r="E1286" s="0" t="n">
        <v>0</v>
      </c>
      <c r="F1286" s="0" t="n">
        <v>2</v>
      </c>
      <c r="G1286" s="0" t="n">
        <v>42</v>
      </c>
      <c r="H1286" s="0" t="n">
        <v>2</v>
      </c>
      <c r="I1286" s="0" t="n">
        <v>0</v>
      </c>
      <c r="J1286" s="31" t="n">
        <f aca="false">IF($H1286&gt;J$1,IF($H1286&lt;=J$2,1,0),0)</f>
        <v>1</v>
      </c>
      <c r="K1286" s="31" t="n">
        <f aca="false">IF($H1286&gt;K$1,IF($H1286&lt;=K$2,1,0),0)</f>
        <v>0</v>
      </c>
      <c r="L1286" s="31" t="n">
        <f aca="false">IF($H1286&gt;L$1,IF($H1286&lt;=L$2,1,0),0)</f>
        <v>0</v>
      </c>
      <c r="M1286" s="31" t="n">
        <f aca="false">IF($H1286&gt;M$1,IF($H1286&lt;=M$2,1,0),0)</f>
        <v>0</v>
      </c>
      <c r="N1286" s="31" t="n">
        <f aca="false">IF($H1286&gt;N$1,IF($H1286&lt;=N$2,1,0),0)</f>
        <v>0</v>
      </c>
    </row>
    <row r="1287" customFormat="false" ht="12.8" hidden="false" customHeight="false" outlineLevel="0" collapsed="false">
      <c r="A1287" s="0" t="s">
        <v>1103</v>
      </c>
      <c r="B1287" s="0" t="n">
        <v>1642209</v>
      </c>
      <c r="C1287" s="0" t="n">
        <v>1</v>
      </c>
      <c r="D1287" s="0" t="n">
        <v>0</v>
      </c>
      <c r="E1287" s="0" t="n">
        <v>0</v>
      </c>
      <c r="F1287" s="0" t="n">
        <v>16</v>
      </c>
      <c r="G1287" s="0" t="n">
        <v>42</v>
      </c>
      <c r="H1287" s="0" t="n">
        <v>15</v>
      </c>
      <c r="I1287" s="0" t="n">
        <v>10</v>
      </c>
      <c r="J1287" s="31" t="n">
        <f aca="false">IF($H1287&gt;J$1,IF($H1287&lt;=J$2,1,0),0)</f>
        <v>0</v>
      </c>
      <c r="K1287" s="31" t="n">
        <f aca="false">IF($H1287&gt;K$1,IF($H1287&lt;=K$2,1,0),0)</f>
        <v>0</v>
      </c>
      <c r="L1287" s="31" t="n">
        <f aca="false">IF($H1287&gt;L$1,IF($H1287&lt;=L$2,1,0),0)</f>
        <v>0</v>
      </c>
      <c r="M1287" s="31" t="n">
        <f aca="false">IF($H1287&gt;M$1,IF($H1287&lt;=M$2,1,0),0)</f>
        <v>1</v>
      </c>
      <c r="N1287" s="31" t="n">
        <f aca="false">IF($H1287&gt;N$1,IF($H1287&lt;=N$2,1,0),0)</f>
        <v>1</v>
      </c>
    </row>
    <row r="1288" customFormat="false" ht="12.8" hidden="false" customHeight="false" outlineLevel="0" collapsed="false">
      <c r="A1288" s="0" t="s">
        <v>1104</v>
      </c>
      <c r="B1288" s="0" t="n">
        <v>14582407</v>
      </c>
      <c r="C1288" s="0" t="n">
        <v>1</v>
      </c>
      <c r="D1288" s="0" t="n">
        <v>0</v>
      </c>
      <c r="E1288" s="0" t="n">
        <v>0</v>
      </c>
      <c r="F1288" s="0" t="n">
        <v>14</v>
      </c>
      <c r="G1288" s="0" t="n">
        <v>42</v>
      </c>
      <c r="H1288" s="0" t="n">
        <v>14</v>
      </c>
      <c r="I1288" s="0" t="n">
        <v>9</v>
      </c>
      <c r="J1288" s="31" t="n">
        <f aca="false">IF($H1288&gt;J$1,IF($H1288&lt;=J$2,1,0),0)</f>
        <v>0</v>
      </c>
      <c r="K1288" s="31" t="n">
        <f aca="false">IF($H1288&gt;K$1,IF($H1288&lt;=K$2,1,0),0)</f>
        <v>0</v>
      </c>
      <c r="L1288" s="31" t="n">
        <f aca="false">IF($H1288&gt;L$1,IF($H1288&lt;=L$2,1,0),0)</f>
        <v>0</v>
      </c>
      <c r="M1288" s="31" t="n">
        <f aca="false">IF($H1288&gt;M$1,IF($H1288&lt;=M$2,1,0),0)</f>
        <v>1</v>
      </c>
      <c r="N1288" s="31" t="n">
        <f aca="false">IF($H1288&gt;N$1,IF($H1288&lt;=N$2,1,0),0)</f>
        <v>1</v>
      </c>
    </row>
    <row r="1289" customFormat="false" ht="12.8" hidden="false" customHeight="false" outlineLevel="0" collapsed="false">
      <c r="A1289" s="0" t="s">
        <v>1105</v>
      </c>
      <c r="B1289" s="0" t="n">
        <v>4911395</v>
      </c>
      <c r="C1289" s="0" t="n">
        <v>1</v>
      </c>
      <c r="D1289" s="0" t="n">
        <v>0</v>
      </c>
      <c r="E1289" s="0" t="n">
        <v>0</v>
      </c>
      <c r="F1289" s="0" t="n">
        <v>2</v>
      </c>
      <c r="G1289" s="0" t="n">
        <v>42</v>
      </c>
      <c r="H1289" s="0" t="n">
        <v>2</v>
      </c>
      <c r="I1289" s="0" t="n">
        <v>2</v>
      </c>
      <c r="J1289" s="31" t="n">
        <f aca="false">IF($H1289&gt;J$1,IF($H1289&lt;=J$2,1,0),0)</f>
        <v>1</v>
      </c>
      <c r="K1289" s="31" t="n">
        <f aca="false">IF($H1289&gt;K$1,IF($H1289&lt;=K$2,1,0),0)</f>
        <v>0</v>
      </c>
      <c r="L1289" s="31" t="n">
        <f aca="false">IF($H1289&gt;L$1,IF($H1289&lt;=L$2,1,0),0)</f>
        <v>0</v>
      </c>
      <c r="M1289" s="31" t="n">
        <f aca="false">IF($H1289&gt;M$1,IF($H1289&lt;=M$2,1,0),0)</f>
        <v>0</v>
      </c>
      <c r="N1289" s="31" t="n">
        <f aca="false">IF($H1289&gt;N$1,IF($H1289&lt;=N$2,1,0),0)</f>
        <v>0</v>
      </c>
    </row>
    <row r="1290" customFormat="false" ht="12.8" hidden="false" customHeight="false" outlineLevel="0" collapsed="false">
      <c r="A1290" s="0" t="s">
        <v>1105</v>
      </c>
      <c r="B1290" s="0" t="n">
        <v>20608956</v>
      </c>
      <c r="C1290" s="0" t="n">
        <v>1</v>
      </c>
      <c r="D1290" s="0" t="n">
        <v>0</v>
      </c>
      <c r="E1290" s="0" t="n">
        <v>0</v>
      </c>
      <c r="F1290" s="0" t="n">
        <v>2</v>
      </c>
      <c r="G1290" s="0" t="n">
        <v>42</v>
      </c>
      <c r="H1290" s="0" t="n">
        <v>2</v>
      </c>
      <c r="I1290" s="0" t="n">
        <v>2</v>
      </c>
      <c r="J1290" s="31" t="n">
        <f aca="false">IF($H1290&gt;J$1,IF($H1290&lt;=J$2,1,0),0)</f>
        <v>1</v>
      </c>
      <c r="K1290" s="31" t="n">
        <f aca="false">IF($H1290&gt;K$1,IF($H1290&lt;=K$2,1,0),0)</f>
        <v>0</v>
      </c>
      <c r="L1290" s="31" t="n">
        <f aca="false">IF($H1290&gt;L$1,IF($H1290&lt;=L$2,1,0),0)</f>
        <v>0</v>
      </c>
      <c r="M1290" s="31" t="n">
        <f aca="false">IF($H1290&gt;M$1,IF($H1290&lt;=M$2,1,0),0)</f>
        <v>0</v>
      </c>
      <c r="N1290" s="31" t="n">
        <f aca="false">IF($H1290&gt;N$1,IF($H1290&lt;=N$2,1,0),0)</f>
        <v>0</v>
      </c>
    </row>
    <row r="1291" customFormat="false" ht="12.8" hidden="false" customHeight="false" outlineLevel="0" collapsed="false">
      <c r="A1291" s="0" t="s">
        <v>1106</v>
      </c>
      <c r="B1291" s="0" t="n">
        <v>19543905</v>
      </c>
      <c r="C1291" s="0" t="n">
        <v>1</v>
      </c>
      <c r="D1291" s="0" t="n">
        <v>0</v>
      </c>
      <c r="E1291" s="0" t="n">
        <v>0</v>
      </c>
      <c r="F1291" s="0" t="n">
        <v>34</v>
      </c>
      <c r="G1291" s="0" t="n">
        <v>42</v>
      </c>
      <c r="H1291" s="0" t="n">
        <v>35</v>
      </c>
      <c r="I1291" s="0" t="n">
        <v>27</v>
      </c>
      <c r="J1291" s="31" t="n">
        <f aca="false">IF($H1291&gt;J$1,IF($H1291&lt;=J$2,1,0),0)</f>
        <v>0</v>
      </c>
      <c r="K1291" s="31" t="n">
        <f aca="false">IF($H1291&gt;K$1,IF($H1291&lt;=K$2,1,0),0)</f>
        <v>0</v>
      </c>
      <c r="L1291" s="31" t="n">
        <f aca="false">IF($H1291&gt;L$1,IF($H1291&lt;=L$2,1,0),0)</f>
        <v>0</v>
      </c>
      <c r="M1291" s="31" t="n">
        <f aca="false">IF($H1291&gt;M$1,IF($H1291&lt;=M$2,1,0),0)</f>
        <v>0</v>
      </c>
      <c r="N1291" s="31" t="n">
        <f aca="false">IF($H1291&gt;N$1,IF($H1291&lt;=N$2,1,0),0)</f>
        <v>0</v>
      </c>
    </row>
    <row r="1292" customFormat="false" ht="12.8" hidden="false" customHeight="false" outlineLevel="0" collapsed="false">
      <c r="A1292" s="0" t="s">
        <v>1107</v>
      </c>
      <c r="B1292" s="0" t="n">
        <v>19475592</v>
      </c>
      <c r="C1292" s="0" t="n">
        <v>1</v>
      </c>
      <c r="D1292" s="0" t="n">
        <v>0</v>
      </c>
      <c r="E1292" s="0" t="n">
        <v>0</v>
      </c>
      <c r="F1292" s="0" t="n">
        <v>29</v>
      </c>
      <c r="G1292" s="0" t="n">
        <v>42</v>
      </c>
      <c r="H1292" s="0" t="n">
        <v>32</v>
      </c>
      <c r="I1292" s="0" t="n">
        <v>28</v>
      </c>
      <c r="J1292" s="31" t="n">
        <f aca="false">IF($H1292&gt;J$1,IF($H1292&lt;=J$2,1,0),0)</f>
        <v>0</v>
      </c>
      <c r="K1292" s="31" t="n">
        <f aca="false">IF($H1292&gt;K$1,IF($H1292&lt;=K$2,1,0),0)</f>
        <v>0</v>
      </c>
      <c r="L1292" s="31" t="n">
        <f aca="false">IF($H1292&gt;L$1,IF($H1292&lt;=L$2,1,0),0)</f>
        <v>0</v>
      </c>
      <c r="M1292" s="31" t="n">
        <f aca="false">IF($H1292&gt;M$1,IF($H1292&lt;=M$2,1,0),0)</f>
        <v>0</v>
      </c>
      <c r="N1292" s="31" t="n">
        <f aca="false">IF($H1292&gt;N$1,IF($H1292&lt;=N$2,1,0),0)</f>
        <v>0</v>
      </c>
    </row>
    <row r="1293" customFormat="false" ht="12.8" hidden="false" customHeight="false" outlineLevel="0" collapsed="false">
      <c r="A1293" s="0" t="s">
        <v>1108</v>
      </c>
      <c r="B1293" s="0" t="n">
        <v>925835</v>
      </c>
      <c r="C1293" s="0" t="n">
        <v>1</v>
      </c>
      <c r="D1293" s="0" t="n">
        <v>0</v>
      </c>
      <c r="E1293" s="0" t="n">
        <v>0</v>
      </c>
      <c r="F1293" s="0" t="n">
        <v>32</v>
      </c>
      <c r="G1293" s="0" t="n">
        <v>42</v>
      </c>
      <c r="H1293" s="0" t="n">
        <v>43</v>
      </c>
      <c r="I1293" s="0" t="n">
        <v>38</v>
      </c>
      <c r="J1293" s="31" t="n">
        <f aca="false">IF($H1293&gt;J$1,IF($H1293&lt;=J$2,1,0),0)</f>
        <v>0</v>
      </c>
      <c r="K1293" s="31" t="n">
        <f aca="false">IF($H1293&gt;K$1,IF($H1293&lt;=K$2,1,0),0)</f>
        <v>0</v>
      </c>
      <c r="L1293" s="31" t="n">
        <f aca="false">IF($H1293&gt;L$1,IF($H1293&lt;=L$2,1,0),0)</f>
        <v>0</v>
      </c>
      <c r="M1293" s="31" t="n">
        <f aca="false">IF($H1293&gt;M$1,IF($H1293&lt;=M$2,1,0),0)</f>
        <v>0</v>
      </c>
      <c r="N1293" s="31" t="n">
        <f aca="false">IF($H1293&gt;N$1,IF($H1293&lt;=N$2,1,0),0)</f>
        <v>0</v>
      </c>
    </row>
    <row r="1294" customFormat="false" ht="12.8" hidden="false" customHeight="false" outlineLevel="0" collapsed="false">
      <c r="A1294" s="0" t="s">
        <v>1109</v>
      </c>
      <c r="B1294" s="0" t="n">
        <v>310823</v>
      </c>
      <c r="C1294" s="0" t="n">
        <v>1</v>
      </c>
      <c r="D1294" s="0" t="n">
        <v>1</v>
      </c>
      <c r="E1294" s="0" t="n">
        <v>1</v>
      </c>
      <c r="F1294" s="0" t="n">
        <v>13</v>
      </c>
      <c r="G1294" s="0" t="n">
        <v>42</v>
      </c>
      <c r="H1294" s="0" t="n">
        <v>13</v>
      </c>
      <c r="I1294" s="0" t="n">
        <v>7</v>
      </c>
      <c r="J1294" s="31" t="n">
        <f aca="false">IF($H1294&gt;J$1,IF($H1294&lt;=J$2,1,0),0)</f>
        <v>0</v>
      </c>
      <c r="K1294" s="31" t="n">
        <f aca="false">IF($H1294&gt;K$1,IF($H1294&lt;=K$2,1,0),0)</f>
        <v>0</v>
      </c>
      <c r="L1294" s="31" t="n">
        <f aca="false">IF($H1294&gt;L$1,IF($H1294&lt;=L$2,1,0),0)</f>
        <v>0</v>
      </c>
      <c r="M1294" s="31" t="n">
        <f aca="false">IF($H1294&gt;M$1,IF($H1294&lt;=M$2,1,0),0)</f>
        <v>1</v>
      </c>
      <c r="N1294" s="31" t="n">
        <f aca="false">IF($H1294&gt;N$1,IF($H1294&lt;=N$2,1,0),0)</f>
        <v>1</v>
      </c>
    </row>
    <row r="1295" customFormat="false" ht="12.8" hidden="false" customHeight="false" outlineLevel="0" collapsed="false">
      <c r="A1295" s="0" t="s">
        <v>1110</v>
      </c>
      <c r="B1295" s="0" t="n">
        <v>20657651</v>
      </c>
      <c r="C1295" s="0" t="n">
        <v>1</v>
      </c>
      <c r="D1295" s="0" t="n">
        <v>1</v>
      </c>
      <c r="E1295" s="0" t="n">
        <v>1</v>
      </c>
      <c r="F1295" s="0" t="n">
        <v>5</v>
      </c>
      <c r="G1295" s="0" t="n">
        <v>42</v>
      </c>
      <c r="H1295" s="0" t="n">
        <v>5</v>
      </c>
      <c r="I1295" s="0" t="n">
        <v>4</v>
      </c>
      <c r="J1295" s="31" t="n">
        <f aca="false">IF($H1295&gt;J$1,IF($H1295&lt;=J$2,1,0),0)</f>
        <v>0</v>
      </c>
      <c r="K1295" s="31" t="n">
        <f aca="false">IF($H1295&gt;K$1,IF($H1295&lt;=K$2,1,0),0)</f>
        <v>1</v>
      </c>
      <c r="L1295" s="31" t="n">
        <f aca="false">IF($H1295&gt;L$1,IF($H1295&lt;=L$2,1,0),0)</f>
        <v>0</v>
      </c>
      <c r="M1295" s="31" t="n">
        <f aca="false">IF($H1295&gt;M$1,IF($H1295&lt;=M$2,1,0),0)</f>
        <v>0</v>
      </c>
      <c r="N1295" s="31" t="n">
        <f aca="false">IF($H1295&gt;N$1,IF($H1295&lt;=N$2,1,0),0)</f>
        <v>0</v>
      </c>
    </row>
    <row r="1296" customFormat="false" ht="12.8" hidden="false" customHeight="false" outlineLevel="0" collapsed="false">
      <c r="A1296" s="0" t="s">
        <v>1111</v>
      </c>
      <c r="B1296" s="0" t="n">
        <v>326374</v>
      </c>
      <c r="C1296" s="0" t="n">
        <v>1</v>
      </c>
      <c r="D1296" s="0" t="n">
        <v>0</v>
      </c>
      <c r="E1296" s="0" t="n">
        <v>0</v>
      </c>
      <c r="F1296" s="0" t="n">
        <v>23</v>
      </c>
      <c r="G1296" s="0" t="n">
        <v>42</v>
      </c>
      <c r="H1296" s="0" t="n">
        <v>23</v>
      </c>
      <c r="I1296" s="0" t="n">
        <v>18</v>
      </c>
      <c r="J1296" s="31" t="n">
        <f aca="false">IF($H1296&gt;J$1,IF($H1296&lt;=J$2,1,0),0)</f>
        <v>0</v>
      </c>
      <c r="K1296" s="31" t="n">
        <f aca="false">IF($H1296&gt;K$1,IF($H1296&lt;=K$2,1,0),0)</f>
        <v>0</v>
      </c>
      <c r="L1296" s="31" t="n">
        <f aca="false">IF($H1296&gt;L$1,IF($H1296&lt;=L$2,1,0),0)</f>
        <v>0</v>
      </c>
      <c r="M1296" s="31" t="n">
        <f aca="false">IF($H1296&gt;M$1,IF($H1296&lt;=M$2,1,0),0)</f>
        <v>0</v>
      </c>
      <c r="N1296" s="31" t="n">
        <f aca="false">IF($H1296&gt;N$1,IF($H1296&lt;=N$2,1,0),0)</f>
        <v>0</v>
      </c>
    </row>
    <row r="1297" customFormat="false" ht="12.8" hidden="false" customHeight="false" outlineLevel="0" collapsed="false">
      <c r="A1297" s="0" t="s">
        <v>518</v>
      </c>
      <c r="B1297" s="0" t="n">
        <v>19400230</v>
      </c>
      <c r="C1297" s="0" t="n">
        <v>1</v>
      </c>
      <c r="D1297" s="0" t="n">
        <v>1</v>
      </c>
      <c r="E1297" s="0" t="n">
        <v>1</v>
      </c>
      <c r="F1297" s="0" t="n">
        <v>1</v>
      </c>
      <c r="G1297" s="0" t="n">
        <v>42</v>
      </c>
      <c r="H1297" s="0" t="n">
        <v>1</v>
      </c>
      <c r="I1297" s="0" t="n">
        <v>1</v>
      </c>
      <c r="J1297" s="31" t="n">
        <f aca="false">IF($H1297&gt;J$1,IF($H1297&lt;=J$2,1,0),0)</f>
        <v>1</v>
      </c>
      <c r="K1297" s="31" t="n">
        <f aca="false">IF($H1297&gt;K$1,IF($H1297&lt;=K$2,1,0),0)</f>
        <v>0</v>
      </c>
      <c r="L1297" s="31" t="n">
        <f aca="false">IF($H1297&gt;L$1,IF($H1297&lt;=L$2,1,0),0)</f>
        <v>0</v>
      </c>
      <c r="M1297" s="31" t="n">
        <f aca="false">IF($H1297&gt;M$1,IF($H1297&lt;=M$2,1,0),0)</f>
        <v>0</v>
      </c>
      <c r="N1297" s="31" t="n">
        <f aca="false">IF($H1297&gt;N$1,IF($H1297&lt;=N$2,1,0),0)</f>
        <v>0</v>
      </c>
    </row>
    <row r="1298" customFormat="false" ht="57.45" hidden="false" customHeight="false" outlineLevel="0" collapsed="false">
      <c r="A1298" s="44" t="s">
        <v>1112</v>
      </c>
      <c r="B1298" s="0" t="n">
        <v>5938100</v>
      </c>
      <c r="C1298" s="0" t="n">
        <v>1</v>
      </c>
      <c r="D1298" s="0" t="n">
        <v>0</v>
      </c>
      <c r="E1298" s="0" t="n">
        <v>0</v>
      </c>
      <c r="F1298" s="0" t="n">
        <v>43</v>
      </c>
      <c r="G1298" s="0" t="n">
        <v>42</v>
      </c>
      <c r="H1298" s="0" t="n">
        <v>42</v>
      </c>
      <c r="I1298" s="0" t="n">
        <v>35</v>
      </c>
      <c r="J1298" s="31" t="n">
        <f aca="false">IF($H1298&gt;J$1,IF($H1298&lt;=J$2,1,0),0)</f>
        <v>0</v>
      </c>
      <c r="K1298" s="31" t="n">
        <f aca="false">IF($H1298&gt;K$1,IF($H1298&lt;=K$2,1,0),0)</f>
        <v>0</v>
      </c>
      <c r="L1298" s="31" t="n">
        <f aca="false">IF($H1298&gt;L$1,IF($H1298&lt;=L$2,1,0),0)</f>
        <v>0</v>
      </c>
      <c r="M1298" s="31" t="n">
        <f aca="false">IF($H1298&gt;M$1,IF($H1298&lt;=M$2,1,0),0)</f>
        <v>0</v>
      </c>
      <c r="N1298" s="31" t="n">
        <f aca="false">IF($H1298&gt;N$1,IF($H1298&lt;=N$2,1,0),0)</f>
        <v>0</v>
      </c>
    </row>
    <row r="1299" customFormat="false" ht="12.8" hidden="false" customHeight="false" outlineLevel="0" collapsed="false">
      <c r="A1299" s="0" t="s">
        <v>1113</v>
      </c>
      <c r="B1299" s="0" t="n">
        <v>4941662</v>
      </c>
      <c r="C1299" s="0" t="n">
        <v>1</v>
      </c>
      <c r="D1299" s="0" t="n">
        <v>0</v>
      </c>
      <c r="E1299" s="0" t="n">
        <v>0</v>
      </c>
      <c r="F1299" s="0" t="n">
        <v>28</v>
      </c>
      <c r="G1299" s="0" t="n">
        <v>42</v>
      </c>
      <c r="H1299" s="0" t="n">
        <v>28</v>
      </c>
      <c r="I1299" s="0" t="n">
        <v>21</v>
      </c>
      <c r="J1299" s="31" t="n">
        <f aca="false">IF($H1299&gt;J$1,IF($H1299&lt;=J$2,1,0),0)</f>
        <v>0</v>
      </c>
      <c r="K1299" s="31" t="n">
        <f aca="false">IF($H1299&gt;K$1,IF($H1299&lt;=K$2,1,0),0)</f>
        <v>0</v>
      </c>
      <c r="L1299" s="31" t="n">
        <f aca="false">IF($H1299&gt;L$1,IF($H1299&lt;=L$2,1,0),0)</f>
        <v>0</v>
      </c>
      <c r="M1299" s="31" t="n">
        <f aca="false">IF($H1299&gt;M$1,IF($H1299&lt;=M$2,1,0),0)</f>
        <v>0</v>
      </c>
      <c r="N1299" s="31" t="n">
        <f aca="false">IF($H1299&gt;N$1,IF($H1299&lt;=N$2,1,0),0)</f>
        <v>0</v>
      </c>
    </row>
    <row r="1300" customFormat="false" ht="12.8" hidden="false" customHeight="false" outlineLevel="0" collapsed="false">
      <c r="A1300" s="0" t="s">
        <v>1114</v>
      </c>
      <c r="B1300" s="0" t="n">
        <v>19204487</v>
      </c>
      <c r="C1300" s="0" t="n">
        <v>1</v>
      </c>
      <c r="D1300" s="0" t="n">
        <v>0</v>
      </c>
      <c r="E1300" s="0" t="n">
        <v>0</v>
      </c>
      <c r="F1300" s="0" t="n">
        <v>62</v>
      </c>
      <c r="G1300" s="0" t="n">
        <v>42</v>
      </c>
      <c r="H1300" s="0" t="n">
        <v>61</v>
      </c>
      <c r="I1300" s="0" t="n">
        <v>51</v>
      </c>
      <c r="J1300" s="31" t="n">
        <f aca="false">IF($H1300&gt;J$1,IF($H1300&lt;=J$2,1,0),0)</f>
        <v>0</v>
      </c>
      <c r="K1300" s="31" t="n">
        <f aca="false">IF($H1300&gt;K$1,IF($H1300&lt;=K$2,1,0),0)</f>
        <v>0</v>
      </c>
      <c r="L1300" s="31" t="n">
        <f aca="false">IF($H1300&gt;L$1,IF($H1300&lt;=L$2,1,0),0)</f>
        <v>0</v>
      </c>
      <c r="M1300" s="31" t="n">
        <f aca="false">IF($H1300&gt;M$1,IF($H1300&lt;=M$2,1,0),0)</f>
        <v>0</v>
      </c>
      <c r="N1300" s="31" t="n">
        <f aca="false">IF($H1300&gt;N$1,IF($H1300&lt;=N$2,1,0),0)</f>
        <v>0</v>
      </c>
    </row>
    <row r="1301" customFormat="false" ht="12.8" hidden="false" customHeight="false" outlineLevel="0" collapsed="false">
      <c r="A1301" s="0" t="s">
        <v>1115</v>
      </c>
      <c r="B1301" s="0" t="n">
        <v>4036290</v>
      </c>
      <c r="C1301" s="0" t="n">
        <v>1</v>
      </c>
      <c r="D1301" s="0" t="n">
        <v>0</v>
      </c>
      <c r="E1301" s="0" t="n">
        <v>0</v>
      </c>
      <c r="F1301" s="0" t="n">
        <v>24</v>
      </c>
      <c r="G1301" s="0" t="n">
        <v>42</v>
      </c>
      <c r="H1301" s="0" t="n">
        <v>29</v>
      </c>
      <c r="I1301" s="0" t="n">
        <v>19</v>
      </c>
      <c r="J1301" s="31" t="n">
        <f aca="false">IF($H1301&gt;J$1,IF($H1301&lt;=J$2,1,0),0)</f>
        <v>0</v>
      </c>
      <c r="K1301" s="31" t="n">
        <f aca="false">IF($H1301&gt;K$1,IF($H1301&lt;=K$2,1,0),0)</f>
        <v>0</v>
      </c>
      <c r="L1301" s="31" t="n">
        <f aca="false">IF($H1301&gt;L$1,IF($H1301&lt;=L$2,1,0),0)</f>
        <v>0</v>
      </c>
      <c r="M1301" s="31" t="n">
        <f aca="false">IF($H1301&gt;M$1,IF($H1301&lt;=M$2,1,0),0)</f>
        <v>0</v>
      </c>
      <c r="N1301" s="31" t="n">
        <f aca="false">IF($H1301&gt;N$1,IF($H1301&lt;=N$2,1,0),0)</f>
        <v>0</v>
      </c>
    </row>
    <row r="1302" customFormat="false" ht="12.8" hidden="false" customHeight="false" outlineLevel="0" collapsed="false">
      <c r="A1302" s="0" t="s">
        <v>1116</v>
      </c>
      <c r="B1302" s="0" t="n">
        <v>20496282</v>
      </c>
      <c r="C1302" s="0" t="n">
        <v>1</v>
      </c>
      <c r="D1302" s="0" t="n">
        <v>0</v>
      </c>
      <c r="E1302" s="0" t="n">
        <v>0</v>
      </c>
      <c r="F1302" s="0" t="n">
        <v>35</v>
      </c>
      <c r="G1302" s="0" t="n">
        <v>42</v>
      </c>
      <c r="H1302" s="0" t="n">
        <v>35</v>
      </c>
      <c r="I1302" s="0" t="n">
        <v>27</v>
      </c>
      <c r="J1302" s="31" t="n">
        <f aca="false">IF($H1302&gt;J$1,IF($H1302&lt;=J$2,1,0),0)</f>
        <v>0</v>
      </c>
      <c r="K1302" s="31" t="n">
        <f aca="false">IF($H1302&gt;K$1,IF($H1302&lt;=K$2,1,0),0)</f>
        <v>0</v>
      </c>
      <c r="L1302" s="31" t="n">
        <f aca="false">IF($H1302&gt;L$1,IF($H1302&lt;=L$2,1,0),0)</f>
        <v>0</v>
      </c>
      <c r="M1302" s="31" t="n">
        <f aca="false">IF($H1302&gt;M$1,IF($H1302&lt;=M$2,1,0),0)</f>
        <v>0</v>
      </c>
      <c r="N1302" s="31" t="n">
        <f aca="false">IF($H1302&gt;N$1,IF($H1302&lt;=N$2,1,0),0)</f>
        <v>0</v>
      </c>
    </row>
    <row r="1303" customFormat="false" ht="12.8" hidden="false" customHeight="false" outlineLevel="0" collapsed="false">
      <c r="A1303" s="0" t="s">
        <v>1117</v>
      </c>
      <c r="B1303" s="0" t="n">
        <v>13488197</v>
      </c>
      <c r="C1303" s="0" t="n">
        <v>1</v>
      </c>
      <c r="D1303" s="0" t="n">
        <v>0</v>
      </c>
      <c r="E1303" s="0" t="n">
        <v>0</v>
      </c>
      <c r="F1303" s="0" t="n">
        <v>21</v>
      </c>
      <c r="G1303" s="0" t="n">
        <v>42</v>
      </c>
      <c r="H1303" s="0" t="n">
        <v>22</v>
      </c>
      <c r="I1303" s="0" t="n">
        <v>16</v>
      </c>
      <c r="J1303" s="31" t="n">
        <f aca="false">IF($H1303&gt;J$1,IF($H1303&lt;=J$2,1,0),0)</f>
        <v>0</v>
      </c>
      <c r="K1303" s="31" t="n">
        <f aca="false">IF($H1303&gt;K$1,IF($H1303&lt;=K$2,1,0),0)</f>
        <v>0</v>
      </c>
      <c r="L1303" s="31" t="n">
        <f aca="false">IF($H1303&gt;L$1,IF($H1303&lt;=L$2,1,0),0)</f>
        <v>0</v>
      </c>
      <c r="M1303" s="31" t="n">
        <f aca="false">IF($H1303&gt;M$1,IF($H1303&lt;=M$2,1,0),0)</f>
        <v>0</v>
      </c>
      <c r="N1303" s="31" t="n">
        <f aca="false">IF($H1303&gt;N$1,IF($H1303&lt;=N$2,1,0),0)</f>
        <v>0</v>
      </c>
    </row>
    <row r="1304" customFormat="false" ht="12.8" hidden="false" customHeight="false" outlineLevel="0" collapsed="false">
      <c r="A1304" s="0" t="s">
        <v>1118</v>
      </c>
      <c r="B1304" s="0" t="n">
        <v>199966</v>
      </c>
      <c r="C1304" s="0" t="n">
        <v>1</v>
      </c>
      <c r="D1304" s="0" t="n">
        <v>0</v>
      </c>
      <c r="E1304" s="0" t="n">
        <v>0</v>
      </c>
      <c r="F1304" s="0" t="n">
        <v>41</v>
      </c>
      <c r="G1304" s="0" t="n">
        <v>42</v>
      </c>
      <c r="H1304" s="0" t="n">
        <v>40</v>
      </c>
      <c r="I1304" s="0" t="n">
        <v>30</v>
      </c>
      <c r="J1304" s="31" t="n">
        <f aca="false">IF($H1304&gt;J$1,IF($H1304&lt;=J$2,1,0),0)</f>
        <v>0</v>
      </c>
      <c r="K1304" s="31" t="n">
        <f aca="false">IF($H1304&gt;K$1,IF($H1304&lt;=K$2,1,0),0)</f>
        <v>0</v>
      </c>
      <c r="L1304" s="31" t="n">
        <f aca="false">IF($H1304&gt;L$1,IF($H1304&lt;=L$2,1,0),0)</f>
        <v>0</v>
      </c>
      <c r="M1304" s="31" t="n">
        <f aca="false">IF($H1304&gt;M$1,IF($H1304&lt;=M$2,1,0),0)</f>
        <v>0</v>
      </c>
      <c r="N1304" s="31" t="n">
        <f aca="false">IF($H1304&gt;N$1,IF($H1304&lt;=N$2,1,0),0)</f>
        <v>0</v>
      </c>
    </row>
    <row r="1305" customFormat="false" ht="12.8" hidden="false" customHeight="false" outlineLevel="0" collapsed="false">
      <c r="A1305" s="0" t="s">
        <v>1119</v>
      </c>
      <c r="B1305" s="0" t="n">
        <v>4336525</v>
      </c>
      <c r="C1305" s="0" t="n">
        <v>1</v>
      </c>
      <c r="D1305" s="0" t="n">
        <v>0</v>
      </c>
      <c r="E1305" s="0" t="n">
        <v>0</v>
      </c>
      <c r="F1305" s="0" t="n">
        <v>10</v>
      </c>
      <c r="G1305" s="0" t="n">
        <v>42</v>
      </c>
      <c r="H1305" s="0" t="n">
        <v>9</v>
      </c>
      <c r="I1305" s="0" t="n">
        <v>5</v>
      </c>
      <c r="J1305" s="31" t="n">
        <f aca="false">IF($H1305&gt;J$1,IF($H1305&lt;=J$2,1,0),0)</f>
        <v>0</v>
      </c>
      <c r="K1305" s="31" t="n">
        <f aca="false">IF($H1305&gt;K$1,IF($H1305&lt;=K$2,1,0),0)</f>
        <v>0</v>
      </c>
      <c r="L1305" s="31" t="n">
        <f aca="false">IF($H1305&gt;L$1,IF($H1305&lt;=L$2,1,0),0)</f>
        <v>1</v>
      </c>
      <c r="M1305" s="31" t="n">
        <f aca="false">IF($H1305&gt;M$1,IF($H1305&lt;=M$2,1,0),0)</f>
        <v>0</v>
      </c>
      <c r="N1305" s="31" t="n">
        <f aca="false">IF($H1305&gt;N$1,IF($H1305&lt;=N$2,1,0),0)</f>
        <v>1</v>
      </c>
    </row>
    <row r="1306" customFormat="false" ht="12.8" hidden="false" customHeight="false" outlineLevel="0" collapsed="false">
      <c r="A1306" s="0" t="s">
        <v>1120</v>
      </c>
      <c r="B1306" s="0" t="n">
        <v>2317404</v>
      </c>
      <c r="C1306" s="0" t="n">
        <v>1</v>
      </c>
      <c r="D1306" s="0" t="n">
        <v>0</v>
      </c>
      <c r="E1306" s="0" t="n">
        <v>0</v>
      </c>
      <c r="F1306" s="0" t="n">
        <v>28</v>
      </c>
      <c r="G1306" s="0" t="n">
        <v>42</v>
      </c>
      <c r="H1306" s="0" t="n">
        <v>28</v>
      </c>
      <c r="I1306" s="0" t="n">
        <v>20</v>
      </c>
      <c r="J1306" s="31" t="n">
        <f aca="false">IF($H1306&gt;J$1,IF($H1306&lt;=J$2,1,0),0)</f>
        <v>0</v>
      </c>
      <c r="K1306" s="31" t="n">
        <f aca="false">IF($H1306&gt;K$1,IF($H1306&lt;=K$2,1,0),0)</f>
        <v>0</v>
      </c>
      <c r="L1306" s="31" t="n">
        <f aca="false">IF($H1306&gt;L$1,IF($H1306&lt;=L$2,1,0),0)</f>
        <v>0</v>
      </c>
      <c r="M1306" s="31" t="n">
        <f aca="false">IF($H1306&gt;M$1,IF($H1306&lt;=M$2,1,0),0)</f>
        <v>0</v>
      </c>
      <c r="N1306" s="31" t="n">
        <f aca="false">IF($H1306&gt;N$1,IF($H1306&lt;=N$2,1,0),0)</f>
        <v>0</v>
      </c>
    </row>
    <row r="1307" customFormat="false" ht="12.8" hidden="false" customHeight="false" outlineLevel="0" collapsed="false">
      <c r="A1307" s="0" t="s">
        <v>111</v>
      </c>
      <c r="B1307" s="0" t="n">
        <v>20931949</v>
      </c>
      <c r="C1307" s="0" t="n">
        <v>1</v>
      </c>
      <c r="D1307" s="0" t="n">
        <v>1</v>
      </c>
      <c r="E1307" s="0" t="n">
        <v>1</v>
      </c>
      <c r="F1307" s="0" t="n">
        <v>2</v>
      </c>
      <c r="G1307" s="0" t="n">
        <v>42</v>
      </c>
      <c r="H1307" s="0" t="n">
        <v>2</v>
      </c>
      <c r="I1307" s="0" t="n">
        <v>2</v>
      </c>
      <c r="J1307" s="31" t="n">
        <f aca="false">IF($H1307&gt;J$1,IF($H1307&lt;=J$2,1,0),0)</f>
        <v>1</v>
      </c>
      <c r="K1307" s="31" t="n">
        <f aca="false">IF($H1307&gt;K$1,IF($H1307&lt;=K$2,1,0),0)</f>
        <v>0</v>
      </c>
      <c r="L1307" s="31" t="n">
        <f aca="false">IF($H1307&gt;L$1,IF($H1307&lt;=L$2,1,0),0)</f>
        <v>0</v>
      </c>
      <c r="M1307" s="31" t="n">
        <f aca="false">IF($H1307&gt;M$1,IF($H1307&lt;=M$2,1,0),0)</f>
        <v>0</v>
      </c>
      <c r="N1307" s="31" t="n">
        <f aca="false">IF($H1307&gt;N$1,IF($H1307&lt;=N$2,1,0),0)</f>
        <v>0</v>
      </c>
    </row>
    <row r="1308" customFormat="false" ht="12.8" hidden="false" customHeight="false" outlineLevel="0" collapsed="false">
      <c r="A1308" s="0" t="s">
        <v>246</v>
      </c>
      <c r="B1308" s="0" t="n">
        <v>18178946</v>
      </c>
      <c r="C1308" s="0" t="n">
        <v>1</v>
      </c>
      <c r="D1308" s="0" t="n">
        <v>1</v>
      </c>
      <c r="E1308" s="0" t="n">
        <v>0</v>
      </c>
      <c r="F1308" s="0" t="n">
        <v>2</v>
      </c>
      <c r="G1308" s="0" t="n">
        <v>42</v>
      </c>
      <c r="H1308" s="0" t="n">
        <v>2</v>
      </c>
      <c r="I1308" s="0" t="n">
        <v>0</v>
      </c>
      <c r="J1308" s="31" t="n">
        <f aca="false">IF($H1308&gt;J$1,IF($H1308&lt;=J$2,1,0),0)</f>
        <v>1</v>
      </c>
      <c r="K1308" s="31" t="n">
        <f aca="false">IF($H1308&gt;K$1,IF($H1308&lt;=K$2,1,0),0)</f>
        <v>0</v>
      </c>
      <c r="L1308" s="31" t="n">
        <f aca="false">IF($H1308&gt;L$1,IF($H1308&lt;=L$2,1,0),0)</f>
        <v>0</v>
      </c>
      <c r="M1308" s="31" t="n">
        <f aca="false">IF($H1308&gt;M$1,IF($H1308&lt;=M$2,1,0),0)</f>
        <v>0</v>
      </c>
      <c r="N1308" s="31" t="n">
        <f aca="false">IF($H1308&gt;N$1,IF($H1308&lt;=N$2,1,0),0)</f>
        <v>0</v>
      </c>
    </row>
    <row r="1309" customFormat="false" ht="12.8" hidden="false" customHeight="false" outlineLevel="0" collapsed="false">
      <c r="A1309" s="0" t="s">
        <v>111</v>
      </c>
      <c r="B1309" s="0" t="n">
        <v>5945428</v>
      </c>
      <c r="C1309" s="0" t="n">
        <v>1</v>
      </c>
      <c r="D1309" s="0" t="n">
        <v>1</v>
      </c>
      <c r="E1309" s="0" t="n">
        <v>1</v>
      </c>
      <c r="F1309" s="0" t="n">
        <v>2</v>
      </c>
      <c r="G1309" s="0" t="n">
        <v>42</v>
      </c>
      <c r="H1309" s="0" t="n">
        <v>2</v>
      </c>
      <c r="I1309" s="0" t="n">
        <v>2</v>
      </c>
      <c r="J1309" s="31" t="n">
        <f aca="false">IF($H1309&gt;J$1,IF($H1309&lt;=J$2,1,0),0)</f>
        <v>1</v>
      </c>
      <c r="K1309" s="31" t="n">
        <f aca="false">IF($H1309&gt;K$1,IF($H1309&lt;=K$2,1,0),0)</f>
        <v>0</v>
      </c>
      <c r="L1309" s="31" t="n">
        <f aca="false">IF($H1309&gt;L$1,IF($H1309&lt;=L$2,1,0),0)</f>
        <v>0</v>
      </c>
      <c r="M1309" s="31" t="n">
        <f aca="false">IF($H1309&gt;M$1,IF($H1309&lt;=M$2,1,0),0)</f>
        <v>0</v>
      </c>
      <c r="N1309" s="31" t="n">
        <f aca="false">IF($H1309&gt;N$1,IF($H1309&lt;=N$2,1,0),0)</f>
        <v>0</v>
      </c>
    </row>
    <row r="1310" customFormat="false" ht="12.8" hidden="false" customHeight="false" outlineLevel="0" collapsed="false">
      <c r="A1310" s="0" t="s">
        <v>1121</v>
      </c>
      <c r="B1310" s="0" t="n">
        <v>650783</v>
      </c>
      <c r="C1310" s="0" t="n">
        <v>1</v>
      </c>
      <c r="D1310" s="0" t="n">
        <v>0</v>
      </c>
      <c r="E1310" s="0" t="n">
        <v>0</v>
      </c>
      <c r="F1310" s="0" t="n">
        <v>1</v>
      </c>
      <c r="G1310" s="0" t="n">
        <v>42</v>
      </c>
      <c r="H1310" s="0" t="n">
        <v>0</v>
      </c>
      <c r="I1310" s="0" t="n">
        <v>0</v>
      </c>
      <c r="J1310" s="31" t="n">
        <f aca="false">IF($H1310&gt;J$1,IF($H1310&lt;=J$2,1,0),0)</f>
        <v>0</v>
      </c>
      <c r="K1310" s="31" t="n">
        <f aca="false">IF($H1310&gt;K$1,IF($H1310&lt;=K$2,1,0),0)</f>
        <v>0</v>
      </c>
      <c r="L1310" s="31" t="n">
        <f aca="false">IF($H1310&gt;L$1,IF($H1310&lt;=L$2,1,0),0)</f>
        <v>0</v>
      </c>
      <c r="M1310" s="31" t="n">
        <f aca="false">IF($H1310&gt;M$1,IF($H1310&lt;=M$2,1,0),0)</f>
        <v>0</v>
      </c>
      <c r="N1310" s="31" t="n">
        <f aca="false">IF($H1310&gt;N$1,IF($H1310&lt;=N$2,1,0),0)</f>
        <v>0</v>
      </c>
    </row>
    <row r="1311" customFormat="false" ht="12.8" hidden="false" customHeight="false" outlineLevel="0" collapsed="false">
      <c r="A1311" s="0" t="s">
        <v>1122</v>
      </c>
      <c r="B1311" s="0" t="n">
        <v>18821865</v>
      </c>
      <c r="C1311" s="0" t="n">
        <v>1</v>
      </c>
      <c r="D1311" s="0" t="n">
        <v>0</v>
      </c>
      <c r="E1311" s="0" t="n">
        <v>0</v>
      </c>
      <c r="F1311" s="0" t="n">
        <v>1</v>
      </c>
      <c r="G1311" s="0" t="n">
        <v>42</v>
      </c>
      <c r="H1311" s="0" t="n">
        <v>0</v>
      </c>
      <c r="I1311" s="0" t="n">
        <v>0</v>
      </c>
      <c r="J1311" s="31" t="n">
        <f aca="false">IF($H1311&gt;J$1,IF($H1311&lt;=J$2,1,0),0)</f>
        <v>0</v>
      </c>
      <c r="K1311" s="31" t="n">
        <f aca="false">IF($H1311&gt;K$1,IF($H1311&lt;=K$2,1,0),0)</f>
        <v>0</v>
      </c>
      <c r="L1311" s="31" t="n">
        <f aca="false">IF($H1311&gt;L$1,IF($H1311&lt;=L$2,1,0),0)</f>
        <v>0</v>
      </c>
      <c r="M1311" s="31" t="n">
        <f aca="false">IF($H1311&gt;M$1,IF($H1311&lt;=M$2,1,0),0)</f>
        <v>0</v>
      </c>
      <c r="N1311" s="31" t="n">
        <f aca="false">IF($H1311&gt;N$1,IF($H1311&lt;=N$2,1,0),0)</f>
        <v>0</v>
      </c>
    </row>
    <row r="1312" customFormat="false" ht="12.8" hidden="false" customHeight="false" outlineLevel="0" collapsed="false">
      <c r="A1312" s="0" t="s">
        <v>1123</v>
      </c>
      <c r="B1312" s="0" t="n">
        <v>2526902</v>
      </c>
      <c r="C1312" s="0" t="n">
        <v>1</v>
      </c>
      <c r="D1312" s="0" t="n">
        <v>1</v>
      </c>
      <c r="E1312" s="0" t="n">
        <v>1</v>
      </c>
      <c r="F1312" s="0" t="n">
        <v>1</v>
      </c>
      <c r="G1312" s="0" t="n">
        <v>42</v>
      </c>
      <c r="H1312" s="0" t="n">
        <v>1</v>
      </c>
      <c r="I1312" s="0" t="n">
        <v>1</v>
      </c>
      <c r="J1312" s="31" t="n">
        <f aca="false">IF($H1312&gt;J$1,IF($H1312&lt;=J$2,1,0),0)</f>
        <v>1</v>
      </c>
      <c r="K1312" s="31" t="n">
        <f aca="false">IF($H1312&gt;K$1,IF($H1312&lt;=K$2,1,0),0)</f>
        <v>0</v>
      </c>
      <c r="L1312" s="31" t="n">
        <f aca="false">IF($H1312&gt;L$1,IF($H1312&lt;=L$2,1,0),0)</f>
        <v>0</v>
      </c>
      <c r="M1312" s="31" t="n">
        <f aca="false">IF($H1312&gt;M$1,IF($H1312&lt;=M$2,1,0),0)</f>
        <v>0</v>
      </c>
      <c r="N1312" s="31" t="n">
        <f aca="false">IF($H1312&gt;N$1,IF($H1312&lt;=N$2,1,0),0)</f>
        <v>0</v>
      </c>
    </row>
    <row r="1313" customFormat="false" ht="12.8" hidden="false" customHeight="false" outlineLevel="0" collapsed="false">
      <c r="A1313" s="0" t="s">
        <v>1124</v>
      </c>
      <c r="B1313" s="0" t="n">
        <v>19100582</v>
      </c>
      <c r="C1313" s="0" t="n">
        <v>1</v>
      </c>
      <c r="D1313" s="0" t="n">
        <v>0</v>
      </c>
      <c r="E1313" s="0" t="n">
        <v>0</v>
      </c>
      <c r="F1313" s="0" t="n">
        <v>12</v>
      </c>
      <c r="G1313" s="0" t="n">
        <v>42</v>
      </c>
      <c r="H1313" s="0" t="n">
        <v>12</v>
      </c>
      <c r="I1313" s="0" t="n">
        <v>11</v>
      </c>
      <c r="J1313" s="31" t="n">
        <f aca="false">IF($H1313&gt;J$1,IF($H1313&lt;=J$2,1,0),0)</f>
        <v>0</v>
      </c>
      <c r="K1313" s="31" t="n">
        <f aca="false">IF($H1313&gt;K$1,IF($H1313&lt;=K$2,1,0),0)</f>
        <v>0</v>
      </c>
      <c r="L1313" s="31" t="n">
        <f aca="false">IF($H1313&gt;L$1,IF($H1313&lt;=L$2,1,0),0)</f>
        <v>0</v>
      </c>
      <c r="M1313" s="31" t="n">
        <f aca="false">IF($H1313&gt;M$1,IF($H1313&lt;=M$2,1,0),0)</f>
        <v>1</v>
      </c>
      <c r="N1313" s="31" t="n">
        <f aca="false">IF($H1313&gt;N$1,IF($H1313&lt;=N$2,1,0),0)</f>
        <v>1</v>
      </c>
    </row>
    <row r="1314" customFormat="false" ht="12.8" hidden="false" customHeight="false" outlineLevel="0" collapsed="false">
      <c r="A1314" s="0" t="s">
        <v>1125</v>
      </c>
      <c r="B1314" s="0" t="n">
        <v>3135748</v>
      </c>
      <c r="C1314" s="0" t="n">
        <v>1</v>
      </c>
      <c r="D1314" s="0" t="n">
        <v>0</v>
      </c>
      <c r="E1314" s="0" t="n">
        <v>0</v>
      </c>
      <c r="F1314" s="0" t="n">
        <v>5</v>
      </c>
      <c r="G1314" s="0" t="n">
        <v>42</v>
      </c>
      <c r="H1314" s="0" t="n">
        <v>7</v>
      </c>
      <c r="I1314" s="0" t="n">
        <v>7</v>
      </c>
      <c r="J1314" s="31" t="n">
        <f aca="false">IF($H1314&gt;J$1,IF($H1314&lt;=J$2,1,0),0)</f>
        <v>0</v>
      </c>
      <c r="K1314" s="31" t="n">
        <f aca="false">IF($H1314&gt;K$1,IF($H1314&lt;=K$2,1,0),0)</f>
        <v>1</v>
      </c>
      <c r="L1314" s="31" t="n">
        <f aca="false">IF($H1314&gt;L$1,IF($H1314&lt;=L$2,1,0),0)</f>
        <v>0</v>
      </c>
      <c r="M1314" s="31" t="n">
        <f aca="false">IF($H1314&gt;M$1,IF($H1314&lt;=M$2,1,0),0)</f>
        <v>0</v>
      </c>
      <c r="N1314" s="31" t="n">
        <f aca="false">IF($H1314&gt;N$1,IF($H1314&lt;=N$2,1,0),0)</f>
        <v>0</v>
      </c>
    </row>
    <row r="1315" customFormat="false" ht="12.8" hidden="false" customHeight="false" outlineLevel="0" collapsed="false">
      <c r="A1315" s="0" t="s">
        <v>220</v>
      </c>
      <c r="B1315" s="0" t="n">
        <v>7391421</v>
      </c>
      <c r="C1315" s="0" t="n">
        <v>1</v>
      </c>
      <c r="D1315" s="0" t="n">
        <v>1</v>
      </c>
      <c r="E1315" s="0" t="n">
        <v>1</v>
      </c>
      <c r="F1315" s="0" t="n">
        <v>1</v>
      </c>
      <c r="G1315" s="0" t="n">
        <v>42</v>
      </c>
      <c r="H1315" s="0" t="n">
        <v>1</v>
      </c>
      <c r="I1315" s="0" t="n">
        <v>1</v>
      </c>
      <c r="J1315" s="31" t="n">
        <f aca="false">IF($H1315&gt;J$1,IF($H1315&lt;=J$2,1,0),0)</f>
        <v>1</v>
      </c>
      <c r="K1315" s="31" t="n">
        <f aca="false">IF($H1315&gt;K$1,IF($H1315&lt;=K$2,1,0),0)</f>
        <v>0</v>
      </c>
      <c r="L1315" s="31" t="n">
        <f aca="false">IF($H1315&gt;L$1,IF($H1315&lt;=L$2,1,0),0)</f>
        <v>0</v>
      </c>
      <c r="M1315" s="31" t="n">
        <f aca="false">IF($H1315&gt;M$1,IF($H1315&lt;=M$2,1,0),0)</f>
        <v>0</v>
      </c>
      <c r="N1315" s="31" t="n">
        <f aca="false">IF($H1315&gt;N$1,IF($H1315&lt;=N$2,1,0),0)</f>
        <v>0</v>
      </c>
    </row>
    <row r="1316" customFormat="false" ht="12.8" hidden="false" customHeight="false" outlineLevel="0" collapsed="false">
      <c r="A1316" s="0" t="s">
        <v>1126</v>
      </c>
      <c r="B1316" s="0" t="n">
        <v>3198286</v>
      </c>
      <c r="C1316" s="0" t="n">
        <v>1</v>
      </c>
      <c r="D1316" s="0" t="n">
        <v>0</v>
      </c>
      <c r="E1316" s="0" t="n">
        <v>0</v>
      </c>
      <c r="F1316" s="0" t="n">
        <v>23</v>
      </c>
      <c r="G1316" s="0" t="n">
        <v>42</v>
      </c>
      <c r="H1316" s="0" t="n">
        <v>21</v>
      </c>
      <c r="I1316" s="0" t="n">
        <v>14</v>
      </c>
      <c r="J1316" s="31" t="n">
        <f aca="false">IF($H1316&gt;J$1,IF($H1316&lt;=J$2,1,0),0)</f>
        <v>0</v>
      </c>
      <c r="K1316" s="31" t="n">
        <f aca="false">IF($H1316&gt;K$1,IF($H1316&lt;=K$2,1,0),0)</f>
        <v>0</v>
      </c>
      <c r="L1316" s="31" t="n">
        <f aca="false">IF($H1316&gt;L$1,IF($H1316&lt;=L$2,1,0),0)</f>
        <v>0</v>
      </c>
      <c r="M1316" s="31" t="n">
        <f aca="false">IF($H1316&gt;M$1,IF($H1316&lt;=M$2,1,0),0)</f>
        <v>0</v>
      </c>
      <c r="N1316" s="31" t="n">
        <f aca="false">IF($H1316&gt;N$1,IF($H1316&lt;=N$2,1,0),0)</f>
        <v>0</v>
      </c>
    </row>
    <row r="1317" customFormat="false" ht="12.8" hidden="false" customHeight="false" outlineLevel="0" collapsed="false">
      <c r="A1317" s="0" t="s">
        <v>1127</v>
      </c>
      <c r="B1317" s="0" t="n">
        <v>14976159</v>
      </c>
      <c r="C1317" s="0" t="n">
        <v>1</v>
      </c>
      <c r="D1317" s="0" t="n">
        <v>0</v>
      </c>
      <c r="E1317" s="0" t="n">
        <v>0</v>
      </c>
      <c r="F1317" s="0" t="n">
        <v>22</v>
      </c>
      <c r="G1317" s="0" t="n">
        <v>42</v>
      </c>
      <c r="H1317" s="0" t="n">
        <v>22</v>
      </c>
      <c r="I1317" s="0" t="n">
        <v>15</v>
      </c>
      <c r="J1317" s="31" t="n">
        <f aca="false">IF($H1317&gt;J$1,IF($H1317&lt;=J$2,1,0),0)</f>
        <v>0</v>
      </c>
      <c r="K1317" s="31" t="n">
        <f aca="false">IF($H1317&gt;K$1,IF($H1317&lt;=K$2,1,0),0)</f>
        <v>0</v>
      </c>
      <c r="L1317" s="31" t="n">
        <f aca="false">IF($H1317&gt;L$1,IF($H1317&lt;=L$2,1,0),0)</f>
        <v>0</v>
      </c>
      <c r="M1317" s="31" t="n">
        <f aca="false">IF($H1317&gt;M$1,IF($H1317&lt;=M$2,1,0),0)</f>
        <v>0</v>
      </c>
      <c r="N1317" s="31" t="n">
        <f aca="false">IF($H1317&gt;N$1,IF($H1317&lt;=N$2,1,0),0)</f>
        <v>0</v>
      </c>
    </row>
    <row r="1318" customFormat="false" ht="12.8" hidden="false" customHeight="false" outlineLevel="0" collapsed="false">
      <c r="A1318" s="0" t="s">
        <v>288</v>
      </c>
      <c r="B1318" s="0" t="n">
        <v>972840</v>
      </c>
      <c r="C1318" s="0" t="n">
        <v>1</v>
      </c>
      <c r="D1318" s="0" t="n">
        <v>1</v>
      </c>
      <c r="E1318" s="0" t="n">
        <v>1</v>
      </c>
      <c r="F1318" s="0" t="n">
        <v>2</v>
      </c>
      <c r="G1318" s="0" t="n">
        <v>42</v>
      </c>
      <c r="H1318" s="0" t="n">
        <v>2</v>
      </c>
      <c r="I1318" s="0" t="n">
        <v>0</v>
      </c>
      <c r="J1318" s="31" t="n">
        <f aca="false">IF($H1318&gt;J$1,IF($H1318&lt;=J$2,1,0),0)</f>
        <v>1</v>
      </c>
      <c r="K1318" s="31" t="n">
        <f aca="false">IF($H1318&gt;K$1,IF($H1318&lt;=K$2,1,0),0)</f>
        <v>0</v>
      </c>
      <c r="L1318" s="31" t="n">
        <f aca="false">IF($H1318&gt;L$1,IF($H1318&lt;=L$2,1,0),0)</f>
        <v>0</v>
      </c>
      <c r="M1318" s="31" t="n">
        <f aca="false">IF($H1318&gt;M$1,IF($H1318&lt;=M$2,1,0),0)</f>
        <v>0</v>
      </c>
      <c r="N1318" s="31" t="n">
        <f aca="false">IF($H1318&gt;N$1,IF($H1318&lt;=N$2,1,0),0)</f>
        <v>0</v>
      </c>
    </row>
    <row r="1319" customFormat="false" ht="12.8" hidden="false" customHeight="false" outlineLevel="0" collapsed="false">
      <c r="A1319" s="0" t="s">
        <v>220</v>
      </c>
      <c r="B1319" s="0" t="n">
        <v>19824486</v>
      </c>
      <c r="C1319" s="0" t="n">
        <v>1</v>
      </c>
      <c r="D1319" s="0" t="n">
        <v>1</v>
      </c>
      <c r="E1319" s="0" t="n">
        <v>1</v>
      </c>
      <c r="F1319" s="0" t="n">
        <v>1</v>
      </c>
      <c r="G1319" s="0" t="n">
        <v>42</v>
      </c>
      <c r="H1319" s="0" t="n">
        <v>1</v>
      </c>
      <c r="I1319" s="0" t="n">
        <v>1</v>
      </c>
      <c r="J1319" s="31" t="n">
        <f aca="false">IF($H1319&gt;J$1,IF($H1319&lt;=J$2,1,0),0)</f>
        <v>1</v>
      </c>
      <c r="K1319" s="31" t="n">
        <f aca="false">IF($H1319&gt;K$1,IF($H1319&lt;=K$2,1,0),0)</f>
        <v>0</v>
      </c>
      <c r="L1319" s="31" t="n">
        <f aca="false">IF($H1319&gt;L$1,IF($H1319&lt;=L$2,1,0),0)</f>
        <v>0</v>
      </c>
      <c r="M1319" s="31" t="n">
        <f aca="false">IF($H1319&gt;M$1,IF($H1319&lt;=M$2,1,0),0)</f>
        <v>0</v>
      </c>
      <c r="N1319" s="31" t="n">
        <f aca="false">IF($H1319&gt;N$1,IF($H1319&lt;=N$2,1,0),0)</f>
        <v>0</v>
      </c>
    </row>
    <row r="1320" customFormat="false" ht="12.8" hidden="false" customHeight="false" outlineLevel="0" collapsed="false">
      <c r="A1320" s="0" t="s">
        <v>1128</v>
      </c>
      <c r="B1320" s="0" t="n">
        <v>290114</v>
      </c>
      <c r="C1320" s="0" t="n">
        <v>1</v>
      </c>
      <c r="D1320" s="0" t="n">
        <v>0</v>
      </c>
      <c r="E1320" s="0" t="n">
        <v>0</v>
      </c>
      <c r="F1320" s="0" t="n">
        <v>85</v>
      </c>
      <c r="G1320" s="0" t="n">
        <v>42</v>
      </c>
      <c r="H1320" s="0" t="n">
        <v>90</v>
      </c>
      <c r="I1320" s="0" t="n">
        <v>70</v>
      </c>
      <c r="J1320" s="31" t="n">
        <f aca="false">IF($H1320&gt;J$1,IF($H1320&lt;=J$2,1,0),0)</f>
        <v>0</v>
      </c>
      <c r="K1320" s="31" t="n">
        <f aca="false">IF($H1320&gt;K$1,IF($H1320&lt;=K$2,1,0),0)</f>
        <v>0</v>
      </c>
      <c r="L1320" s="31" t="n">
        <f aca="false">IF($H1320&gt;L$1,IF($H1320&lt;=L$2,1,0),0)</f>
        <v>0</v>
      </c>
      <c r="M1320" s="31" t="n">
        <f aca="false">IF($H1320&gt;M$1,IF($H1320&lt;=M$2,1,0),0)</f>
        <v>0</v>
      </c>
      <c r="N1320" s="31" t="n">
        <f aca="false">IF($H1320&gt;N$1,IF($H1320&lt;=N$2,1,0),0)</f>
        <v>0</v>
      </c>
    </row>
    <row r="1321" customFormat="false" ht="12.8" hidden="false" customHeight="false" outlineLevel="0" collapsed="false">
      <c r="A1321" s="0" t="s">
        <v>1129</v>
      </c>
      <c r="B1321" s="0" t="n">
        <v>6498244</v>
      </c>
      <c r="C1321" s="0" t="n">
        <v>1</v>
      </c>
      <c r="D1321" s="0" t="n">
        <v>0</v>
      </c>
      <c r="E1321" s="0" t="n">
        <v>0</v>
      </c>
      <c r="F1321" s="0" t="n">
        <v>25</v>
      </c>
      <c r="G1321" s="0" t="n">
        <v>42</v>
      </c>
      <c r="H1321" s="0" t="n">
        <v>25</v>
      </c>
      <c r="I1321" s="0" t="n">
        <v>17</v>
      </c>
      <c r="J1321" s="31" t="n">
        <f aca="false">IF($H1321&gt;J$1,IF($H1321&lt;=J$2,1,0),0)</f>
        <v>0</v>
      </c>
      <c r="K1321" s="31" t="n">
        <f aca="false">IF($H1321&gt;K$1,IF($H1321&lt;=K$2,1,0),0)</f>
        <v>0</v>
      </c>
      <c r="L1321" s="31" t="n">
        <f aca="false">IF($H1321&gt;L$1,IF($H1321&lt;=L$2,1,0),0)</f>
        <v>0</v>
      </c>
      <c r="M1321" s="31" t="n">
        <f aca="false">IF($H1321&gt;M$1,IF($H1321&lt;=M$2,1,0),0)</f>
        <v>0</v>
      </c>
      <c r="N1321" s="31" t="n">
        <f aca="false">IF($H1321&gt;N$1,IF($H1321&lt;=N$2,1,0),0)</f>
        <v>0</v>
      </c>
    </row>
    <row r="1322" customFormat="false" ht="12.8" hidden="false" customHeight="false" outlineLevel="0" collapsed="false">
      <c r="A1322" s="0" t="s">
        <v>1130</v>
      </c>
      <c r="B1322" s="0" t="n">
        <v>9823246</v>
      </c>
      <c r="C1322" s="0" t="n">
        <v>1</v>
      </c>
      <c r="D1322" s="0" t="n">
        <v>1</v>
      </c>
      <c r="E1322" s="0" t="n">
        <v>1</v>
      </c>
      <c r="F1322" s="0" t="n">
        <v>3</v>
      </c>
      <c r="G1322" s="0" t="n">
        <v>42</v>
      </c>
      <c r="H1322" s="0" t="n">
        <v>3</v>
      </c>
      <c r="I1322" s="0" t="n">
        <v>3</v>
      </c>
      <c r="J1322" s="31" t="n">
        <f aca="false">IF($H1322&gt;J$1,IF($H1322&lt;=J$2,1,0),0)</f>
        <v>1</v>
      </c>
      <c r="K1322" s="31" t="n">
        <f aca="false">IF($H1322&gt;K$1,IF($H1322&lt;=K$2,1,0),0)</f>
        <v>0</v>
      </c>
      <c r="L1322" s="31" t="n">
        <f aca="false">IF($H1322&gt;L$1,IF($H1322&lt;=L$2,1,0),0)</f>
        <v>0</v>
      </c>
      <c r="M1322" s="31" t="n">
        <f aca="false">IF($H1322&gt;M$1,IF($H1322&lt;=M$2,1,0),0)</f>
        <v>0</v>
      </c>
      <c r="N1322" s="31" t="n">
        <f aca="false">IF($H1322&gt;N$1,IF($H1322&lt;=N$2,1,0),0)</f>
        <v>0</v>
      </c>
    </row>
    <row r="1323" customFormat="false" ht="12.8" hidden="false" customHeight="false" outlineLevel="0" collapsed="false">
      <c r="A1323" s="0" t="s">
        <v>789</v>
      </c>
      <c r="B1323" s="0" t="n">
        <v>229658</v>
      </c>
      <c r="C1323" s="0" t="n">
        <v>1</v>
      </c>
      <c r="D1323" s="0" t="n">
        <v>1</v>
      </c>
      <c r="E1323" s="0" t="n">
        <v>1</v>
      </c>
      <c r="F1323" s="0" t="n">
        <v>2</v>
      </c>
      <c r="G1323" s="0" t="n">
        <v>42</v>
      </c>
      <c r="H1323" s="0" t="n">
        <v>2</v>
      </c>
      <c r="I1323" s="0" t="n">
        <v>2</v>
      </c>
      <c r="J1323" s="31" t="n">
        <f aca="false">IF($H1323&gt;J$1,IF($H1323&lt;=J$2,1,0),0)</f>
        <v>1</v>
      </c>
      <c r="K1323" s="31" t="n">
        <f aca="false">IF($H1323&gt;K$1,IF($H1323&lt;=K$2,1,0),0)</f>
        <v>0</v>
      </c>
      <c r="L1323" s="31" t="n">
        <f aca="false">IF($H1323&gt;L$1,IF($H1323&lt;=L$2,1,0),0)</f>
        <v>0</v>
      </c>
      <c r="M1323" s="31" t="n">
        <f aca="false">IF($H1323&gt;M$1,IF($H1323&lt;=M$2,1,0),0)</f>
        <v>0</v>
      </c>
      <c r="N1323" s="31" t="n">
        <f aca="false">IF($H1323&gt;N$1,IF($H1323&lt;=N$2,1,0),0)</f>
        <v>0</v>
      </c>
    </row>
    <row r="1324" customFormat="false" ht="12.8" hidden="false" customHeight="false" outlineLevel="0" collapsed="false">
      <c r="A1324" s="0" t="s">
        <v>1131</v>
      </c>
      <c r="B1324" s="0" t="n">
        <v>6317665</v>
      </c>
      <c r="C1324" s="0" t="n">
        <v>1</v>
      </c>
      <c r="D1324" s="0" t="n">
        <v>0</v>
      </c>
      <c r="E1324" s="0" t="n">
        <v>0</v>
      </c>
      <c r="F1324" s="0" t="n">
        <v>85</v>
      </c>
      <c r="G1324" s="0" t="n">
        <v>42</v>
      </c>
      <c r="H1324" s="0" t="n">
        <v>93</v>
      </c>
      <c r="I1324" s="0" t="n">
        <v>73</v>
      </c>
      <c r="J1324" s="31" t="n">
        <f aca="false">IF($H1324&gt;J$1,IF($H1324&lt;=J$2,1,0),0)</f>
        <v>0</v>
      </c>
      <c r="K1324" s="31" t="n">
        <f aca="false">IF($H1324&gt;K$1,IF($H1324&lt;=K$2,1,0),0)</f>
        <v>0</v>
      </c>
      <c r="L1324" s="31" t="n">
        <f aca="false">IF($H1324&gt;L$1,IF($H1324&lt;=L$2,1,0),0)</f>
        <v>0</v>
      </c>
      <c r="M1324" s="31" t="n">
        <f aca="false">IF($H1324&gt;M$1,IF($H1324&lt;=M$2,1,0),0)</f>
        <v>0</v>
      </c>
      <c r="N1324" s="31" t="n">
        <f aca="false">IF($H1324&gt;N$1,IF($H1324&lt;=N$2,1,0),0)</f>
        <v>0</v>
      </c>
    </row>
    <row r="1325" customFormat="false" ht="12.8" hidden="false" customHeight="false" outlineLevel="0" collapsed="false">
      <c r="A1325" s="0" t="s">
        <v>220</v>
      </c>
      <c r="B1325" s="0" t="n">
        <v>276577</v>
      </c>
      <c r="C1325" s="0" t="n">
        <v>1</v>
      </c>
      <c r="D1325" s="0" t="n">
        <v>1</v>
      </c>
      <c r="E1325" s="0" t="n">
        <v>1</v>
      </c>
      <c r="F1325" s="0" t="n">
        <v>1</v>
      </c>
      <c r="G1325" s="0" t="n">
        <v>42</v>
      </c>
      <c r="H1325" s="0" t="n">
        <v>1</v>
      </c>
      <c r="I1325" s="0" t="n">
        <v>1</v>
      </c>
      <c r="J1325" s="31" t="n">
        <f aca="false">IF($H1325&gt;J$1,IF($H1325&lt;=J$2,1,0),0)</f>
        <v>1</v>
      </c>
      <c r="K1325" s="31" t="n">
        <f aca="false">IF($H1325&gt;K$1,IF($H1325&lt;=K$2,1,0),0)</f>
        <v>0</v>
      </c>
      <c r="L1325" s="31" t="n">
        <f aca="false">IF($H1325&gt;L$1,IF($H1325&lt;=L$2,1,0),0)</f>
        <v>0</v>
      </c>
      <c r="M1325" s="31" t="n">
        <f aca="false">IF($H1325&gt;M$1,IF($H1325&lt;=M$2,1,0),0)</f>
        <v>0</v>
      </c>
      <c r="N1325" s="31" t="n">
        <f aca="false">IF($H1325&gt;N$1,IF($H1325&lt;=N$2,1,0),0)</f>
        <v>0</v>
      </c>
    </row>
    <row r="1326" customFormat="false" ht="12.8" hidden="false" customHeight="false" outlineLevel="0" collapsed="false">
      <c r="A1326" s="0" t="s">
        <v>1132</v>
      </c>
      <c r="B1326" s="0" t="n">
        <v>18555732</v>
      </c>
      <c r="C1326" s="0" t="n">
        <v>1</v>
      </c>
      <c r="D1326" s="0" t="n">
        <v>0</v>
      </c>
      <c r="E1326" s="0" t="n">
        <v>0</v>
      </c>
      <c r="F1326" s="0" t="n">
        <v>26</v>
      </c>
      <c r="G1326" s="0" t="n">
        <v>42</v>
      </c>
      <c r="H1326" s="0" t="n">
        <v>26</v>
      </c>
      <c r="I1326" s="0" t="n">
        <v>17</v>
      </c>
      <c r="J1326" s="31" t="n">
        <f aca="false">IF($H1326&gt;J$1,IF($H1326&lt;=J$2,1,0),0)</f>
        <v>0</v>
      </c>
      <c r="K1326" s="31" t="n">
        <f aca="false">IF($H1326&gt;K$1,IF($H1326&lt;=K$2,1,0),0)</f>
        <v>0</v>
      </c>
      <c r="L1326" s="31" t="n">
        <f aca="false">IF($H1326&gt;L$1,IF($H1326&lt;=L$2,1,0),0)</f>
        <v>0</v>
      </c>
      <c r="M1326" s="31" t="n">
        <f aca="false">IF($H1326&gt;M$1,IF($H1326&lt;=M$2,1,0),0)</f>
        <v>0</v>
      </c>
      <c r="N1326" s="31" t="n">
        <f aca="false">IF($H1326&gt;N$1,IF($H1326&lt;=N$2,1,0),0)</f>
        <v>0</v>
      </c>
    </row>
    <row r="1327" customFormat="false" ht="12.8" hidden="false" customHeight="false" outlineLevel="0" collapsed="false">
      <c r="A1327" s="0" t="s">
        <v>1133</v>
      </c>
      <c r="B1327" s="0" t="n">
        <v>658285</v>
      </c>
      <c r="C1327" s="0" t="n">
        <v>1</v>
      </c>
      <c r="D1327" s="0" t="n">
        <v>0</v>
      </c>
      <c r="E1327" s="0" t="n">
        <v>0</v>
      </c>
      <c r="F1327" s="0" t="n">
        <v>27</v>
      </c>
      <c r="G1327" s="0" t="n">
        <v>42</v>
      </c>
      <c r="H1327" s="0" t="n">
        <v>25</v>
      </c>
      <c r="I1327" s="0" t="n">
        <v>18</v>
      </c>
      <c r="J1327" s="31" t="n">
        <f aca="false">IF($H1327&gt;J$1,IF($H1327&lt;=J$2,1,0),0)</f>
        <v>0</v>
      </c>
      <c r="K1327" s="31" t="n">
        <f aca="false">IF($H1327&gt;K$1,IF($H1327&lt;=K$2,1,0),0)</f>
        <v>0</v>
      </c>
      <c r="L1327" s="31" t="n">
        <f aca="false">IF($H1327&gt;L$1,IF($H1327&lt;=L$2,1,0),0)</f>
        <v>0</v>
      </c>
      <c r="M1327" s="31" t="n">
        <f aca="false">IF($H1327&gt;M$1,IF($H1327&lt;=M$2,1,0),0)</f>
        <v>0</v>
      </c>
      <c r="N1327" s="31" t="n">
        <f aca="false">IF($H1327&gt;N$1,IF($H1327&lt;=N$2,1,0),0)</f>
        <v>0</v>
      </c>
    </row>
    <row r="1328" customFormat="false" ht="12.8" hidden="false" customHeight="false" outlineLevel="0" collapsed="false">
      <c r="A1328" s="0" t="s">
        <v>1134</v>
      </c>
      <c r="B1328" s="0" t="n">
        <v>1669233</v>
      </c>
      <c r="C1328" s="0" t="n">
        <v>1</v>
      </c>
      <c r="D1328" s="0" t="n">
        <v>0</v>
      </c>
      <c r="E1328" s="0" t="n">
        <v>0</v>
      </c>
      <c r="F1328" s="0" t="n">
        <v>21</v>
      </c>
      <c r="G1328" s="0" t="n">
        <v>42</v>
      </c>
      <c r="H1328" s="0" t="n">
        <v>21</v>
      </c>
      <c r="I1328" s="0" t="n">
        <v>15</v>
      </c>
      <c r="J1328" s="31" t="n">
        <f aca="false">IF($H1328&gt;J$1,IF($H1328&lt;=J$2,1,0),0)</f>
        <v>0</v>
      </c>
      <c r="K1328" s="31" t="n">
        <f aca="false">IF($H1328&gt;K$1,IF($H1328&lt;=K$2,1,0),0)</f>
        <v>0</v>
      </c>
      <c r="L1328" s="31" t="n">
        <f aca="false">IF($H1328&gt;L$1,IF($H1328&lt;=L$2,1,0),0)</f>
        <v>0</v>
      </c>
      <c r="M1328" s="31" t="n">
        <f aca="false">IF($H1328&gt;M$1,IF($H1328&lt;=M$2,1,0),0)</f>
        <v>0</v>
      </c>
      <c r="N1328" s="31" t="n">
        <f aca="false">IF($H1328&gt;N$1,IF($H1328&lt;=N$2,1,0),0)</f>
        <v>0</v>
      </c>
    </row>
    <row r="1329" customFormat="false" ht="12.8" hidden="false" customHeight="false" outlineLevel="0" collapsed="false">
      <c r="A1329" s="0" t="s">
        <v>1135</v>
      </c>
      <c r="B1329" s="0" t="n">
        <v>18278332</v>
      </c>
      <c r="C1329" s="0" t="n">
        <v>1</v>
      </c>
      <c r="D1329" s="0" t="n">
        <v>0</v>
      </c>
      <c r="E1329" s="0" t="n">
        <v>0</v>
      </c>
      <c r="F1329" s="0" t="n">
        <v>32</v>
      </c>
      <c r="G1329" s="0" t="n">
        <v>42</v>
      </c>
      <c r="H1329" s="0" t="n">
        <v>32</v>
      </c>
      <c r="I1329" s="0" t="n">
        <v>23</v>
      </c>
      <c r="J1329" s="31" t="n">
        <f aca="false">IF($H1329&gt;J$1,IF($H1329&lt;=J$2,1,0),0)</f>
        <v>0</v>
      </c>
      <c r="K1329" s="31" t="n">
        <f aca="false">IF($H1329&gt;K$1,IF($H1329&lt;=K$2,1,0),0)</f>
        <v>0</v>
      </c>
      <c r="L1329" s="31" t="n">
        <f aca="false">IF($H1329&gt;L$1,IF($H1329&lt;=L$2,1,0),0)</f>
        <v>0</v>
      </c>
      <c r="M1329" s="31" t="n">
        <f aca="false">IF($H1329&gt;M$1,IF($H1329&lt;=M$2,1,0),0)</f>
        <v>0</v>
      </c>
      <c r="N1329" s="31" t="n">
        <f aca="false">IF($H1329&gt;N$1,IF($H1329&lt;=N$2,1,0),0)</f>
        <v>0</v>
      </c>
    </row>
    <row r="1330" customFormat="false" ht="12.8" hidden="false" customHeight="false" outlineLevel="0" collapsed="false">
      <c r="A1330" s="0" t="s">
        <v>1136</v>
      </c>
      <c r="B1330" s="0" t="n">
        <v>18110508</v>
      </c>
      <c r="C1330" s="0" t="n">
        <v>1</v>
      </c>
      <c r="D1330" s="0" t="n">
        <v>0</v>
      </c>
      <c r="E1330" s="0" t="n">
        <v>0</v>
      </c>
      <c r="F1330" s="0" t="n">
        <v>5</v>
      </c>
      <c r="G1330" s="0" t="n">
        <v>42</v>
      </c>
      <c r="H1330" s="0" t="n">
        <v>5</v>
      </c>
      <c r="I1330" s="0" t="n">
        <v>4</v>
      </c>
      <c r="J1330" s="31" t="n">
        <f aca="false">IF($H1330&gt;J$1,IF($H1330&lt;=J$2,1,0),0)</f>
        <v>0</v>
      </c>
      <c r="K1330" s="31" t="n">
        <f aca="false">IF($H1330&gt;K$1,IF($H1330&lt;=K$2,1,0),0)</f>
        <v>1</v>
      </c>
      <c r="L1330" s="31" t="n">
        <f aca="false">IF($H1330&gt;L$1,IF($H1330&lt;=L$2,1,0),0)</f>
        <v>0</v>
      </c>
      <c r="M1330" s="31" t="n">
        <f aca="false">IF($H1330&gt;M$1,IF($H1330&lt;=M$2,1,0),0)</f>
        <v>0</v>
      </c>
      <c r="N1330" s="31" t="n">
        <f aca="false">IF($H1330&gt;N$1,IF($H1330&lt;=N$2,1,0),0)</f>
        <v>0</v>
      </c>
    </row>
    <row r="1331" customFormat="false" ht="12.8" hidden="false" customHeight="false" outlineLevel="0" collapsed="false">
      <c r="A1331" s="0" t="s">
        <v>1137</v>
      </c>
      <c r="B1331" s="0" t="n">
        <v>1632734</v>
      </c>
      <c r="C1331" s="0" t="n">
        <v>1</v>
      </c>
      <c r="D1331" s="0" t="n">
        <v>0</v>
      </c>
      <c r="E1331" s="0" t="n">
        <v>0</v>
      </c>
      <c r="F1331" s="0" t="n">
        <v>4</v>
      </c>
      <c r="G1331" s="0" t="n">
        <v>42</v>
      </c>
      <c r="H1331" s="0" t="n">
        <v>4</v>
      </c>
      <c r="I1331" s="0" t="n">
        <v>3</v>
      </c>
      <c r="J1331" s="31" t="n">
        <f aca="false">IF($H1331&gt;J$1,IF($H1331&lt;=J$2,1,0),0)</f>
        <v>0</v>
      </c>
      <c r="K1331" s="31" t="n">
        <f aca="false">IF($H1331&gt;K$1,IF($H1331&lt;=K$2,1,0),0)</f>
        <v>1</v>
      </c>
      <c r="L1331" s="31" t="n">
        <f aca="false">IF($H1331&gt;L$1,IF($H1331&lt;=L$2,1,0),0)</f>
        <v>0</v>
      </c>
      <c r="M1331" s="31" t="n">
        <f aca="false">IF($H1331&gt;M$1,IF($H1331&lt;=M$2,1,0),0)</f>
        <v>0</v>
      </c>
      <c r="N1331" s="31" t="n">
        <f aca="false">IF($H1331&gt;N$1,IF($H1331&lt;=N$2,1,0),0)</f>
        <v>0</v>
      </c>
    </row>
    <row r="1332" customFormat="false" ht="12.8" hidden="false" customHeight="false" outlineLevel="0" collapsed="false">
      <c r="A1332" s="0" t="s">
        <v>1138</v>
      </c>
      <c r="B1332" s="0" t="n">
        <v>5383010</v>
      </c>
      <c r="C1332" s="0" t="n">
        <v>1</v>
      </c>
      <c r="D1332" s="0" t="n">
        <v>0</v>
      </c>
      <c r="E1332" s="0" t="n">
        <v>0</v>
      </c>
      <c r="F1332" s="0" t="n">
        <v>46</v>
      </c>
      <c r="G1332" s="0" t="n">
        <v>42</v>
      </c>
      <c r="H1332" s="0" t="n">
        <v>46</v>
      </c>
      <c r="I1332" s="0" t="n">
        <v>35</v>
      </c>
      <c r="J1332" s="31" t="n">
        <f aca="false">IF($H1332&gt;J$1,IF($H1332&lt;=J$2,1,0),0)</f>
        <v>0</v>
      </c>
      <c r="K1332" s="31" t="n">
        <f aca="false">IF($H1332&gt;K$1,IF($H1332&lt;=K$2,1,0),0)</f>
        <v>0</v>
      </c>
      <c r="L1332" s="31" t="n">
        <f aca="false">IF($H1332&gt;L$1,IF($H1332&lt;=L$2,1,0),0)</f>
        <v>0</v>
      </c>
      <c r="M1332" s="31" t="n">
        <f aca="false">IF($H1332&gt;M$1,IF($H1332&lt;=M$2,1,0),0)</f>
        <v>0</v>
      </c>
      <c r="N1332" s="31" t="n">
        <f aca="false">IF($H1332&gt;N$1,IF($H1332&lt;=N$2,1,0),0)</f>
        <v>0</v>
      </c>
    </row>
    <row r="1333" customFormat="false" ht="12.8" hidden="false" customHeight="false" outlineLevel="0" collapsed="false">
      <c r="A1333" s="0" t="s">
        <v>1139</v>
      </c>
      <c r="B1333" s="0" t="n">
        <v>2615169</v>
      </c>
      <c r="C1333" s="0" t="n">
        <v>1</v>
      </c>
      <c r="D1333" s="0" t="n">
        <v>0</v>
      </c>
      <c r="E1333" s="0" t="n">
        <v>0</v>
      </c>
      <c r="F1333" s="0" t="n">
        <v>18</v>
      </c>
      <c r="G1333" s="0" t="n">
        <v>42</v>
      </c>
      <c r="H1333" s="0" t="n">
        <v>18</v>
      </c>
      <c r="I1333" s="0" t="n">
        <v>12</v>
      </c>
      <c r="J1333" s="31" t="n">
        <f aca="false">IF($H1333&gt;J$1,IF($H1333&lt;=J$2,1,0),0)</f>
        <v>0</v>
      </c>
      <c r="K1333" s="31" t="n">
        <f aca="false">IF($H1333&gt;K$1,IF($H1333&lt;=K$2,1,0),0)</f>
        <v>0</v>
      </c>
      <c r="L1333" s="31" t="n">
        <f aca="false">IF($H1333&gt;L$1,IF($H1333&lt;=L$2,1,0),0)</f>
        <v>0</v>
      </c>
      <c r="M1333" s="31" t="n">
        <f aca="false">IF($H1333&gt;M$1,IF($H1333&lt;=M$2,1,0),0)</f>
        <v>0</v>
      </c>
      <c r="N1333" s="31" t="n">
        <f aca="false">IF($H1333&gt;N$1,IF($H1333&lt;=N$2,1,0),0)</f>
        <v>0</v>
      </c>
    </row>
    <row r="1334" customFormat="false" ht="12.8" hidden="false" customHeight="false" outlineLevel="0" collapsed="false">
      <c r="A1334" s="0" t="s">
        <v>636</v>
      </c>
      <c r="B1334" s="0" t="n">
        <v>6069441</v>
      </c>
      <c r="C1334" s="0" t="n">
        <v>1</v>
      </c>
      <c r="D1334" s="0" t="n">
        <v>1</v>
      </c>
      <c r="E1334" s="0" t="n">
        <v>1</v>
      </c>
      <c r="F1334" s="0" t="n">
        <v>1</v>
      </c>
      <c r="G1334" s="0" t="n">
        <v>42</v>
      </c>
      <c r="H1334" s="0" t="n">
        <v>1</v>
      </c>
      <c r="I1334" s="0" t="n">
        <v>1</v>
      </c>
      <c r="J1334" s="31" t="n">
        <f aca="false">IF($H1334&gt;J$1,IF($H1334&lt;=J$2,1,0),0)</f>
        <v>1</v>
      </c>
      <c r="K1334" s="31" t="n">
        <f aca="false">IF($H1334&gt;K$1,IF($H1334&lt;=K$2,1,0),0)</f>
        <v>0</v>
      </c>
      <c r="L1334" s="31" t="n">
        <f aca="false">IF($H1334&gt;L$1,IF($H1334&lt;=L$2,1,0),0)</f>
        <v>0</v>
      </c>
      <c r="M1334" s="31" t="n">
        <f aca="false">IF($H1334&gt;M$1,IF($H1334&lt;=M$2,1,0),0)</f>
        <v>0</v>
      </c>
      <c r="N1334" s="31" t="n">
        <f aca="false">IF($H1334&gt;N$1,IF($H1334&lt;=N$2,1,0),0)</f>
        <v>0</v>
      </c>
    </row>
    <row r="1335" customFormat="false" ht="12.8" hidden="false" customHeight="false" outlineLevel="0" collapsed="false">
      <c r="A1335" s="0" t="s">
        <v>56</v>
      </c>
      <c r="B1335" s="0" t="n">
        <v>17726044</v>
      </c>
      <c r="C1335" s="0" t="n">
        <v>1</v>
      </c>
      <c r="D1335" s="0" t="n">
        <v>1</v>
      </c>
      <c r="E1335" s="0" t="n">
        <v>0</v>
      </c>
      <c r="F1335" s="0" t="n">
        <v>2</v>
      </c>
      <c r="G1335" s="0" t="n">
        <v>42</v>
      </c>
      <c r="H1335" s="0" t="n">
        <v>2</v>
      </c>
      <c r="I1335" s="0" t="n">
        <v>0</v>
      </c>
      <c r="J1335" s="31" t="n">
        <f aca="false">IF($H1335&gt;J$1,IF($H1335&lt;=J$2,1,0),0)</f>
        <v>1</v>
      </c>
      <c r="K1335" s="31" t="n">
        <f aca="false">IF($H1335&gt;K$1,IF($H1335&lt;=K$2,1,0),0)</f>
        <v>0</v>
      </c>
      <c r="L1335" s="31" t="n">
        <f aca="false">IF($H1335&gt;L$1,IF($H1335&lt;=L$2,1,0),0)</f>
        <v>0</v>
      </c>
      <c r="M1335" s="31" t="n">
        <f aca="false">IF($H1335&gt;M$1,IF($H1335&lt;=M$2,1,0),0)</f>
        <v>0</v>
      </c>
      <c r="N1335" s="31" t="n">
        <f aca="false">IF($H1335&gt;N$1,IF($H1335&lt;=N$2,1,0),0)</f>
        <v>0</v>
      </c>
    </row>
    <row r="1336" customFormat="false" ht="12.8" hidden="false" customHeight="false" outlineLevel="0" collapsed="false">
      <c r="A1336" s="0" t="s">
        <v>1140</v>
      </c>
      <c r="B1336" s="0" t="n">
        <v>5203308</v>
      </c>
      <c r="C1336" s="0" t="n">
        <v>1</v>
      </c>
      <c r="D1336" s="0" t="n">
        <v>0</v>
      </c>
      <c r="E1336" s="0" t="n">
        <v>0</v>
      </c>
      <c r="F1336" s="0" t="n">
        <v>12</v>
      </c>
      <c r="G1336" s="0" t="n">
        <v>42</v>
      </c>
      <c r="H1336" s="0" t="n">
        <v>17</v>
      </c>
      <c r="I1336" s="0" t="n">
        <v>13</v>
      </c>
      <c r="J1336" s="31" t="n">
        <f aca="false">IF($H1336&gt;J$1,IF($H1336&lt;=J$2,1,0),0)</f>
        <v>0</v>
      </c>
      <c r="K1336" s="31" t="n">
        <f aca="false">IF($H1336&gt;K$1,IF($H1336&lt;=K$2,1,0),0)</f>
        <v>0</v>
      </c>
      <c r="L1336" s="31" t="n">
        <f aca="false">IF($H1336&gt;L$1,IF($H1336&lt;=L$2,1,0),0)</f>
        <v>0</v>
      </c>
      <c r="M1336" s="31" t="n">
        <f aca="false">IF($H1336&gt;M$1,IF($H1336&lt;=M$2,1,0),0)</f>
        <v>0</v>
      </c>
      <c r="N1336" s="31" t="n">
        <f aca="false">IF($H1336&gt;N$1,IF($H1336&lt;=N$2,1,0),0)</f>
        <v>0</v>
      </c>
    </row>
    <row r="1337" customFormat="false" ht="12.8" hidden="false" customHeight="false" outlineLevel="0" collapsed="false">
      <c r="A1337" s="0" t="s">
        <v>246</v>
      </c>
      <c r="B1337" s="0" t="n">
        <v>20520759</v>
      </c>
      <c r="C1337" s="0" t="n">
        <v>1</v>
      </c>
      <c r="D1337" s="0" t="n">
        <v>1</v>
      </c>
      <c r="E1337" s="0" t="n">
        <v>0</v>
      </c>
      <c r="F1337" s="0" t="n">
        <v>2</v>
      </c>
      <c r="G1337" s="0" t="n">
        <v>42</v>
      </c>
      <c r="H1337" s="0" t="n">
        <v>2</v>
      </c>
      <c r="I1337" s="0" t="n">
        <v>0</v>
      </c>
      <c r="J1337" s="31" t="n">
        <f aca="false">IF($H1337&gt;J$1,IF($H1337&lt;=J$2,1,0),0)</f>
        <v>1</v>
      </c>
      <c r="K1337" s="31" t="n">
        <f aca="false">IF($H1337&gt;K$1,IF($H1337&lt;=K$2,1,0),0)</f>
        <v>0</v>
      </c>
      <c r="L1337" s="31" t="n">
        <f aca="false">IF($H1337&gt;L$1,IF($H1337&lt;=L$2,1,0),0)</f>
        <v>0</v>
      </c>
      <c r="M1337" s="31" t="n">
        <f aca="false">IF($H1337&gt;M$1,IF($H1337&lt;=M$2,1,0),0)</f>
        <v>0</v>
      </c>
      <c r="N1337" s="31" t="n">
        <f aca="false">IF($H1337&gt;N$1,IF($H1337&lt;=N$2,1,0),0)</f>
        <v>0</v>
      </c>
    </row>
    <row r="1338" customFormat="false" ht="12.8" hidden="false" customHeight="false" outlineLevel="0" collapsed="false">
      <c r="A1338" s="0" t="s">
        <v>1141</v>
      </c>
      <c r="B1338" s="0" t="n">
        <v>18757212</v>
      </c>
      <c r="C1338" s="0" t="n">
        <v>1</v>
      </c>
      <c r="D1338" s="0" t="n">
        <v>0</v>
      </c>
      <c r="E1338" s="0" t="n">
        <v>0</v>
      </c>
      <c r="F1338" s="0" t="n">
        <v>47</v>
      </c>
      <c r="G1338" s="0" t="n">
        <v>42</v>
      </c>
      <c r="H1338" s="0" t="n">
        <v>46</v>
      </c>
      <c r="I1338" s="0" t="n">
        <v>41</v>
      </c>
      <c r="J1338" s="31" t="n">
        <f aca="false">IF($H1338&gt;J$1,IF($H1338&lt;=J$2,1,0),0)</f>
        <v>0</v>
      </c>
      <c r="K1338" s="31" t="n">
        <f aca="false">IF($H1338&gt;K$1,IF($H1338&lt;=K$2,1,0),0)</f>
        <v>0</v>
      </c>
      <c r="L1338" s="31" t="n">
        <f aca="false">IF($H1338&gt;L$1,IF($H1338&lt;=L$2,1,0),0)</f>
        <v>0</v>
      </c>
      <c r="M1338" s="31" t="n">
        <f aca="false">IF($H1338&gt;M$1,IF($H1338&lt;=M$2,1,0),0)</f>
        <v>0</v>
      </c>
      <c r="N1338" s="31" t="n">
        <f aca="false">IF($H1338&gt;N$1,IF($H1338&lt;=N$2,1,0),0)</f>
        <v>0</v>
      </c>
    </row>
    <row r="1339" customFormat="false" ht="12.8" hidden="false" customHeight="false" outlineLevel="0" collapsed="false">
      <c r="A1339" s="0" t="s">
        <v>246</v>
      </c>
      <c r="B1339" s="0" t="n">
        <v>6578320</v>
      </c>
      <c r="C1339" s="0" t="n">
        <v>1</v>
      </c>
      <c r="D1339" s="0" t="n">
        <v>1</v>
      </c>
      <c r="E1339" s="0" t="n">
        <v>0</v>
      </c>
      <c r="F1339" s="0" t="n">
        <v>2</v>
      </c>
      <c r="G1339" s="0" t="n">
        <v>42</v>
      </c>
      <c r="H1339" s="0" t="n">
        <v>2</v>
      </c>
      <c r="I1339" s="0" t="n">
        <v>0</v>
      </c>
      <c r="J1339" s="31" t="n">
        <f aca="false">IF($H1339&gt;J$1,IF($H1339&lt;=J$2,1,0),0)</f>
        <v>1</v>
      </c>
      <c r="K1339" s="31" t="n">
        <f aca="false">IF($H1339&gt;K$1,IF($H1339&lt;=K$2,1,0),0)</f>
        <v>0</v>
      </c>
      <c r="L1339" s="31" t="n">
        <f aca="false">IF($H1339&gt;L$1,IF($H1339&lt;=L$2,1,0),0)</f>
        <v>0</v>
      </c>
      <c r="M1339" s="31" t="n">
        <f aca="false">IF($H1339&gt;M$1,IF($H1339&lt;=M$2,1,0),0)</f>
        <v>0</v>
      </c>
      <c r="N1339" s="31" t="n">
        <f aca="false">IF($H1339&gt;N$1,IF($H1339&lt;=N$2,1,0),0)</f>
        <v>0</v>
      </c>
    </row>
    <row r="1340" customFormat="false" ht="12.8" hidden="false" customHeight="false" outlineLevel="0" collapsed="false">
      <c r="A1340" s="0" t="s">
        <v>1142</v>
      </c>
      <c r="B1340" s="0" t="n">
        <v>1898643</v>
      </c>
      <c r="C1340" s="0" t="n">
        <v>1</v>
      </c>
      <c r="D1340" s="0" t="n">
        <v>0</v>
      </c>
      <c r="E1340" s="0" t="n">
        <v>0</v>
      </c>
      <c r="F1340" s="0" t="n">
        <v>13</v>
      </c>
      <c r="G1340" s="0" t="n">
        <v>42</v>
      </c>
      <c r="H1340" s="0" t="n">
        <v>14</v>
      </c>
      <c r="I1340" s="0" t="n">
        <v>9</v>
      </c>
      <c r="J1340" s="31" t="n">
        <f aca="false">IF($H1340&gt;J$1,IF($H1340&lt;=J$2,1,0),0)</f>
        <v>0</v>
      </c>
      <c r="K1340" s="31" t="n">
        <f aca="false">IF($H1340&gt;K$1,IF($H1340&lt;=K$2,1,0),0)</f>
        <v>0</v>
      </c>
      <c r="L1340" s="31" t="n">
        <f aca="false">IF($H1340&gt;L$1,IF($H1340&lt;=L$2,1,0),0)</f>
        <v>0</v>
      </c>
      <c r="M1340" s="31" t="n">
        <f aca="false">IF($H1340&gt;M$1,IF($H1340&lt;=M$2,1,0),0)</f>
        <v>1</v>
      </c>
      <c r="N1340" s="31" t="n">
        <f aca="false">IF($H1340&gt;N$1,IF($H1340&lt;=N$2,1,0),0)</f>
        <v>1</v>
      </c>
    </row>
    <row r="1341" customFormat="false" ht="12.8" hidden="false" customHeight="false" outlineLevel="0" collapsed="false">
      <c r="A1341" s="0" t="s">
        <v>107</v>
      </c>
      <c r="B1341" s="0" t="n">
        <v>626066</v>
      </c>
      <c r="C1341" s="0" t="n">
        <v>1</v>
      </c>
      <c r="D1341" s="0" t="n">
        <v>1</v>
      </c>
      <c r="E1341" s="0" t="n">
        <v>1</v>
      </c>
      <c r="F1341" s="0" t="n">
        <v>2</v>
      </c>
      <c r="G1341" s="0" t="n">
        <v>42</v>
      </c>
      <c r="H1341" s="0" t="n">
        <v>2</v>
      </c>
      <c r="I1341" s="0" t="n">
        <v>0</v>
      </c>
      <c r="J1341" s="31" t="n">
        <f aca="false">IF($H1341&gt;J$1,IF($H1341&lt;=J$2,1,0),0)</f>
        <v>1</v>
      </c>
      <c r="K1341" s="31" t="n">
        <f aca="false">IF($H1341&gt;K$1,IF($H1341&lt;=K$2,1,0),0)</f>
        <v>0</v>
      </c>
      <c r="L1341" s="31" t="n">
        <f aca="false">IF($H1341&gt;L$1,IF($H1341&lt;=L$2,1,0),0)</f>
        <v>0</v>
      </c>
      <c r="M1341" s="31" t="n">
        <f aca="false">IF($H1341&gt;M$1,IF($H1341&lt;=M$2,1,0),0)</f>
        <v>0</v>
      </c>
      <c r="N1341" s="31" t="n">
        <f aca="false">IF($H1341&gt;N$1,IF($H1341&lt;=N$2,1,0),0)</f>
        <v>0</v>
      </c>
    </row>
    <row r="1342" customFormat="false" ht="12.8" hidden="false" customHeight="false" outlineLevel="0" collapsed="false">
      <c r="A1342" s="0" t="s">
        <v>1143</v>
      </c>
      <c r="B1342" s="0" t="n">
        <v>8714022</v>
      </c>
      <c r="C1342" s="0" t="n">
        <v>1</v>
      </c>
      <c r="D1342" s="0" t="n">
        <v>0</v>
      </c>
      <c r="E1342" s="0" t="n">
        <v>0</v>
      </c>
      <c r="F1342" s="0" t="n">
        <v>12</v>
      </c>
      <c r="G1342" s="0" t="n">
        <v>42</v>
      </c>
      <c r="H1342" s="0" t="n">
        <v>12</v>
      </c>
      <c r="I1342" s="0" t="n">
        <v>8</v>
      </c>
      <c r="J1342" s="31" t="n">
        <f aca="false">IF($H1342&gt;J$1,IF($H1342&lt;=J$2,1,0),0)</f>
        <v>0</v>
      </c>
      <c r="K1342" s="31" t="n">
        <f aca="false">IF($H1342&gt;K$1,IF($H1342&lt;=K$2,1,0),0)</f>
        <v>0</v>
      </c>
      <c r="L1342" s="31" t="n">
        <f aca="false">IF($H1342&gt;L$1,IF($H1342&lt;=L$2,1,0),0)</f>
        <v>0</v>
      </c>
      <c r="M1342" s="31" t="n">
        <f aca="false">IF($H1342&gt;M$1,IF($H1342&lt;=M$2,1,0),0)</f>
        <v>1</v>
      </c>
      <c r="N1342" s="31" t="n">
        <f aca="false">IF($H1342&gt;N$1,IF($H1342&lt;=N$2,1,0),0)</f>
        <v>1</v>
      </c>
    </row>
    <row r="1343" customFormat="false" ht="12.8" hidden="false" customHeight="false" outlineLevel="0" collapsed="false">
      <c r="A1343" s="0" t="s">
        <v>1144</v>
      </c>
      <c r="B1343" s="0" t="n">
        <v>2095300</v>
      </c>
      <c r="C1343" s="0" t="n">
        <v>1</v>
      </c>
      <c r="D1343" s="0" t="n">
        <v>0</v>
      </c>
      <c r="E1343" s="0" t="n">
        <v>0</v>
      </c>
      <c r="F1343" s="0" t="n">
        <v>14</v>
      </c>
      <c r="G1343" s="0" t="n">
        <v>42</v>
      </c>
      <c r="H1343" s="0" t="n">
        <v>14</v>
      </c>
      <c r="I1343" s="0" t="n">
        <v>9</v>
      </c>
      <c r="J1343" s="31" t="n">
        <f aca="false">IF($H1343&gt;J$1,IF($H1343&lt;=J$2,1,0),0)</f>
        <v>0</v>
      </c>
      <c r="K1343" s="31" t="n">
        <f aca="false">IF($H1343&gt;K$1,IF($H1343&lt;=K$2,1,0),0)</f>
        <v>0</v>
      </c>
      <c r="L1343" s="31" t="n">
        <f aca="false">IF($H1343&gt;L$1,IF($H1343&lt;=L$2,1,0),0)</f>
        <v>0</v>
      </c>
      <c r="M1343" s="31" t="n">
        <f aca="false">IF($H1343&gt;M$1,IF($H1343&lt;=M$2,1,0),0)</f>
        <v>1</v>
      </c>
      <c r="N1343" s="31" t="n">
        <f aca="false">IF($H1343&gt;N$1,IF($H1343&lt;=N$2,1,0),0)</f>
        <v>1</v>
      </c>
    </row>
    <row r="1344" customFormat="false" ht="12.8" hidden="false" customHeight="false" outlineLevel="0" collapsed="false">
      <c r="A1344" s="0" t="s">
        <v>1145</v>
      </c>
      <c r="B1344" s="0" t="n">
        <v>9449232</v>
      </c>
      <c r="C1344" s="0" t="n">
        <v>1</v>
      </c>
      <c r="D1344" s="0" t="n">
        <v>0</v>
      </c>
      <c r="E1344" s="0" t="n">
        <v>0</v>
      </c>
      <c r="F1344" s="0" t="n">
        <v>2</v>
      </c>
      <c r="G1344" s="0" t="n">
        <v>42</v>
      </c>
      <c r="H1344" s="0" t="n">
        <v>2</v>
      </c>
      <c r="I1344" s="0" t="n">
        <v>2</v>
      </c>
      <c r="J1344" s="31" t="n">
        <f aca="false">IF($H1344&gt;J$1,IF($H1344&lt;=J$2,1,0),0)</f>
        <v>1</v>
      </c>
      <c r="K1344" s="31" t="n">
        <f aca="false">IF($H1344&gt;K$1,IF($H1344&lt;=K$2,1,0),0)</f>
        <v>0</v>
      </c>
      <c r="L1344" s="31" t="n">
        <f aca="false">IF($H1344&gt;L$1,IF($H1344&lt;=L$2,1,0),0)</f>
        <v>0</v>
      </c>
      <c r="M1344" s="31" t="n">
        <f aca="false">IF($H1344&gt;M$1,IF($H1344&lt;=M$2,1,0),0)</f>
        <v>0</v>
      </c>
      <c r="N1344" s="31" t="n">
        <f aca="false">IF($H1344&gt;N$1,IF($H1344&lt;=N$2,1,0),0)</f>
        <v>0</v>
      </c>
    </row>
    <row r="1345" customFormat="false" ht="12.8" hidden="false" customHeight="false" outlineLevel="0" collapsed="false">
      <c r="A1345" s="0" t="s">
        <v>1146</v>
      </c>
      <c r="B1345" s="0" t="n">
        <v>94044</v>
      </c>
      <c r="C1345" s="0" t="n">
        <v>1</v>
      </c>
      <c r="D1345" s="0" t="n">
        <v>0</v>
      </c>
      <c r="E1345" s="0" t="n">
        <v>0</v>
      </c>
      <c r="F1345" s="0" t="n">
        <v>1</v>
      </c>
      <c r="G1345" s="0" t="n">
        <v>42</v>
      </c>
      <c r="H1345" s="0" t="n">
        <v>1</v>
      </c>
      <c r="I1345" s="0" t="n">
        <v>1</v>
      </c>
      <c r="J1345" s="31" t="n">
        <f aca="false">IF($H1345&gt;J$1,IF($H1345&lt;=J$2,1,0),0)</f>
        <v>1</v>
      </c>
      <c r="K1345" s="31" t="n">
        <f aca="false">IF($H1345&gt;K$1,IF($H1345&lt;=K$2,1,0),0)</f>
        <v>0</v>
      </c>
      <c r="L1345" s="31" t="n">
        <f aca="false">IF($H1345&gt;L$1,IF($H1345&lt;=L$2,1,0),0)</f>
        <v>0</v>
      </c>
      <c r="M1345" s="31" t="n">
        <f aca="false">IF($H1345&gt;M$1,IF($H1345&lt;=M$2,1,0),0)</f>
        <v>0</v>
      </c>
      <c r="N1345" s="31" t="n">
        <f aca="false">IF($H1345&gt;N$1,IF($H1345&lt;=N$2,1,0),0)</f>
        <v>0</v>
      </c>
    </row>
    <row r="1346" customFormat="false" ht="12.8" hidden="false" customHeight="false" outlineLevel="0" collapsed="false">
      <c r="A1346" s="0" t="s">
        <v>42</v>
      </c>
      <c r="B1346" s="0" t="n">
        <v>2375515</v>
      </c>
      <c r="C1346" s="0" t="n">
        <v>1</v>
      </c>
      <c r="D1346" s="0" t="n">
        <v>1</v>
      </c>
      <c r="E1346" s="0" t="n">
        <v>1</v>
      </c>
      <c r="F1346" s="0" t="n">
        <v>2</v>
      </c>
      <c r="G1346" s="0" t="n">
        <v>42</v>
      </c>
      <c r="H1346" s="0" t="n">
        <v>2</v>
      </c>
      <c r="I1346" s="0" t="n">
        <v>2</v>
      </c>
      <c r="J1346" s="31" t="n">
        <f aca="false">IF($H1346&gt;J$1,IF($H1346&lt;=J$2,1,0),0)</f>
        <v>1</v>
      </c>
      <c r="K1346" s="31" t="n">
        <f aca="false">IF($H1346&gt;K$1,IF($H1346&lt;=K$2,1,0),0)</f>
        <v>0</v>
      </c>
      <c r="L1346" s="31" t="n">
        <f aca="false">IF($H1346&gt;L$1,IF($H1346&lt;=L$2,1,0),0)</f>
        <v>0</v>
      </c>
      <c r="M1346" s="31" t="n">
        <f aca="false">IF($H1346&gt;M$1,IF($H1346&lt;=M$2,1,0),0)</f>
        <v>0</v>
      </c>
      <c r="N1346" s="31" t="n">
        <f aca="false">IF($H1346&gt;N$1,IF($H1346&lt;=N$2,1,0),0)</f>
        <v>0</v>
      </c>
    </row>
    <row r="1347" customFormat="false" ht="12.8" hidden="false" customHeight="false" outlineLevel="0" collapsed="false">
      <c r="A1347" s="0" t="s">
        <v>1147</v>
      </c>
      <c r="B1347" s="0" t="n">
        <v>436608</v>
      </c>
      <c r="C1347" s="0" t="n">
        <v>1</v>
      </c>
      <c r="D1347" s="0" t="n">
        <v>0</v>
      </c>
      <c r="E1347" s="0" t="n">
        <v>0</v>
      </c>
      <c r="F1347" s="0" t="n">
        <v>28</v>
      </c>
      <c r="G1347" s="0" t="n">
        <v>42</v>
      </c>
      <c r="H1347" s="0" t="n">
        <v>29</v>
      </c>
      <c r="I1347" s="0" t="n">
        <v>21</v>
      </c>
      <c r="J1347" s="31" t="n">
        <f aca="false">IF($H1347&gt;J$1,IF($H1347&lt;=J$2,1,0),0)</f>
        <v>0</v>
      </c>
      <c r="K1347" s="31" t="n">
        <f aca="false">IF($H1347&gt;K$1,IF($H1347&lt;=K$2,1,0),0)</f>
        <v>0</v>
      </c>
      <c r="L1347" s="31" t="n">
        <f aca="false">IF($H1347&gt;L$1,IF($H1347&lt;=L$2,1,0),0)</f>
        <v>0</v>
      </c>
      <c r="M1347" s="31" t="n">
        <f aca="false">IF($H1347&gt;M$1,IF($H1347&lt;=M$2,1,0),0)</f>
        <v>0</v>
      </c>
      <c r="N1347" s="31" t="n">
        <f aca="false">IF($H1347&gt;N$1,IF($H1347&lt;=N$2,1,0),0)</f>
        <v>0</v>
      </c>
    </row>
    <row r="1348" customFormat="false" ht="12.8" hidden="false" customHeight="false" outlineLevel="0" collapsed="false">
      <c r="A1348" s="0" t="s">
        <v>1148</v>
      </c>
      <c r="B1348" s="0" t="n">
        <v>1710914</v>
      </c>
      <c r="C1348" s="0" t="n">
        <v>1</v>
      </c>
      <c r="D1348" s="0" t="n">
        <v>0</v>
      </c>
      <c r="E1348" s="0" t="n">
        <v>0</v>
      </c>
      <c r="F1348" s="0" t="n">
        <v>45</v>
      </c>
      <c r="G1348" s="0" t="n">
        <v>42</v>
      </c>
      <c r="H1348" s="0" t="n">
        <v>43</v>
      </c>
      <c r="I1348" s="0" t="n">
        <v>35</v>
      </c>
      <c r="J1348" s="31" t="n">
        <f aca="false">IF($H1348&gt;J$1,IF($H1348&lt;=J$2,1,0),0)</f>
        <v>0</v>
      </c>
      <c r="K1348" s="31" t="n">
        <f aca="false">IF($H1348&gt;K$1,IF($H1348&lt;=K$2,1,0),0)</f>
        <v>0</v>
      </c>
      <c r="L1348" s="31" t="n">
        <f aca="false">IF($H1348&gt;L$1,IF($H1348&lt;=L$2,1,0),0)</f>
        <v>0</v>
      </c>
      <c r="M1348" s="31" t="n">
        <f aca="false">IF($H1348&gt;M$1,IF($H1348&lt;=M$2,1,0),0)</f>
        <v>0</v>
      </c>
      <c r="N1348" s="31" t="n">
        <f aca="false">IF($H1348&gt;N$1,IF($H1348&lt;=N$2,1,0),0)</f>
        <v>0</v>
      </c>
    </row>
    <row r="1349" customFormat="false" ht="12.8" hidden="false" customHeight="false" outlineLevel="0" collapsed="false">
      <c r="A1349" s="0" t="s">
        <v>246</v>
      </c>
      <c r="B1349" s="0" t="n">
        <v>2430214</v>
      </c>
      <c r="C1349" s="0" t="n">
        <v>1</v>
      </c>
      <c r="D1349" s="0" t="n">
        <v>1</v>
      </c>
      <c r="E1349" s="0" t="n">
        <v>0</v>
      </c>
      <c r="F1349" s="0" t="n">
        <v>2</v>
      </c>
      <c r="G1349" s="0" t="n">
        <v>42</v>
      </c>
      <c r="H1349" s="0" t="n">
        <v>2</v>
      </c>
      <c r="I1349" s="0" t="n">
        <v>0</v>
      </c>
      <c r="J1349" s="31" t="n">
        <f aca="false">IF($H1349&gt;J$1,IF($H1349&lt;=J$2,1,0),0)</f>
        <v>1</v>
      </c>
      <c r="K1349" s="31" t="n">
        <f aca="false">IF($H1349&gt;K$1,IF($H1349&lt;=K$2,1,0),0)</f>
        <v>0</v>
      </c>
      <c r="L1349" s="31" t="n">
        <f aca="false">IF($H1349&gt;L$1,IF($H1349&lt;=L$2,1,0),0)</f>
        <v>0</v>
      </c>
      <c r="M1349" s="31" t="n">
        <f aca="false">IF($H1349&gt;M$1,IF($H1349&lt;=M$2,1,0),0)</f>
        <v>0</v>
      </c>
      <c r="N1349" s="31" t="n">
        <f aca="false">IF($H1349&gt;N$1,IF($H1349&lt;=N$2,1,0),0)</f>
        <v>0</v>
      </c>
    </row>
    <row r="1350" customFormat="false" ht="12.8" hidden="false" customHeight="false" outlineLevel="0" collapsed="false">
      <c r="A1350" s="0" t="s">
        <v>1149</v>
      </c>
      <c r="B1350" s="0" t="n">
        <v>245376</v>
      </c>
      <c r="C1350" s="0" t="n">
        <v>1</v>
      </c>
      <c r="D1350" s="0" t="n">
        <v>0</v>
      </c>
      <c r="E1350" s="0" t="n">
        <v>0</v>
      </c>
      <c r="F1350" s="0" t="n">
        <v>39</v>
      </c>
      <c r="G1350" s="0" t="n">
        <v>42</v>
      </c>
      <c r="H1350" s="0" t="n">
        <v>41</v>
      </c>
      <c r="I1350" s="0" t="n">
        <v>32</v>
      </c>
      <c r="J1350" s="31" t="n">
        <f aca="false">IF($H1350&gt;J$1,IF($H1350&lt;=J$2,1,0),0)</f>
        <v>0</v>
      </c>
      <c r="K1350" s="31" t="n">
        <f aca="false">IF($H1350&gt;K$1,IF($H1350&lt;=K$2,1,0),0)</f>
        <v>0</v>
      </c>
      <c r="L1350" s="31" t="n">
        <f aca="false">IF($H1350&gt;L$1,IF($H1350&lt;=L$2,1,0),0)</f>
        <v>0</v>
      </c>
      <c r="M1350" s="31" t="n">
        <f aca="false">IF($H1350&gt;M$1,IF($H1350&lt;=M$2,1,0),0)</f>
        <v>0</v>
      </c>
      <c r="N1350" s="31" t="n">
        <f aca="false">IF($H1350&gt;N$1,IF($H1350&lt;=N$2,1,0),0)</f>
        <v>0</v>
      </c>
    </row>
    <row r="1351" customFormat="false" ht="12.8" hidden="false" customHeight="false" outlineLevel="0" collapsed="false">
      <c r="A1351" s="0" t="s">
        <v>1150</v>
      </c>
      <c r="B1351" s="0" t="n">
        <v>17432763</v>
      </c>
      <c r="C1351" s="0" t="n">
        <v>1</v>
      </c>
      <c r="D1351" s="0" t="n">
        <v>0</v>
      </c>
      <c r="E1351" s="0" t="n">
        <v>0</v>
      </c>
      <c r="F1351" s="0" t="n">
        <v>13</v>
      </c>
      <c r="G1351" s="0" t="n">
        <v>42</v>
      </c>
      <c r="H1351" s="0" t="n">
        <v>13</v>
      </c>
      <c r="I1351" s="0" t="n">
        <v>7</v>
      </c>
      <c r="J1351" s="31" t="n">
        <f aca="false">IF($H1351&gt;J$1,IF($H1351&lt;=J$2,1,0),0)</f>
        <v>0</v>
      </c>
      <c r="K1351" s="31" t="n">
        <f aca="false">IF($H1351&gt;K$1,IF($H1351&lt;=K$2,1,0),0)</f>
        <v>0</v>
      </c>
      <c r="L1351" s="31" t="n">
        <f aca="false">IF($H1351&gt;L$1,IF($H1351&lt;=L$2,1,0),0)</f>
        <v>0</v>
      </c>
      <c r="M1351" s="31" t="n">
        <f aca="false">IF($H1351&gt;M$1,IF($H1351&lt;=M$2,1,0),0)</f>
        <v>1</v>
      </c>
      <c r="N1351" s="31" t="n">
        <f aca="false">IF($H1351&gt;N$1,IF($H1351&lt;=N$2,1,0),0)</f>
        <v>1</v>
      </c>
    </row>
    <row r="1352" customFormat="false" ht="12.8" hidden="false" customHeight="false" outlineLevel="0" collapsed="false">
      <c r="A1352" s="0" t="s">
        <v>1151</v>
      </c>
      <c r="B1352" s="0" t="n">
        <v>2900561</v>
      </c>
      <c r="C1352" s="0" t="n">
        <v>1</v>
      </c>
      <c r="D1352" s="0" t="n">
        <v>0</v>
      </c>
      <c r="E1352" s="0" t="n">
        <v>0</v>
      </c>
      <c r="F1352" s="0" t="n">
        <v>23</v>
      </c>
      <c r="G1352" s="0" t="n">
        <v>42</v>
      </c>
      <c r="H1352" s="0" t="n">
        <v>23</v>
      </c>
      <c r="I1352" s="0" t="n">
        <v>15</v>
      </c>
      <c r="J1352" s="31" t="n">
        <f aca="false">IF($H1352&gt;J$1,IF($H1352&lt;=J$2,1,0),0)</f>
        <v>0</v>
      </c>
      <c r="K1352" s="31" t="n">
        <f aca="false">IF($H1352&gt;K$1,IF($H1352&lt;=K$2,1,0),0)</f>
        <v>0</v>
      </c>
      <c r="L1352" s="31" t="n">
        <f aca="false">IF($H1352&gt;L$1,IF($H1352&lt;=L$2,1,0),0)</f>
        <v>0</v>
      </c>
      <c r="M1352" s="31" t="n">
        <f aca="false">IF($H1352&gt;M$1,IF($H1352&lt;=M$2,1,0),0)</f>
        <v>0</v>
      </c>
      <c r="N1352" s="31" t="n">
        <f aca="false">IF($H1352&gt;N$1,IF($H1352&lt;=N$2,1,0),0)</f>
        <v>0</v>
      </c>
    </row>
    <row r="1353" customFormat="false" ht="12.8" hidden="false" customHeight="false" outlineLevel="0" collapsed="false">
      <c r="A1353" s="0" t="s">
        <v>1152</v>
      </c>
      <c r="B1353" s="0" t="n">
        <v>1890658</v>
      </c>
      <c r="C1353" s="0" t="n">
        <v>1</v>
      </c>
      <c r="D1353" s="0" t="n">
        <v>0</v>
      </c>
      <c r="E1353" s="0" t="n">
        <v>0</v>
      </c>
      <c r="F1353" s="0" t="n">
        <v>21</v>
      </c>
      <c r="G1353" s="0" t="n">
        <v>42</v>
      </c>
      <c r="H1353" s="0" t="n">
        <v>21</v>
      </c>
      <c r="I1353" s="0" t="n">
        <v>16</v>
      </c>
      <c r="J1353" s="31" t="n">
        <f aca="false">IF($H1353&gt;J$1,IF($H1353&lt;=J$2,1,0),0)</f>
        <v>0</v>
      </c>
      <c r="K1353" s="31" t="n">
        <f aca="false">IF($H1353&gt;K$1,IF($H1353&lt;=K$2,1,0),0)</f>
        <v>0</v>
      </c>
      <c r="L1353" s="31" t="n">
        <f aca="false">IF($H1353&gt;L$1,IF($H1353&lt;=L$2,1,0),0)</f>
        <v>0</v>
      </c>
      <c r="M1353" s="31" t="n">
        <f aca="false">IF($H1353&gt;M$1,IF($H1353&lt;=M$2,1,0),0)</f>
        <v>0</v>
      </c>
      <c r="N1353" s="31" t="n">
        <f aca="false">IF($H1353&gt;N$1,IF($H1353&lt;=N$2,1,0),0)</f>
        <v>0</v>
      </c>
    </row>
    <row r="1354" customFormat="false" ht="12.8" hidden="false" customHeight="false" outlineLevel="0" collapsed="false">
      <c r="A1354" s="0" t="s">
        <v>1153</v>
      </c>
      <c r="B1354" s="0" t="n">
        <v>17895275</v>
      </c>
      <c r="C1354" s="0" t="n">
        <v>1</v>
      </c>
      <c r="D1354" s="0" t="n">
        <v>0</v>
      </c>
      <c r="E1354" s="0" t="n">
        <v>0</v>
      </c>
      <c r="F1354" s="0" t="n">
        <v>20</v>
      </c>
      <c r="G1354" s="0" t="n">
        <v>42</v>
      </c>
      <c r="H1354" s="0" t="n">
        <v>20</v>
      </c>
      <c r="I1354" s="0" t="n">
        <v>10</v>
      </c>
      <c r="J1354" s="31" t="n">
        <f aca="false">IF($H1354&gt;J$1,IF($H1354&lt;=J$2,1,0),0)</f>
        <v>0</v>
      </c>
      <c r="K1354" s="31" t="n">
        <f aca="false">IF($H1354&gt;K$1,IF($H1354&lt;=K$2,1,0),0)</f>
        <v>0</v>
      </c>
      <c r="L1354" s="31" t="n">
        <f aca="false">IF($H1354&gt;L$1,IF($H1354&lt;=L$2,1,0),0)</f>
        <v>0</v>
      </c>
      <c r="M1354" s="31" t="n">
        <f aca="false">IF($H1354&gt;M$1,IF($H1354&lt;=M$2,1,0),0)</f>
        <v>0</v>
      </c>
      <c r="N1354" s="31" t="n">
        <f aca="false">IF($H1354&gt;N$1,IF($H1354&lt;=N$2,1,0),0)</f>
        <v>0</v>
      </c>
    </row>
    <row r="1355" customFormat="false" ht="12.8" hidden="false" customHeight="false" outlineLevel="0" collapsed="false">
      <c r="A1355" s="0" t="s">
        <v>1154</v>
      </c>
      <c r="B1355" s="0" t="n">
        <v>417339</v>
      </c>
      <c r="C1355" s="0" t="n">
        <v>1</v>
      </c>
      <c r="D1355" s="0" t="n">
        <v>0</v>
      </c>
      <c r="E1355" s="0" t="n">
        <v>0</v>
      </c>
      <c r="F1355" s="0" t="n">
        <v>19</v>
      </c>
      <c r="G1355" s="0" t="n">
        <v>42</v>
      </c>
      <c r="H1355" s="0" t="n">
        <v>19</v>
      </c>
      <c r="I1355" s="0" t="n">
        <v>13</v>
      </c>
      <c r="J1355" s="31" t="n">
        <f aca="false">IF($H1355&gt;J$1,IF($H1355&lt;=J$2,1,0),0)</f>
        <v>0</v>
      </c>
      <c r="K1355" s="31" t="n">
        <f aca="false">IF($H1355&gt;K$1,IF($H1355&lt;=K$2,1,0),0)</f>
        <v>0</v>
      </c>
      <c r="L1355" s="31" t="n">
        <f aca="false">IF($H1355&gt;L$1,IF($H1355&lt;=L$2,1,0),0)</f>
        <v>0</v>
      </c>
      <c r="M1355" s="31" t="n">
        <f aca="false">IF($H1355&gt;M$1,IF($H1355&lt;=M$2,1,0),0)</f>
        <v>0</v>
      </c>
      <c r="N1355" s="31" t="n">
        <f aca="false">IF($H1355&gt;N$1,IF($H1355&lt;=N$2,1,0),0)</f>
        <v>0</v>
      </c>
    </row>
    <row r="1356" customFormat="false" ht="12.8" hidden="false" customHeight="false" outlineLevel="0" collapsed="false">
      <c r="A1356" s="0" t="s">
        <v>1155</v>
      </c>
      <c r="B1356" s="0" t="n">
        <v>950687</v>
      </c>
      <c r="C1356" s="0" t="n">
        <v>1</v>
      </c>
      <c r="D1356" s="0" t="n">
        <v>0</v>
      </c>
      <c r="E1356" s="0" t="n">
        <v>0</v>
      </c>
      <c r="F1356" s="0" t="n">
        <v>96</v>
      </c>
      <c r="G1356" s="0" t="n">
        <v>42</v>
      </c>
      <c r="H1356" s="0" t="n">
        <v>100</v>
      </c>
      <c r="I1356" s="0" t="n">
        <v>81</v>
      </c>
      <c r="J1356" s="31" t="n">
        <f aca="false">IF($H1356&gt;J$1,IF($H1356&lt;=J$2,1,0),0)</f>
        <v>0</v>
      </c>
      <c r="K1356" s="31" t="n">
        <f aca="false">IF($H1356&gt;K$1,IF($H1356&lt;=K$2,1,0),0)</f>
        <v>0</v>
      </c>
      <c r="L1356" s="31" t="n">
        <f aca="false">IF($H1356&gt;L$1,IF($H1356&lt;=L$2,1,0),0)</f>
        <v>0</v>
      </c>
      <c r="M1356" s="31" t="n">
        <f aca="false">IF($H1356&gt;M$1,IF($H1356&lt;=M$2,1,0),0)</f>
        <v>0</v>
      </c>
      <c r="N1356" s="31" t="n">
        <f aca="false">IF($H1356&gt;N$1,IF($H1356&lt;=N$2,1,0),0)</f>
        <v>0</v>
      </c>
    </row>
    <row r="1357" customFormat="false" ht="12.8" hidden="false" customHeight="false" outlineLevel="0" collapsed="false">
      <c r="A1357" s="0" t="s">
        <v>1150</v>
      </c>
      <c r="B1357" s="0" t="n">
        <v>17432763</v>
      </c>
      <c r="C1357" s="0" t="n">
        <v>1</v>
      </c>
      <c r="D1357" s="0" t="n">
        <v>0</v>
      </c>
      <c r="E1357" s="0" t="n">
        <v>0</v>
      </c>
      <c r="F1357" s="0" t="n">
        <v>13</v>
      </c>
      <c r="G1357" s="0" t="n">
        <v>42</v>
      </c>
      <c r="H1357" s="0" t="n">
        <v>13</v>
      </c>
      <c r="I1357" s="0" t="n">
        <v>7</v>
      </c>
      <c r="J1357" s="31" t="n">
        <f aca="false">IF($H1357&gt;J$1,IF($H1357&lt;=J$2,1,0),0)</f>
        <v>0</v>
      </c>
      <c r="K1357" s="31" t="n">
        <f aca="false">IF($H1357&gt;K$1,IF($H1357&lt;=K$2,1,0),0)</f>
        <v>0</v>
      </c>
      <c r="L1357" s="31" t="n">
        <f aca="false">IF($H1357&gt;L$1,IF($H1357&lt;=L$2,1,0),0)</f>
        <v>0</v>
      </c>
      <c r="M1357" s="31" t="n">
        <f aca="false">IF($H1357&gt;M$1,IF($H1357&lt;=M$2,1,0),0)</f>
        <v>1</v>
      </c>
      <c r="N1357" s="31" t="n">
        <f aca="false">IF($H1357&gt;N$1,IF($H1357&lt;=N$2,1,0),0)</f>
        <v>1</v>
      </c>
    </row>
    <row r="1358" customFormat="false" ht="12.8" hidden="false" customHeight="false" outlineLevel="0" collapsed="false">
      <c r="A1358" s="0" t="s">
        <v>1156</v>
      </c>
      <c r="B1358" s="0" t="n">
        <v>8309598</v>
      </c>
      <c r="C1358" s="0" t="n">
        <v>1</v>
      </c>
      <c r="D1358" s="0" t="n">
        <v>0</v>
      </c>
      <c r="E1358" s="0" t="n">
        <v>0</v>
      </c>
      <c r="F1358" s="0" t="n">
        <v>21</v>
      </c>
      <c r="G1358" s="0" t="n">
        <v>42</v>
      </c>
      <c r="H1358" s="0" t="n">
        <v>21</v>
      </c>
      <c r="I1358" s="0" t="n">
        <v>15</v>
      </c>
      <c r="J1358" s="31" t="n">
        <f aca="false">IF($H1358&gt;J$1,IF($H1358&lt;=J$2,1,0),0)</f>
        <v>0</v>
      </c>
      <c r="K1358" s="31" t="n">
        <f aca="false">IF($H1358&gt;K$1,IF($H1358&lt;=K$2,1,0),0)</f>
        <v>0</v>
      </c>
      <c r="L1358" s="31" t="n">
        <f aca="false">IF($H1358&gt;L$1,IF($H1358&lt;=L$2,1,0),0)</f>
        <v>0</v>
      </c>
      <c r="M1358" s="31" t="n">
        <f aca="false">IF($H1358&gt;M$1,IF($H1358&lt;=M$2,1,0),0)</f>
        <v>0</v>
      </c>
      <c r="N1358" s="31" t="n">
        <f aca="false">IF($H1358&gt;N$1,IF($H1358&lt;=N$2,1,0),0)</f>
        <v>0</v>
      </c>
    </row>
    <row r="1359" customFormat="false" ht="12.8" hidden="false" customHeight="false" outlineLevel="0" collapsed="false">
      <c r="A1359" s="0" t="s">
        <v>1157</v>
      </c>
      <c r="B1359" s="0" t="n">
        <v>416646</v>
      </c>
      <c r="C1359" s="0" t="n">
        <v>1</v>
      </c>
      <c r="D1359" s="0" t="n">
        <v>0</v>
      </c>
      <c r="E1359" s="0" t="n">
        <v>0</v>
      </c>
      <c r="F1359" s="0" t="n">
        <v>7</v>
      </c>
      <c r="G1359" s="0" t="n">
        <v>42</v>
      </c>
      <c r="H1359" s="0" t="n">
        <v>8</v>
      </c>
      <c r="I1359" s="0" t="n">
        <v>5</v>
      </c>
      <c r="J1359" s="31" t="n">
        <f aca="false">IF($H1359&gt;J$1,IF($H1359&lt;=J$2,1,0),0)</f>
        <v>0</v>
      </c>
      <c r="K1359" s="31" t="n">
        <f aca="false">IF($H1359&gt;K$1,IF($H1359&lt;=K$2,1,0),0)</f>
        <v>0</v>
      </c>
      <c r="L1359" s="31" t="n">
        <f aca="false">IF($H1359&gt;L$1,IF($H1359&lt;=L$2,1,0),0)</f>
        <v>1</v>
      </c>
      <c r="M1359" s="31" t="n">
        <f aca="false">IF($H1359&gt;M$1,IF($H1359&lt;=M$2,1,0),0)</f>
        <v>0</v>
      </c>
      <c r="N1359" s="31" t="n">
        <f aca="false">IF($H1359&gt;N$1,IF($H1359&lt;=N$2,1,0),0)</f>
        <v>1</v>
      </c>
    </row>
    <row r="1360" customFormat="false" ht="12.8" hidden="false" customHeight="false" outlineLevel="0" collapsed="false">
      <c r="A1360" s="0" t="s">
        <v>1158</v>
      </c>
      <c r="B1360" s="0" t="n">
        <v>18208225</v>
      </c>
      <c r="C1360" s="0" t="n">
        <v>1</v>
      </c>
      <c r="D1360" s="0" t="n">
        <v>0</v>
      </c>
      <c r="E1360" s="0" t="n">
        <v>0</v>
      </c>
      <c r="F1360" s="0" t="n">
        <v>40</v>
      </c>
      <c r="G1360" s="0" t="n">
        <v>42</v>
      </c>
      <c r="H1360" s="0" t="n">
        <v>40</v>
      </c>
      <c r="I1360" s="0" t="n">
        <v>27</v>
      </c>
      <c r="J1360" s="31" t="n">
        <f aca="false">IF($H1360&gt;J$1,IF($H1360&lt;=J$2,1,0),0)</f>
        <v>0</v>
      </c>
      <c r="K1360" s="31" t="n">
        <f aca="false">IF($H1360&gt;K$1,IF($H1360&lt;=K$2,1,0),0)</f>
        <v>0</v>
      </c>
      <c r="L1360" s="31" t="n">
        <f aca="false">IF($H1360&gt;L$1,IF($H1360&lt;=L$2,1,0),0)</f>
        <v>0</v>
      </c>
      <c r="M1360" s="31" t="n">
        <f aca="false">IF($H1360&gt;M$1,IF($H1360&lt;=M$2,1,0),0)</f>
        <v>0</v>
      </c>
      <c r="N1360" s="31" t="n">
        <f aca="false">IF($H1360&gt;N$1,IF($H1360&lt;=N$2,1,0),0)</f>
        <v>0</v>
      </c>
    </row>
    <row r="1361" customFormat="false" ht="12.8" hidden="false" customHeight="false" outlineLevel="0" collapsed="false">
      <c r="A1361" s="0" t="s">
        <v>1159</v>
      </c>
      <c r="B1361" s="0" t="n">
        <v>5060623</v>
      </c>
      <c r="C1361" s="0" t="n">
        <v>1</v>
      </c>
      <c r="D1361" s="0" t="n">
        <v>0</v>
      </c>
      <c r="E1361" s="0" t="n">
        <v>0</v>
      </c>
      <c r="F1361" s="0" t="n">
        <v>42</v>
      </c>
      <c r="G1361" s="0" t="n">
        <v>42</v>
      </c>
      <c r="H1361" s="0" t="n">
        <v>42</v>
      </c>
      <c r="I1361" s="0" t="n">
        <v>32</v>
      </c>
      <c r="J1361" s="31" t="n">
        <f aca="false">IF($H1361&gt;J$1,IF($H1361&lt;=J$2,1,0),0)</f>
        <v>0</v>
      </c>
      <c r="K1361" s="31" t="n">
        <f aca="false">IF($H1361&gt;K$1,IF($H1361&lt;=K$2,1,0),0)</f>
        <v>0</v>
      </c>
      <c r="L1361" s="31" t="n">
        <f aca="false">IF($H1361&gt;L$1,IF($H1361&lt;=L$2,1,0),0)</f>
        <v>0</v>
      </c>
      <c r="M1361" s="31" t="n">
        <f aca="false">IF($H1361&gt;M$1,IF($H1361&lt;=M$2,1,0),0)</f>
        <v>0</v>
      </c>
      <c r="N1361" s="31" t="n">
        <f aca="false">IF($H1361&gt;N$1,IF($H1361&lt;=N$2,1,0),0)</f>
        <v>0</v>
      </c>
    </row>
    <row r="1362" customFormat="false" ht="12.8" hidden="false" customHeight="false" outlineLevel="0" collapsed="false">
      <c r="A1362" s="0" t="s">
        <v>1160</v>
      </c>
      <c r="B1362" s="0" t="n">
        <v>16132148</v>
      </c>
      <c r="C1362" s="0" t="n">
        <v>1</v>
      </c>
      <c r="D1362" s="0" t="n">
        <v>0</v>
      </c>
      <c r="E1362" s="0" t="n">
        <v>0</v>
      </c>
      <c r="F1362" s="0" t="n">
        <v>18</v>
      </c>
      <c r="G1362" s="0" t="n">
        <v>42</v>
      </c>
      <c r="H1362" s="0" t="n">
        <v>18</v>
      </c>
      <c r="I1362" s="0" t="n">
        <v>14</v>
      </c>
      <c r="J1362" s="31" t="n">
        <f aca="false">IF($H1362&gt;J$1,IF($H1362&lt;=J$2,1,0),0)</f>
        <v>0</v>
      </c>
      <c r="K1362" s="31" t="n">
        <f aca="false">IF($H1362&gt;K$1,IF($H1362&lt;=K$2,1,0),0)</f>
        <v>0</v>
      </c>
      <c r="L1362" s="31" t="n">
        <f aca="false">IF($H1362&gt;L$1,IF($H1362&lt;=L$2,1,0),0)</f>
        <v>0</v>
      </c>
      <c r="M1362" s="31" t="n">
        <f aca="false">IF($H1362&gt;M$1,IF($H1362&lt;=M$2,1,0),0)</f>
        <v>0</v>
      </c>
      <c r="N1362" s="31" t="n">
        <f aca="false">IF($H1362&gt;N$1,IF($H1362&lt;=N$2,1,0),0)</f>
        <v>0</v>
      </c>
    </row>
    <row r="1363" customFormat="false" ht="12.8" hidden="false" customHeight="false" outlineLevel="0" collapsed="false">
      <c r="A1363" s="0" t="s">
        <v>1161</v>
      </c>
      <c r="B1363" s="0" t="n">
        <v>2978963</v>
      </c>
      <c r="C1363" s="0" t="n">
        <v>1</v>
      </c>
      <c r="D1363" s="0" t="n">
        <v>0</v>
      </c>
      <c r="E1363" s="0" t="n">
        <v>0</v>
      </c>
      <c r="F1363" s="0" t="n">
        <v>19</v>
      </c>
      <c r="G1363" s="0" t="n">
        <v>42</v>
      </c>
      <c r="H1363" s="0" t="n">
        <v>19</v>
      </c>
      <c r="I1363" s="0" t="n">
        <v>12</v>
      </c>
      <c r="J1363" s="31" t="n">
        <f aca="false">IF($H1363&gt;J$1,IF($H1363&lt;=J$2,1,0),0)</f>
        <v>0</v>
      </c>
      <c r="K1363" s="31" t="n">
        <f aca="false">IF($H1363&gt;K$1,IF($H1363&lt;=K$2,1,0),0)</f>
        <v>0</v>
      </c>
      <c r="L1363" s="31" t="n">
        <f aca="false">IF($H1363&gt;L$1,IF($H1363&lt;=L$2,1,0),0)</f>
        <v>0</v>
      </c>
      <c r="M1363" s="31" t="n">
        <f aca="false">IF($H1363&gt;M$1,IF($H1363&lt;=M$2,1,0),0)</f>
        <v>0</v>
      </c>
      <c r="N1363" s="31" t="n">
        <f aca="false">IF($H1363&gt;N$1,IF($H1363&lt;=N$2,1,0),0)</f>
        <v>0</v>
      </c>
    </row>
    <row r="1364" customFormat="false" ht="12.8" hidden="false" customHeight="false" outlineLevel="0" collapsed="false">
      <c r="A1364" s="0" t="s">
        <v>1162</v>
      </c>
      <c r="B1364" s="0" t="n">
        <v>18068815</v>
      </c>
      <c r="C1364" s="0" t="n">
        <v>1</v>
      </c>
      <c r="D1364" s="0" t="n">
        <v>0</v>
      </c>
      <c r="E1364" s="0" t="n">
        <v>0</v>
      </c>
      <c r="F1364" s="0" t="n">
        <v>13</v>
      </c>
      <c r="G1364" s="0" t="n">
        <v>42</v>
      </c>
      <c r="H1364" s="0" t="n">
        <v>13</v>
      </c>
      <c r="I1364" s="0" t="n">
        <v>9</v>
      </c>
      <c r="J1364" s="31" t="n">
        <f aca="false">IF($H1364&gt;J$1,IF($H1364&lt;=J$2,1,0),0)</f>
        <v>0</v>
      </c>
      <c r="K1364" s="31" t="n">
        <f aca="false">IF($H1364&gt;K$1,IF($H1364&lt;=K$2,1,0),0)</f>
        <v>0</v>
      </c>
      <c r="L1364" s="31" t="n">
        <f aca="false">IF($H1364&gt;L$1,IF($H1364&lt;=L$2,1,0),0)</f>
        <v>0</v>
      </c>
      <c r="M1364" s="31" t="n">
        <f aca="false">IF($H1364&gt;M$1,IF($H1364&lt;=M$2,1,0),0)</f>
        <v>1</v>
      </c>
      <c r="N1364" s="31" t="n">
        <f aca="false">IF($H1364&gt;N$1,IF($H1364&lt;=N$2,1,0),0)</f>
        <v>1</v>
      </c>
    </row>
    <row r="1365" customFormat="false" ht="12.8" hidden="false" customHeight="false" outlineLevel="0" collapsed="false">
      <c r="A1365" s="0" t="s">
        <v>300</v>
      </c>
      <c r="B1365" s="0" t="n">
        <v>6059649</v>
      </c>
      <c r="C1365" s="0" t="n">
        <v>1</v>
      </c>
      <c r="D1365" s="0" t="n">
        <v>1</v>
      </c>
      <c r="E1365" s="0" t="n">
        <v>1</v>
      </c>
      <c r="F1365" s="0" t="n">
        <v>3</v>
      </c>
      <c r="G1365" s="0" t="n">
        <v>42</v>
      </c>
      <c r="H1365" s="0" t="n">
        <v>3</v>
      </c>
      <c r="I1365" s="0" t="n">
        <v>3</v>
      </c>
      <c r="J1365" s="31" t="n">
        <f aca="false">IF($H1365&gt;J$1,IF($H1365&lt;=J$2,1,0),0)</f>
        <v>1</v>
      </c>
      <c r="K1365" s="31" t="n">
        <f aca="false">IF($H1365&gt;K$1,IF($H1365&lt;=K$2,1,0),0)</f>
        <v>0</v>
      </c>
      <c r="L1365" s="31" t="n">
        <f aca="false">IF($H1365&gt;L$1,IF($H1365&lt;=L$2,1,0),0)</f>
        <v>0</v>
      </c>
      <c r="M1365" s="31" t="n">
        <f aca="false">IF($H1365&gt;M$1,IF($H1365&lt;=M$2,1,0),0)</f>
        <v>0</v>
      </c>
      <c r="N1365" s="31" t="n">
        <f aca="false">IF($H1365&gt;N$1,IF($H1365&lt;=N$2,1,0),0)</f>
        <v>0</v>
      </c>
    </row>
    <row r="1366" customFormat="false" ht="12.8" hidden="false" customHeight="false" outlineLevel="0" collapsed="false">
      <c r="A1366" s="0" t="s">
        <v>1163</v>
      </c>
      <c r="B1366" s="0" t="n">
        <v>1659581</v>
      </c>
      <c r="C1366" s="0" t="n">
        <v>1</v>
      </c>
      <c r="D1366" s="0" t="n">
        <v>0</v>
      </c>
      <c r="E1366" s="0" t="n">
        <v>0</v>
      </c>
      <c r="F1366" s="0" t="n">
        <v>15</v>
      </c>
      <c r="G1366" s="0" t="n">
        <v>42</v>
      </c>
      <c r="H1366" s="0" t="n">
        <v>15</v>
      </c>
      <c r="I1366" s="0" t="n">
        <v>11</v>
      </c>
      <c r="J1366" s="31" t="n">
        <f aca="false">IF($H1366&gt;J$1,IF($H1366&lt;=J$2,1,0),0)</f>
        <v>0</v>
      </c>
      <c r="K1366" s="31" t="n">
        <f aca="false">IF($H1366&gt;K$1,IF($H1366&lt;=K$2,1,0),0)</f>
        <v>0</v>
      </c>
      <c r="L1366" s="31" t="n">
        <f aca="false">IF($H1366&gt;L$1,IF($H1366&lt;=L$2,1,0),0)</f>
        <v>0</v>
      </c>
      <c r="M1366" s="31" t="n">
        <f aca="false">IF($H1366&gt;M$1,IF($H1366&lt;=M$2,1,0),0)</f>
        <v>1</v>
      </c>
      <c r="N1366" s="31" t="n">
        <f aca="false">IF($H1366&gt;N$1,IF($H1366&lt;=N$2,1,0),0)</f>
        <v>1</v>
      </c>
    </row>
    <row r="1367" customFormat="false" ht="12.8" hidden="false" customHeight="false" outlineLevel="0" collapsed="false">
      <c r="A1367" s="0" t="s">
        <v>220</v>
      </c>
      <c r="B1367" s="0" t="n">
        <v>837087</v>
      </c>
      <c r="C1367" s="0" t="n">
        <v>1</v>
      </c>
      <c r="D1367" s="0" t="n">
        <v>1</v>
      </c>
      <c r="E1367" s="0" t="n">
        <v>1</v>
      </c>
      <c r="F1367" s="0" t="n">
        <v>1</v>
      </c>
      <c r="G1367" s="0" t="n">
        <v>42</v>
      </c>
      <c r="H1367" s="0" t="n">
        <v>1</v>
      </c>
      <c r="I1367" s="0" t="n">
        <v>1</v>
      </c>
      <c r="J1367" s="31" t="n">
        <f aca="false">IF($H1367&gt;J$1,IF($H1367&lt;=J$2,1,0),0)</f>
        <v>1</v>
      </c>
      <c r="K1367" s="31" t="n">
        <f aca="false">IF($H1367&gt;K$1,IF($H1367&lt;=K$2,1,0),0)</f>
        <v>0</v>
      </c>
      <c r="L1367" s="31" t="n">
        <f aca="false">IF($H1367&gt;L$1,IF($H1367&lt;=L$2,1,0),0)</f>
        <v>0</v>
      </c>
      <c r="M1367" s="31" t="n">
        <f aca="false">IF($H1367&gt;M$1,IF($H1367&lt;=M$2,1,0),0)</f>
        <v>0</v>
      </c>
      <c r="N1367" s="31" t="n">
        <f aca="false">IF($H1367&gt;N$1,IF($H1367&lt;=N$2,1,0),0)</f>
        <v>0</v>
      </c>
    </row>
    <row r="1368" customFormat="false" ht="12.8" hidden="false" customHeight="false" outlineLevel="0" collapsed="false">
      <c r="A1368" s="0" t="s">
        <v>1164</v>
      </c>
      <c r="B1368" s="0" t="n">
        <v>14685665</v>
      </c>
      <c r="C1368" s="0" t="n">
        <v>1</v>
      </c>
      <c r="D1368" s="0" t="n">
        <v>1</v>
      </c>
      <c r="E1368" s="0" t="n">
        <v>1</v>
      </c>
      <c r="F1368" s="0" t="n">
        <v>12</v>
      </c>
      <c r="G1368" s="0" t="n">
        <v>42</v>
      </c>
      <c r="H1368" s="0" t="n">
        <v>12</v>
      </c>
      <c r="I1368" s="0" t="n">
        <v>11</v>
      </c>
      <c r="J1368" s="31" t="n">
        <f aca="false">IF($H1368&gt;J$1,IF($H1368&lt;=J$2,1,0),0)</f>
        <v>0</v>
      </c>
      <c r="K1368" s="31" t="n">
        <f aca="false">IF($H1368&gt;K$1,IF($H1368&lt;=K$2,1,0),0)</f>
        <v>0</v>
      </c>
      <c r="L1368" s="31" t="n">
        <f aca="false">IF($H1368&gt;L$1,IF($H1368&lt;=L$2,1,0),0)</f>
        <v>0</v>
      </c>
      <c r="M1368" s="31" t="n">
        <f aca="false">IF($H1368&gt;M$1,IF($H1368&lt;=M$2,1,0),0)</f>
        <v>1</v>
      </c>
      <c r="N1368" s="31" t="n">
        <f aca="false">IF($H1368&gt;N$1,IF($H1368&lt;=N$2,1,0),0)</f>
        <v>1</v>
      </c>
    </row>
    <row r="1369" customFormat="false" ht="12.8" hidden="false" customHeight="false" outlineLevel="0" collapsed="false">
      <c r="A1369" s="0" t="s">
        <v>1165</v>
      </c>
      <c r="B1369" s="0" t="n">
        <v>3017212</v>
      </c>
      <c r="C1369" s="0" t="n">
        <v>1</v>
      </c>
      <c r="D1369" s="0" t="n">
        <v>0</v>
      </c>
      <c r="E1369" s="0" t="n">
        <v>0</v>
      </c>
      <c r="F1369" s="0" t="n">
        <v>7</v>
      </c>
      <c r="G1369" s="0" t="n">
        <v>42</v>
      </c>
      <c r="H1369" s="0" t="n">
        <v>7</v>
      </c>
      <c r="I1369" s="0" t="n">
        <v>7</v>
      </c>
      <c r="J1369" s="31" t="n">
        <f aca="false">IF($H1369&gt;J$1,IF($H1369&lt;=J$2,1,0),0)</f>
        <v>0</v>
      </c>
      <c r="K1369" s="31" t="n">
        <f aca="false">IF($H1369&gt;K$1,IF($H1369&lt;=K$2,1,0),0)</f>
        <v>1</v>
      </c>
      <c r="L1369" s="31" t="n">
        <f aca="false">IF($H1369&gt;L$1,IF($H1369&lt;=L$2,1,0),0)</f>
        <v>0</v>
      </c>
      <c r="M1369" s="31" t="n">
        <f aca="false">IF($H1369&gt;M$1,IF($H1369&lt;=M$2,1,0),0)</f>
        <v>0</v>
      </c>
      <c r="N1369" s="31" t="n">
        <f aca="false">IF($H1369&gt;N$1,IF($H1369&lt;=N$2,1,0),0)</f>
        <v>0</v>
      </c>
    </row>
    <row r="1370" customFormat="false" ht="12.8" hidden="false" customHeight="false" outlineLevel="0" collapsed="false">
      <c r="A1370" s="0" t="s">
        <v>1166</v>
      </c>
      <c r="B1370" s="0" t="n">
        <v>1636927</v>
      </c>
      <c r="C1370" s="0" t="n">
        <v>1</v>
      </c>
      <c r="D1370" s="0" t="n">
        <v>0</v>
      </c>
      <c r="E1370" s="0" t="n">
        <v>0</v>
      </c>
      <c r="F1370" s="0" t="n">
        <v>24</v>
      </c>
      <c r="G1370" s="0" t="n">
        <v>42</v>
      </c>
      <c r="H1370" s="0" t="n">
        <v>26</v>
      </c>
      <c r="I1370" s="0" t="n">
        <v>19</v>
      </c>
      <c r="J1370" s="31" t="n">
        <f aca="false">IF($H1370&gt;J$1,IF($H1370&lt;=J$2,1,0),0)</f>
        <v>0</v>
      </c>
      <c r="K1370" s="31" t="n">
        <f aca="false">IF($H1370&gt;K$1,IF($H1370&lt;=K$2,1,0),0)</f>
        <v>0</v>
      </c>
      <c r="L1370" s="31" t="n">
        <f aca="false">IF($H1370&gt;L$1,IF($H1370&lt;=L$2,1,0),0)</f>
        <v>0</v>
      </c>
      <c r="M1370" s="31" t="n">
        <f aca="false">IF($H1370&gt;M$1,IF($H1370&lt;=M$2,1,0),0)</f>
        <v>0</v>
      </c>
      <c r="N1370" s="31" t="n">
        <f aca="false">IF($H1370&gt;N$1,IF($H1370&lt;=N$2,1,0),0)</f>
        <v>0</v>
      </c>
    </row>
    <row r="1371" customFormat="false" ht="12.8" hidden="false" customHeight="false" outlineLevel="0" collapsed="false">
      <c r="A1371" s="0" t="s">
        <v>1167</v>
      </c>
      <c r="B1371" s="0" t="n">
        <v>2835282</v>
      </c>
      <c r="C1371" s="0" t="n">
        <v>1</v>
      </c>
      <c r="D1371" s="0" t="n">
        <v>0</v>
      </c>
      <c r="E1371" s="0" t="n">
        <v>0</v>
      </c>
      <c r="F1371" s="0" t="n">
        <v>51</v>
      </c>
      <c r="G1371" s="0" t="n">
        <v>42</v>
      </c>
      <c r="H1371" s="0" t="n">
        <v>53</v>
      </c>
      <c r="I1371" s="0" t="n">
        <v>45</v>
      </c>
      <c r="J1371" s="31" t="n">
        <f aca="false">IF($H1371&gt;J$1,IF($H1371&lt;=J$2,1,0),0)</f>
        <v>0</v>
      </c>
      <c r="K1371" s="31" t="n">
        <f aca="false">IF($H1371&gt;K$1,IF($H1371&lt;=K$2,1,0),0)</f>
        <v>0</v>
      </c>
      <c r="L1371" s="31" t="n">
        <f aca="false">IF($H1371&gt;L$1,IF($H1371&lt;=L$2,1,0),0)</f>
        <v>0</v>
      </c>
      <c r="M1371" s="31" t="n">
        <f aca="false">IF($H1371&gt;M$1,IF($H1371&lt;=M$2,1,0),0)</f>
        <v>0</v>
      </c>
      <c r="N1371" s="31" t="n">
        <f aca="false">IF($H1371&gt;N$1,IF($H1371&lt;=N$2,1,0),0)</f>
        <v>0</v>
      </c>
    </row>
    <row r="1372" customFormat="false" ht="12.8" hidden="false" customHeight="false" outlineLevel="0" collapsed="false">
      <c r="A1372" s="0" t="s">
        <v>1168</v>
      </c>
      <c r="B1372" s="0" t="n">
        <v>6184729</v>
      </c>
      <c r="C1372" s="0" t="n">
        <v>1</v>
      </c>
      <c r="D1372" s="0" t="n">
        <v>1</v>
      </c>
      <c r="E1372" s="0" t="n">
        <v>0</v>
      </c>
      <c r="F1372" s="0" t="n">
        <v>2</v>
      </c>
      <c r="G1372" s="0" t="n">
        <v>42</v>
      </c>
      <c r="H1372" s="0" t="n">
        <v>2</v>
      </c>
      <c r="I1372" s="0" t="n">
        <v>0</v>
      </c>
      <c r="J1372" s="31" t="n">
        <f aca="false">IF($H1372&gt;J$1,IF($H1372&lt;=J$2,1,0),0)</f>
        <v>1</v>
      </c>
      <c r="K1372" s="31" t="n">
        <f aca="false">IF($H1372&gt;K$1,IF($H1372&lt;=K$2,1,0),0)</f>
        <v>0</v>
      </c>
      <c r="L1372" s="31" t="n">
        <f aca="false">IF($H1372&gt;L$1,IF($H1372&lt;=L$2,1,0),0)</f>
        <v>0</v>
      </c>
      <c r="M1372" s="31" t="n">
        <f aca="false">IF($H1372&gt;M$1,IF($H1372&lt;=M$2,1,0),0)</f>
        <v>0</v>
      </c>
      <c r="N1372" s="31" t="n">
        <f aca="false">IF($H1372&gt;N$1,IF($H1372&lt;=N$2,1,0),0)</f>
        <v>0</v>
      </c>
    </row>
    <row r="1373" customFormat="false" ht="79.85" hidden="false" customHeight="false" outlineLevel="0" collapsed="false">
      <c r="A1373" s="44" t="s">
        <v>1169</v>
      </c>
      <c r="B1373" s="0" t="n">
        <v>20337007</v>
      </c>
      <c r="C1373" s="0" t="n">
        <v>1</v>
      </c>
      <c r="D1373" s="0" t="n">
        <v>0</v>
      </c>
      <c r="E1373" s="0" t="n">
        <v>0</v>
      </c>
      <c r="F1373" s="0" t="n">
        <v>68</v>
      </c>
      <c r="G1373" s="0" t="n">
        <v>42</v>
      </c>
      <c r="H1373" s="0" t="n">
        <v>65</v>
      </c>
      <c r="I1373" s="0" t="n">
        <v>40</v>
      </c>
      <c r="J1373" s="31" t="n">
        <f aca="false">IF($H1373&gt;J$1,IF($H1373&lt;=J$2,1,0),0)</f>
        <v>0</v>
      </c>
      <c r="K1373" s="31" t="n">
        <f aca="false">IF($H1373&gt;K$1,IF($H1373&lt;=K$2,1,0),0)</f>
        <v>0</v>
      </c>
      <c r="L1373" s="31" t="n">
        <f aca="false">IF($H1373&gt;L$1,IF($H1373&lt;=L$2,1,0),0)</f>
        <v>0</v>
      </c>
      <c r="M1373" s="31" t="n">
        <f aca="false">IF($H1373&gt;M$1,IF($H1373&lt;=M$2,1,0),0)</f>
        <v>0</v>
      </c>
      <c r="N1373" s="31" t="n">
        <f aca="false">IF($H1373&gt;N$1,IF($H1373&lt;=N$2,1,0),0)</f>
        <v>0</v>
      </c>
    </row>
    <row r="1374" customFormat="false" ht="12.8" hidden="false" customHeight="false" outlineLevel="0" collapsed="false">
      <c r="A1374" s="0" t="s">
        <v>1170</v>
      </c>
      <c r="B1374" s="0" t="n">
        <v>20624332</v>
      </c>
      <c r="C1374" s="0" t="n">
        <v>1</v>
      </c>
      <c r="D1374" s="0" t="n">
        <v>0</v>
      </c>
      <c r="E1374" s="0" t="n">
        <v>0</v>
      </c>
      <c r="F1374" s="0" t="n">
        <v>6</v>
      </c>
      <c r="G1374" s="0" t="n">
        <v>42</v>
      </c>
      <c r="H1374" s="0" t="n">
        <v>7</v>
      </c>
      <c r="I1374" s="0" t="n">
        <v>5</v>
      </c>
      <c r="J1374" s="31" t="n">
        <f aca="false">IF($H1374&gt;J$1,IF($H1374&lt;=J$2,1,0),0)</f>
        <v>0</v>
      </c>
      <c r="K1374" s="31" t="n">
        <f aca="false">IF($H1374&gt;K$1,IF($H1374&lt;=K$2,1,0),0)</f>
        <v>1</v>
      </c>
      <c r="L1374" s="31" t="n">
        <f aca="false">IF($H1374&gt;L$1,IF($H1374&lt;=L$2,1,0),0)</f>
        <v>0</v>
      </c>
      <c r="M1374" s="31" t="n">
        <f aca="false">IF($H1374&gt;M$1,IF($H1374&lt;=M$2,1,0),0)</f>
        <v>0</v>
      </c>
      <c r="N1374" s="31" t="n">
        <f aca="false">IF($H1374&gt;N$1,IF($H1374&lt;=N$2,1,0),0)</f>
        <v>0</v>
      </c>
    </row>
    <row r="1375" customFormat="false" ht="12.8" hidden="false" customHeight="false" outlineLevel="0" collapsed="false">
      <c r="A1375" s="0" t="s">
        <v>1171</v>
      </c>
      <c r="B1375" s="0" t="n">
        <v>14971921</v>
      </c>
      <c r="C1375" s="0" t="n">
        <v>1</v>
      </c>
      <c r="D1375" s="0" t="n">
        <v>0</v>
      </c>
      <c r="E1375" s="0" t="n">
        <v>0</v>
      </c>
      <c r="F1375" s="0" t="n">
        <v>10</v>
      </c>
      <c r="G1375" s="0" t="n">
        <v>42</v>
      </c>
      <c r="H1375" s="0" t="n">
        <v>10</v>
      </c>
      <c r="I1375" s="0" t="n">
        <v>4</v>
      </c>
      <c r="J1375" s="31" t="n">
        <f aca="false">IF($H1375&gt;J$1,IF($H1375&lt;=J$2,1,0),0)</f>
        <v>0</v>
      </c>
      <c r="K1375" s="31" t="n">
        <f aca="false">IF($H1375&gt;K$1,IF($H1375&lt;=K$2,1,0),0)</f>
        <v>0</v>
      </c>
      <c r="L1375" s="31" t="n">
        <f aca="false">IF($H1375&gt;L$1,IF($H1375&lt;=L$2,1,0),0)</f>
        <v>1</v>
      </c>
      <c r="M1375" s="31" t="n">
        <f aca="false">IF($H1375&gt;M$1,IF($H1375&lt;=M$2,1,0),0)</f>
        <v>0</v>
      </c>
      <c r="N1375" s="31" t="n">
        <f aca="false">IF($H1375&gt;N$1,IF($H1375&lt;=N$2,1,0),0)</f>
        <v>1</v>
      </c>
    </row>
    <row r="1376" customFormat="false" ht="12.8" hidden="false" customHeight="false" outlineLevel="0" collapsed="false">
      <c r="A1376" s="0" t="s">
        <v>246</v>
      </c>
      <c r="B1376" s="0" t="n">
        <v>19268488</v>
      </c>
      <c r="C1376" s="0" t="n">
        <v>1</v>
      </c>
      <c r="D1376" s="0" t="n">
        <v>1</v>
      </c>
      <c r="E1376" s="0" t="n">
        <v>0</v>
      </c>
      <c r="F1376" s="0" t="n">
        <v>2</v>
      </c>
      <c r="G1376" s="0" t="n">
        <v>42</v>
      </c>
      <c r="H1376" s="0" t="n">
        <v>2</v>
      </c>
      <c r="I1376" s="0" t="n">
        <v>0</v>
      </c>
      <c r="J1376" s="31" t="n">
        <f aca="false">IF($H1376&gt;J$1,IF($H1376&lt;=J$2,1,0),0)</f>
        <v>1</v>
      </c>
      <c r="K1376" s="31" t="n">
        <f aca="false">IF($H1376&gt;K$1,IF($H1376&lt;=K$2,1,0),0)</f>
        <v>0</v>
      </c>
      <c r="L1376" s="31" t="n">
        <f aca="false">IF($H1376&gt;L$1,IF($H1376&lt;=L$2,1,0),0)</f>
        <v>0</v>
      </c>
      <c r="M1376" s="31" t="n">
        <f aca="false">IF($H1376&gt;M$1,IF($H1376&lt;=M$2,1,0),0)</f>
        <v>0</v>
      </c>
      <c r="N1376" s="31" t="n">
        <f aca="false">IF($H1376&gt;N$1,IF($H1376&lt;=N$2,1,0),0)</f>
        <v>0</v>
      </c>
    </row>
    <row r="1377" customFormat="false" ht="12.8" hidden="false" customHeight="false" outlineLevel="0" collapsed="false">
      <c r="A1377" s="0" t="s">
        <v>1172</v>
      </c>
      <c r="B1377" s="0" t="n">
        <v>2696816</v>
      </c>
      <c r="C1377" s="0" t="n">
        <v>1</v>
      </c>
      <c r="D1377" s="0" t="n">
        <v>0</v>
      </c>
      <c r="E1377" s="0" t="n">
        <v>0</v>
      </c>
      <c r="F1377" s="0" t="n">
        <v>25</v>
      </c>
      <c r="G1377" s="0" t="n">
        <v>42</v>
      </c>
      <c r="H1377" s="0" t="n">
        <v>25</v>
      </c>
      <c r="I1377" s="0" t="n">
        <v>20</v>
      </c>
      <c r="J1377" s="31" t="n">
        <f aca="false">IF($H1377&gt;J$1,IF($H1377&lt;=J$2,1,0),0)</f>
        <v>0</v>
      </c>
      <c r="K1377" s="31" t="n">
        <f aca="false">IF($H1377&gt;K$1,IF($H1377&lt;=K$2,1,0),0)</f>
        <v>0</v>
      </c>
      <c r="L1377" s="31" t="n">
        <f aca="false">IF($H1377&gt;L$1,IF($H1377&lt;=L$2,1,0),0)</f>
        <v>0</v>
      </c>
      <c r="M1377" s="31" t="n">
        <f aca="false">IF($H1377&gt;M$1,IF($H1377&lt;=M$2,1,0),0)</f>
        <v>0</v>
      </c>
      <c r="N1377" s="31" t="n">
        <f aca="false">IF($H1377&gt;N$1,IF($H1377&lt;=N$2,1,0),0)</f>
        <v>0</v>
      </c>
    </row>
    <row r="1378" customFormat="false" ht="12.8" hidden="false" customHeight="false" outlineLevel="0" collapsed="false">
      <c r="A1378" s="0" t="s">
        <v>1173</v>
      </c>
      <c r="B1378" s="0" t="n">
        <v>12481241</v>
      </c>
      <c r="C1378" s="0" t="n">
        <v>1</v>
      </c>
      <c r="D1378" s="0" t="n">
        <v>0</v>
      </c>
      <c r="E1378" s="0" t="n">
        <v>0</v>
      </c>
      <c r="F1378" s="0" t="n">
        <v>10</v>
      </c>
      <c r="G1378" s="0" t="n">
        <v>42</v>
      </c>
      <c r="H1378" s="0" t="n">
        <v>10</v>
      </c>
      <c r="I1378" s="0" t="n">
        <v>8</v>
      </c>
      <c r="J1378" s="31" t="n">
        <f aca="false">IF($H1378&gt;J$1,IF($H1378&lt;=J$2,1,0),0)</f>
        <v>0</v>
      </c>
      <c r="K1378" s="31" t="n">
        <f aca="false">IF($H1378&gt;K$1,IF($H1378&lt;=K$2,1,0),0)</f>
        <v>0</v>
      </c>
      <c r="L1378" s="31" t="n">
        <f aca="false">IF($H1378&gt;L$1,IF($H1378&lt;=L$2,1,0),0)</f>
        <v>1</v>
      </c>
      <c r="M1378" s="31" t="n">
        <f aca="false">IF($H1378&gt;M$1,IF($H1378&lt;=M$2,1,0),0)</f>
        <v>0</v>
      </c>
      <c r="N1378" s="31" t="n">
        <f aca="false">IF($H1378&gt;N$1,IF($H1378&lt;=N$2,1,0),0)</f>
        <v>1</v>
      </c>
    </row>
    <row r="1379" customFormat="false" ht="12.8" hidden="false" customHeight="false" outlineLevel="0" collapsed="false">
      <c r="A1379" s="0" t="s">
        <v>1174</v>
      </c>
      <c r="B1379" s="0" t="n">
        <v>20684995</v>
      </c>
      <c r="C1379" s="0" t="n">
        <v>1</v>
      </c>
      <c r="D1379" s="0" t="n">
        <v>0</v>
      </c>
      <c r="E1379" s="0" t="n">
        <v>0</v>
      </c>
      <c r="F1379" s="0" t="n">
        <v>13</v>
      </c>
      <c r="G1379" s="0" t="n">
        <v>42</v>
      </c>
      <c r="H1379" s="0" t="n">
        <v>13</v>
      </c>
      <c r="I1379" s="0" t="n">
        <v>12</v>
      </c>
      <c r="J1379" s="31" t="n">
        <f aca="false">IF($H1379&gt;J$1,IF($H1379&lt;=J$2,1,0),0)</f>
        <v>0</v>
      </c>
      <c r="K1379" s="31" t="n">
        <f aca="false">IF($H1379&gt;K$1,IF($H1379&lt;=K$2,1,0),0)</f>
        <v>0</v>
      </c>
      <c r="L1379" s="31" t="n">
        <f aca="false">IF($H1379&gt;L$1,IF($H1379&lt;=L$2,1,0),0)</f>
        <v>0</v>
      </c>
      <c r="M1379" s="31" t="n">
        <f aca="false">IF($H1379&gt;M$1,IF($H1379&lt;=M$2,1,0),0)</f>
        <v>1</v>
      </c>
      <c r="N1379" s="31" t="n">
        <f aca="false">IF($H1379&gt;N$1,IF($H1379&lt;=N$2,1,0),0)</f>
        <v>1</v>
      </c>
    </row>
    <row r="1380" customFormat="false" ht="12.8" hidden="false" customHeight="false" outlineLevel="0" collapsed="false">
      <c r="A1380" s="0" t="s">
        <v>1175</v>
      </c>
      <c r="B1380" s="0" t="n">
        <v>20469748</v>
      </c>
      <c r="C1380" s="0" t="n">
        <v>1</v>
      </c>
      <c r="D1380" s="0" t="n">
        <v>1</v>
      </c>
      <c r="E1380" s="0" t="n">
        <v>1</v>
      </c>
      <c r="F1380" s="0" t="n">
        <v>2</v>
      </c>
      <c r="G1380" s="0" t="n">
        <v>42</v>
      </c>
      <c r="H1380" s="0" t="n">
        <v>2</v>
      </c>
      <c r="I1380" s="0" t="n">
        <v>2</v>
      </c>
      <c r="J1380" s="31" t="n">
        <f aca="false">IF($H1380&gt;J$1,IF($H1380&lt;=J$2,1,0),0)</f>
        <v>1</v>
      </c>
      <c r="K1380" s="31" t="n">
        <f aca="false">IF($H1380&gt;K$1,IF($H1380&lt;=K$2,1,0),0)</f>
        <v>0</v>
      </c>
      <c r="L1380" s="31" t="n">
        <f aca="false">IF($H1380&gt;L$1,IF($H1380&lt;=L$2,1,0),0)</f>
        <v>0</v>
      </c>
      <c r="M1380" s="31" t="n">
        <f aca="false">IF($H1380&gt;M$1,IF($H1380&lt;=M$2,1,0),0)</f>
        <v>0</v>
      </c>
      <c r="N1380" s="31" t="n">
        <f aca="false">IF($H1380&gt;N$1,IF($H1380&lt;=N$2,1,0),0)</f>
        <v>0</v>
      </c>
    </row>
    <row r="1381" customFormat="false" ht="12.8" hidden="false" customHeight="false" outlineLevel="0" collapsed="false">
      <c r="A1381" s="0" t="s">
        <v>371</v>
      </c>
      <c r="B1381" s="0" t="n">
        <v>3677463</v>
      </c>
      <c r="C1381" s="0" t="n">
        <v>1</v>
      </c>
      <c r="D1381" s="0" t="n">
        <v>1</v>
      </c>
      <c r="E1381" s="0" t="n">
        <v>1</v>
      </c>
      <c r="F1381" s="0" t="n">
        <v>3</v>
      </c>
      <c r="G1381" s="0" t="n">
        <v>42</v>
      </c>
      <c r="H1381" s="0" t="n">
        <v>3</v>
      </c>
      <c r="I1381" s="0" t="n">
        <v>2</v>
      </c>
      <c r="J1381" s="31" t="n">
        <f aca="false">IF($H1381&gt;J$1,IF($H1381&lt;=J$2,1,0),0)</f>
        <v>1</v>
      </c>
      <c r="K1381" s="31" t="n">
        <f aca="false">IF($H1381&gt;K$1,IF($H1381&lt;=K$2,1,0),0)</f>
        <v>0</v>
      </c>
      <c r="L1381" s="31" t="n">
        <f aca="false">IF($H1381&gt;L$1,IF($H1381&lt;=L$2,1,0),0)</f>
        <v>0</v>
      </c>
      <c r="M1381" s="31" t="n">
        <f aca="false">IF($H1381&gt;M$1,IF($H1381&lt;=M$2,1,0),0)</f>
        <v>0</v>
      </c>
      <c r="N1381" s="31" t="n">
        <f aca="false">IF($H1381&gt;N$1,IF($H1381&lt;=N$2,1,0),0)</f>
        <v>0</v>
      </c>
    </row>
    <row r="1382" customFormat="false" ht="12.8" hidden="false" customHeight="false" outlineLevel="0" collapsed="false">
      <c r="A1382" s="0" t="s">
        <v>1176</v>
      </c>
      <c r="B1382" s="0" t="n">
        <v>1798542</v>
      </c>
      <c r="C1382" s="0" t="n">
        <v>1</v>
      </c>
      <c r="D1382" s="0" t="n">
        <v>1</v>
      </c>
      <c r="E1382" s="0" t="n">
        <v>0</v>
      </c>
      <c r="F1382" s="0" t="n">
        <v>14</v>
      </c>
      <c r="G1382" s="0" t="n">
        <v>42</v>
      </c>
      <c r="H1382" s="0" t="n">
        <v>13</v>
      </c>
      <c r="I1382" s="0" t="n">
        <v>9</v>
      </c>
      <c r="J1382" s="31" t="n">
        <f aca="false">IF($H1382&gt;J$1,IF($H1382&lt;=J$2,1,0),0)</f>
        <v>0</v>
      </c>
      <c r="K1382" s="31" t="n">
        <f aca="false">IF($H1382&gt;K$1,IF($H1382&lt;=K$2,1,0),0)</f>
        <v>0</v>
      </c>
      <c r="L1382" s="31" t="n">
        <f aca="false">IF($H1382&gt;L$1,IF($H1382&lt;=L$2,1,0),0)</f>
        <v>0</v>
      </c>
      <c r="M1382" s="31" t="n">
        <f aca="false">IF($H1382&gt;M$1,IF($H1382&lt;=M$2,1,0),0)</f>
        <v>1</v>
      </c>
      <c r="N1382" s="31" t="n">
        <f aca="false">IF($H1382&gt;N$1,IF($H1382&lt;=N$2,1,0),0)</f>
        <v>1</v>
      </c>
    </row>
    <row r="1383" customFormat="false" ht="12.8" hidden="false" customHeight="false" outlineLevel="0" collapsed="false">
      <c r="A1383" s="0" t="s">
        <v>1177</v>
      </c>
      <c r="B1383" s="0" t="n">
        <v>4715820</v>
      </c>
      <c r="C1383" s="0" t="n">
        <v>1</v>
      </c>
      <c r="D1383" s="0" t="n">
        <v>0</v>
      </c>
      <c r="E1383" s="0" t="n">
        <v>0</v>
      </c>
      <c r="F1383" s="0" t="n">
        <v>42</v>
      </c>
      <c r="G1383" s="0" t="n">
        <v>42</v>
      </c>
      <c r="H1383" s="0" t="n">
        <v>43</v>
      </c>
      <c r="I1383" s="0" t="n">
        <v>32</v>
      </c>
      <c r="J1383" s="31" t="n">
        <f aca="false">IF($H1383&gt;J$1,IF($H1383&lt;=J$2,1,0),0)</f>
        <v>0</v>
      </c>
      <c r="K1383" s="31" t="n">
        <f aca="false">IF($H1383&gt;K$1,IF($H1383&lt;=K$2,1,0),0)</f>
        <v>0</v>
      </c>
      <c r="L1383" s="31" t="n">
        <f aca="false">IF($H1383&gt;L$1,IF($H1383&lt;=L$2,1,0),0)</f>
        <v>0</v>
      </c>
      <c r="M1383" s="31" t="n">
        <f aca="false">IF($H1383&gt;M$1,IF($H1383&lt;=M$2,1,0),0)</f>
        <v>0</v>
      </c>
      <c r="N1383" s="31" t="n">
        <f aca="false">IF($H1383&gt;N$1,IF($H1383&lt;=N$2,1,0),0)</f>
        <v>0</v>
      </c>
    </row>
    <row r="1384" customFormat="false" ht="12.8" hidden="false" customHeight="false" outlineLevel="0" collapsed="false">
      <c r="A1384" s="0" t="s">
        <v>1178</v>
      </c>
      <c r="B1384" s="0" t="n">
        <v>19058308</v>
      </c>
      <c r="C1384" s="0" t="n">
        <v>1</v>
      </c>
      <c r="D1384" s="0" t="n">
        <v>0</v>
      </c>
      <c r="E1384" s="0" t="n">
        <v>0</v>
      </c>
      <c r="F1384" s="0" t="n">
        <v>58</v>
      </c>
      <c r="G1384" s="0" t="n">
        <v>42</v>
      </c>
      <c r="H1384" s="0" t="n">
        <v>60</v>
      </c>
      <c r="I1384" s="0" t="n">
        <v>48</v>
      </c>
      <c r="J1384" s="31" t="n">
        <f aca="false">IF($H1384&gt;J$1,IF($H1384&lt;=J$2,1,0),0)</f>
        <v>0</v>
      </c>
      <c r="K1384" s="31" t="n">
        <f aca="false">IF($H1384&gt;K$1,IF($H1384&lt;=K$2,1,0),0)</f>
        <v>0</v>
      </c>
      <c r="L1384" s="31" t="n">
        <f aca="false">IF($H1384&gt;L$1,IF($H1384&lt;=L$2,1,0),0)</f>
        <v>0</v>
      </c>
      <c r="M1384" s="31" t="n">
        <f aca="false">IF($H1384&gt;M$1,IF($H1384&lt;=M$2,1,0),0)</f>
        <v>0</v>
      </c>
      <c r="N1384" s="31" t="n">
        <f aca="false">IF($H1384&gt;N$1,IF($H1384&lt;=N$2,1,0),0)</f>
        <v>0</v>
      </c>
    </row>
    <row r="1385" customFormat="false" ht="12.8" hidden="false" customHeight="false" outlineLevel="0" collapsed="false">
      <c r="A1385" s="0" t="s">
        <v>1179</v>
      </c>
      <c r="B1385" s="0" t="n">
        <v>4197344</v>
      </c>
      <c r="C1385" s="0" t="n">
        <v>1</v>
      </c>
      <c r="D1385" s="0" t="n">
        <v>0</v>
      </c>
      <c r="E1385" s="0" t="n">
        <v>0</v>
      </c>
      <c r="F1385" s="0" t="n">
        <v>7</v>
      </c>
      <c r="G1385" s="0" t="n">
        <v>42</v>
      </c>
      <c r="H1385" s="0" t="n">
        <v>9</v>
      </c>
      <c r="I1385" s="0" t="n">
        <v>8</v>
      </c>
      <c r="J1385" s="31" t="n">
        <f aca="false">IF($H1385&gt;J$1,IF($H1385&lt;=J$2,1,0),0)</f>
        <v>0</v>
      </c>
      <c r="K1385" s="31" t="n">
        <f aca="false">IF($H1385&gt;K$1,IF($H1385&lt;=K$2,1,0),0)</f>
        <v>0</v>
      </c>
      <c r="L1385" s="31" t="n">
        <f aca="false">IF($H1385&gt;L$1,IF($H1385&lt;=L$2,1,0),0)</f>
        <v>1</v>
      </c>
      <c r="M1385" s="31" t="n">
        <f aca="false">IF($H1385&gt;M$1,IF($H1385&lt;=M$2,1,0),0)</f>
        <v>0</v>
      </c>
      <c r="N1385" s="31" t="n">
        <f aca="false">IF($H1385&gt;N$1,IF($H1385&lt;=N$2,1,0),0)</f>
        <v>1</v>
      </c>
    </row>
    <row r="1386" customFormat="false" ht="12.8" hidden="false" customHeight="false" outlineLevel="0" collapsed="false">
      <c r="A1386" s="0" t="s">
        <v>1180</v>
      </c>
      <c r="B1386" s="0" t="n">
        <v>20518539</v>
      </c>
      <c r="C1386" s="0" t="n">
        <v>1</v>
      </c>
      <c r="D1386" s="0" t="n">
        <v>0</v>
      </c>
      <c r="E1386" s="0" t="n">
        <v>0</v>
      </c>
      <c r="F1386" s="0" t="n">
        <v>8</v>
      </c>
      <c r="G1386" s="0" t="n">
        <v>42</v>
      </c>
      <c r="H1386" s="0" t="n">
        <v>8</v>
      </c>
      <c r="I1386" s="0" t="n">
        <v>6</v>
      </c>
      <c r="J1386" s="31" t="n">
        <f aca="false">IF($H1386&gt;J$1,IF($H1386&lt;=J$2,1,0),0)</f>
        <v>0</v>
      </c>
      <c r="K1386" s="31" t="n">
        <f aca="false">IF($H1386&gt;K$1,IF($H1386&lt;=K$2,1,0),0)</f>
        <v>0</v>
      </c>
      <c r="L1386" s="31" t="n">
        <f aca="false">IF($H1386&gt;L$1,IF($H1386&lt;=L$2,1,0),0)</f>
        <v>1</v>
      </c>
      <c r="M1386" s="31" t="n">
        <f aca="false">IF($H1386&gt;M$1,IF($H1386&lt;=M$2,1,0),0)</f>
        <v>0</v>
      </c>
      <c r="N1386" s="31" t="n">
        <f aca="false">IF($H1386&gt;N$1,IF($H1386&lt;=N$2,1,0),0)</f>
        <v>1</v>
      </c>
    </row>
    <row r="1387" customFormat="false" ht="12.8" hidden="false" customHeight="false" outlineLevel="0" collapsed="false">
      <c r="A1387" s="0" t="s">
        <v>1181</v>
      </c>
      <c r="B1387" s="0" t="n">
        <v>3823397</v>
      </c>
      <c r="C1387" s="0" t="n">
        <v>1</v>
      </c>
      <c r="D1387" s="0" t="n">
        <v>0</v>
      </c>
      <c r="E1387" s="0" t="n">
        <v>0</v>
      </c>
      <c r="F1387" s="0" t="n">
        <v>24</v>
      </c>
      <c r="G1387" s="0" t="n">
        <v>42</v>
      </c>
      <c r="H1387" s="0" t="n">
        <v>24</v>
      </c>
      <c r="I1387" s="0" t="n">
        <v>19</v>
      </c>
      <c r="J1387" s="31" t="n">
        <f aca="false">IF($H1387&gt;J$1,IF($H1387&lt;=J$2,1,0),0)</f>
        <v>0</v>
      </c>
      <c r="K1387" s="31" t="n">
        <f aca="false">IF($H1387&gt;K$1,IF($H1387&lt;=K$2,1,0),0)</f>
        <v>0</v>
      </c>
      <c r="L1387" s="31" t="n">
        <f aca="false">IF($H1387&gt;L$1,IF($H1387&lt;=L$2,1,0),0)</f>
        <v>0</v>
      </c>
      <c r="M1387" s="31" t="n">
        <f aca="false">IF($H1387&gt;M$1,IF($H1387&lt;=M$2,1,0),0)</f>
        <v>0</v>
      </c>
      <c r="N1387" s="31" t="n">
        <f aca="false">IF($H1387&gt;N$1,IF($H1387&lt;=N$2,1,0),0)</f>
        <v>0</v>
      </c>
    </row>
    <row r="1388" customFormat="false" ht="12.8" hidden="false" customHeight="false" outlineLevel="0" collapsed="false">
      <c r="A1388" s="0" t="s">
        <v>1182</v>
      </c>
      <c r="B1388" s="0" t="n">
        <v>20108509</v>
      </c>
      <c r="C1388" s="0" t="n">
        <v>1</v>
      </c>
      <c r="D1388" s="0" t="n">
        <v>0</v>
      </c>
      <c r="E1388" s="0" t="n">
        <v>0</v>
      </c>
      <c r="F1388" s="0" t="n">
        <v>38</v>
      </c>
      <c r="G1388" s="0" t="n">
        <v>42</v>
      </c>
      <c r="H1388" s="0" t="n">
        <v>39</v>
      </c>
      <c r="I1388" s="0" t="n">
        <v>29</v>
      </c>
      <c r="J1388" s="31" t="n">
        <f aca="false">IF($H1388&gt;J$1,IF($H1388&lt;=J$2,1,0),0)</f>
        <v>0</v>
      </c>
      <c r="K1388" s="31" t="n">
        <f aca="false">IF($H1388&gt;K$1,IF($H1388&lt;=K$2,1,0),0)</f>
        <v>0</v>
      </c>
      <c r="L1388" s="31" t="n">
        <f aca="false">IF($H1388&gt;L$1,IF($H1388&lt;=L$2,1,0),0)</f>
        <v>0</v>
      </c>
      <c r="M1388" s="31" t="n">
        <f aca="false">IF($H1388&gt;M$1,IF($H1388&lt;=M$2,1,0),0)</f>
        <v>0</v>
      </c>
      <c r="N1388" s="31" t="n">
        <f aca="false">IF($H1388&gt;N$1,IF($H1388&lt;=N$2,1,0),0)</f>
        <v>0</v>
      </c>
    </row>
    <row r="1389" customFormat="false" ht="12.8" hidden="false" customHeight="false" outlineLevel="0" collapsed="false">
      <c r="A1389" s="0" t="s">
        <v>1183</v>
      </c>
      <c r="B1389" s="0" t="n">
        <v>224078</v>
      </c>
      <c r="C1389" s="0" t="n">
        <v>1</v>
      </c>
      <c r="D1389" s="0" t="n">
        <v>0</v>
      </c>
      <c r="E1389" s="0" t="n">
        <v>0</v>
      </c>
      <c r="F1389" s="0" t="n">
        <v>47</v>
      </c>
      <c r="G1389" s="0" t="n">
        <v>42</v>
      </c>
      <c r="H1389" s="0" t="n">
        <v>47</v>
      </c>
      <c r="I1389" s="0" t="n">
        <v>34</v>
      </c>
      <c r="J1389" s="31" t="n">
        <f aca="false">IF($H1389&gt;J$1,IF($H1389&lt;=J$2,1,0),0)</f>
        <v>0</v>
      </c>
      <c r="K1389" s="31" t="n">
        <f aca="false">IF($H1389&gt;K$1,IF($H1389&lt;=K$2,1,0),0)</f>
        <v>0</v>
      </c>
      <c r="L1389" s="31" t="n">
        <f aca="false">IF($H1389&gt;L$1,IF($H1389&lt;=L$2,1,0),0)</f>
        <v>0</v>
      </c>
      <c r="M1389" s="31" t="n">
        <f aca="false">IF($H1389&gt;M$1,IF($H1389&lt;=M$2,1,0),0)</f>
        <v>0</v>
      </c>
      <c r="N1389" s="31" t="n">
        <f aca="false">IF($H1389&gt;N$1,IF($H1389&lt;=N$2,1,0),0)</f>
        <v>0</v>
      </c>
    </row>
    <row r="1390" customFormat="false" ht="12.8" hidden="false" customHeight="false" outlineLevel="0" collapsed="false">
      <c r="A1390" s="0" t="s">
        <v>1184</v>
      </c>
      <c r="B1390" s="0" t="n">
        <v>15319398</v>
      </c>
      <c r="C1390" s="0" t="n">
        <v>1</v>
      </c>
      <c r="D1390" s="0" t="n">
        <v>0</v>
      </c>
      <c r="E1390" s="0" t="n">
        <v>0</v>
      </c>
      <c r="F1390" s="0" t="n">
        <v>48</v>
      </c>
      <c r="G1390" s="0" t="n">
        <v>42</v>
      </c>
      <c r="H1390" s="0" t="n">
        <v>48</v>
      </c>
      <c r="I1390" s="0" t="n">
        <v>37</v>
      </c>
      <c r="J1390" s="31" t="n">
        <f aca="false">IF($H1390&gt;J$1,IF($H1390&lt;=J$2,1,0),0)</f>
        <v>0</v>
      </c>
      <c r="K1390" s="31" t="n">
        <f aca="false">IF($H1390&gt;K$1,IF($H1390&lt;=K$2,1,0),0)</f>
        <v>0</v>
      </c>
      <c r="L1390" s="31" t="n">
        <f aca="false">IF($H1390&gt;L$1,IF($H1390&lt;=L$2,1,0),0)</f>
        <v>0</v>
      </c>
      <c r="M1390" s="31" t="n">
        <f aca="false">IF($H1390&gt;M$1,IF($H1390&lt;=M$2,1,0),0)</f>
        <v>0</v>
      </c>
      <c r="N1390" s="31" t="n">
        <f aca="false">IF($H1390&gt;N$1,IF($H1390&lt;=N$2,1,0),0)</f>
        <v>0</v>
      </c>
    </row>
    <row r="1391" customFormat="false" ht="12.8" hidden="false" customHeight="false" outlineLevel="0" collapsed="false">
      <c r="A1391" s="0" t="s">
        <v>1185</v>
      </c>
      <c r="B1391" s="0" t="n">
        <v>562337</v>
      </c>
      <c r="C1391" s="0" t="n">
        <v>1</v>
      </c>
      <c r="D1391" s="0" t="n">
        <v>0</v>
      </c>
      <c r="E1391" s="0" t="n">
        <v>0</v>
      </c>
      <c r="F1391" s="0" t="n">
        <v>8</v>
      </c>
      <c r="G1391" s="0" t="n">
        <v>42</v>
      </c>
      <c r="H1391" s="0" t="n">
        <v>8</v>
      </c>
      <c r="I1391" s="0" t="n">
        <v>5</v>
      </c>
      <c r="J1391" s="31" t="n">
        <f aca="false">IF($H1391&gt;J$1,IF($H1391&lt;=J$2,1,0),0)</f>
        <v>0</v>
      </c>
      <c r="K1391" s="31" t="n">
        <f aca="false">IF($H1391&gt;K$1,IF($H1391&lt;=K$2,1,0),0)</f>
        <v>0</v>
      </c>
      <c r="L1391" s="31" t="n">
        <f aca="false">IF($H1391&gt;L$1,IF($H1391&lt;=L$2,1,0),0)</f>
        <v>1</v>
      </c>
      <c r="M1391" s="31" t="n">
        <f aca="false">IF($H1391&gt;M$1,IF($H1391&lt;=M$2,1,0),0)</f>
        <v>0</v>
      </c>
      <c r="N1391" s="31" t="n">
        <f aca="false">IF($H1391&gt;N$1,IF($H1391&lt;=N$2,1,0),0)</f>
        <v>1</v>
      </c>
    </row>
    <row r="1392" customFormat="false" ht="12.8" hidden="false" customHeight="false" outlineLevel="0" collapsed="false">
      <c r="A1392" s="0" t="s">
        <v>1186</v>
      </c>
      <c r="B1392" s="0" t="n">
        <v>5903955</v>
      </c>
      <c r="C1392" s="0" t="n">
        <v>1</v>
      </c>
      <c r="D1392" s="0" t="n">
        <v>0</v>
      </c>
      <c r="E1392" s="0" t="n">
        <v>0</v>
      </c>
      <c r="F1392" s="0" t="n">
        <v>23</v>
      </c>
      <c r="G1392" s="0" t="n">
        <v>42</v>
      </c>
      <c r="H1392" s="0" t="n">
        <v>24</v>
      </c>
      <c r="I1392" s="0" t="n">
        <v>19</v>
      </c>
      <c r="J1392" s="31" t="n">
        <f aca="false">IF($H1392&gt;J$1,IF($H1392&lt;=J$2,1,0),0)</f>
        <v>0</v>
      </c>
      <c r="K1392" s="31" t="n">
        <f aca="false">IF($H1392&gt;K$1,IF($H1392&lt;=K$2,1,0),0)</f>
        <v>0</v>
      </c>
      <c r="L1392" s="31" t="n">
        <f aca="false">IF($H1392&gt;L$1,IF($H1392&lt;=L$2,1,0),0)</f>
        <v>0</v>
      </c>
      <c r="M1392" s="31" t="n">
        <f aca="false">IF($H1392&gt;M$1,IF($H1392&lt;=M$2,1,0),0)</f>
        <v>0</v>
      </c>
      <c r="N1392" s="31" t="n">
        <f aca="false">IF($H1392&gt;N$1,IF($H1392&lt;=N$2,1,0),0)</f>
        <v>0</v>
      </c>
    </row>
    <row r="1393" customFormat="false" ht="12.8" hidden="false" customHeight="false" outlineLevel="0" collapsed="false">
      <c r="A1393" s="0" t="s">
        <v>1187</v>
      </c>
      <c r="B1393" s="0" t="n">
        <v>570944</v>
      </c>
      <c r="C1393" s="0" t="n">
        <v>1</v>
      </c>
      <c r="D1393" s="0" t="n">
        <v>0</v>
      </c>
      <c r="E1393" s="0" t="n">
        <v>0</v>
      </c>
      <c r="F1393" s="0" t="n">
        <v>27</v>
      </c>
      <c r="G1393" s="0" t="n">
        <v>42</v>
      </c>
      <c r="H1393" s="0" t="n">
        <v>27</v>
      </c>
      <c r="I1393" s="0" t="n">
        <v>17</v>
      </c>
      <c r="J1393" s="31" t="n">
        <f aca="false">IF($H1393&gt;J$1,IF($H1393&lt;=J$2,1,0),0)</f>
        <v>0</v>
      </c>
      <c r="K1393" s="31" t="n">
        <f aca="false">IF($H1393&gt;K$1,IF($H1393&lt;=K$2,1,0),0)</f>
        <v>0</v>
      </c>
      <c r="L1393" s="31" t="n">
        <f aca="false">IF($H1393&gt;L$1,IF($H1393&lt;=L$2,1,0),0)</f>
        <v>0</v>
      </c>
      <c r="M1393" s="31" t="n">
        <f aca="false">IF($H1393&gt;M$1,IF($H1393&lt;=M$2,1,0),0)</f>
        <v>0</v>
      </c>
      <c r="N1393" s="31" t="n">
        <f aca="false">IF($H1393&gt;N$1,IF($H1393&lt;=N$2,1,0),0)</f>
        <v>0</v>
      </c>
    </row>
    <row r="1394" customFormat="false" ht="12.8" hidden="false" customHeight="false" outlineLevel="0" collapsed="false">
      <c r="A1394" s="0" t="s">
        <v>1188</v>
      </c>
      <c r="B1394" s="0" t="n">
        <v>518978</v>
      </c>
      <c r="C1394" s="0" t="n">
        <v>1</v>
      </c>
      <c r="D1394" s="0" t="n">
        <v>0</v>
      </c>
      <c r="E1394" s="0" t="n">
        <v>0</v>
      </c>
      <c r="F1394" s="0" t="n">
        <v>22</v>
      </c>
      <c r="G1394" s="0" t="n">
        <v>42</v>
      </c>
      <c r="H1394" s="0" t="n">
        <v>23</v>
      </c>
      <c r="I1394" s="0" t="n">
        <v>14</v>
      </c>
      <c r="J1394" s="31" t="n">
        <f aca="false">IF($H1394&gt;J$1,IF($H1394&lt;=J$2,1,0),0)</f>
        <v>0</v>
      </c>
      <c r="K1394" s="31" t="n">
        <f aca="false">IF($H1394&gt;K$1,IF($H1394&lt;=K$2,1,0),0)</f>
        <v>0</v>
      </c>
      <c r="L1394" s="31" t="n">
        <f aca="false">IF($H1394&gt;L$1,IF($H1394&lt;=L$2,1,0),0)</f>
        <v>0</v>
      </c>
      <c r="M1394" s="31" t="n">
        <f aca="false">IF($H1394&gt;M$1,IF($H1394&lt;=M$2,1,0),0)</f>
        <v>0</v>
      </c>
      <c r="N1394" s="31" t="n">
        <f aca="false">IF($H1394&gt;N$1,IF($H1394&lt;=N$2,1,0),0)</f>
        <v>0</v>
      </c>
    </row>
    <row r="1395" customFormat="false" ht="12.8" hidden="false" customHeight="false" outlineLevel="0" collapsed="false">
      <c r="A1395" s="0" t="s">
        <v>1189</v>
      </c>
      <c r="B1395" s="0" t="n">
        <v>820297</v>
      </c>
      <c r="C1395" s="0" t="n">
        <v>1</v>
      </c>
      <c r="D1395" s="0" t="n">
        <v>0</v>
      </c>
      <c r="E1395" s="0" t="n">
        <v>0</v>
      </c>
      <c r="F1395" s="0" t="n">
        <v>57</v>
      </c>
      <c r="G1395" s="0" t="n">
        <v>42</v>
      </c>
      <c r="H1395" s="0" t="n">
        <v>66</v>
      </c>
      <c r="I1395" s="0" t="n">
        <v>49</v>
      </c>
      <c r="J1395" s="31" t="n">
        <f aca="false">IF($H1395&gt;J$1,IF($H1395&lt;=J$2,1,0),0)</f>
        <v>0</v>
      </c>
      <c r="K1395" s="31" t="n">
        <f aca="false">IF($H1395&gt;K$1,IF($H1395&lt;=K$2,1,0),0)</f>
        <v>0</v>
      </c>
      <c r="L1395" s="31" t="n">
        <f aca="false">IF($H1395&gt;L$1,IF($H1395&lt;=L$2,1,0),0)</f>
        <v>0</v>
      </c>
      <c r="M1395" s="31" t="n">
        <f aca="false">IF($H1395&gt;M$1,IF($H1395&lt;=M$2,1,0),0)</f>
        <v>0</v>
      </c>
      <c r="N1395" s="31" t="n">
        <f aca="false">IF($H1395&gt;N$1,IF($H1395&lt;=N$2,1,0),0)</f>
        <v>0</v>
      </c>
    </row>
    <row r="1396" customFormat="false" ht="12.8" hidden="false" customHeight="false" outlineLevel="0" collapsed="false">
      <c r="A1396" s="0" t="s">
        <v>1190</v>
      </c>
      <c r="B1396" s="0" t="n">
        <v>3707031</v>
      </c>
      <c r="C1396" s="0" t="n">
        <v>1</v>
      </c>
      <c r="D1396" s="0" t="n">
        <v>0</v>
      </c>
      <c r="E1396" s="0" t="n">
        <v>0</v>
      </c>
      <c r="F1396" s="0" t="n">
        <v>23</v>
      </c>
      <c r="G1396" s="0" t="n">
        <v>42</v>
      </c>
      <c r="H1396" s="0" t="n">
        <v>22</v>
      </c>
      <c r="I1396" s="0" t="n">
        <v>17</v>
      </c>
      <c r="J1396" s="31" t="n">
        <f aca="false">IF($H1396&gt;J$1,IF($H1396&lt;=J$2,1,0),0)</f>
        <v>0</v>
      </c>
      <c r="K1396" s="31" t="n">
        <f aca="false">IF($H1396&gt;K$1,IF($H1396&lt;=K$2,1,0),0)</f>
        <v>0</v>
      </c>
      <c r="L1396" s="31" t="n">
        <f aca="false">IF($H1396&gt;L$1,IF($H1396&lt;=L$2,1,0),0)</f>
        <v>0</v>
      </c>
      <c r="M1396" s="31" t="n">
        <f aca="false">IF($H1396&gt;M$1,IF($H1396&lt;=M$2,1,0),0)</f>
        <v>0</v>
      </c>
      <c r="N1396" s="31" t="n">
        <f aca="false">IF($H1396&gt;N$1,IF($H1396&lt;=N$2,1,0),0)</f>
        <v>0</v>
      </c>
    </row>
    <row r="1397" customFormat="false" ht="12.8" hidden="false" customHeight="false" outlineLevel="0" collapsed="false">
      <c r="A1397" s="0" t="s">
        <v>1191</v>
      </c>
      <c r="B1397" s="0" t="n">
        <v>983741</v>
      </c>
      <c r="C1397" s="0" t="n">
        <v>1</v>
      </c>
      <c r="D1397" s="0" t="n">
        <v>0</v>
      </c>
      <c r="E1397" s="0" t="n">
        <v>0</v>
      </c>
      <c r="F1397" s="0" t="n">
        <v>10</v>
      </c>
      <c r="G1397" s="0" t="n">
        <v>42</v>
      </c>
      <c r="H1397" s="0" t="n">
        <v>12</v>
      </c>
      <c r="I1397" s="0" t="n">
        <v>10</v>
      </c>
      <c r="J1397" s="31" t="n">
        <f aca="false">IF($H1397&gt;J$1,IF($H1397&lt;=J$2,1,0),0)</f>
        <v>0</v>
      </c>
      <c r="K1397" s="31" t="n">
        <f aca="false">IF($H1397&gt;K$1,IF($H1397&lt;=K$2,1,0),0)</f>
        <v>0</v>
      </c>
      <c r="L1397" s="31" t="n">
        <f aca="false">IF($H1397&gt;L$1,IF($H1397&lt;=L$2,1,0),0)</f>
        <v>0</v>
      </c>
      <c r="M1397" s="31" t="n">
        <f aca="false">IF($H1397&gt;M$1,IF($H1397&lt;=M$2,1,0),0)</f>
        <v>1</v>
      </c>
      <c r="N1397" s="31" t="n">
        <f aca="false">IF($H1397&gt;N$1,IF($H1397&lt;=N$2,1,0),0)</f>
        <v>1</v>
      </c>
    </row>
    <row r="1398" customFormat="false" ht="12.8" hidden="false" customHeight="false" outlineLevel="0" collapsed="false">
      <c r="A1398" s="0" t="s">
        <v>220</v>
      </c>
      <c r="B1398" s="0" t="n">
        <v>346817</v>
      </c>
      <c r="C1398" s="0" t="n">
        <v>1</v>
      </c>
      <c r="D1398" s="0" t="n">
        <v>1</v>
      </c>
      <c r="E1398" s="0" t="n">
        <v>1</v>
      </c>
      <c r="F1398" s="0" t="n">
        <v>1</v>
      </c>
      <c r="G1398" s="0" t="n">
        <v>42</v>
      </c>
      <c r="H1398" s="0" t="n">
        <v>1</v>
      </c>
      <c r="I1398" s="0" t="n">
        <v>1</v>
      </c>
      <c r="J1398" s="31" t="n">
        <f aca="false">IF($H1398&gt;J$1,IF($H1398&lt;=J$2,1,0),0)</f>
        <v>1</v>
      </c>
      <c r="K1398" s="31" t="n">
        <f aca="false">IF($H1398&gt;K$1,IF($H1398&lt;=K$2,1,0),0)</f>
        <v>0</v>
      </c>
      <c r="L1398" s="31" t="n">
        <f aca="false">IF($H1398&gt;L$1,IF($H1398&lt;=L$2,1,0),0)</f>
        <v>0</v>
      </c>
      <c r="M1398" s="31" t="n">
        <f aca="false">IF($H1398&gt;M$1,IF($H1398&lt;=M$2,1,0),0)</f>
        <v>0</v>
      </c>
      <c r="N1398" s="31" t="n">
        <f aca="false">IF($H1398&gt;N$1,IF($H1398&lt;=N$2,1,0),0)</f>
        <v>0</v>
      </c>
    </row>
    <row r="1399" customFormat="false" ht="12.8" hidden="false" customHeight="false" outlineLevel="0" collapsed="false">
      <c r="A1399" s="0" t="s">
        <v>1192</v>
      </c>
      <c r="B1399" s="0" t="n">
        <v>953354</v>
      </c>
      <c r="C1399" s="0" t="n">
        <v>1</v>
      </c>
      <c r="D1399" s="0" t="n">
        <v>0</v>
      </c>
      <c r="E1399" s="0" t="n">
        <v>0</v>
      </c>
      <c r="F1399" s="0" t="n">
        <v>1</v>
      </c>
      <c r="G1399" s="0" t="n">
        <v>42</v>
      </c>
      <c r="H1399" s="0" t="n">
        <v>1</v>
      </c>
      <c r="I1399" s="0" t="n">
        <v>1</v>
      </c>
      <c r="J1399" s="31" t="n">
        <f aca="false">IF($H1399&gt;J$1,IF($H1399&lt;=J$2,1,0),0)</f>
        <v>1</v>
      </c>
      <c r="K1399" s="31" t="n">
        <f aca="false">IF($H1399&gt;K$1,IF($H1399&lt;=K$2,1,0),0)</f>
        <v>0</v>
      </c>
      <c r="L1399" s="31" t="n">
        <f aca="false">IF($H1399&gt;L$1,IF($H1399&lt;=L$2,1,0),0)</f>
        <v>0</v>
      </c>
      <c r="M1399" s="31" t="n">
        <f aca="false">IF($H1399&gt;M$1,IF($H1399&lt;=M$2,1,0),0)</f>
        <v>0</v>
      </c>
      <c r="N1399" s="31" t="n">
        <f aca="false">IF($H1399&gt;N$1,IF($H1399&lt;=N$2,1,0),0)</f>
        <v>0</v>
      </c>
    </row>
    <row r="1400" customFormat="false" ht="12.8" hidden="false" customHeight="false" outlineLevel="0" collapsed="false">
      <c r="A1400" s="0" t="s">
        <v>1193</v>
      </c>
      <c r="B1400" s="0" t="n">
        <v>2466921</v>
      </c>
      <c r="C1400" s="0" t="n">
        <v>1</v>
      </c>
      <c r="D1400" s="0" t="n">
        <v>0</v>
      </c>
      <c r="E1400" s="0" t="n">
        <v>0</v>
      </c>
      <c r="F1400" s="0" t="n">
        <v>15</v>
      </c>
      <c r="G1400" s="0" t="n">
        <v>42</v>
      </c>
      <c r="H1400" s="0" t="n">
        <v>16</v>
      </c>
      <c r="I1400" s="0" t="n">
        <v>10</v>
      </c>
      <c r="J1400" s="31" t="n">
        <f aca="false">IF($H1400&gt;J$1,IF($H1400&lt;=J$2,1,0),0)</f>
        <v>0</v>
      </c>
      <c r="K1400" s="31" t="n">
        <f aca="false">IF($H1400&gt;K$1,IF($H1400&lt;=K$2,1,0),0)</f>
        <v>0</v>
      </c>
      <c r="L1400" s="31" t="n">
        <f aca="false">IF($H1400&gt;L$1,IF($H1400&lt;=L$2,1,0),0)</f>
        <v>0</v>
      </c>
      <c r="M1400" s="31" t="n">
        <f aca="false">IF($H1400&gt;M$1,IF($H1400&lt;=M$2,1,0),0)</f>
        <v>0</v>
      </c>
      <c r="N1400" s="31" t="n">
        <f aca="false">IF($H1400&gt;N$1,IF($H1400&lt;=N$2,1,0),0)</f>
        <v>0</v>
      </c>
    </row>
    <row r="1401" customFormat="false" ht="12.8" hidden="false" customHeight="false" outlineLevel="0" collapsed="false">
      <c r="A1401" s="0" t="s">
        <v>159</v>
      </c>
      <c r="B1401" s="0" t="n">
        <v>985708</v>
      </c>
      <c r="C1401" s="0" t="n">
        <v>1</v>
      </c>
      <c r="D1401" s="0" t="n">
        <v>1</v>
      </c>
      <c r="E1401" s="0" t="n">
        <v>1</v>
      </c>
      <c r="F1401" s="0" t="n">
        <v>2</v>
      </c>
      <c r="G1401" s="0" t="n">
        <v>42</v>
      </c>
      <c r="H1401" s="0" t="n">
        <v>2</v>
      </c>
      <c r="I1401" s="0" t="n">
        <v>2</v>
      </c>
      <c r="J1401" s="31" t="n">
        <f aca="false">IF($H1401&gt;J$1,IF($H1401&lt;=J$2,1,0),0)</f>
        <v>1</v>
      </c>
      <c r="K1401" s="31" t="n">
        <f aca="false">IF($H1401&gt;K$1,IF($H1401&lt;=K$2,1,0),0)</f>
        <v>0</v>
      </c>
      <c r="L1401" s="31" t="n">
        <f aca="false">IF($H1401&gt;L$1,IF($H1401&lt;=L$2,1,0),0)</f>
        <v>0</v>
      </c>
      <c r="M1401" s="31" t="n">
        <f aca="false">IF($H1401&gt;M$1,IF($H1401&lt;=M$2,1,0),0)</f>
        <v>0</v>
      </c>
      <c r="N1401" s="31" t="n">
        <f aca="false">IF($H1401&gt;N$1,IF($H1401&lt;=N$2,1,0),0)</f>
        <v>0</v>
      </c>
    </row>
    <row r="1402" customFormat="false" ht="12.8" hidden="false" customHeight="false" outlineLevel="0" collapsed="false">
      <c r="A1402" s="0" t="s">
        <v>1194</v>
      </c>
      <c r="B1402" s="0" t="n">
        <v>441536</v>
      </c>
      <c r="C1402" s="0" t="n">
        <v>1</v>
      </c>
      <c r="D1402" s="0" t="n">
        <v>0</v>
      </c>
      <c r="E1402" s="0" t="n">
        <v>0</v>
      </c>
      <c r="F1402" s="0" t="n">
        <v>34</v>
      </c>
      <c r="G1402" s="0" t="n">
        <v>42</v>
      </c>
      <c r="H1402" s="0" t="n">
        <v>33</v>
      </c>
      <c r="I1402" s="0" t="n">
        <v>29</v>
      </c>
      <c r="J1402" s="31" t="n">
        <f aca="false">IF($H1402&gt;J$1,IF($H1402&lt;=J$2,1,0),0)</f>
        <v>0</v>
      </c>
      <c r="K1402" s="31" t="n">
        <f aca="false">IF($H1402&gt;K$1,IF($H1402&lt;=K$2,1,0),0)</f>
        <v>0</v>
      </c>
      <c r="L1402" s="31" t="n">
        <f aca="false">IF($H1402&gt;L$1,IF($H1402&lt;=L$2,1,0),0)</f>
        <v>0</v>
      </c>
      <c r="M1402" s="31" t="n">
        <f aca="false">IF($H1402&gt;M$1,IF($H1402&lt;=M$2,1,0),0)</f>
        <v>0</v>
      </c>
      <c r="N1402" s="31" t="n">
        <f aca="false">IF($H1402&gt;N$1,IF($H1402&lt;=N$2,1,0),0)</f>
        <v>0</v>
      </c>
    </row>
    <row r="1403" customFormat="false" ht="12.8" hidden="false" customHeight="false" outlineLevel="0" collapsed="false">
      <c r="A1403" s="0" t="s">
        <v>1195</v>
      </c>
      <c r="B1403" s="0" t="n">
        <v>11982328</v>
      </c>
      <c r="C1403" s="0" t="n">
        <v>1</v>
      </c>
      <c r="D1403" s="0" t="n">
        <v>0</v>
      </c>
      <c r="E1403" s="0" t="n">
        <v>0</v>
      </c>
      <c r="F1403" s="0" t="n">
        <v>2</v>
      </c>
      <c r="G1403" s="0" t="n">
        <v>42</v>
      </c>
      <c r="H1403" s="0" t="n">
        <v>2</v>
      </c>
      <c r="I1403" s="0" t="n">
        <v>2</v>
      </c>
      <c r="J1403" s="31" t="n">
        <f aca="false">IF($H1403&gt;J$1,IF($H1403&lt;=J$2,1,0),0)</f>
        <v>1</v>
      </c>
      <c r="K1403" s="31" t="n">
        <f aca="false">IF($H1403&gt;K$1,IF($H1403&lt;=K$2,1,0),0)</f>
        <v>0</v>
      </c>
      <c r="L1403" s="31" t="n">
        <f aca="false">IF($H1403&gt;L$1,IF($H1403&lt;=L$2,1,0),0)</f>
        <v>0</v>
      </c>
      <c r="M1403" s="31" t="n">
        <f aca="false">IF($H1403&gt;M$1,IF($H1403&lt;=M$2,1,0),0)</f>
        <v>0</v>
      </c>
      <c r="N1403" s="31" t="n">
        <f aca="false">IF($H1403&gt;N$1,IF($H1403&lt;=N$2,1,0),0)</f>
        <v>0</v>
      </c>
    </row>
    <row r="1404" customFormat="false" ht="12.8" hidden="false" customHeight="false" outlineLevel="0" collapsed="false">
      <c r="A1404" s="0" t="s">
        <v>1196</v>
      </c>
      <c r="B1404" s="0" t="n">
        <v>3299467</v>
      </c>
      <c r="C1404" s="0" t="n">
        <v>1</v>
      </c>
      <c r="D1404" s="0" t="n">
        <v>0</v>
      </c>
      <c r="E1404" s="0" t="n">
        <v>0</v>
      </c>
      <c r="F1404" s="0" t="n">
        <v>26</v>
      </c>
      <c r="G1404" s="0" t="n">
        <v>42</v>
      </c>
      <c r="H1404" s="0" t="n">
        <v>29</v>
      </c>
      <c r="I1404" s="0" t="n">
        <v>22</v>
      </c>
      <c r="J1404" s="31" t="n">
        <f aca="false">IF($H1404&gt;J$1,IF($H1404&lt;=J$2,1,0),0)</f>
        <v>0</v>
      </c>
      <c r="K1404" s="31" t="n">
        <f aca="false">IF($H1404&gt;K$1,IF($H1404&lt;=K$2,1,0),0)</f>
        <v>0</v>
      </c>
      <c r="L1404" s="31" t="n">
        <f aca="false">IF($H1404&gt;L$1,IF($H1404&lt;=L$2,1,0),0)</f>
        <v>0</v>
      </c>
      <c r="M1404" s="31" t="n">
        <f aca="false">IF($H1404&gt;M$1,IF($H1404&lt;=M$2,1,0),0)</f>
        <v>0</v>
      </c>
      <c r="N1404" s="31" t="n">
        <f aca="false">IF($H1404&gt;N$1,IF($H1404&lt;=N$2,1,0),0)</f>
        <v>0</v>
      </c>
    </row>
    <row r="1405" customFormat="false" ht="12.8" hidden="false" customHeight="false" outlineLevel="0" collapsed="false">
      <c r="A1405" s="0" t="s">
        <v>1197</v>
      </c>
      <c r="B1405" s="0" t="n">
        <v>3656555</v>
      </c>
      <c r="C1405" s="0" t="n">
        <v>1</v>
      </c>
      <c r="D1405" s="0" t="n">
        <v>0</v>
      </c>
      <c r="E1405" s="0" t="n">
        <v>0</v>
      </c>
      <c r="F1405" s="0" t="n">
        <v>7</v>
      </c>
      <c r="G1405" s="0" t="n">
        <v>42</v>
      </c>
      <c r="H1405" s="0" t="n">
        <v>7</v>
      </c>
      <c r="I1405" s="0" t="n">
        <v>4</v>
      </c>
      <c r="J1405" s="31" t="n">
        <f aca="false">IF($H1405&gt;J$1,IF($H1405&lt;=J$2,1,0),0)</f>
        <v>0</v>
      </c>
      <c r="K1405" s="31" t="n">
        <f aca="false">IF($H1405&gt;K$1,IF($H1405&lt;=K$2,1,0),0)</f>
        <v>1</v>
      </c>
      <c r="L1405" s="31" t="n">
        <f aca="false">IF($H1405&gt;L$1,IF($H1405&lt;=L$2,1,0),0)</f>
        <v>0</v>
      </c>
      <c r="M1405" s="31" t="n">
        <f aca="false">IF($H1405&gt;M$1,IF($H1405&lt;=M$2,1,0),0)</f>
        <v>0</v>
      </c>
      <c r="N1405" s="31" t="n">
        <f aca="false">IF($H1405&gt;N$1,IF($H1405&lt;=N$2,1,0),0)</f>
        <v>0</v>
      </c>
    </row>
    <row r="1406" customFormat="false" ht="12.8" hidden="false" customHeight="false" outlineLevel="0" collapsed="false">
      <c r="A1406" s="0" t="s">
        <v>1198</v>
      </c>
      <c r="B1406" s="0" t="n">
        <v>20107645</v>
      </c>
      <c r="C1406" s="0" t="n">
        <v>1</v>
      </c>
      <c r="D1406" s="0" t="n">
        <v>0</v>
      </c>
      <c r="E1406" s="0" t="n">
        <v>0</v>
      </c>
      <c r="F1406" s="0" t="n">
        <v>28</v>
      </c>
      <c r="G1406" s="0" t="n">
        <v>42</v>
      </c>
      <c r="H1406" s="0" t="n">
        <v>28</v>
      </c>
      <c r="I1406" s="0" t="n">
        <v>18</v>
      </c>
      <c r="J1406" s="31" t="n">
        <f aca="false">IF($H1406&gt;J$1,IF($H1406&lt;=J$2,1,0),0)</f>
        <v>0</v>
      </c>
      <c r="K1406" s="31" t="n">
        <f aca="false">IF($H1406&gt;K$1,IF($H1406&lt;=K$2,1,0),0)</f>
        <v>0</v>
      </c>
      <c r="L1406" s="31" t="n">
        <f aca="false">IF($H1406&gt;L$1,IF($H1406&lt;=L$2,1,0),0)</f>
        <v>0</v>
      </c>
      <c r="M1406" s="31" t="n">
        <f aca="false">IF($H1406&gt;M$1,IF($H1406&lt;=M$2,1,0),0)</f>
        <v>0</v>
      </c>
      <c r="N1406" s="31" t="n">
        <f aca="false">IF($H1406&gt;N$1,IF($H1406&lt;=N$2,1,0),0)</f>
        <v>0</v>
      </c>
    </row>
    <row r="1407" customFormat="false" ht="12.8" hidden="false" customHeight="false" outlineLevel="0" collapsed="false">
      <c r="A1407" s="0" t="s">
        <v>1199</v>
      </c>
      <c r="B1407" s="0" t="n">
        <v>1891885</v>
      </c>
      <c r="C1407" s="0" t="n">
        <v>1</v>
      </c>
      <c r="D1407" s="0" t="n">
        <v>0</v>
      </c>
      <c r="E1407" s="0" t="n">
        <v>0</v>
      </c>
      <c r="F1407" s="0" t="n">
        <v>16</v>
      </c>
      <c r="G1407" s="0" t="n">
        <v>42</v>
      </c>
      <c r="H1407" s="0" t="n">
        <v>17</v>
      </c>
      <c r="I1407" s="0" t="n">
        <v>13</v>
      </c>
      <c r="J1407" s="31" t="n">
        <f aca="false">IF($H1407&gt;J$1,IF($H1407&lt;=J$2,1,0),0)</f>
        <v>0</v>
      </c>
      <c r="K1407" s="31" t="n">
        <f aca="false">IF($H1407&gt;K$1,IF($H1407&lt;=K$2,1,0),0)</f>
        <v>0</v>
      </c>
      <c r="L1407" s="31" t="n">
        <f aca="false">IF($H1407&gt;L$1,IF($H1407&lt;=L$2,1,0),0)</f>
        <v>0</v>
      </c>
      <c r="M1407" s="31" t="n">
        <f aca="false">IF($H1407&gt;M$1,IF($H1407&lt;=M$2,1,0),0)</f>
        <v>0</v>
      </c>
      <c r="N1407" s="31" t="n">
        <f aca="false">IF($H1407&gt;N$1,IF($H1407&lt;=N$2,1,0),0)</f>
        <v>0</v>
      </c>
    </row>
    <row r="1408" customFormat="false" ht="12.8" hidden="false" customHeight="false" outlineLevel="0" collapsed="false">
      <c r="A1408" s="0" t="s">
        <v>1200</v>
      </c>
      <c r="B1408" s="0" t="n">
        <v>16140517</v>
      </c>
      <c r="C1408" s="0" t="n">
        <v>1</v>
      </c>
      <c r="D1408" s="0" t="n">
        <v>0</v>
      </c>
      <c r="E1408" s="0" t="n">
        <v>0</v>
      </c>
      <c r="F1408" s="0" t="n">
        <v>11</v>
      </c>
      <c r="G1408" s="0" t="n">
        <v>42</v>
      </c>
      <c r="H1408" s="0" t="n">
        <v>11</v>
      </c>
      <c r="I1408" s="0" t="n">
        <v>6</v>
      </c>
      <c r="J1408" s="31" t="n">
        <f aca="false">IF($H1408&gt;J$1,IF($H1408&lt;=J$2,1,0),0)</f>
        <v>0</v>
      </c>
      <c r="K1408" s="31" t="n">
        <f aca="false">IF($H1408&gt;K$1,IF($H1408&lt;=K$2,1,0),0)</f>
        <v>0</v>
      </c>
      <c r="L1408" s="31" t="n">
        <f aca="false">IF($H1408&gt;L$1,IF($H1408&lt;=L$2,1,0),0)</f>
        <v>0</v>
      </c>
      <c r="M1408" s="31" t="n">
        <f aca="false">IF($H1408&gt;M$1,IF($H1408&lt;=M$2,1,0),0)</f>
        <v>1</v>
      </c>
      <c r="N1408" s="31" t="n">
        <f aca="false">IF($H1408&gt;N$1,IF($H1408&lt;=N$2,1,0),0)</f>
        <v>1</v>
      </c>
    </row>
    <row r="1409" customFormat="false" ht="12.8" hidden="false" customHeight="false" outlineLevel="0" collapsed="false">
      <c r="A1409" s="0" t="s">
        <v>1201</v>
      </c>
      <c r="B1409" s="0" t="n">
        <v>6300719</v>
      </c>
      <c r="C1409" s="0" t="n">
        <v>1</v>
      </c>
      <c r="D1409" s="0" t="n">
        <v>1</v>
      </c>
      <c r="E1409" s="0" t="n">
        <v>1</v>
      </c>
      <c r="F1409" s="0" t="n">
        <v>2</v>
      </c>
      <c r="G1409" s="0" t="n">
        <v>42</v>
      </c>
      <c r="H1409" s="0" t="n">
        <v>1</v>
      </c>
      <c r="I1409" s="0" t="n">
        <v>1</v>
      </c>
      <c r="J1409" s="31" t="n">
        <f aca="false">IF($H1409&gt;J$1,IF($H1409&lt;=J$2,1,0),0)</f>
        <v>1</v>
      </c>
      <c r="K1409" s="31" t="n">
        <f aca="false">IF($H1409&gt;K$1,IF($H1409&lt;=K$2,1,0),0)</f>
        <v>0</v>
      </c>
      <c r="L1409" s="31" t="n">
        <f aca="false">IF($H1409&gt;L$1,IF($H1409&lt;=L$2,1,0),0)</f>
        <v>0</v>
      </c>
      <c r="M1409" s="31" t="n">
        <f aca="false">IF($H1409&gt;M$1,IF($H1409&lt;=M$2,1,0),0)</f>
        <v>0</v>
      </c>
      <c r="N1409" s="31" t="n">
        <f aca="false">IF($H1409&gt;N$1,IF($H1409&lt;=N$2,1,0),0)</f>
        <v>0</v>
      </c>
    </row>
    <row r="1410" customFormat="false" ht="12.8" hidden="false" customHeight="false" outlineLevel="0" collapsed="false">
      <c r="A1410" s="0" t="s">
        <v>1202</v>
      </c>
      <c r="B1410" s="0" t="n">
        <v>10205472</v>
      </c>
      <c r="C1410" s="0" t="n">
        <v>1</v>
      </c>
      <c r="D1410" s="0" t="n">
        <v>0</v>
      </c>
      <c r="E1410" s="0" t="n">
        <v>0</v>
      </c>
      <c r="F1410" s="0" t="n">
        <v>7</v>
      </c>
      <c r="G1410" s="0" t="n">
        <v>42</v>
      </c>
      <c r="H1410" s="0" t="n">
        <v>7</v>
      </c>
      <c r="I1410" s="0" t="n">
        <v>5</v>
      </c>
      <c r="J1410" s="31" t="n">
        <f aca="false">IF($H1410&gt;J$1,IF($H1410&lt;=J$2,1,0),0)</f>
        <v>0</v>
      </c>
      <c r="K1410" s="31" t="n">
        <f aca="false">IF($H1410&gt;K$1,IF($H1410&lt;=K$2,1,0),0)</f>
        <v>1</v>
      </c>
      <c r="L1410" s="31" t="n">
        <f aca="false">IF($H1410&gt;L$1,IF($H1410&lt;=L$2,1,0),0)</f>
        <v>0</v>
      </c>
      <c r="M1410" s="31" t="n">
        <f aca="false">IF($H1410&gt;M$1,IF($H1410&lt;=M$2,1,0),0)</f>
        <v>0</v>
      </c>
      <c r="N1410" s="31" t="n">
        <f aca="false">IF($H1410&gt;N$1,IF($H1410&lt;=N$2,1,0),0)</f>
        <v>0</v>
      </c>
    </row>
    <row r="1411" customFormat="false" ht="12.8" hidden="false" customHeight="false" outlineLevel="0" collapsed="false">
      <c r="A1411" s="0" t="s">
        <v>1203</v>
      </c>
      <c r="B1411" s="0" t="n">
        <v>20684995</v>
      </c>
      <c r="C1411" s="0" t="n">
        <v>1</v>
      </c>
      <c r="D1411" s="0" t="n">
        <v>0</v>
      </c>
      <c r="E1411" s="0" t="n">
        <v>0</v>
      </c>
      <c r="F1411" s="0" t="n">
        <v>2</v>
      </c>
      <c r="G1411" s="0" t="n">
        <v>42</v>
      </c>
      <c r="H1411" s="0" t="n">
        <v>2</v>
      </c>
      <c r="I1411" s="0" t="n">
        <v>2</v>
      </c>
      <c r="J1411" s="31" t="n">
        <f aca="false">IF($H1411&gt;J$1,IF($H1411&lt;=J$2,1,0),0)</f>
        <v>1</v>
      </c>
      <c r="K1411" s="31" t="n">
        <f aca="false">IF($H1411&gt;K$1,IF($H1411&lt;=K$2,1,0),0)</f>
        <v>0</v>
      </c>
      <c r="L1411" s="31" t="n">
        <f aca="false">IF($H1411&gt;L$1,IF($H1411&lt;=L$2,1,0),0)</f>
        <v>0</v>
      </c>
      <c r="M1411" s="31" t="n">
        <f aca="false">IF($H1411&gt;M$1,IF($H1411&lt;=M$2,1,0),0)</f>
        <v>0</v>
      </c>
      <c r="N1411" s="31" t="n">
        <f aca="false">IF($H1411&gt;N$1,IF($H1411&lt;=N$2,1,0),0)</f>
        <v>0</v>
      </c>
    </row>
    <row r="1412" customFormat="false" ht="12.8" hidden="false" customHeight="false" outlineLevel="0" collapsed="false">
      <c r="A1412" s="0" t="s">
        <v>1204</v>
      </c>
      <c r="B1412" s="0" t="n">
        <v>146963</v>
      </c>
      <c r="C1412" s="0" t="n">
        <v>1</v>
      </c>
      <c r="D1412" s="0" t="n">
        <v>1</v>
      </c>
      <c r="E1412" s="0" t="n">
        <v>1</v>
      </c>
      <c r="F1412" s="0" t="n">
        <v>3</v>
      </c>
      <c r="G1412" s="0" t="n">
        <v>42</v>
      </c>
      <c r="H1412" s="0" t="n">
        <v>3</v>
      </c>
      <c r="I1412" s="0" t="n">
        <v>2</v>
      </c>
      <c r="J1412" s="31" t="n">
        <f aca="false">IF($H1412&gt;J$1,IF($H1412&lt;=J$2,1,0),0)</f>
        <v>1</v>
      </c>
      <c r="K1412" s="31" t="n">
        <f aca="false">IF($H1412&gt;K$1,IF($H1412&lt;=K$2,1,0),0)</f>
        <v>0</v>
      </c>
      <c r="L1412" s="31" t="n">
        <f aca="false">IF($H1412&gt;L$1,IF($H1412&lt;=L$2,1,0),0)</f>
        <v>0</v>
      </c>
      <c r="M1412" s="31" t="n">
        <f aca="false">IF($H1412&gt;M$1,IF($H1412&lt;=M$2,1,0),0)</f>
        <v>0</v>
      </c>
      <c r="N1412" s="31" t="n">
        <f aca="false">IF($H1412&gt;N$1,IF($H1412&lt;=N$2,1,0),0)</f>
        <v>0</v>
      </c>
    </row>
    <row r="1413" customFormat="false" ht="12.8" hidden="false" customHeight="false" outlineLevel="0" collapsed="false">
      <c r="A1413" s="0" t="s">
        <v>1205</v>
      </c>
      <c r="B1413" s="0" t="n">
        <v>17995073</v>
      </c>
      <c r="C1413" s="0" t="n">
        <v>1</v>
      </c>
      <c r="D1413" s="0" t="n">
        <v>0</v>
      </c>
      <c r="E1413" s="0" t="n">
        <v>0</v>
      </c>
      <c r="F1413" s="0" t="n">
        <v>16</v>
      </c>
      <c r="G1413" s="0" t="n">
        <v>42</v>
      </c>
      <c r="H1413" s="0" t="n">
        <v>16</v>
      </c>
      <c r="I1413" s="0" t="n">
        <v>12</v>
      </c>
      <c r="J1413" s="31" t="n">
        <f aca="false">IF($H1413&gt;J$1,IF($H1413&lt;=J$2,1,0),0)</f>
        <v>0</v>
      </c>
      <c r="K1413" s="31" t="n">
        <f aca="false">IF($H1413&gt;K$1,IF($H1413&lt;=K$2,1,0),0)</f>
        <v>0</v>
      </c>
      <c r="L1413" s="31" t="n">
        <f aca="false">IF($H1413&gt;L$1,IF($H1413&lt;=L$2,1,0),0)</f>
        <v>0</v>
      </c>
      <c r="M1413" s="31" t="n">
        <f aca="false">IF($H1413&gt;M$1,IF($H1413&lt;=M$2,1,0),0)</f>
        <v>0</v>
      </c>
      <c r="N1413" s="31" t="n">
        <f aca="false">IF($H1413&gt;N$1,IF($H1413&lt;=N$2,1,0),0)</f>
        <v>0</v>
      </c>
    </row>
    <row r="1414" customFormat="false" ht="12.8" hidden="false" customHeight="false" outlineLevel="0" collapsed="false">
      <c r="A1414" s="0" t="s">
        <v>1206</v>
      </c>
      <c r="B1414" s="0" t="n">
        <v>14161677</v>
      </c>
      <c r="C1414" s="0" t="n">
        <v>1</v>
      </c>
      <c r="D1414" s="0" t="n">
        <v>0</v>
      </c>
      <c r="E1414" s="0" t="n">
        <v>0</v>
      </c>
      <c r="F1414" s="0" t="n">
        <v>93</v>
      </c>
      <c r="G1414" s="0" t="n">
        <v>42</v>
      </c>
      <c r="H1414" s="0" t="n">
        <v>88</v>
      </c>
      <c r="I1414" s="0" t="n">
        <v>70</v>
      </c>
      <c r="J1414" s="31" t="n">
        <f aca="false">IF($H1414&gt;J$1,IF($H1414&lt;=J$2,1,0),0)</f>
        <v>0</v>
      </c>
      <c r="K1414" s="31" t="n">
        <f aca="false">IF($H1414&gt;K$1,IF($H1414&lt;=K$2,1,0),0)</f>
        <v>0</v>
      </c>
      <c r="L1414" s="31" t="n">
        <f aca="false">IF($H1414&gt;L$1,IF($H1414&lt;=L$2,1,0),0)</f>
        <v>0</v>
      </c>
      <c r="M1414" s="31" t="n">
        <f aca="false">IF($H1414&gt;M$1,IF($H1414&lt;=M$2,1,0),0)</f>
        <v>0</v>
      </c>
      <c r="N1414" s="31" t="n">
        <f aca="false">IF($H1414&gt;N$1,IF($H1414&lt;=N$2,1,0),0)</f>
        <v>0</v>
      </c>
    </row>
    <row r="1415" customFormat="false" ht="12.8" hidden="false" customHeight="false" outlineLevel="0" collapsed="false">
      <c r="A1415" s="0" t="s">
        <v>1207</v>
      </c>
      <c r="B1415" s="0" t="n">
        <v>2562467</v>
      </c>
      <c r="C1415" s="0" t="n">
        <v>1</v>
      </c>
      <c r="D1415" s="0" t="n">
        <v>0</v>
      </c>
      <c r="E1415" s="0" t="n">
        <v>0</v>
      </c>
      <c r="F1415" s="0" t="n">
        <v>17</v>
      </c>
      <c r="G1415" s="0" t="n">
        <v>42</v>
      </c>
      <c r="H1415" s="0" t="n">
        <v>17</v>
      </c>
      <c r="I1415" s="0" t="n">
        <v>12</v>
      </c>
      <c r="J1415" s="31" t="n">
        <f aca="false">IF($H1415&gt;J$1,IF($H1415&lt;=J$2,1,0),0)</f>
        <v>0</v>
      </c>
      <c r="K1415" s="31" t="n">
        <f aca="false">IF($H1415&gt;K$1,IF($H1415&lt;=K$2,1,0),0)</f>
        <v>0</v>
      </c>
      <c r="L1415" s="31" t="n">
        <f aca="false">IF($H1415&gt;L$1,IF($H1415&lt;=L$2,1,0),0)</f>
        <v>0</v>
      </c>
      <c r="M1415" s="31" t="n">
        <f aca="false">IF($H1415&gt;M$1,IF($H1415&lt;=M$2,1,0),0)</f>
        <v>0</v>
      </c>
      <c r="N1415" s="31" t="n">
        <f aca="false">IF($H1415&gt;N$1,IF($H1415&lt;=N$2,1,0),0)</f>
        <v>0</v>
      </c>
    </row>
    <row r="1416" customFormat="false" ht="12.8" hidden="false" customHeight="false" outlineLevel="0" collapsed="false">
      <c r="A1416" s="0" t="s">
        <v>1208</v>
      </c>
      <c r="B1416" s="0" t="n">
        <v>432894</v>
      </c>
      <c r="C1416" s="0" t="n">
        <v>1</v>
      </c>
      <c r="D1416" s="0" t="n">
        <v>0</v>
      </c>
      <c r="E1416" s="0" t="n">
        <v>0</v>
      </c>
      <c r="F1416" s="0" t="n">
        <v>19</v>
      </c>
      <c r="G1416" s="0" t="n">
        <v>42</v>
      </c>
      <c r="H1416" s="0" t="n">
        <v>20</v>
      </c>
      <c r="I1416" s="0" t="n">
        <v>14</v>
      </c>
      <c r="J1416" s="31" t="n">
        <f aca="false">IF($H1416&gt;J$1,IF($H1416&lt;=J$2,1,0),0)</f>
        <v>0</v>
      </c>
      <c r="K1416" s="31" t="n">
        <f aca="false">IF($H1416&gt;K$1,IF($H1416&lt;=K$2,1,0),0)</f>
        <v>0</v>
      </c>
      <c r="L1416" s="31" t="n">
        <f aca="false">IF($H1416&gt;L$1,IF($H1416&lt;=L$2,1,0),0)</f>
        <v>0</v>
      </c>
      <c r="M1416" s="31" t="n">
        <f aca="false">IF($H1416&gt;M$1,IF($H1416&lt;=M$2,1,0),0)</f>
        <v>0</v>
      </c>
      <c r="N1416" s="31" t="n">
        <f aca="false">IF($H1416&gt;N$1,IF($H1416&lt;=N$2,1,0),0)</f>
        <v>0</v>
      </c>
    </row>
    <row r="1417" customFormat="false" ht="12.8" hidden="false" customHeight="false" outlineLevel="0" collapsed="false">
      <c r="A1417" s="0" t="s">
        <v>1209</v>
      </c>
      <c r="B1417" s="0" t="n">
        <v>709554</v>
      </c>
      <c r="C1417" s="0" t="n">
        <v>1</v>
      </c>
      <c r="D1417" s="0" t="n">
        <v>0</v>
      </c>
      <c r="E1417" s="0" t="n">
        <v>0</v>
      </c>
      <c r="F1417" s="0" t="n">
        <v>25</v>
      </c>
      <c r="G1417" s="0" t="n">
        <v>42</v>
      </c>
      <c r="H1417" s="0" t="n">
        <v>25</v>
      </c>
      <c r="I1417" s="0" t="n">
        <v>19</v>
      </c>
      <c r="J1417" s="31" t="n">
        <f aca="false">IF($H1417&gt;J$1,IF($H1417&lt;=J$2,1,0),0)</f>
        <v>0</v>
      </c>
      <c r="K1417" s="31" t="n">
        <f aca="false">IF($H1417&gt;K$1,IF($H1417&lt;=K$2,1,0),0)</f>
        <v>0</v>
      </c>
      <c r="L1417" s="31" t="n">
        <f aca="false">IF($H1417&gt;L$1,IF($H1417&lt;=L$2,1,0),0)</f>
        <v>0</v>
      </c>
      <c r="M1417" s="31" t="n">
        <f aca="false">IF($H1417&gt;M$1,IF($H1417&lt;=M$2,1,0),0)</f>
        <v>0</v>
      </c>
      <c r="N1417" s="31" t="n">
        <f aca="false">IF($H1417&gt;N$1,IF($H1417&lt;=N$2,1,0),0)</f>
        <v>0</v>
      </c>
    </row>
    <row r="1418" customFormat="false" ht="12.8" hidden="false" customHeight="false" outlineLevel="0" collapsed="false">
      <c r="A1418" s="0" t="s">
        <v>288</v>
      </c>
      <c r="B1418" s="0" t="n">
        <v>20928053</v>
      </c>
      <c r="C1418" s="0" t="n">
        <v>1</v>
      </c>
      <c r="D1418" s="0" t="n">
        <v>1</v>
      </c>
      <c r="E1418" s="0" t="n">
        <v>0</v>
      </c>
      <c r="F1418" s="0" t="n">
        <v>2</v>
      </c>
      <c r="G1418" s="0" t="n">
        <v>42</v>
      </c>
      <c r="H1418" s="0" t="n">
        <v>2</v>
      </c>
      <c r="I1418" s="0" t="n">
        <v>0</v>
      </c>
      <c r="J1418" s="31" t="n">
        <f aca="false">IF($H1418&gt;J$1,IF($H1418&lt;=J$2,1,0),0)</f>
        <v>1</v>
      </c>
      <c r="K1418" s="31" t="n">
        <f aca="false">IF($H1418&gt;K$1,IF($H1418&lt;=K$2,1,0),0)</f>
        <v>0</v>
      </c>
      <c r="L1418" s="31" t="n">
        <f aca="false">IF($H1418&gt;L$1,IF($H1418&lt;=L$2,1,0),0)</f>
        <v>0</v>
      </c>
      <c r="M1418" s="31" t="n">
        <f aca="false">IF($H1418&gt;M$1,IF($H1418&lt;=M$2,1,0),0)</f>
        <v>0</v>
      </c>
      <c r="N1418" s="31" t="n">
        <f aca="false">IF($H1418&gt;N$1,IF($H1418&lt;=N$2,1,0),0)</f>
        <v>0</v>
      </c>
    </row>
    <row r="1419" customFormat="false" ht="23.85" hidden="false" customHeight="false" outlineLevel="0" collapsed="false">
      <c r="A1419" s="44" t="s">
        <v>1210</v>
      </c>
      <c r="B1419" s="0" t="n">
        <v>18684589</v>
      </c>
      <c r="C1419" s="0" t="n">
        <v>1</v>
      </c>
      <c r="D1419" s="0" t="n">
        <v>0</v>
      </c>
      <c r="E1419" s="0" t="n">
        <v>0</v>
      </c>
      <c r="F1419" s="0" t="n">
        <v>15</v>
      </c>
      <c r="G1419" s="0" t="n">
        <v>42</v>
      </c>
      <c r="H1419" s="0" t="n">
        <v>15</v>
      </c>
      <c r="I1419" s="0" t="n">
        <v>10</v>
      </c>
      <c r="J1419" s="31" t="n">
        <f aca="false">IF($H1419&gt;J$1,IF($H1419&lt;=J$2,1,0),0)</f>
        <v>0</v>
      </c>
      <c r="K1419" s="31" t="n">
        <f aca="false">IF($H1419&gt;K$1,IF($H1419&lt;=K$2,1,0),0)</f>
        <v>0</v>
      </c>
      <c r="L1419" s="31" t="n">
        <f aca="false">IF($H1419&gt;L$1,IF($H1419&lt;=L$2,1,0),0)</f>
        <v>0</v>
      </c>
      <c r="M1419" s="31" t="n">
        <f aca="false">IF($H1419&gt;M$1,IF($H1419&lt;=M$2,1,0),0)</f>
        <v>1</v>
      </c>
      <c r="N1419" s="31" t="n">
        <f aca="false">IF($H1419&gt;N$1,IF($H1419&lt;=N$2,1,0),0)</f>
        <v>1</v>
      </c>
    </row>
    <row r="1420" customFormat="false" ht="12.8" hidden="false" customHeight="false" outlineLevel="0" collapsed="false">
      <c r="A1420" s="0" t="s">
        <v>1211</v>
      </c>
      <c r="B1420" s="0" t="n">
        <v>13394584</v>
      </c>
      <c r="C1420" s="0" t="n">
        <v>1</v>
      </c>
      <c r="D1420" s="0" t="n">
        <v>0</v>
      </c>
      <c r="E1420" s="0" t="n">
        <v>0</v>
      </c>
      <c r="F1420" s="0" t="n">
        <v>33</v>
      </c>
      <c r="G1420" s="0" t="n">
        <v>42</v>
      </c>
      <c r="H1420" s="0" t="n">
        <v>42</v>
      </c>
      <c r="I1420" s="0" t="n">
        <v>32</v>
      </c>
      <c r="J1420" s="31" t="n">
        <f aca="false">IF($H1420&gt;J$1,IF($H1420&lt;=J$2,1,0),0)</f>
        <v>0</v>
      </c>
      <c r="K1420" s="31" t="n">
        <f aca="false">IF($H1420&gt;K$1,IF($H1420&lt;=K$2,1,0),0)</f>
        <v>0</v>
      </c>
      <c r="L1420" s="31" t="n">
        <f aca="false">IF($H1420&gt;L$1,IF($H1420&lt;=L$2,1,0),0)</f>
        <v>0</v>
      </c>
      <c r="M1420" s="31" t="n">
        <f aca="false">IF($H1420&gt;M$1,IF($H1420&lt;=M$2,1,0),0)</f>
        <v>0</v>
      </c>
      <c r="N1420" s="31" t="n">
        <f aca="false">IF($H1420&gt;N$1,IF($H1420&lt;=N$2,1,0),0)</f>
        <v>0</v>
      </c>
    </row>
    <row r="1421" customFormat="false" ht="12.8" hidden="false" customHeight="false" outlineLevel="0" collapsed="false">
      <c r="A1421" s="0" t="s">
        <v>277</v>
      </c>
      <c r="B1421" s="0" t="n">
        <v>13260767</v>
      </c>
      <c r="C1421" s="0" t="n">
        <v>1</v>
      </c>
      <c r="D1421" s="0" t="n">
        <v>1</v>
      </c>
      <c r="E1421" s="0" t="n">
        <v>1</v>
      </c>
      <c r="F1421" s="0" t="n">
        <v>8</v>
      </c>
      <c r="G1421" s="0" t="n">
        <v>42</v>
      </c>
      <c r="H1421" s="0" t="n">
        <v>8</v>
      </c>
      <c r="I1421" s="0" t="n">
        <v>7</v>
      </c>
      <c r="J1421" s="31" t="n">
        <f aca="false">IF($H1421&gt;J$1,IF($H1421&lt;=J$2,1,0),0)</f>
        <v>0</v>
      </c>
      <c r="K1421" s="31" t="n">
        <f aca="false">IF($H1421&gt;K$1,IF($H1421&lt;=K$2,1,0),0)</f>
        <v>0</v>
      </c>
      <c r="L1421" s="31" t="n">
        <f aca="false">IF($H1421&gt;L$1,IF($H1421&lt;=L$2,1,0),0)</f>
        <v>1</v>
      </c>
      <c r="M1421" s="31" t="n">
        <f aca="false">IF($H1421&gt;M$1,IF($H1421&lt;=M$2,1,0),0)</f>
        <v>0</v>
      </c>
      <c r="N1421" s="31" t="n">
        <f aca="false">IF($H1421&gt;N$1,IF($H1421&lt;=N$2,1,0),0)</f>
        <v>1</v>
      </c>
    </row>
    <row r="1422" customFormat="false" ht="12.8" hidden="false" customHeight="false" outlineLevel="0" collapsed="false">
      <c r="A1422" s="0" t="s">
        <v>1212</v>
      </c>
      <c r="B1422" s="0" t="n">
        <v>2940746</v>
      </c>
      <c r="C1422" s="0" t="n">
        <v>1</v>
      </c>
      <c r="D1422" s="0" t="n">
        <v>0</v>
      </c>
      <c r="E1422" s="0" t="n">
        <v>0</v>
      </c>
      <c r="F1422" s="0" t="n">
        <v>27</v>
      </c>
      <c r="G1422" s="0" t="n">
        <v>42</v>
      </c>
      <c r="H1422" s="0" t="n">
        <v>28</v>
      </c>
      <c r="I1422" s="0" t="n">
        <v>19</v>
      </c>
      <c r="J1422" s="31" t="n">
        <f aca="false">IF($H1422&gt;J$1,IF($H1422&lt;=J$2,1,0),0)</f>
        <v>0</v>
      </c>
      <c r="K1422" s="31" t="n">
        <f aca="false">IF($H1422&gt;K$1,IF($H1422&lt;=K$2,1,0),0)</f>
        <v>0</v>
      </c>
      <c r="L1422" s="31" t="n">
        <f aca="false">IF($H1422&gt;L$1,IF($H1422&lt;=L$2,1,0),0)</f>
        <v>0</v>
      </c>
      <c r="M1422" s="31" t="n">
        <f aca="false">IF($H1422&gt;M$1,IF($H1422&lt;=M$2,1,0),0)</f>
        <v>0</v>
      </c>
      <c r="N1422" s="31" t="n">
        <f aca="false">IF($H1422&gt;N$1,IF($H1422&lt;=N$2,1,0),0)</f>
        <v>0</v>
      </c>
    </row>
    <row r="1423" customFormat="false" ht="12.8" hidden="false" customHeight="false" outlineLevel="0" collapsed="false">
      <c r="A1423" s="0" t="s">
        <v>1213</v>
      </c>
      <c r="B1423" s="0" t="n">
        <v>821083</v>
      </c>
      <c r="C1423" s="0" t="n">
        <v>1</v>
      </c>
      <c r="D1423" s="0" t="n">
        <v>0</v>
      </c>
      <c r="E1423" s="0" t="n">
        <v>0</v>
      </c>
      <c r="F1423" s="0" t="n">
        <v>20</v>
      </c>
      <c r="G1423" s="0" t="n">
        <v>42</v>
      </c>
      <c r="H1423" s="0" t="n">
        <v>18</v>
      </c>
      <c r="I1423" s="0" t="n">
        <v>13</v>
      </c>
      <c r="J1423" s="31" t="n">
        <f aca="false">IF($H1423&gt;J$1,IF($H1423&lt;=J$2,1,0),0)</f>
        <v>0</v>
      </c>
      <c r="K1423" s="31" t="n">
        <f aca="false">IF($H1423&gt;K$1,IF($H1423&lt;=K$2,1,0),0)</f>
        <v>0</v>
      </c>
      <c r="L1423" s="31" t="n">
        <f aca="false">IF($H1423&gt;L$1,IF($H1423&lt;=L$2,1,0),0)</f>
        <v>0</v>
      </c>
      <c r="M1423" s="31" t="n">
        <f aca="false">IF($H1423&gt;M$1,IF($H1423&lt;=M$2,1,0),0)</f>
        <v>0</v>
      </c>
      <c r="N1423" s="31" t="n">
        <f aca="false">IF($H1423&gt;N$1,IF($H1423&lt;=N$2,1,0),0)</f>
        <v>0</v>
      </c>
    </row>
    <row r="1424" customFormat="false" ht="12.8" hidden="false" customHeight="false" outlineLevel="0" collapsed="false">
      <c r="A1424" s="0" t="s">
        <v>1214</v>
      </c>
      <c r="B1424" s="0" t="n">
        <v>800674</v>
      </c>
      <c r="C1424" s="0" t="n">
        <v>1</v>
      </c>
      <c r="D1424" s="0" t="n">
        <v>0</v>
      </c>
      <c r="E1424" s="0" t="n">
        <v>0</v>
      </c>
      <c r="F1424" s="0" t="n">
        <v>30</v>
      </c>
      <c r="G1424" s="0" t="n">
        <v>42</v>
      </c>
      <c r="H1424" s="0" t="n">
        <v>31</v>
      </c>
      <c r="I1424" s="0" t="n">
        <v>23</v>
      </c>
      <c r="J1424" s="31" t="n">
        <f aca="false">IF($H1424&gt;J$1,IF($H1424&lt;=J$2,1,0),0)</f>
        <v>0</v>
      </c>
      <c r="K1424" s="31" t="n">
        <f aca="false">IF($H1424&gt;K$1,IF($H1424&lt;=K$2,1,0),0)</f>
        <v>0</v>
      </c>
      <c r="L1424" s="31" t="n">
        <f aca="false">IF($H1424&gt;L$1,IF($H1424&lt;=L$2,1,0),0)</f>
        <v>0</v>
      </c>
      <c r="M1424" s="31" t="n">
        <f aca="false">IF($H1424&gt;M$1,IF($H1424&lt;=M$2,1,0),0)</f>
        <v>0</v>
      </c>
      <c r="N1424" s="31" t="n">
        <f aca="false">IF($H1424&gt;N$1,IF($H1424&lt;=N$2,1,0),0)</f>
        <v>0</v>
      </c>
    </row>
    <row r="1425" customFormat="false" ht="12.8" hidden="false" customHeight="false" outlineLevel="0" collapsed="false">
      <c r="A1425" s="0" t="s">
        <v>1215</v>
      </c>
      <c r="B1425" s="0" t="n">
        <v>945678</v>
      </c>
      <c r="C1425" s="0" t="n">
        <v>1</v>
      </c>
      <c r="D1425" s="0" t="n">
        <v>0</v>
      </c>
      <c r="E1425" s="0" t="n">
        <v>0</v>
      </c>
      <c r="F1425" s="0" t="n">
        <v>28</v>
      </c>
      <c r="G1425" s="0" t="n">
        <v>42</v>
      </c>
      <c r="H1425" s="0" t="n">
        <v>29</v>
      </c>
      <c r="I1425" s="0" t="n">
        <v>21</v>
      </c>
      <c r="J1425" s="31" t="n">
        <f aca="false">IF($H1425&gt;J$1,IF($H1425&lt;=J$2,1,0),0)</f>
        <v>0</v>
      </c>
      <c r="K1425" s="31" t="n">
        <f aca="false">IF($H1425&gt;K$1,IF($H1425&lt;=K$2,1,0),0)</f>
        <v>0</v>
      </c>
      <c r="L1425" s="31" t="n">
        <f aca="false">IF($H1425&gt;L$1,IF($H1425&lt;=L$2,1,0),0)</f>
        <v>0</v>
      </c>
      <c r="M1425" s="31" t="n">
        <f aca="false">IF($H1425&gt;M$1,IF($H1425&lt;=M$2,1,0),0)</f>
        <v>0</v>
      </c>
      <c r="N1425" s="31" t="n">
        <f aca="false">IF($H1425&gt;N$1,IF($H1425&lt;=N$2,1,0),0)</f>
        <v>0</v>
      </c>
    </row>
    <row r="1426" customFormat="false" ht="12.8" hidden="false" customHeight="false" outlineLevel="0" collapsed="false">
      <c r="A1426" s="0" t="s">
        <v>1216</v>
      </c>
      <c r="B1426" s="0" t="n">
        <v>15846685</v>
      </c>
      <c r="C1426" s="0" t="n">
        <v>1</v>
      </c>
      <c r="D1426" s="0" t="n">
        <v>0</v>
      </c>
      <c r="E1426" s="0" t="n">
        <v>0</v>
      </c>
      <c r="F1426" s="0" t="n">
        <v>35</v>
      </c>
      <c r="G1426" s="0" t="n">
        <v>42</v>
      </c>
      <c r="H1426" s="0" t="n">
        <v>35</v>
      </c>
      <c r="I1426" s="0" t="n">
        <v>28</v>
      </c>
      <c r="J1426" s="31" t="n">
        <f aca="false">IF($H1426&gt;J$1,IF($H1426&lt;=J$2,1,0),0)</f>
        <v>0</v>
      </c>
      <c r="K1426" s="31" t="n">
        <f aca="false">IF($H1426&gt;K$1,IF($H1426&lt;=K$2,1,0),0)</f>
        <v>0</v>
      </c>
      <c r="L1426" s="31" t="n">
        <f aca="false">IF($H1426&gt;L$1,IF($H1426&lt;=L$2,1,0),0)</f>
        <v>0</v>
      </c>
      <c r="M1426" s="31" t="n">
        <f aca="false">IF($H1426&gt;M$1,IF($H1426&lt;=M$2,1,0),0)</f>
        <v>0</v>
      </c>
      <c r="N1426" s="31" t="n">
        <f aca="false">IF($H1426&gt;N$1,IF($H1426&lt;=N$2,1,0),0)</f>
        <v>0</v>
      </c>
    </row>
    <row r="1427" customFormat="false" ht="12.8" hidden="false" customHeight="false" outlineLevel="0" collapsed="false">
      <c r="A1427" s="0" t="s">
        <v>288</v>
      </c>
      <c r="B1427" s="0" t="n">
        <v>2137764</v>
      </c>
      <c r="C1427" s="0" t="n">
        <v>1</v>
      </c>
      <c r="D1427" s="0" t="n">
        <v>1</v>
      </c>
      <c r="E1427" s="0" t="n">
        <v>0</v>
      </c>
      <c r="F1427" s="0" t="n">
        <v>2</v>
      </c>
      <c r="G1427" s="0" t="n">
        <v>42</v>
      </c>
      <c r="H1427" s="0" t="n">
        <v>2</v>
      </c>
      <c r="I1427" s="0" t="n">
        <v>0</v>
      </c>
      <c r="J1427" s="31" t="n">
        <f aca="false">IF($H1427&gt;J$1,IF($H1427&lt;=J$2,1,0),0)</f>
        <v>1</v>
      </c>
      <c r="K1427" s="31" t="n">
        <f aca="false">IF($H1427&gt;K$1,IF($H1427&lt;=K$2,1,0),0)</f>
        <v>0</v>
      </c>
      <c r="L1427" s="31" t="n">
        <f aca="false">IF($H1427&gt;L$1,IF($H1427&lt;=L$2,1,0),0)</f>
        <v>0</v>
      </c>
      <c r="M1427" s="31" t="n">
        <f aca="false">IF($H1427&gt;M$1,IF($H1427&lt;=M$2,1,0),0)</f>
        <v>0</v>
      </c>
      <c r="N1427" s="31" t="n">
        <f aca="false">IF($H1427&gt;N$1,IF($H1427&lt;=N$2,1,0),0)</f>
        <v>0</v>
      </c>
    </row>
    <row r="1428" customFormat="false" ht="12.8" hidden="false" customHeight="false" outlineLevel="0" collapsed="false">
      <c r="A1428" s="0" t="s">
        <v>288</v>
      </c>
      <c r="B1428" s="0" t="n">
        <v>19212828</v>
      </c>
      <c r="C1428" s="0" t="n">
        <v>1</v>
      </c>
      <c r="D1428" s="0" t="n">
        <v>1</v>
      </c>
      <c r="E1428" s="0" t="n">
        <v>0</v>
      </c>
      <c r="F1428" s="0" t="n">
        <v>2</v>
      </c>
      <c r="G1428" s="0" t="n">
        <v>42</v>
      </c>
      <c r="H1428" s="0" t="n">
        <v>2</v>
      </c>
      <c r="I1428" s="0" t="n">
        <v>0</v>
      </c>
      <c r="J1428" s="31" t="n">
        <f aca="false">IF($H1428&gt;J$1,IF($H1428&lt;=J$2,1,0),0)</f>
        <v>1</v>
      </c>
      <c r="K1428" s="31" t="n">
        <f aca="false">IF($H1428&gt;K$1,IF($H1428&lt;=K$2,1,0),0)</f>
        <v>0</v>
      </c>
      <c r="L1428" s="31" t="n">
        <f aca="false">IF($H1428&gt;L$1,IF($H1428&lt;=L$2,1,0),0)</f>
        <v>0</v>
      </c>
      <c r="M1428" s="31" t="n">
        <f aca="false">IF($H1428&gt;M$1,IF($H1428&lt;=M$2,1,0),0)</f>
        <v>0</v>
      </c>
      <c r="N1428" s="31" t="n">
        <f aca="false">IF($H1428&gt;N$1,IF($H1428&lt;=N$2,1,0),0)</f>
        <v>0</v>
      </c>
    </row>
    <row r="1429" customFormat="false" ht="12.8" hidden="false" customHeight="false" outlineLevel="0" collapsed="false">
      <c r="A1429" s="0" t="s">
        <v>1217</v>
      </c>
      <c r="B1429" s="0" t="n">
        <v>20479378</v>
      </c>
      <c r="C1429" s="0" t="n">
        <v>1</v>
      </c>
      <c r="D1429" s="0" t="n">
        <v>0</v>
      </c>
      <c r="E1429" s="0" t="n">
        <v>0</v>
      </c>
      <c r="F1429" s="0" t="n">
        <v>15</v>
      </c>
      <c r="G1429" s="0" t="n">
        <v>42</v>
      </c>
      <c r="H1429" s="0" t="n">
        <v>15</v>
      </c>
      <c r="I1429" s="0" t="n">
        <v>10</v>
      </c>
      <c r="J1429" s="31" t="n">
        <f aca="false">IF($H1429&gt;J$1,IF($H1429&lt;=J$2,1,0),0)</f>
        <v>0</v>
      </c>
      <c r="K1429" s="31" t="n">
        <f aca="false">IF($H1429&gt;K$1,IF($H1429&lt;=K$2,1,0),0)</f>
        <v>0</v>
      </c>
      <c r="L1429" s="31" t="n">
        <f aca="false">IF($H1429&gt;L$1,IF($H1429&lt;=L$2,1,0),0)</f>
        <v>0</v>
      </c>
      <c r="M1429" s="31" t="n">
        <f aca="false">IF($H1429&gt;M$1,IF($H1429&lt;=M$2,1,0),0)</f>
        <v>1</v>
      </c>
      <c r="N1429" s="31" t="n">
        <f aca="false">IF($H1429&gt;N$1,IF($H1429&lt;=N$2,1,0),0)</f>
        <v>1</v>
      </c>
    </row>
    <row r="1430" customFormat="false" ht="12.8" hidden="false" customHeight="false" outlineLevel="0" collapsed="false">
      <c r="A1430" s="0" t="s">
        <v>1218</v>
      </c>
      <c r="B1430" s="0" t="n">
        <v>81536</v>
      </c>
      <c r="C1430" s="0" t="n">
        <v>1</v>
      </c>
      <c r="D1430" s="0" t="n">
        <v>0</v>
      </c>
      <c r="E1430" s="0" t="n">
        <v>0</v>
      </c>
      <c r="F1430" s="0" t="n">
        <v>27</v>
      </c>
      <c r="G1430" s="0" t="n">
        <v>42</v>
      </c>
      <c r="H1430" s="0" t="n">
        <v>27</v>
      </c>
      <c r="I1430" s="0" t="n">
        <v>17</v>
      </c>
      <c r="J1430" s="31" t="n">
        <f aca="false">IF($H1430&gt;J$1,IF($H1430&lt;=J$2,1,0),0)</f>
        <v>0</v>
      </c>
      <c r="K1430" s="31" t="n">
        <f aca="false">IF($H1430&gt;K$1,IF($H1430&lt;=K$2,1,0),0)</f>
        <v>0</v>
      </c>
      <c r="L1430" s="31" t="n">
        <f aca="false">IF($H1430&gt;L$1,IF($H1430&lt;=L$2,1,0),0)</f>
        <v>0</v>
      </c>
      <c r="M1430" s="31" t="n">
        <f aca="false">IF($H1430&gt;M$1,IF($H1430&lt;=M$2,1,0),0)</f>
        <v>0</v>
      </c>
      <c r="N1430" s="31" t="n">
        <f aca="false">IF($H1430&gt;N$1,IF($H1430&lt;=N$2,1,0),0)</f>
        <v>0</v>
      </c>
    </row>
    <row r="1431" customFormat="false" ht="12.8" hidden="false" customHeight="false" outlineLevel="0" collapsed="false">
      <c r="A1431" s="0" t="s">
        <v>1219</v>
      </c>
      <c r="B1431" s="0" t="n">
        <v>609117</v>
      </c>
      <c r="C1431" s="0" t="n">
        <v>1</v>
      </c>
      <c r="D1431" s="0" t="n">
        <v>0</v>
      </c>
      <c r="E1431" s="0" t="n">
        <v>0</v>
      </c>
      <c r="F1431" s="0" t="n">
        <v>13</v>
      </c>
      <c r="G1431" s="0" t="n">
        <v>42</v>
      </c>
      <c r="H1431" s="0" t="n">
        <v>13</v>
      </c>
      <c r="I1431" s="0" t="n">
        <v>12</v>
      </c>
      <c r="J1431" s="31" t="n">
        <f aca="false">IF($H1431&gt;J$1,IF($H1431&lt;=J$2,1,0),0)</f>
        <v>0</v>
      </c>
      <c r="K1431" s="31" t="n">
        <f aca="false">IF($H1431&gt;K$1,IF($H1431&lt;=K$2,1,0),0)</f>
        <v>0</v>
      </c>
      <c r="L1431" s="31" t="n">
        <f aca="false">IF($H1431&gt;L$1,IF($H1431&lt;=L$2,1,0),0)</f>
        <v>0</v>
      </c>
      <c r="M1431" s="31" t="n">
        <f aca="false">IF($H1431&gt;M$1,IF($H1431&lt;=M$2,1,0),0)</f>
        <v>1</v>
      </c>
      <c r="N1431" s="31" t="n">
        <f aca="false">IF($H1431&gt;N$1,IF($H1431&lt;=N$2,1,0),0)</f>
        <v>1</v>
      </c>
    </row>
    <row r="1432" customFormat="false" ht="12.8" hidden="false" customHeight="false" outlineLevel="0" collapsed="false">
      <c r="A1432" s="0" t="s">
        <v>1220</v>
      </c>
      <c r="B1432" s="0" t="n">
        <v>2853450</v>
      </c>
      <c r="C1432" s="0" t="n">
        <v>1</v>
      </c>
      <c r="D1432" s="0" t="n">
        <v>0</v>
      </c>
      <c r="E1432" s="0" t="n">
        <v>0</v>
      </c>
      <c r="F1432" s="0" t="n">
        <v>14</v>
      </c>
      <c r="G1432" s="0" t="n">
        <v>42</v>
      </c>
      <c r="H1432" s="0" t="n">
        <v>14</v>
      </c>
      <c r="I1432" s="0" t="n">
        <v>8</v>
      </c>
      <c r="J1432" s="31" t="n">
        <f aca="false">IF($H1432&gt;J$1,IF($H1432&lt;=J$2,1,0),0)</f>
        <v>0</v>
      </c>
      <c r="K1432" s="31" t="n">
        <f aca="false">IF($H1432&gt;K$1,IF($H1432&lt;=K$2,1,0),0)</f>
        <v>0</v>
      </c>
      <c r="L1432" s="31" t="n">
        <f aca="false">IF($H1432&gt;L$1,IF($H1432&lt;=L$2,1,0),0)</f>
        <v>0</v>
      </c>
      <c r="M1432" s="31" t="n">
        <f aca="false">IF($H1432&gt;M$1,IF($H1432&lt;=M$2,1,0),0)</f>
        <v>1</v>
      </c>
      <c r="N1432" s="31" t="n">
        <f aca="false">IF($H1432&gt;N$1,IF($H1432&lt;=N$2,1,0),0)</f>
        <v>1</v>
      </c>
    </row>
    <row r="1433" customFormat="false" ht="12.8" hidden="false" customHeight="false" outlineLevel="0" collapsed="false">
      <c r="A1433" s="0" t="s">
        <v>1221</v>
      </c>
      <c r="B1433" s="0" t="n">
        <v>20875732</v>
      </c>
      <c r="C1433" s="0" t="n">
        <v>1</v>
      </c>
      <c r="D1433" s="0" t="n">
        <v>1</v>
      </c>
      <c r="E1433" s="0" t="n">
        <v>1</v>
      </c>
      <c r="F1433" s="0" t="n">
        <v>2</v>
      </c>
      <c r="G1433" s="0" t="n">
        <v>42</v>
      </c>
      <c r="H1433" s="0" t="n">
        <v>2</v>
      </c>
      <c r="I1433" s="0" t="n">
        <v>0</v>
      </c>
      <c r="J1433" s="31" t="n">
        <f aca="false">IF($H1433&gt;J$1,IF($H1433&lt;=J$2,1,0),0)</f>
        <v>1</v>
      </c>
      <c r="K1433" s="31" t="n">
        <f aca="false">IF($H1433&gt;K$1,IF($H1433&lt;=K$2,1,0),0)</f>
        <v>0</v>
      </c>
      <c r="L1433" s="31" t="n">
        <f aca="false">IF($H1433&gt;L$1,IF($H1433&lt;=L$2,1,0),0)</f>
        <v>0</v>
      </c>
      <c r="M1433" s="31" t="n">
        <f aca="false">IF($H1433&gt;M$1,IF($H1433&lt;=M$2,1,0),0)</f>
        <v>0</v>
      </c>
      <c r="N1433" s="31" t="n">
        <f aca="false">IF($H1433&gt;N$1,IF($H1433&lt;=N$2,1,0),0)</f>
        <v>0</v>
      </c>
    </row>
    <row r="1434" customFormat="false" ht="12.8" hidden="false" customHeight="false" outlineLevel="0" collapsed="false">
      <c r="A1434" s="0" t="s">
        <v>1222</v>
      </c>
      <c r="B1434" s="0" t="n">
        <v>14956691</v>
      </c>
      <c r="C1434" s="0" t="n">
        <v>1</v>
      </c>
      <c r="D1434" s="0" t="n">
        <v>0</v>
      </c>
      <c r="E1434" s="0" t="n">
        <v>0</v>
      </c>
      <c r="F1434" s="0" t="n">
        <v>10</v>
      </c>
      <c r="G1434" s="0" t="n">
        <v>42</v>
      </c>
      <c r="H1434" s="0" t="n">
        <v>11</v>
      </c>
      <c r="I1434" s="0" t="n">
        <v>10</v>
      </c>
      <c r="J1434" s="31" t="n">
        <f aca="false">IF($H1434&gt;J$1,IF($H1434&lt;=J$2,1,0),0)</f>
        <v>0</v>
      </c>
      <c r="K1434" s="31" t="n">
        <f aca="false">IF($H1434&gt;K$1,IF($H1434&lt;=K$2,1,0),0)</f>
        <v>0</v>
      </c>
      <c r="L1434" s="31" t="n">
        <f aca="false">IF($H1434&gt;L$1,IF($H1434&lt;=L$2,1,0),0)</f>
        <v>0</v>
      </c>
      <c r="M1434" s="31" t="n">
        <f aca="false">IF($H1434&gt;M$1,IF($H1434&lt;=M$2,1,0),0)</f>
        <v>1</v>
      </c>
      <c r="N1434" s="31" t="n">
        <f aca="false">IF($H1434&gt;N$1,IF($H1434&lt;=N$2,1,0),0)</f>
        <v>1</v>
      </c>
    </row>
    <row r="1435" customFormat="false" ht="12.8" hidden="false" customHeight="false" outlineLevel="0" collapsed="false">
      <c r="A1435" s="0" t="s">
        <v>56</v>
      </c>
      <c r="B1435" s="0" t="n">
        <v>5668501</v>
      </c>
      <c r="C1435" s="0" t="n">
        <v>1</v>
      </c>
      <c r="D1435" s="0" t="n">
        <v>1</v>
      </c>
      <c r="E1435" s="0" t="n">
        <v>1</v>
      </c>
      <c r="F1435" s="0" t="n">
        <v>2</v>
      </c>
      <c r="G1435" s="0" t="n">
        <v>42</v>
      </c>
      <c r="H1435" s="0" t="n">
        <v>2</v>
      </c>
      <c r="I1435" s="0" t="n">
        <v>0</v>
      </c>
      <c r="J1435" s="31" t="n">
        <f aca="false">IF($H1435&gt;J$1,IF($H1435&lt;=J$2,1,0),0)</f>
        <v>1</v>
      </c>
      <c r="K1435" s="31" t="n">
        <f aca="false">IF($H1435&gt;K$1,IF($H1435&lt;=K$2,1,0),0)</f>
        <v>0</v>
      </c>
      <c r="L1435" s="31" t="n">
        <f aca="false">IF($H1435&gt;L$1,IF($H1435&lt;=L$2,1,0),0)</f>
        <v>0</v>
      </c>
      <c r="M1435" s="31" t="n">
        <f aca="false">IF($H1435&gt;M$1,IF($H1435&lt;=M$2,1,0),0)</f>
        <v>0</v>
      </c>
      <c r="N1435" s="31" t="n">
        <f aca="false">IF($H1435&gt;N$1,IF($H1435&lt;=N$2,1,0),0)</f>
        <v>0</v>
      </c>
    </row>
    <row r="1436" customFormat="false" ht="12.8" hidden="false" customHeight="false" outlineLevel="0" collapsed="false">
      <c r="A1436" s="0" t="s">
        <v>111</v>
      </c>
      <c r="B1436" s="0" t="n">
        <v>4115848</v>
      </c>
      <c r="C1436" s="0" t="n">
        <v>1</v>
      </c>
      <c r="D1436" s="0" t="n">
        <v>1</v>
      </c>
      <c r="E1436" s="0" t="n">
        <v>1</v>
      </c>
      <c r="F1436" s="0" t="n">
        <v>2</v>
      </c>
      <c r="G1436" s="0" t="n">
        <v>42</v>
      </c>
      <c r="H1436" s="0" t="n">
        <v>2</v>
      </c>
      <c r="I1436" s="0" t="n">
        <v>2</v>
      </c>
      <c r="J1436" s="31" t="n">
        <f aca="false">IF($H1436&gt;J$1,IF($H1436&lt;=J$2,1,0),0)</f>
        <v>1</v>
      </c>
      <c r="K1436" s="31" t="n">
        <f aca="false">IF($H1436&gt;K$1,IF($H1436&lt;=K$2,1,0),0)</f>
        <v>0</v>
      </c>
      <c r="L1436" s="31" t="n">
        <f aca="false">IF($H1436&gt;L$1,IF($H1436&lt;=L$2,1,0),0)</f>
        <v>0</v>
      </c>
      <c r="M1436" s="31" t="n">
        <f aca="false">IF($H1436&gt;M$1,IF($H1436&lt;=M$2,1,0),0)</f>
        <v>0</v>
      </c>
      <c r="N1436" s="31" t="n">
        <f aca="false">IF($H1436&gt;N$1,IF($H1436&lt;=N$2,1,0),0)</f>
        <v>0</v>
      </c>
    </row>
    <row r="1437" customFormat="false" ht="12.8" hidden="false" customHeight="false" outlineLevel="0" collapsed="false">
      <c r="A1437" s="0" t="s">
        <v>1223</v>
      </c>
      <c r="B1437" s="0" t="n">
        <v>822551</v>
      </c>
      <c r="C1437" s="0" t="n">
        <v>1</v>
      </c>
      <c r="D1437" s="0" t="n">
        <v>0</v>
      </c>
      <c r="E1437" s="0" t="n">
        <v>0</v>
      </c>
      <c r="F1437" s="0" t="n">
        <v>55</v>
      </c>
      <c r="G1437" s="0" t="n">
        <v>42</v>
      </c>
      <c r="H1437" s="0" t="n">
        <v>57</v>
      </c>
      <c r="I1437" s="0" t="n">
        <v>42</v>
      </c>
      <c r="J1437" s="31" t="n">
        <f aca="false">IF($H1437&gt;J$1,IF($H1437&lt;=J$2,1,0),0)</f>
        <v>0</v>
      </c>
      <c r="K1437" s="31" t="n">
        <f aca="false">IF($H1437&gt;K$1,IF($H1437&lt;=K$2,1,0),0)</f>
        <v>0</v>
      </c>
      <c r="L1437" s="31" t="n">
        <f aca="false">IF($H1437&gt;L$1,IF($H1437&lt;=L$2,1,0),0)</f>
        <v>0</v>
      </c>
      <c r="M1437" s="31" t="n">
        <f aca="false">IF($H1437&gt;M$1,IF($H1437&lt;=M$2,1,0),0)</f>
        <v>0</v>
      </c>
      <c r="N1437" s="31" t="n">
        <f aca="false">IF($H1437&gt;N$1,IF($H1437&lt;=N$2,1,0),0)</f>
        <v>0</v>
      </c>
    </row>
    <row r="1438" customFormat="false" ht="12.8" hidden="false" customHeight="false" outlineLevel="0" collapsed="false">
      <c r="A1438" s="0" t="s">
        <v>57</v>
      </c>
      <c r="B1438" s="0" t="n">
        <v>2314524</v>
      </c>
      <c r="C1438" s="0" t="n">
        <v>1</v>
      </c>
      <c r="D1438" s="0" t="n">
        <v>1</v>
      </c>
      <c r="E1438" s="0" t="n">
        <v>1</v>
      </c>
      <c r="F1438" s="0" t="n">
        <v>1</v>
      </c>
      <c r="G1438" s="0" t="n">
        <v>42</v>
      </c>
      <c r="H1438" s="0" t="n">
        <v>1</v>
      </c>
      <c r="I1438" s="0" t="n">
        <v>0</v>
      </c>
      <c r="J1438" s="31" t="n">
        <f aca="false">IF($H1438&gt;J$1,IF($H1438&lt;=J$2,1,0),0)</f>
        <v>1</v>
      </c>
      <c r="K1438" s="31" t="n">
        <f aca="false">IF($H1438&gt;K$1,IF($H1438&lt;=K$2,1,0),0)</f>
        <v>0</v>
      </c>
      <c r="L1438" s="31" t="n">
        <f aca="false">IF($H1438&gt;L$1,IF($H1438&lt;=L$2,1,0),0)</f>
        <v>0</v>
      </c>
      <c r="M1438" s="31" t="n">
        <f aca="false">IF($H1438&gt;M$1,IF($H1438&lt;=M$2,1,0),0)</f>
        <v>0</v>
      </c>
      <c r="N1438" s="31" t="n">
        <f aca="false">IF($H1438&gt;N$1,IF($H1438&lt;=N$2,1,0),0)</f>
        <v>0</v>
      </c>
    </row>
    <row r="1439" customFormat="false" ht="12.8" hidden="false" customHeight="false" outlineLevel="0" collapsed="false">
      <c r="A1439" s="0" t="s">
        <v>212</v>
      </c>
      <c r="B1439" s="0" t="n">
        <v>4142723</v>
      </c>
      <c r="C1439" s="0" t="n">
        <v>1</v>
      </c>
      <c r="D1439" s="0" t="n">
        <v>1</v>
      </c>
      <c r="E1439" s="0" t="n">
        <v>1</v>
      </c>
      <c r="F1439" s="0" t="n">
        <v>2</v>
      </c>
      <c r="G1439" s="0" t="n">
        <v>42</v>
      </c>
      <c r="H1439" s="0" t="n">
        <v>2</v>
      </c>
      <c r="I1439" s="0" t="n">
        <v>2</v>
      </c>
      <c r="J1439" s="31" t="n">
        <f aca="false">IF($H1439&gt;J$1,IF($H1439&lt;=J$2,1,0),0)</f>
        <v>1</v>
      </c>
      <c r="K1439" s="31" t="n">
        <f aca="false">IF($H1439&gt;K$1,IF($H1439&lt;=K$2,1,0),0)</f>
        <v>0</v>
      </c>
      <c r="L1439" s="31" t="n">
        <f aca="false">IF($H1439&gt;L$1,IF($H1439&lt;=L$2,1,0),0)</f>
        <v>0</v>
      </c>
      <c r="M1439" s="31" t="n">
        <f aca="false">IF($H1439&gt;M$1,IF($H1439&lt;=M$2,1,0),0)</f>
        <v>0</v>
      </c>
      <c r="N1439" s="31" t="n">
        <f aca="false">IF($H1439&gt;N$1,IF($H1439&lt;=N$2,1,0),0)</f>
        <v>0</v>
      </c>
    </row>
    <row r="1440" customFormat="false" ht="12.8" hidden="false" customHeight="false" outlineLevel="0" collapsed="false">
      <c r="A1440" s="0" t="s">
        <v>1224</v>
      </c>
      <c r="B1440" s="0" t="n">
        <v>16862210</v>
      </c>
      <c r="C1440" s="0" t="n">
        <v>1</v>
      </c>
      <c r="D1440" s="0" t="n">
        <v>0</v>
      </c>
      <c r="E1440" s="0" t="n">
        <v>0</v>
      </c>
      <c r="F1440" s="0" t="n">
        <v>10</v>
      </c>
      <c r="G1440" s="0" t="n">
        <v>42</v>
      </c>
      <c r="H1440" s="0" t="n">
        <v>10</v>
      </c>
      <c r="I1440" s="0" t="n">
        <v>6</v>
      </c>
      <c r="J1440" s="31" t="n">
        <f aca="false">IF($H1440&gt;J$1,IF($H1440&lt;=J$2,1,0),0)</f>
        <v>0</v>
      </c>
      <c r="K1440" s="31" t="n">
        <f aca="false">IF($H1440&gt;K$1,IF($H1440&lt;=K$2,1,0),0)</f>
        <v>0</v>
      </c>
      <c r="L1440" s="31" t="n">
        <f aca="false">IF($H1440&gt;L$1,IF($H1440&lt;=L$2,1,0),0)</f>
        <v>1</v>
      </c>
      <c r="M1440" s="31" t="n">
        <f aca="false">IF($H1440&gt;M$1,IF($H1440&lt;=M$2,1,0),0)</f>
        <v>0</v>
      </c>
      <c r="N1440" s="31" t="n">
        <f aca="false">IF($H1440&gt;N$1,IF($H1440&lt;=N$2,1,0),0)</f>
        <v>1</v>
      </c>
    </row>
    <row r="1441" customFormat="false" ht="12.8" hidden="false" customHeight="false" outlineLevel="0" collapsed="false">
      <c r="A1441" s="0" t="s">
        <v>1225</v>
      </c>
      <c r="B1441" s="0" t="n">
        <v>2437585</v>
      </c>
      <c r="C1441" s="0" t="n">
        <v>1</v>
      </c>
      <c r="D1441" s="0" t="n">
        <v>0</v>
      </c>
      <c r="E1441" s="0" t="n">
        <v>0</v>
      </c>
      <c r="F1441" s="0" t="n">
        <v>66</v>
      </c>
      <c r="G1441" s="0" t="n">
        <v>42</v>
      </c>
      <c r="H1441" s="0" t="n">
        <v>76</v>
      </c>
      <c r="I1441" s="0" t="n">
        <v>59</v>
      </c>
      <c r="J1441" s="31" t="n">
        <f aca="false">IF($H1441&gt;J$1,IF($H1441&lt;=J$2,1,0),0)</f>
        <v>0</v>
      </c>
      <c r="K1441" s="31" t="n">
        <f aca="false">IF($H1441&gt;K$1,IF($H1441&lt;=K$2,1,0),0)</f>
        <v>0</v>
      </c>
      <c r="L1441" s="31" t="n">
        <f aca="false">IF($H1441&gt;L$1,IF($H1441&lt;=L$2,1,0),0)</f>
        <v>0</v>
      </c>
      <c r="M1441" s="31" t="n">
        <f aca="false">IF($H1441&gt;M$1,IF($H1441&lt;=M$2,1,0),0)</f>
        <v>0</v>
      </c>
      <c r="N1441" s="31" t="n">
        <f aca="false">IF($H1441&gt;N$1,IF($H1441&lt;=N$2,1,0),0)</f>
        <v>0</v>
      </c>
    </row>
    <row r="1442" customFormat="false" ht="12.8" hidden="false" customHeight="false" outlineLevel="0" collapsed="false">
      <c r="A1442" s="0" t="s">
        <v>1226</v>
      </c>
      <c r="B1442" s="0" t="n">
        <v>8767457</v>
      </c>
      <c r="C1442" s="0" t="n">
        <v>1</v>
      </c>
      <c r="D1442" s="0" t="n">
        <v>0</v>
      </c>
      <c r="E1442" s="0" t="n">
        <v>0</v>
      </c>
      <c r="F1442" s="0" t="n">
        <v>20</v>
      </c>
      <c r="G1442" s="0" t="n">
        <v>42</v>
      </c>
      <c r="H1442" s="0" t="n">
        <v>21</v>
      </c>
      <c r="I1442" s="0" t="n">
        <v>14</v>
      </c>
      <c r="J1442" s="31" t="n">
        <f aca="false">IF($H1442&gt;J$1,IF($H1442&lt;=J$2,1,0),0)</f>
        <v>0</v>
      </c>
      <c r="K1442" s="31" t="n">
        <f aca="false">IF($H1442&gt;K$1,IF($H1442&lt;=K$2,1,0),0)</f>
        <v>0</v>
      </c>
      <c r="L1442" s="31" t="n">
        <f aca="false">IF($H1442&gt;L$1,IF($H1442&lt;=L$2,1,0),0)</f>
        <v>0</v>
      </c>
      <c r="M1442" s="31" t="n">
        <f aca="false">IF($H1442&gt;M$1,IF($H1442&lt;=M$2,1,0),0)</f>
        <v>0</v>
      </c>
      <c r="N1442" s="31" t="n">
        <f aca="false">IF($H1442&gt;N$1,IF($H1442&lt;=N$2,1,0),0)</f>
        <v>0</v>
      </c>
    </row>
    <row r="1443" customFormat="false" ht="12.8" hidden="false" customHeight="false" outlineLevel="0" collapsed="false">
      <c r="A1443" s="0" t="s">
        <v>1227</v>
      </c>
      <c r="B1443" s="0" t="n">
        <v>2096485</v>
      </c>
      <c r="C1443" s="0" t="n">
        <v>1</v>
      </c>
      <c r="D1443" s="0" t="n">
        <v>0</v>
      </c>
      <c r="E1443" s="0" t="n">
        <v>0</v>
      </c>
      <c r="F1443" s="0" t="n">
        <v>13</v>
      </c>
      <c r="G1443" s="0" t="n">
        <v>42</v>
      </c>
      <c r="H1443" s="0" t="n">
        <v>14</v>
      </c>
      <c r="I1443" s="0" t="n">
        <v>8</v>
      </c>
      <c r="J1443" s="31" t="n">
        <f aca="false">IF($H1443&gt;J$1,IF($H1443&lt;=J$2,1,0),0)</f>
        <v>0</v>
      </c>
      <c r="K1443" s="31" t="n">
        <f aca="false">IF($H1443&gt;K$1,IF($H1443&lt;=K$2,1,0),0)</f>
        <v>0</v>
      </c>
      <c r="L1443" s="31" t="n">
        <f aca="false">IF($H1443&gt;L$1,IF($H1443&lt;=L$2,1,0),0)</f>
        <v>0</v>
      </c>
      <c r="M1443" s="31" t="n">
        <f aca="false">IF($H1443&gt;M$1,IF($H1443&lt;=M$2,1,0),0)</f>
        <v>1</v>
      </c>
      <c r="N1443" s="31" t="n">
        <f aca="false">IF($H1443&gt;N$1,IF($H1443&lt;=N$2,1,0),0)</f>
        <v>1</v>
      </c>
    </row>
    <row r="1444" customFormat="false" ht="12.8" hidden="false" customHeight="false" outlineLevel="0" collapsed="false">
      <c r="A1444" s="0" t="s">
        <v>1228</v>
      </c>
      <c r="B1444" s="0" t="n">
        <v>4184728</v>
      </c>
      <c r="C1444" s="0" t="n">
        <v>1</v>
      </c>
      <c r="D1444" s="0" t="n">
        <v>0</v>
      </c>
      <c r="E1444" s="0" t="n">
        <v>0</v>
      </c>
      <c r="F1444" s="0" t="n">
        <v>20</v>
      </c>
      <c r="G1444" s="0" t="n">
        <v>42</v>
      </c>
      <c r="H1444" s="0" t="n">
        <v>20</v>
      </c>
      <c r="I1444" s="0" t="n">
        <v>14</v>
      </c>
      <c r="J1444" s="31" t="n">
        <f aca="false">IF($H1444&gt;J$1,IF($H1444&lt;=J$2,1,0),0)</f>
        <v>0</v>
      </c>
      <c r="K1444" s="31" t="n">
        <f aca="false">IF($H1444&gt;K$1,IF($H1444&lt;=K$2,1,0),0)</f>
        <v>0</v>
      </c>
      <c r="L1444" s="31" t="n">
        <f aca="false">IF($H1444&gt;L$1,IF($H1444&lt;=L$2,1,0),0)</f>
        <v>0</v>
      </c>
      <c r="M1444" s="31" t="n">
        <f aca="false">IF($H1444&gt;M$1,IF($H1444&lt;=M$2,1,0),0)</f>
        <v>0</v>
      </c>
      <c r="N1444" s="31" t="n">
        <f aca="false">IF($H1444&gt;N$1,IF($H1444&lt;=N$2,1,0),0)</f>
        <v>0</v>
      </c>
    </row>
    <row r="1445" customFormat="false" ht="12.8" hidden="false" customHeight="false" outlineLevel="0" collapsed="false">
      <c r="A1445" s="0" t="s">
        <v>1229</v>
      </c>
      <c r="B1445" s="0" t="n">
        <v>2685139</v>
      </c>
      <c r="C1445" s="0" t="n">
        <v>1</v>
      </c>
      <c r="D1445" s="0" t="n">
        <v>1</v>
      </c>
      <c r="E1445" s="0" t="n">
        <v>1</v>
      </c>
      <c r="F1445" s="0" t="n">
        <v>5</v>
      </c>
      <c r="G1445" s="0" t="n">
        <v>42</v>
      </c>
      <c r="H1445" s="0" t="n">
        <v>5</v>
      </c>
      <c r="I1445" s="0" t="n">
        <v>4</v>
      </c>
      <c r="J1445" s="31" t="n">
        <f aca="false">IF($H1445&gt;J$1,IF($H1445&lt;=J$2,1,0),0)</f>
        <v>0</v>
      </c>
      <c r="K1445" s="31" t="n">
        <f aca="false">IF($H1445&gt;K$1,IF($H1445&lt;=K$2,1,0),0)</f>
        <v>1</v>
      </c>
      <c r="L1445" s="31" t="n">
        <f aca="false">IF($H1445&gt;L$1,IF($H1445&lt;=L$2,1,0),0)</f>
        <v>0</v>
      </c>
      <c r="M1445" s="31" t="n">
        <f aca="false">IF($H1445&gt;M$1,IF($H1445&lt;=M$2,1,0),0)</f>
        <v>0</v>
      </c>
      <c r="N1445" s="31" t="n">
        <f aca="false">IF($H1445&gt;N$1,IF($H1445&lt;=N$2,1,0),0)</f>
        <v>0</v>
      </c>
    </row>
    <row r="1446" customFormat="false" ht="12.8" hidden="false" customHeight="false" outlineLevel="0" collapsed="false">
      <c r="A1446" s="0" t="s">
        <v>1230</v>
      </c>
      <c r="B1446" s="0" t="n">
        <v>3406063</v>
      </c>
      <c r="C1446" s="0" t="n">
        <v>1</v>
      </c>
      <c r="D1446" s="0" t="n">
        <v>1</v>
      </c>
      <c r="E1446" s="0" t="n">
        <v>1</v>
      </c>
      <c r="F1446" s="0" t="n">
        <v>2</v>
      </c>
      <c r="G1446" s="0" t="n">
        <v>42</v>
      </c>
      <c r="H1446" s="0" t="n">
        <v>2</v>
      </c>
      <c r="I1446" s="0" t="n">
        <v>2</v>
      </c>
      <c r="J1446" s="31" t="n">
        <f aca="false">IF($H1446&gt;J$1,IF($H1446&lt;=J$2,1,0),0)</f>
        <v>1</v>
      </c>
      <c r="K1446" s="31" t="n">
        <f aca="false">IF($H1446&gt;K$1,IF($H1446&lt;=K$2,1,0),0)</f>
        <v>0</v>
      </c>
      <c r="L1446" s="31" t="n">
        <f aca="false">IF($H1446&gt;L$1,IF($H1446&lt;=L$2,1,0),0)</f>
        <v>0</v>
      </c>
      <c r="M1446" s="31" t="n">
        <f aca="false">IF($H1446&gt;M$1,IF($H1446&lt;=M$2,1,0),0)</f>
        <v>0</v>
      </c>
      <c r="N1446" s="31" t="n">
        <f aca="false">IF($H1446&gt;N$1,IF($H1446&lt;=N$2,1,0),0)</f>
        <v>0</v>
      </c>
    </row>
    <row r="1447" customFormat="false" ht="12.8" hidden="false" customHeight="false" outlineLevel="0" collapsed="false">
      <c r="A1447" s="0" t="s">
        <v>111</v>
      </c>
      <c r="B1447" s="0" t="n">
        <v>5249839</v>
      </c>
      <c r="C1447" s="0" t="n">
        <v>1</v>
      </c>
      <c r="D1447" s="0" t="n">
        <v>1</v>
      </c>
      <c r="E1447" s="0" t="n">
        <v>1</v>
      </c>
      <c r="F1447" s="0" t="n">
        <v>2</v>
      </c>
      <c r="G1447" s="0" t="n">
        <v>42</v>
      </c>
      <c r="H1447" s="0" t="n">
        <v>2</v>
      </c>
      <c r="I1447" s="0" t="n">
        <v>2</v>
      </c>
      <c r="J1447" s="31" t="n">
        <f aca="false">IF($H1447&gt;J$1,IF($H1447&lt;=J$2,1,0),0)</f>
        <v>1</v>
      </c>
      <c r="K1447" s="31" t="n">
        <f aca="false">IF($H1447&gt;K$1,IF($H1447&lt;=K$2,1,0),0)</f>
        <v>0</v>
      </c>
      <c r="L1447" s="31" t="n">
        <f aca="false">IF($H1447&gt;L$1,IF($H1447&lt;=L$2,1,0),0)</f>
        <v>0</v>
      </c>
      <c r="M1447" s="31" t="n">
        <f aca="false">IF($H1447&gt;M$1,IF($H1447&lt;=M$2,1,0),0)</f>
        <v>0</v>
      </c>
      <c r="N1447" s="31" t="n">
        <f aca="false">IF($H1447&gt;N$1,IF($H1447&lt;=N$2,1,0),0)</f>
        <v>0</v>
      </c>
    </row>
    <row r="1448" customFormat="false" ht="12.8" hidden="false" customHeight="false" outlineLevel="0" collapsed="false">
      <c r="A1448" s="0" t="s">
        <v>1231</v>
      </c>
      <c r="B1448" s="0" t="n">
        <v>13938334</v>
      </c>
      <c r="C1448" s="0" t="n">
        <v>1</v>
      </c>
      <c r="D1448" s="0" t="n">
        <v>0</v>
      </c>
      <c r="E1448" s="0" t="n">
        <v>0</v>
      </c>
      <c r="F1448" s="0" t="n">
        <v>53</v>
      </c>
      <c r="G1448" s="0" t="n">
        <v>42</v>
      </c>
      <c r="H1448" s="0" t="n">
        <v>54</v>
      </c>
      <c r="I1448" s="0" t="n">
        <v>42</v>
      </c>
      <c r="J1448" s="31" t="n">
        <f aca="false">IF($H1448&gt;J$1,IF($H1448&lt;=J$2,1,0),0)</f>
        <v>0</v>
      </c>
      <c r="K1448" s="31" t="n">
        <f aca="false">IF($H1448&gt;K$1,IF($H1448&lt;=K$2,1,0),0)</f>
        <v>0</v>
      </c>
      <c r="L1448" s="31" t="n">
        <f aca="false">IF($H1448&gt;L$1,IF($H1448&lt;=L$2,1,0),0)</f>
        <v>0</v>
      </c>
      <c r="M1448" s="31" t="n">
        <f aca="false">IF($H1448&gt;M$1,IF($H1448&lt;=M$2,1,0),0)</f>
        <v>0</v>
      </c>
      <c r="N1448" s="31" t="n">
        <f aca="false">IF($H1448&gt;N$1,IF($H1448&lt;=N$2,1,0),0)</f>
        <v>0</v>
      </c>
    </row>
    <row r="1449" customFormat="false" ht="12.8" hidden="false" customHeight="false" outlineLevel="0" collapsed="false">
      <c r="A1449" s="0" t="s">
        <v>1232</v>
      </c>
      <c r="B1449" s="0" t="n">
        <v>18692816</v>
      </c>
      <c r="C1449" s="0" t="n">
        <v>1</v>
      </c>
      <c r="D1449" s="0" t="n">
        <v>0</v>
      </c>
      <c r="E1449" s="0" t="n">
        <v>0</v>
      </c>
      <c r="F1449" s="0" t="n">
        <v>33</v>
      </c>
      <c r="G1449" s="0" t="n">
        <v>42</v>
      </c>
      <c r="H1449" s="0" t="n">
        <v>34</v>
      </c>
      <c r="I1449" s="0" t="n">
        <v>26</v>
      </c>
      <c r="J1449" s="31" t="n">
        <f aca="false">IF($H1449&gt;J$1,IF($H1449&lt;=J$2,1,0),0)</f>
        <v>0</v>
      </c>
      <c r="K1449" s="31" t="n">
        <f aca="false">IF($H1449&gt;K$1,IF($H1449&lt;=K$2,1,0),0)</f>
        <v>0</v>
      </c>
      <c r="L1449" s="31" t="n">
        <f aca="false">IF($H1449&gt;L$1,IF($H1449&lt;=L$2,1,0),0)</f>
        <v>0</v>
      </c>
      <c r="M1449" s="31" t="n">
        <f aca="false">IF($H1449&gt;M$1,IF($H1449&lt;=M$2,1,0),0)</f>
        <v>0</v>
      </c>
      <c r="N1449" s="31" t="n">
        <f aca="false">IF($H1449&gt;N$1,IF($H1449&lt;=N$2,1,0),0)</f>
        <v>0</v>
      </c>
    </row>
    <row r="1450" customFormat="false" ht="12.8" hidden="false" customHeight="false" outlineLevel="0" collapsed="false">
      <c r="A1450" s="0" t="s">
        <v>1233</v>
      </c>
      <c r="B1450" s="0" t="n">
        <v>3761848</v>
      </c>
      <c r="C1450" s="0" t="n">
        <v>1</v>
      </c>
      <c r="D1450" s="0" t="n">
        <v>0</v>
      </c>
      <c r="E1450" s="0" t="n">
        <v>0</v>
      </c>
      <c r="F1450" s="0" t="n">
        <v>19</v>
      </c>
      <c r="G1450" s="0" t="n">
        <v>42</v>
      </c>
      <c r="H1450" s="0" t="n">
        <v>19</v>
      </c>
      <c r="I1450" s="0" t="n">
        <v>13</v>
      </c>
      <c r="J1450" s="31" t="n">
        <f aca="false">IF($H1450&gt;J$1,IF($H1450&lt;=J$2,1,0),0)</f>
        <v>0</v>
      </c>
      <c r="K1450" s="31" t="n">
        <f aca="false">IF($H1450&gt;K$1,IF($H1450&lt;=K$2,1,0),0)</f>
        <v>0</v>
      </c>
      <c r="L1450" s="31" t="n">
        <f aca="false">IF($H1450&gt;L$1,IF($H1450&lt;=L$2,1,0),0)</f>
        <v>0</v>
      </c>
      <c r="M1450" s="31" t="n">
        <f aca="false">IF($H1450&gt;M$1,IF($H1450&lt;=M$2,1,0),0)</f>
        <v>0</v>
      </c>
      <c r="N1450" s="31" t="n">
        <f aca="false">IF($H1450&gt;N$1,IF($H1450&lt;=N$2,1,0),0)</f>
        <v>0</v>
      </c>
    </row>
    <row r="1451" customFormat="false" ht="12.8" hidden="false" customHeight="false" outlineLevel="0" collapsed="false">
      <c r="A1451" s="0" t="s">
        <v>1234</v>
      </c>
      <c r="B1451" s="0" t="n">
        <v>628784</v>
      </c>
      <c r="C1451" s="0" t="n">
        <v>1</v>
      </c>
      <c r="D1451" s="0" t="n">
        <v>0</v>
      </c>
      <c r="E1451" s="0" t="n">
        <v>0</v>
      </c>
      <c r="F1451" s="0" t="n">
        <v>4</v>
      </c>
      <c r="G1451" s="0" t="n">
        <v>42</v>
      </c>
      <c r="H1451" s="0" t="n">
        <v>4</v>
      </c>
      <c r="I1451" s="0" t="n">
        <v>3</v>
      </c>
      <c r="J1451" s="31" t="n">
        <f aca="false">IF($H1451&gt;J$1,IF($H1451&lt;=J$2,1,0),0)</f>
        <v>0</v>
      </c>
      <c r="K1451" s="31" t="n">
        <f aca="false">IF($H1451&gt;K$1,IF($H1451&lt;=K$2,1,0),0)</f>
        <v>1</v>
      </c>
      <c r="L1451" s="31" t="n">
        <f aca="false">IF($H1451&gt;L$1,IF($H1451&lt;=L$2,1,0),0)</f>
        <v>0</v>
      </c>
      <c r="M1451" s="31" t="n">
        <f aca="false">IF($H1451&gt;M$1,IF($H1451&lt;=M$2,1,0),0)</f>
        <v>0</v>
      </c>
      <c r="N1451" s="31" t="n">
        <f aca="false">IF($H1451&gt;N$1,IF($H1451&lt;=N$2,1,0),0)</f>
        <v>0</v>
      </c>
    </row>
    <row r="1452" customFormat="false" ht="12.8" hidden="false" customHeight="false" outlineLevel="0" collapsed="false">
      <c r="A1452" s="0" t="s">
        <v>1235</v>
      </c>
      <c r="B1452" s="0" t="n">
        <v>3826914</v>
      </c>
      <c r="C1452" s="0" t="n">
        <v>1</v>
      </c>
      <c r="D1452" s="0" t="n">
        <v>0</v>
      </c>
      <c r="E1452" s="0" t="n">
        <v>0</v>
      </c>
      <c r="F1452" s="0" t="n">
        <v>59</v>
      </c>
      <c r="G1452" s="0" t="n">
        <v>42</v>
      </c>
      <c r="H1452" s="0" t="n">
        <v>60</v>
      </c>
      <c r="I1452" s="0" t="n">
        <v>47</v>
      </c>
      <c r="J1452" s="31" t="n">
        <f aca="false">IF($H1452&gt;J$1,IF($H1452&lt;=J$2,1,0),0)</f>
        <v>0</v>
      </c>
      <c r="K1452" s="31" t="n">
        <f aca="false">IF($H1452&gt;K$1,IF($H1452&lt;=K$2,1,0),0)</f>
        <v>0</v>
      </c>
      <c r="L1452" s="31" t="n">
        <f aca="false">IF($H1452&gt;L$1,IF($H1452&lt;=L$2,1,0),0)</f>
        <v>0</v>
      </c>
      <c r="M1452" s="31" t="n">
        <f aca="false">IF($H1452&gt;M$1,IF($H1452&lt;=M$2,1,0),0)</f>
        <v>0</v>
      </c>
      <c r="N1452" s="31" t="n">
        <f aca="false">IF($H1452&gt;N$1,IF($H1452&lt;=N$2,1,0),0)</f>
        <v>0</v>
      </c>
    </row>
    <row r="1453" customFormat="false" ht="12.8" hidden="false" customHeight="false" outlineLevel="0" collapsed="false">
      <c r="A1453" s="0" t="s">
        <v>1236</v>
      </c>
      <c r="B1453" s="0" t="n">
        <v>2308361</v>
      </c>
      <c r="C1453" s="0" t="n">
        <v>1</v>
      </c>
      <c r="D1453" s="0" t="n">
        <v>0</v>
      </c>
      <c r="E1453" s="0" t="n">
        <v>0</v>
      </c>
      <c r="F1453" s="0" t="n">
        <v>32</v>
      </c>
      <c r="G1453" s="0" t="n">
        <v>42</v>
      </c>
      <c r="H1453" s="0" t="n">
        <v>31</v>
      </c>
      <c r="I1453" s="0" t="n">
        <v>25</v>
      </c>
      <c r="J1453" s="31" t="n">
        <f aca="false">IF($H1453&gt;J$1,IF($H1453&lt;=J$2,1,0),0)</f>
        <v>0</v>
      </c>
      <c r="K1453" s="31" t="n">
        <f aca="false">IF($H1453&gt;K$1,IF($H1453&lt;=K$2,1,0),0)</f>
        <v>0</v>
      </c>
      <c r="L1453" s="31" t="n">
        <f aca="false">IF($H1453&gt;L$1,IF($H1453&lt;=L$2,1,0),0)</f>
        <v>0</v>
      </c>
      <c r="M1453" s="31" t="n">
        <f aca="false">IF($H1453&gt;M$1,IF($H1453&lt;=M$2,1,0),0)</f>
        <v>0</v>
      </c>
      <c r="N1453" s="31" t="n">
        <f aca="false">IF($H1453&gt;N$1,IF($H1453&lt;=N$2,1,0),0)</f>
        <v>0</v>
      </c>
    </row>
    <row r="1454" customFormat="false" ht="12.8" hidden="false" customHeight="false" outlineLevel="0" collapsed="false">
      <c r="A1454" s="0" t="s">
        <v>1237</v>
      </c>
      <c r="B1454" s="0" t="n">
        <v>1606111</v>
      </c>
      <c r="C1454" s="0" t="n">
        <v>1</v>
      </c>
      <c r="D1454" s="0" t="n">
        <v>0</v>
      </c>
      <c r="E1454" s="0" t="n">
        <v>0</v>
      </c>
      <c r="F1454" s="0" t="n">
        <v>48</v>
      </c>
      <c r="G1454" s="0" t="n">
        <v>42</v>
      </c>
      <c r="H1454" s="0" t="n">
        <v>47</v>
      </c>
      <c r="I1454" s="0" t="n">
        <v>33</v>
      </c>
      <c r="J1454" s="31" t="n">
        <f aca="false">IF($H1454&gt;J$1,IF($H1454&lt;=J$2,1,0),0)</f>
        <v>0</v>
      </c>
      <c r="K1454" s="31" t="n">
        <f aca="false">IF($H1454&gt;K$1,IF($H1454&lt;=K$2,1,0),0)</f>
        <v>0</v>
      </c>
      <c r="L1454" s="31" t="n">
        <f aca="false">IF($H1454&gt;L$1,IF($H1454&lt;=L$2,1,0),0)</f>
        <v>0</v>
      </c>
      <c r="M1454" s="31" t="n">
        <f aca="false">IF($H1454&gt;M$1,IF($H1454&lt;=M$2,1,0),0)</f>
        <v>0</v>
      </c>
      <c r="N1454" s="31" t="n">
        <f aca="false">IF($H1454&gt;N$1,IF($H1454&lt;=N$2,1,0),0)</f>
        <v>0</v>
      </c>
    </row>
    <row r="1455" customFormat="false" ht="12.8" hidden="false" customHeight="false" outlineLevel="0" collapsed="false">
      <c r="A1455" s="0" t="s">
        <v>358</v>
      </c>
      <c r="B1455" s="0" t="n">
        <v>20995339</v>
      </c>
      <c r="C1455" s="0" t="n">
        <v>1</v>
      </c>
      <c r="D1455" s="0" t="n">
        <v>1</v>
      </c>
      <c r="E1455" s="0" t="n">
        <v>1</v>
      </c>
      <c r="F1455" s="0" t="n">
        <v>2</v>
      </c>
      <c r="G1455" s="0" t="n">
        <v>42</v>
      </c>
      <c r="H1455" s="0" t="n">
        <v>2</v>
      </c>
      <c r="I1455" s="0" t="n">
        <v>2</v>
      </c>
      <c r="J1455" s="31" t="n">
        <f aca="false">IF($H1455&gt;J$1,IF($H1455&lt;=J$2,1,0),0)</f>
        <v>1</v>
      </c>
      <c r="K1455" s="31" t="n">
        <f aca="false">IF($H1455&gt;K$1,IF($H1455&lt;=K$2,1,0),0)</f>
        <v>0</v>
      </c>
      <c r="L1455" s="31" t="n">
        <f aca="false">IF($H1455&gt;L$1,IF($H1455&lt;=L$2,1,0),0)</f>
        <v>0</v>
      </c>
      <c r="M1455" s="31" t="n">
        <f aca="false">IF($H1455&gt;M$1,IF($H1455&lt;=M$2,1,0),0)</f>
        <v>0</v>
      </c>
      <c r="N1455" s="31" t="n">
        <f aca="false">IF($H1455&gt;N$1,IF($H1455&lt;=N$2,1,0),0)</f>
        <v>0</v>
      </c>
    </row>
    <row r="1456" customFormat="false" ht="12.8" hidden="false" customHeight="false" outlineLevel="0" collapsed="false">
      <c r="A1456" s="0" t="s">
        <v>1238</v>
      </c>
      <c r="B1456" s="0" t="n">
        <v>20966033</v>
      </c>
      <c r="C1456" s="0" t="n">
        <v>1</v>
      </c>
      <c r="D1456" s="0" t="n">
        <v>0</v>
      </c>
      <c r="E1456" s="0" t="n">
        <v>0</v>
      </c>
      <c r="F1456" s="0" t="n">
        <v>26</v>
      </c>
      <c r="G1456" s="0" t="n">
        <v>42</v>
      </c>
      <c r="H1456" s="0" t="n">
        <v>28</v>
      </c>
      <c r="I1456" s="0" t="n">
        <v>25</v>
      </c>
      <c r="J1456" s="31" t="n">
        <f aca="false">IF($H1456&gt;J$1,IF($H1456&lt;=J$2,1,0),0)</f>
        <v>0</v>
      </c>
      <c r="K1456" s="31" t="n">
        <f aca="false">IF($H1456&gt;K$1,IF($H1456&lt;=K$2,1,0),0)</f>
        <v>0</v>
      </c>
      <c r="L1456" s="31" t="n">
        <f aca="false">IF($H1456&gt;L$1,IF($H1456&lt;=L$2,1,0),0)</f>
        <v>0</v>
      </c>
      <c r="M1456" s="31" t="n">
        <f aca="false">IF($H1456&gt;M$1,IF($H1456&lt;=M$2,1,0),0)</f>
        <v>0</v>
      </c>
      <c r="N1456" s="31" t="n">
        <f aca="false">IF($H1456&gt;N$1,IF($H1456&lt;=N$2,1,0),0)</f>
        <v>0</v>
      </c>
    </row>
    <row r="1457" customFormat="false" ht="12.8" hidden="false" customHeight="false" outlineLevel="0" collapsed="false">
      <c r="A1457" s="0" t="s">
        <v>1239</v>
      </c>
      <c r="B1457" s="0" t="n">
        <v>6806031</v>
      </c>
      <c r="C1457" s="0" t="n">
        <v>1</v>
      </c>
      <c r="D1457" s="0" t="n">
        <v>0</v>
      </c>
      <c r="E1457" s="0" t="n">
        <v>0</v>
      </c>
      <c r="F1457" s="0" t="n">
        <v>8</v>
      </c>
      <c r="G1457" s="0" t="n">
        <v>42</v>
      </c>
      <c r="H1457" s="0" t="n">
        <v>9</v>
      </c>
      <c r="I1457" s="0" t="n">
        <v>6</v>
      </c>
      <c r="J1457" s="31" t="n">
        <f aca="false">IF($H1457&gt;J$1,IF($H1457&lt;=J$2,1,0),0)</f>
        <v>0</v>
      </c>
      <c r="K1457" s="31" t="n">
        <f aca="false">IF($H1457&gt;K$1,IF($H1457&lt;=K$2,1,0),0)</f>
        <v>0</v>
      </c>
      <c r="L1457" s="31" t="n">
        <f aca="false">IF($H1457&gt;L$1,IF($H1457&lt;=L$2,1,0),0)</f>
        <v>1</v>
      </c>
      <c r="M1457" s="31" t="n">
        <f aca="false">IF($H1457&gt;M$1,IF($H1457&lt;=M$2,1,0),0)</f>
        <v>0</v>
      </c>
      <c r="N1457" s="31" t="n">
        <f aca="false">IF($H1457&gt;N$1,IF($H1457&lt;=N$2,1,0),0)</f>
        <v>1</v>
      </c>
    </row>
    <row r="1458" customFormat="false" ht="12.8" hidden="false" customHeight="false" outlineLevel="0" collapsed="false">
      <c r="A1458" s="0" t="s">
        <v>1240</v>
      </c>
      <c r="B1458" s="0" t="n">
        <v>14985641</v>
      </c>
      <c r="C1458" s="0" t="n">
        <v>1</v>
      </c>
      <c r="D1458" s="0" t="n">
        <v>0</v>
      </c>
      <c r="E1458" s="0" t="n">
        <v>0</v>
      </c>
      <c r="F1458" s="0" t="n">
        <v>13</v>
      </c>
      <c r="G1458" s="0" t="n">
        <v>42</v>
      </c>
      <c r="H1458" s="0" t="n">
        <v>13</v>
      </c>
      <c r="I1458" s="0" t="n">
        <v>8</v>
      </c>
      <c r="J1458" s="31" t="n">
        <f aca="false">IF($H1458&gt;J$1,IF($H1458&lt;=J$2,1,0),0)</f>
        <v>0</v>
      </c>
      <c r="K1458" s="31" t="n">
        <f aca="false">IF($H1458&gt;K$1,IF($H1458&lt;=K$2,1,0),0)</f>
        <v>0</v>
      </c>
      <c r="L1458" s="31" t="n">
        <f aca="false">IF($H1458&gt;L$1,IF($H1458&lt;=L$2,1,0),0)</f>
        <v>0</v>
      </c>
      <c r="M1458" s="31" t="n">
        <f aca="false">IF($H1458&gt;M$1,IF($H1458&lt;=M$2,1,0),0)</f>
        <v>1</v>
      </c>
      <c r="N1458" s="31" t="n">
        <f aca="false">IF($H1458&gt;N$1,IF($H1458&lt;=N$2,1,0),0)</f>
        <v>1</v>
      </c>
    </row>
    <row r="1459" customFormat="false" ht="12.8" hidden="false" customHeight="false" outlineLevel="0" collapsed="false">
      <c r="A1459" s="0" t="s">
        <v>1241</v>
      </c>
      <c r="B1459" s="0" t="n">
        <v>2030682</v>
      </c>
      <c r="C1459" s="0" t="n">
        <v>1</v>
      </c>
      <c r="D1459" s="0" t="n">
        <v>0</v>
      </c>
      <c r="E1459" s="0" t="n">
        <v>0</v>
      </c>
      <c r="F1459" s="0" t="n">
        <v>15</v>
      </c>
      <c r="G1459" s="0" t="n">
        <v>42</v>
      </c>
      <c r="H1459" s="0" t="n">
        <v>15</v>
      </c>
      <c r="I1459" s="0" t="n">
        <v>13</v>
      </c>
      <c r="J1459" s="31" t="n">
        <f aca="false">IF($H1459&gt;J$1,IF($H1459&lt;=J$2,1,0),0)</f>
        <v>0</v>
      </c>
      <c r="K1459" s="31" t="n">
        <f aca="false">IF($H1459&gt;K$1,IF($H1459&lt;=K$2,1,0),0)</f>
        <v>0</v>
      </c>
      <c r="L1459" s="31" t="n">
        <f aca="false">IF($H1459&gt;L$1,IF($H1459&lt;=L$2,1,0),0)</f>
        <v>0</v>
      </c>
      <c r="M1459" s="31" t="n">
        <f aca="false">IF($H1459&gt;M$1,IF($H1459&lt;=M$2,1,0),0)</f>
        <v>1</v>
      </c>
      <c r="N1459" s="31" t="n">
        <f aca="false">IF($H1459&gt;N$1,IF($H1459&lt;=N$2,1,0),0)</f>
        <v>1</v>
      </c>
    </row>
    <row r="1460" customFormat="false" ht="12.8" hidden="false" customHeight="false" outlineLevel="0" collapsed="false">
      <c r="A1460" s="0" t="s">
        <v>1242</v>
      </c>
      <c r="B1460" s="0" t="n">
        <v>19543925</v>
      </c>
      <c r="C1460" s="0" t="n">
        <v>1</v>
      </c>
      <c r="D1460" s="0" t="n">
        <v>0</v>
      </c>
      <c r="E1460" s="0" t="n">
        <v>0</v>
      </c>
      <c r="F1460" s="0" t="n">
        <v>33</v>
      </c>
      <c r="G1460" s="0" t="n">
        <v>42</v>
      </c>
      <c r="H1460" s="0" t="n">
        <v>32</v>
      </c>
      <c r="I1460" s="0" t="n">
        <v>24</v>
      </c>
      <c r="J1460" s="31" t="n">
        <f aca="false">IF($H1460&gt;J$1,IF($H1460&lt;=J$2,1,0),0)</f>
        <v>0</v>
      </c>
      <c r="K1460" s="31" t="n">
        <f aca="false">IF($H1460&gt;K$1,IF($H1460&lt;=K$2,1,0),0)</f>
        <v>0</v>
      </c>
      <c r="L1460" s="31" t="n">
        <f aca="false">IF($H1460&gt;L$1,IF($H1460&lt;=L$2,1,0),0)</f>
        <v>0</v>
      </c>
      <c r="M1460" s="31" t="n">
        <f aca="false">IF($H1460&gt;M$1,IF($H1460&lt;=M$2,1,0),0)</f>
        <v>0</v>
      </c>
      <c r="N1460" s="31" t="n">
        <f aca="false">IF($H1460&gt;N$1,IF($H1460&lt;=N$2,1,0),0)</f>
        <v>0</v>
      </c>
    </row>
    <row r="1461" customFormat="false" ht="12.8" hidden="false" customHeight="false" outlineLevel="0" collapsed="false">
      <c r="A1461" s="0" t="s">
        <v>1243</v>
      </c>
      <c r="B1461" s="0" t="n">
        <v>17677859</v>
      </c>
      <c r="C1461" s="0" t="n">
        <v>1</v>
      </c>
      <c r="D1461" s="0" t="n">
        <v>0</v>
      </c>
      <c r="E1461" s="0" t="n">
        <v>0</v>
      </c>
      <c r="F1461" s="0" t="n">
        <v>29</v>
      </c>
      <c r="G1461" s="0" t="n">
        <v>42</v>
      </c>
      <c r="H1461" s="0" t="n">
        <v>29</v>
      </c>
      <c r="I1461" s="0" t="n">
        <v>27</v>
      </c>
      <c r="J1461" s="31" t="n">
        <f aca="false">IF($H1461&gt;J$1,IF($H1461&lt;=J$2,1,0),0)</f>
        <v>0</v>
      </c>
      <c r="K1461" s="31" t="n">
        <f aca="false">IF($H1461&gt;K$1,IF($H1461&lt;=K$2,1,0),0)</f>
        <v>0</v>
      </c>
      <c r="L1461" s="31" t="n">
        <f aca="false">IF($H1461&gt;L$1,IF($H1461&lt;=L$2,1,0),0)</f>
        <v>0</v>
      </c>
      <c r="M1461" s="31" t="n">
        <f aca="false">IF($H1461&gt;M$1,IF($H1461&lt;=M$2,1,0),0)</f>
        <v>0</v>
      </c>
      <c r="N1461" s="31" t="n">
        <f aca="false">IF($H1461&gt;N$1,IF($H1461&lt;=N$2,1,0),0)</f>
        <v>0</v>
      </c>
    </row>
    <row r="1462" customFormat="false" ht="12.8" hidden="false" customHeight="false" outlineLevel="0" collapsed="false">
      <c r="A1462" s="0" t="s">
        <v>42</v>
      </c>
      <c r="B1462" s="0" t="n">
        <v>560081</v>
      </c>
      <c r="C1462" s="0" t="n">
        <v>1</v>
      </c>
      <c r="D1462" s="0" t="n">
        <v>1</v>
      </c>
      <c r="E1462" s="0" t="n">
        <v>1</v>
      </c>
      <c r="F1462" s="0" t="n">
        <v>2</v>
      </c>
      <c r="G1462" s="0" t="n">
        <v>42</v>
      </c>
      <c r="H1462" s="0" t="n">
        <v>2</v>
      </c>
      <c r="I1462" s="0" t="n">
        <v>2</v>
      </c>
      <c r="J1462" s="31" t="n">
        <f aca="false">IF($H1462&gt;J$1,IF($H1462&lt;=J$2,1,0),0)</f>
        <v>1</v>
      </c>
      <c r="K1462" s="31" t="n">
        <f aca="false">IF($H1462&gt;K$1,IF($H1462&lt;=K$2,1,0),0)</f>
        <v>0</v>
      </c>
      <c r="L1462" s="31" t="n">
        <f aca="false">IF($H1462&gt;L$1,IF($H1462&lt;=L$2,1,0),0)</f>
        <v>0</v>
      </c>
      <c r="M1462" s="31" t="n">
        <f aca="false">IF($H1462&gt;M$1,IF($H1462&lt;=M$2,1,0),0)</f>
        <v>0</v>
      </c>
      <c r="N1462" s="31" t="n">
        <f aca="false">IF($H1462&gt;N$1,IF($H1462&lt;=N$2,1,0),0)</f>
        <v>0</v>
      </c>
    </row>
    <row r="1463" customFormat="false" ht="12.8" hidden="false" customHeight="false" outlineLevel="0" collapsed="false">
      <c r="A1463" s="0" t="s">
        <v>1244</v>
      </c>
      <c r="B1463" s="0" t="n">
        <v>2046971</v>
      </c>
      <c r="C1463" s="0" t="n">
        <v>1</v>
      </c>
      <c r="D1463" s="0" t="n">
        <v>0</v>
      </c>
      <c r="E1463" s="0" t="n">
        <v>0</v>
      </c>
      <c r="F1463" s="0" t="n">
        <v>2</v>
      </c>
      <c r="G1463" s="0" t="n">
        <v>42</v>
      </c>
      <c r="H1463" s="0" t="n">
        <v>2</v>
      </c>
      <c r="I1463" s="0" t="n">
        <v>2</v>
      </c>
      <c r="J1463" s="31" t="n">
        <f aca="false">IF($H1463&gt;J$1,IF($H1463&lt;=J$2,1,0),0)</f>
        <v>1</v>
      </c>
      <c r="K1463" s="31" t="n">
        <f aca="false">IF($H1463&gt;K$1,IF($H1463&lt;=K$2,1,0),0)</f>
        <v>0</v>
      </c>
      <c r="L1463" s="31" t="n">
        <f aca="false">IF($H1463&gt;L$1,IF($H1463&lt;=L$2,1,0),0)</f>
        <v>0</v>
      </c>
      <c r="M1463" s="31" t="n">
        <f aca="false">IF($H1463&gt;M$1,IF($H1463&lt;=M$2,1,0),0)</f>
        <v>0</v>
      </c>
      <c r="N1463" s="31" t="n">
        <f aca="false">IF($H1463&gt;N$1,IF($H1463&lt;=N$2,1,0),0)</f>
        <v>0</v>
      </c>
    </row>
    <row r="1464" customFormat="false" ht="12.8" hidden="false" customHeight="false" outlineLevel="0" collapsed="false">
      <c r="A1464" s="0" t="s">
        <v>1245</v>
      </c>
      <c r="B1464" s="0" t="n">
        <v>7959540</v>
      </c>
      <c r="C1464" s="0" t="n">
        <v>1</v>
      </c>
      <c r="D1464" s="0" t="n">
        <v>0</v>
      </c>
      <c r="E1464" s="0" t="n">
        <v>0</v>
      </c>
      <c r="F1464" s="0" t="n">
        <v>6</v>
      </c>
      <c r="G1464" s="0" t="n">
        <v>42</v>
      </c>
      <c r="H1464" s="0" t="n">
        <v>6</v>
      </c>
      <c r="I1464" s="0" t="n">
        <v>3</v>
      </c>
      <c r="J1464" s="31" t="n">
        <f aca="false">IF($H1464&gt;J$1,IF($H1464&lt;=J$2,1,0),0)</f>
        <v>0</v>
      </c>
      <c r="K1464" s="31" t="n">
        <f aca="false">IF($H1464&gt;K$1,IF($H1464&lt;=K$2,1,0),0)</f>
        <v>1</v>
      </c>
      <c r="L1464" s="31" t="n">
        <f aca="false">IF($H1464&gt;L$1,IF($H1464&lt;=L$2,1,0),0)</f>
        <v>0</v>
      </c>
      <c r="M1464" s="31" t="n">
        <f aca="false">IF($H1464&gt;M$1,IF($H1464&lt;=M$2,1,0),0)</f>
        <v>0</v>
      </c>
      <c r="N1464" s="31" t="n">
        <f aca="false">IF($H1464&gt;N$1,IF($H1464&lt;=N$2,1,0),0)</f>
        <v>0</v>
      </c>
    </row>
    <row r="1465" customFormat="false" ht="12.8" hidden="false" customHeight="false" outlineLevel="0" collapsed="false">
      <c r="A1465" s="0" t="s">
        <v>1246</v>
      </c>
      <c r="B1465" s="0" t="n">
        <v>19787681</v>
      </c>
      <c r="C1465" s="0" t="n">
        <v>1</v>
      </c>
      <c r="D1465" s="0" t="n">
        <v>0</v>
      </c>
      <c r="E1465" s="0" t="n">
        <v>0</v>
      </c>
      <c r="F1465" s="0" t="n">
        <v>12</v>
      </c>
      <c r="G1465" s="0" t="n">
        <v>42</v>
      </c>
      <c r="H1465" s="0" t="n">
        <v>12</v>
      </c>
      <c r="I1465" s="0" t="n">
        <v>8</v>
      </c>
      <c r="J1465" s="31" t="n">
        <f aca="false">IF($H1465&gt;J$1,IF($H1465&lt;=J$2,1,0),0)</f>
        <v>0</v>
      </c>
      <c r="K1465" s="31" t="n">
        <f aca="false">IF($H1465&gt;K$1,IF($H1465&lt;=K$2,1,0),0)</f>
        <v>0</v>
      </c>
      <c r="L1465" s="31" t="n">
        <f aca="false">IF($H1465&gt;L$1,IF($H1465&lt;=L$2,1,0),0)</f>
        <v>0</v>
      </c>
      <c r="M1465" s="31" t="n">
        <f aca="false">IF($H1465&gt;M$1,IF($H1465&lt;=M$2,1,0),0)</f>
        <v>1</v>
      </c>
      <c r="N1465" s="31" t="n">
        <f aca="false">IF($H1465&gt;N$1,IF($H1465&lt;=N$2,1,0),0)</f>
        <v>1</v>
      </c>
    </row>
    <row r="1466" customFormat="false" ht="12.8" hidden="false" customHeight="false" outlineLevel="0" collapsed="false">
      <c r="A1466" s="0" t="s">
        <v>86</v>
      </c>
      <c r="B1466" s="0" t="n">
        <v>20297756</v>
      </c>
      <c r="C1466" s="0" t="n">
        <v>1</v>
      </c>
      <c r="D1466" s="0" t="n">
        <v>1</v>
      </c>
      <c r="E1466" s="0" t="n">
        <v>0</v>
      </c>
      <c r="F1466" s="0" t="n">
        <v>1</v>
      </c>
      <c r="G1466" s="0" t="n">
        <v>42</v>
      </c>
      <c r="H1466" s="0" t="n">
        <v>1</v>
      </c>
      <c r="I1466" s="0" t="n">
        <v>0</v>
      </c>
      <c r="J1466" s="31" t="n">
        <f aca="false">IF($H1466&gt;J$1,IF($H1466&lt;=J$2,1,0),0)</f>
        <v>1</v>
      </c>
      <c r="K1466" s="31" t="n">
        <f aca="false">IF($H1466&gt;K$1,IF($H1466&lt;=K$2,1,0),0)</f>
        <v>0</v>
      </c>
      <c r="L1466" s="31" t="n">
        <f aca="false">IF($H1466&gt;L$1,IF($H1466&lt;=L$2,1,0),0)</f>
        <v>0</v>
      </c>
      <c r="M1466" s="31" t="n">
        <f aca="false">IF($H1466&gt;M$1,IF($H1466&lt;=M$2,1,0),0)</f>
        <v>0</v>
      </c>
      <c r="N1466" s="31" t="n">
        <f aca="false">IF($H1466&gt;N$1,IF($H1466&lt;=N$2,1,0),0)</f>
        <v>0</v>
      </c>
    </row>
    <row r="1467" customFormat="false" ht="12.8" hidden="false" customHeight="false" outlineLevel="0" collapsed="false">
      <c r="A1467" s="0" t="s">
        <v>1247</v>
      </c>
      <c r="B1467" s="0" t="n">
        <v>2021291</v>
      </c>
      <c r="C1467" s="0" t="n">
        <v>1</v>
      </c>
      <c r="D1467" s="0" t="n">
        <v>0</v>
      </c>
      <c r="E1467" s="0" t="n">
        <v>0</v>
      </c>
      <c r="F1467" s="0" t="n">
        <v>21</v>
      </c>
      <c r="G1467" s="0" t="n">
        <v>42</v>
      </c>
      <c r="H1467" s="0" t="n">
        <v>21</v>
      </c>
      <c r="I1467" s="0" t="n">
        <v>16</v>
      </c>
      <c r="J1467" s="31" t="n">
        <f aca="false">IF($H1467&gt;J$1,IF($H1467&lt;=J$2,1,0),0)</f>
        <v>0</v>
      </c>
      <c r="K1467" s="31" t="n">
        <f aca="false">IF($H1467&gt;K$1,IF($H1467&lt;=K$2,1,0),0)</f>
        <v>0</v>
      </c>
      <c r="L1467" s="31" t="n">
        <f aca="false">IF($H1467&gt;L$1,IF($H1467&lt;=L$2,1,0),0)</f>
        <v>0</v>
      </c>
      <c r="M1467" s="31" t="n">
        <f aca="false">IF($H1467&gt;M$1,IF($H1467&lt;=M$2,1,0),0)</f>
        <v>0</v>
      </c>
      <c r="N1467" s="31" t="n">
        <f aca="false">IF($H1467&gt;N$1,IF($H1467&lt;=N$2,1,0),0)</f>
        <v>0</v>
      </c>
    </row>
    <row r="1468" customFormat="false" ht="12.8" hidden="false" customHeight="false" outlineLevel="0" collapsed="false">
      <c r="A1468" s="0" t="s">
        <v>1248</v>
      </c>
      <c r="B1468" s="0" t="n">
        <v>870624</v>
      </c>
      <c r="C1468" s="0" t="n">
        <v>1</v>
      </c>
      <c r="D1468" s="0" t="n">
        <v>1</v>
      </c>
      <c r="E1468" s="0" t="n">
        <v>0</v>
      </c>
      <c r="F1468" s="0" t="n">
        <v>2</v>
      </c>
      <c r="G1468" s="0" t="n">
        <v>42</v>
      </c>
      <c r="H1468" s="0" t="n">
        <v>2</v>
      </c>
      <c r="I1468" s="0" t="n">
        <v>0</v>
      </c>
      <c r="J1468" s="31" t="n">
        <f aca="false">IF($H1468&gt;J$1,IF($H1468&lt;=J$2,1,0),0)</f>
        <v>1</v>
      </c>
      <c r="K1468" s="31" t="n">
        <f aca="false">IF($H1468&gt;K$1,IF($H1468&lt;=K$2,1,0),0)</f>
        <v>0</v>
      </c>
      <c r="L1468" s="31" t="n">
        <f aca="false">IF($H1468&gt;L$1,IF($H1468&lt;=L$2,1,0),0)</f>
        <v>0</v>
      </c>
      <c r="M1468" s="31" t="n">
        <f aca="false">IF($H1468&gt;M$1,IF($H1468&lt;=M$2,1,0),0)</f>
        <v>0</v>
      </c>
      <c r="N1468" s="31" t="n">
        <f aca="false">IF($H1468&gt;N$1,IF($H1468&lt;=N$2,1,0),0)</f>
        <v>0</v>
      </c>
    </row>
    <row r="1469" customFormat="false" ht="12.8" hidden="false" customHeight="false" outlineLevel="0" collapsed="false">
      <c r="A1469" s="0" t="s">
        <v>489</v>
      </c>
      <c r="B1469" s="0" t="n">
        <v>230529</v>
      </c>
      <c r="C1469" s="0" t="n">
        <v>1</v>
      </c>
      <c r="D1469" s="0" t="n">
        <v>1</v>
      </c>
      <c r="E1469" s="0" t="n">
        <v>1</v>
      </c>
      <c r="F1469" s="0" t="n">
        <v>1</v>
      </c>
      <c r="G1469" s="0" t="n">
        <v>42</v>
      </c>
      <c r="H1469" s="0" t="n">
        <v>1</v>
      </c>
      <c r="I1469" s="0" t="n">
        <v>1</v>
      </c>
      <c r="J1469" s="31" t="n">
        <f aca="false">IF($H1469&gt;J$1,IF($H1469&lt;=J$2,1,0),0)</f>
        <v>1</v>
      </c>
      <c r="K1469" s="31" t="n">
        <f aca="false">IF($H1469&gt;K$1,IF($H1469&lt;=K$2,1,0),0)</f>
        <v>0</v>
      </c>
      <c r="L1469" s="31" t="n">
        <f aca="false">IF($H1469&gt;L$1,IF($H1469&lt;=L$2,1,0),0)</f>
        <v>0</v>
      </c>
      <c r="M1469" s="31" t="n">
        <f aca="false">IF($H1469&gt;M$1,IF($H1469&lt;=M$2,1,0),0)</f>
        <v>0</v>
      </c>
      <c r="N1469" s="31" t="n">
        <f aca="false">IF($H1469&gt;N$1,IF($H1469&lt;=N$2,1,0),0)</f>
        <v>0</v>
      </c>
    </row>
    <row r="1470" customFormat="false" ht="12.8" hidden="false" customHeight="false" outlineLevel="0" collapsed="false">
      <c r="A1470" s="0" t="s">
        <v>1249</v>
      </c>
      <c r="B1470" s="0" t="n">
        <v>148332</v>
      </c>
      <c r="C1470" s="0" t="n">
        <v>1</v>
      </c>
      <c r="D1470" s="0" t="n">
        <v>0</v>
      </c>
      <c r="E1470" s="0" t="n">
        <v>0</v>
      </c>
      <c r="F1470" s="0" t="n">
        <v>60</v>
      </c>
      <c r="G1470" s="0" t="n">
        <v>42</v>
      </c>
      <c r="H1470" s="0" t="n">
        <v>63</v>
      </c>
      <c r="I1470" s="0" t="n">
        <v>50</v>
      </c>
      <c r="J1470" s="31" t="n">
        <f aca="false">IF($H1470&gt;J$1,IF($H1470&lt;=J$2,1,0),0)</f>
        <v>0</v>
      </c>
      <c r="K1470" s="31" t="n">
        <f aca="false">IF($H1470&gt;K$1,IF($H1470&lt;=K$2,1,0),0)</f>
        <v>0</v>
      </c>
      <c r="L1470" s="31" t="n">
        <f aca="false">IF($H1470&gt;L$1,IF($H1470&lt;=L$2,1,0),0)</f>
        <v>0</v>
      </c>
      <c r="M1470" s="31" t="n">
        <f aca="false">IF($H1470&gt;M$1,IF($H1470&lt;=M$2,1,0),0)</f>
        <v>0</v>
      </c>
      <c r="N1470" s="31" t="n">
        <f aca="false">IF($H1470&gt;N$1,IF($H1470&lt;=N$2,1,0),0)</f>
        <v>0</v>
      </c>
    </row>
    <row r="1471" customFormat="false" ht="46.25" hidden="false" customHeight="false" outlineLevel="0" collapsed="false">
      <c r="A1471" s="44" t="s">
        <v>1250</v>
      </c>
      <c r="B1471" s="0" t="n">
        <v>290444</v>
      </c>
      <c r="C1471" s="0" t="n">
        <v>1</v>
      </c>
      <c r="D1471" s="0" t="n">
        <v>0</v>
      </c>
      <c r="E1471" s="0" t="n">
        <v>0</v>
      </c>
      <c r="F1471" s="0" t="n">
        <v>38</v>
      </c>
      <c r="G1471" s="0" t="n">
        <v>42</v>
      </c>
      <c r="H1471" s="0" t="n">
        <v>36</v>
      </c>
      <c r="I1471" s="0" t="n">
        <v>27</v>
      </c>
      <c r="J1471" s="31" t="n">
        <f aca="false">IF($H1471&gt;J$1,IF($H1471&lt;=J$2,1,0),0)</f>
        <v>0</v>
      </c>
      <c r="K1471" s="31" t="n">
        <f aca="false">IF($H1471&gt;K$1,IF($H1471&lt;=K$2,1,0),0)</f>
        <v>0</v>
      </c>
      <c r="L1471" s="31" t="n">
        <f aca="false">IF($H1471&gt;L$1,IF($H1471&lt;=L$2,1,0),0)</f>
        <v>0</v>
      </c>
      <c r="M1471" s="31" t="n">
        <f aca="false">IF($H1471&gt;M$1,IF($H1471&lt;=M$2,1,0),0)</f>
        <v>0</v>
      </c>
      <c r="N1471" s="31" t="n">
        <f aca="false">IF($H1471&gt;N$1,IF($H1471&lt;=N$2,1,0),0)</f>
        <v>0</v>
      </c>
    </row>
    <row r="1472" customFormat="false" ht="12.8" hidden="false" customHeight="false" outlineLevel="0" collapsed="false">
      <c r="A1472" s="0" t="s">
        <v>1251</v>
      </c>
      <c r="B1472" s="0" t="n">
        <v>843619</v>
      </c>
      <c r="C1472" s="0" t="n">
        <v>1</v>
      </c>
      <c r="D1472" s="0" t="n">
        <v>0</v>
      </c>
      <c r="E1472" s="0" t="n">
        <v>0</v>
      </c>
      <c r="F1472" s="0" t="n">
        <v>65</v>
      </c>
      <c r="G1472" s="0" t="n">
        <v>42</v>
      </c>
      <c r="H1472" s="0" t="n">
        <v>67</v>
      </c>
      <c r="I1472" s="0" t="n">
        <v>54</v>
      </c>
      <c r="J1472" s="31" t="n">
        <f aca="false">IF($H1472&gt;J$1,IF($H1472&lt;=J$2,1,0),0)</f>
        <v>0</v>
      </c>
      <c r="K1472" s="31" t="n">
        <f aca="false">IF($H1472&gt;K$1,IF($H1472&lt;=K$2,1,0),0)</f>
        <v>0</v>
      </c>
      <c r="L1472" s="31" t="n">
        <f aca="false">IF($H1472&gt;L$1,IF($H1472&lt;=L$2,1,0),0)</f>
        <v>0</v>
      </c>
      <c r="M1472" s="31" t="n">
        <f aca="false">IF($H1472&gt;M$1,IF($H1472&lt;=M$2,1,0),0)</f>
        <v>0</v>
      </c>
      <c r="N1472" s="31" t="n">
        <f aca="false">IF($H1472&gt;N$1,IF($H1472&lt;=N$2,1,0),0)</f>
        <v>0</v>
      </c>
    </row>
    <row r="1473" customFormat="false" ht="12.8" hidden="false" customHeight="false" outlineLevel="0" collapsed="false">
      <c r="A1473" s="0" t="s">
        <v>55</v>
      </c>
      <c r="B1473" s="0" t="n">
        <v>20621833</v>
      </c>
      <c r="C1473" s="0" t="n">
        <v>1</v>
      </c>
      <c r="D1473" s="0" t="n">
        <v>1</v>
      </c>
      <c r="E1473" s="0" t="n">
        <v>0</v>
      </c>
      <c r="F1473" s="0" t="n">
        <v>2</v>
      </c>
      <c r="G1473" s="0" t="n">
        <v>42</v>
      </c>
      <c r="H1473" s="0" t="n">
        <v>2</v>
      </c>
      <c r="I1473" s="0" t="n">
        <v>0</v>
      </c>
      <c r="J1473" s="31" t="n">
        <f aca="false">IF($H1473&gt;J$1,IF($H1473&lt;=J$2,1,0),0)</f>
        <v>1</v>
      </c>
      <c r="K1473" s="31" t="n">
        <f aca="false">IF($H1473&gt;K$1,IF($H1473&lt;=K$2,1,0),0)</f>
        <v>0</v>
      </c>
      <c r="L1473" s="31" t="n">
        <f aca="false">IF($H1473&gt;L$1,IF($H1473&lt;=L$2,1,0),0)</f>
        <v>0</v>
      </c>
      <c r="M1473" s="31" t="n">
        <f aca="false">IF($H1473&gt;M$1,IF($H1473&lt;=M$2,1,0),0)</f>
        <v>0</v>
      </c>
      <c r="N1473" s="31" t="n">
        <f aca="false">IF($H1473&gt;N$1,IF($H1473&lt;=N$2,1,0),0)</f>
        <v>0</v>
      </c>
    </row>
    <row r="1474" customFormat="false" ht="12.8" hidden="false" customHeight="false" outlineLevel="0" collapsed="false">
      <c r="A1474" s="0" t="s">
        <v>1252</v>
      </c>
      <c r="B1474" s="0" t="n">
        <v>5391152</v>
      </c>
      <c r="C1474" s="0" t="n">
        <v>1</v>
      </c>
      <c r="D1474" s="0" t="n">
        <v>0</v>
      </c>
      <c r="E1474" s="0" t="n">
        <v>0</v>
      </c>
      <c r="F1474" s="0" t="n">
        <v>12</v>
      </c>
      <c r="G1474" s="0" t="n">
        <v>42</v>
      </c>
      <c r="H1474" s="0" t="n">
        <v>12</v>
      </c>
      <c r="I1474" s="0" t="n">
        <v>5</v>
      </c>
      <c r="J1474" s="31" t="n">
        <f aca="false">IF($H1474&gt;J$1,IF($H1474&lt;=J$2,1,0),0)</f>
        <v>0</v>
      </c>
      <c r="K1474" s="31" t="n">
        <f aca="false">IF($H1474&gt;K$1,IF($H1474&lt;=K$2,1,0),0)</f>
        <v>0</v>
      </c>
      <c r="L1474" s="31" t="n">
        <f aca="false">IF($H1474&gt;L$1,IF($H1474&lt;=L$2,1,0),0)</f>
        <v>0</v>
      </c>
      <c r="M1474" s="31" t="n">
        <f aca="false">IF($H1474&gt;M$1,IF($H1474&lt;=M$2,1,0),0)</f>
        <v>1</v>
      </c>
      <c r="N1474" s="31" t="n">
        <f aca="false">IF($H1474&gt;N$1,IF($H1474&lt;=N$2,1,0),0)</f>
        <v>1</v>
      </c>
    </row>
    <row r="1475" customFormat="false" ht="12.8" hidden="false" customHeight="false" outlineLevel="0" collapsed="false">
      <c r="A1475" s="0" t="s">
        <v>1253</v>
      </c>
      <c r="B1475" s="0" t="n">
        <v>6568152</v>
      </c>
      <c r="C1475" s="0" t="n">
        <v>1</v>
      </c>
      <c r="D1475" s="0" t="n">
        <v>0</v>
      </c>
      <c r="E1475" s="0" t="n">
        <v>0</v>
      </c>
      <c r="F1475" s="0" t="n">
        <v>4</v>
      </c>
      <c r="G1475" s="0" t="n">
        <v>42</v>
      </c>
      <c r="H1475" s="0" t="n">
        <v>4</v>
      </c>
      <c r="I1475" s="0" t="n">
        <v>3</v>
      </c>
      <c r="J1475" s="31" t="n">
        <f aca="false">IF($H1475&gt;J$1,IF($H1475&lt;=J$2,1,0),0)</f>
        <v>0</v>
      </c>
      <c r="K1475" s="31" t="n">
        <f aca="false">IF($H1475&gt;K$1,IF($H1475&lt;=K$2,1,0),0)</f>
        <v>1</v>
      </c>
      <c r="L1475" s="31" t="n">
        <f aca="false">IF($H1475&gt;L$1,IF($H1475&lt;=L$2,1,0),0)</f>
        <v>0</v>
      </c>
      <c r="M1475" s="31" t="n">
        <f aca="false">IF($H1475&gt;M$1,IF($H1475&lt;=M$2,1,0),0)</f>
        <v>0</v>
      </c>
      <c r="N1475" s="31" t="n">
        <f aca="false">IF($H1475&gt;N$1,IF($H1475&lt;=N$2,1,0),0)</f>
        <v>0</v>
      </c>
    </row>
    <row r="1476" customFormat="false" ht="12.8" hidden="false" customHeight="false" outlineLevel="0" collapsed="false">
      <c r="A1476" s="0" t="s">
        <v>1254</v>
      </c>
      <c r="B1476" s="0" t="n">
        <v>4036290</v>
      </c>
      <c r="C1476" s="0" t="n">
        <v>1</v>
      </c>
      <c r="D1476" s="0" t="n">
        <v>0</v>
      </c>
      <c r="E1476" s="0" t="n">
        <v>0</v>
      </c>
      <c r="F1476" s="0" t="n">
        <v>3</v>
      </c>
      <c r="G1476" s="0" t="n">
        <v>42</v>
      </c>
      <c r="H1476" s="0" t="n">
        <v>4</v>
      </c>
      <c r="I1476" s="0" t="n">
        <v>3</v>
      </c>
      <c r="J1476" s="31" t="n">
        <f aca="false">IF($H1476&gt;J$1,IF($H1476&lt;=J$2,1,0),0)</f>
        <v>0</v>
      </c>
      <c r="K1476" s="31" t="n">
        <f aca="false">IF($H1476&gt;K$1,IF($H1476&lt;=K$2,1,0),0)</f>
        <v>1</v>
      </c>
      <c r="L1476" s="31" t="n">
        <f aca="false">IF($H1476&gt;L$1,IF($H1476&lt;=L$2,1,0),0)</f>
        <v>0</v>
      </c>
      <c r="M1476" s="31" t="n">
        <f aca="false">IF($H1476&gt;M$1,IF($H1476&lt;=M$2,1,0),0)</f>
        <v>0</v>
      </c>
      <c r="N1476" s="31" t="n">
        <f aca="false">IF($H1476&gt;N$1,IF($H1476&lt;=N$2,1,0),0)</f>
        <v>0</v>
      </c>
    </row>
    <row r="1477" customFormat="false" ht="12.8" hidden="false" customHeight="false" outlineLevel="0" collapsed="false">
      <c r="A1477" s="0" t="s">
        <v>1255</v>
      </c>
      <c r="B1477" s="0" t="n">
        <v>5380601</v>
      </c>
      <c r="C1477" s="0" t="n">
        <v>1</v>
      </c>
      <c r="D1477" s="0" t="n">
        <v>0</v>
      </c>
      <c r="E1477" s="0" t="n">
        <v>0</v>
      </c>
      <c r="F1477" s="0" t="n">
        <v>8</v>
      </c>
      <c r="G1477" s="0" t="n">
        <v>42</v>
      </c>
      <c r="H1477" s="0" t="n">
        <v>9</v>
      </c>
      <c r="I1477" s="0" t="n">
        <v>6</v>
      </c>
      <c r="J1477" s="31" t="n">
        <f aca="false">IF($H1477&gt;J$1,IF($H1477&lt;=J$2,1,0),0)</f>
        <v>0</v>
      </c>
      <c r="K1477" s="31" t="n">
        <f aca="false">IF($H1477&gt;K$1,IF($H1477&lt;=K$2,1,0),0)</f>
        <v>0</v>
      </c>
      <c r="L1477" s="31" t="n">
        <f aca="false">IF($H1477&gt;L$1,IF($H1477&lt;=L$2,1,0),0)</f>
        <v>1</v>
      </c>
      <c r="M1477" s="31" t="n">
        <f aca="false">IF($H1477&gt;M$1,IF($H1477&lt;=M$2,1,0),0)</f>
        <v>0</v>
      </c>
      <c r="N1477" s="31" t="n">
        <f aca="false">IF($H1477&gt;N$1,IF($H1477&lt;=N$2,1,0),0)</f>
        <v>1</v>
      </c>
    </row>
    <row r="1478" customFormat="false" ht="23.85" hidden="false" customHeight="false" outlineLevel="0" collapsed="false">
      <c r="A1478" s="44" t="s">
        <v>1256</v>
      </c>
      <c r="B1478" s="0" t="n">
        <v>422194</v>
      </c>
      <c r="C1478" s="0" t="n">
        <v>1</v>
      </c>
      <c r="D1478" s="0" t="n">
        <v>0</v>
      </c>
      <c r="E1478" s="0" t="n">
        <v>0</v>
      </c>
      <c r="F1478" s="0" t="n">
        <v>25</v>
      </c>
      <c r="G1478" s="0" t="n">
        <v>42</v>
      </c>
      <c r="H1478" s="0" t="n">
        <v>29</v>
      </c>
      <c r="I1478" s="0" t="n">
        <v>23</v>
      </c>
      <c r="J1478" s="31" t="n">
        <f aca="false">IF($H1478&gt;J$1,IF($H1478&lt;=J$2,1,0),0)</f>
        <v>0</v>
      </c>
      <c r="K1478" s="31" t="n">
        <f aca="false">IF($H1478&gt;K$1,IF($H1478&lt;=K$2,1,0),0)</f>
        <v>0</v>
      </c>
      <c r="L1478" s="31" t="n">
        <f aca="false">IF($H1478&gt;L$1,IF($H1478&lt;=L$2,1,0),0)</f>
        <v>0</v>
      </c>
      <c r="M1478" s="31" t="n">
        <f aca="false">IF($H1478&gt;M$1,IF($H1478&lt;=M$2,1,0),0)</f>
        <v>0</v>
      </c>
      <c r="N1478" s="31" t="n">
        <f aca="false">IF($H1478&gt;N$1,IF($H1478&lt;=N$2,1,0),0)</f>
        <v>0</v>
      </c>
    </row>
    <row r="1479" customFormat="false" ht="12.8" hidden="false" customHeight="false" outlineLevel="0" collapsed="false">
      <c r="A1479" s="0" t="s">
        <v>1257</v>
      </c>
      <c r="B1479" s="0" t="n">
        <v>3121716</v>
      </c>
      <c r="C1479" s="0" t="n">
        <v>1</v>
      </c>
      <c r="D1479" s="0" t="n">
        <v>0</v>
      </c>
      <c r="E1479" s="0" t="n">
        <v>0</v>
      </c>
      <c r="F1479" s="0" t="n">
        <v>26</v>
      </c>
      <c r="G1479" s="0" t="n">
        <v>42</v>
      </c>
      <c r="H1479" s="0" t="n">
        <v>26</v>
      </c>
      <c r="I1479" s="0" t="n">
        <v>20</v>
      </c>
      <c r="J1479" s="31" t="n">
        <f aca="false">IF($H1479&gt;J$1,IF($H1479&lt;=J$2,1,0),0)</f>
        <v>0</v>
      </c>
      <c r="K1479" s="31" t="n">
        <f aca="false">IF($H1479&gt;K$1,IF($H1479&lt;=K$2,1,0),0)</f>
        <v>0</v>
      </c>
      <c r="L1479" s="31" t="n">
        <f aca="false">IF($H1479&gt;L$1,IF($H1479&lt;=L$2,1,0),0)</f>
        <v>0</v>
      </c>
      <c r="M1479" s="31" t="n">
        <f aca="false">IF($H1479&gt;M$1,IF($H1479&lt;=M$2,1,0),0)</f>
        <v>0</v>
      </c>
      <c r="N1479" s="31" t="n">
        <f aca="false">IF($H1479&gt;N$1,IF($H1479&lt;=N$2,1,0),0)</f>
        <v>0</v>
      </c>
    </row>
    <row r="1480" customFormat="false" ht="12.8" hidden="false" customHeight="false" outlineLevel="0" collapsed="false">
      <c r="A1480" s="0" t="s">
        <v>1258</v>
      </c>
      <c r="B1480" s="0" t="n">
        <v>14671783</v>
      </c>
      <c r="C1480" s="0" t="n">
        <v>1</v>
      </c>
      <c r="D1480" s="0" t="n">
        <v>0</v>
      </c>
      <c r="E1480" s="0" t="n">
        <v>0</v>
      </c>
      <c r="F1480" s="0" t="n">
        <v>9</v>
      </c>
      <c r="G1480" s="0" t="n">
        <v>42</v>
      </c>
      <c r="H1480" s="0" t="n">
        <v>9</v>
      </c>
      <c r="I1480" s="0" t="n">
        <v>9</v>
      </c>
      <c r="J1480" s="31" t="n">
        <f aca="false">IF($H1480&gt;J$1,IF($H1480&lt;=J$2,1,0),0)</f>
        <v>0</v>
      </c>
      <c r="K1480" s="31" t="n">
        <f aca="false">IF($H1480&gt;K$1,IF($H1480&lt;=K$2,1,0),0)</f>
        <v>0</v>
      </c>
      <c r="L1480" s="31" t="n">
        <f aca="false">IF($H1480&gt;L$1,IF($H1480&lt;=L$2,1,0),0)</f>
        <v>1</v>
      </c>
      <c r="M1480" s="31" t="n">
        <f aca="false">IF($H1480&gt;M$1,IF($H1480&lt;=M$2,1,0),0)</f>
        <v>0</v>
      </c>
      <c r="N1480" s="31" t="n">
        <f aca="false">IF($H1480&gt;N$1,IF($H1480&lt;=N$2,1,0),0)</f>
        <v>1</v>
      </c>
    </row>
    <row r="1481" customFormat="false" ht="12.8" hidden="false" customHeight="false" outlineLevel="0" collapsed="false">
      <c r="A1481" s="0" t="s">
        <v>1259</v>
      </c>
      <c r="B1481" s="0" t="n">
        <v>1938960</v>
      </c>
      <c r="C1481" s="0" t="n">
        <v>1</v>
      </c>
      <c r="D1481" s="0" t="n">
        <v>0</v>
      </c>
      <c r="E1481" s="0" t="n">
        <v>0</v>
      </c>
      <c r="F1481" s="0" t="n">
        <v>12</v>
      </c>
      <c r="G1481" s="0" t="n">
        <v>42</v>
      </c>
      <c r="H1481" s="0" t="n">
        <v>12</v>
      </c>
      <c r="I1481" s="0" t="n">
        <v>10</v>
      </c>
      <c r="J1481" s="31" t="n">
        <f aca="false">IF($H1481&gt;J$1,IF($H1481&lt;=J$2,1,0),0)</f>
        <v>0</v>
      </c>
      <c r="K1481" s="31" t="n">
        <f aca="false">IF($H1481&gt;K$1,IF($H1481&lt;=K$2,1,0),0)</f>
        <v>0</v>
      </c>
      <c r="L1481" s="31" t="n">
        <f aca="false">IF($H1481&gt;L$1,IF($H1481&lt;=L$2,1,0),0)</f>
        <v>0</v>
      </c>
      <c r="M1481" s="31" t="n">
        <f aca="false">IF($H1481&gt;M$1,IF($H1481&lt;=M$2,1,0),0)</f>
        <v>1</v>
      </c>
      <c r="N1481" s="31" t="n">
        <f aca="false">IF($H1481&gt;N$1,IF($H1481&lt;=N$2,1,0),0)</f>
        <v>1</v>
      </c>
    </row>
    <row r="1482" customFormat="false" ht="12.8" hidden="false" customHeight="false" outlineLevel="0" collapsed="false">
      <c r="A1482" s="0" t="s">
        <v>1260</v>
      </c>
      <c r="B1482" s="0" t="n">
        <v>19051206</v>
      </c>
      <c r="C1482" s="0" t="n">
        <v>1</v>
      </c>
      <c r="D1482" s="0" t="n">
        <v>0</v>
      </c>
      <c r="E1482" s="0" t="n">
        <v>0</v>
      </c>
      <c r="F1482" s="0" t="n">
        <v>15</v>
      </c>
      <c r="G1482" s="0" t="n">
        <v>42</v>
      </c>
      <c r="H1482" s="0" t="n">
        <v>15</v>
      </c>
      <c r="I1482" s="0" t="n">
        <v>14</v>
      </c>
      <c r="J1482" s="31" t="n">
        <f aca="false">IF($H1482&gt;J$1,IF($H1482&lt;=J$2,1,0),0)</f>
        <v>0</v>
      </c>
      <c r="K1482" s="31" t="n">
        <f aca="false">IF($H1482&gt;K$1,IF($H1482&lt;=K$2,1,0),0)</f>
        <v>0</v>
      </c>
      <c r="L1482" s="31" t="n">
        <f aca="false">IF($H1482&gt;L$1,IF($H1482&lt;=L$2,1,0),0)</f>
        <v>0</v>
      </c>
      <c r="M1482" s="31" t="n">
        <f aca="false">IF($H1482&gt;M$1,IF($H1482&lt;=M$2,1,0),0)</f>
        <v>1</v>
      </c>
      <c r="N1482" s="31" t="n">
        <f aca="false">IF($H1482&gt;N$1,IF($H1482&lt;=N$2,1,0),0)</f>
        <v>1</v>
      </c>
    </row>
    <row r="1483" customFormat="false" ht="12.8" hidden="false" customHeight="false" outlineLevel="0" collapsed="false">
      <c r="A1483" s="0" t="s">
        <v>1261</v>
      </c>
      <c r="B1483" s="0" t="n">
        <v>20167558</v>
      </c>
      <c r="C1483" s="0" t="n">
        <v>1</v>
      </c>
      <c r="D1483" s="0" t="n">
        <v>0</v>
      </c>
      <c r="E1483" s="0" t="n">
        <v>0</v>
      </c>
      <c r="F1483" s="0" t="n">
        <v>12</v>
      </c>
      <c r="G1483" s="0" t="n">
        <v>42</v>
      </c>
      <c r="H1483" s="0" t="n">
        <v>12</v>
      </c>
      <c r="I1483" s="0" t="n">
        <v>7</v>
      </c>
      <c r="J1483" s="31" t="n">
        <f aca="false">IF($H1483&gt;J$1,IF($H1483&lt;=J$2,1,0),0)</f>
        <v>0</v>
      </c>
      <c r="K1483" s="31" t="n">
        <f aca="false">IF($H1483&gt;K$1,IF($H1483&lt;=K$2,1,0),0)</f>
        <v>0</v>
      </c>
      <c r="L1483" s="31" t="n">
        <f aca="false">IF($H1483&gt;L$1,IF($H1483&lt;=L$2,1,0),0)</f>
        <v>0</v>
      </c>
      <c r="M1483" s="31" t="n">
        <f aca="false">IF($H1483&gt;M$1,IF($H1483&lt;=M$2,1,0),0)</f>
        <v>1</v>
      </c>
      <c r="N1483" s="31" t="n">
        <f aca="false">IF($H1483&gt;N$1,IF($H1483&lt;=N$2,1,0),0)</f>
        <v>1</v>
      </c>
    </row>
    <row r="1484" customFormat="false" ht="12.8" hidden="false" customHeight="false" outlineLevel="0" collapsed="false">
      <c r="A1484" s="0" t="s">
        <v>220</v>
      </c>
      <c r="B1484" s="0" t="n">
        <v>2203212</v>
      </c>
      <c r="C1484" s="0" t="n">
        <v>1</v>
      </c>
      <c r="D1484" s="0" t="n">
        <v>1</v>
      </c>
      <c r="E1484" s="0" t="n">
        <v>1</v>
      </c>
      <c r="F1484" s="0" t="n">
        <v>1</v>
      </c>
      <c r="G1484" s="0" t="n">
        <v>42</v>
      </c>
      <c r="H1484" s="0" t="n">
        <v>1</v>
      </c>
      <c r="I1484" s="0" t="n">
        <v>1</v>
      </c>
      <c r="J1484" s="31" t="n">
        <f aca="false">IF($H1484&gt;J$1,IF($H1484&lt;=J$2,1,0),0)</f>
        <v>1</v>
      </c>
      <c r="K1484" s="31" t="n">
        <f aca="false">IF($H1484&gt;K$1,IF($H1484&lt;=K$2,1,0),0)</f>
        <v>0</v>
      </c>
      <c r="L1484" s="31" t="n">
        <f aca="false">IF($H1484&gt;L$1,IF($H1484&lt;=L$2,1,0),0)</f>
        <v>0</v>
      </c>
      <c r="M1484" s="31" t="n">
        <f aca="false">IF($H1484&gt;M$1,IF($H1484&lt;=M$2,1,0),0)</f>
        <v>0</v>
      </c>
      <c r="N1484" s="31" t="n">
        <f aca="false">IF($H1484&gt;N$1,IF($H1484&lt;=N$2,1,0),0)</f>
        <v>0</v>
      </c>
    </row>
    <row r="1485" customFormat="false" ht="12.8" hidden="false" customHeight="false" outlineLevel="0" collapsed="false">
      <c r="A1485" s="0" t="s">
        <v>1262</v>
      </c>
      <c r="B1485" s="0" t="n">
        <v>1863134</v>
      </c>
      <c r="C1485" s="0" t="n">
        <v>1</v>
      </c>
      <c r="D1485" s="0" t="n">
        <v>0</v>
      </c>
      <c r="E1485" s="0" t="n">
        <v>0</v>
      </c>
      <c r="F1485" s="0" t="n">
        <v>5</v>
      </c>
      <c r="G1485" s="0" t="n">
        <v>42</v>
      </c>
      <c r="H1485" s="0" t="n">
        <v>5</v>
      </c>
      <c r="I1485" s="0" t="n">
        <v>4</v>
      </c>
      <c r="J1485" s="31" t="n">
        <f aca="false">IF($H1485&gt;J$1,IF($H1485&lt;=J$2,1,0),0)</f>
        <v>0</v>
      </c>
      <c r="K1485" s="31" t="n">
        <f aca="false">IF($H1485&gt;K$1,IF($H1485&lt;=K$2,1,0),0)</f>
        <v>1</v>
      </c>
      <c r="L1485" s="31" t="n">
        <f aca="false">IF($H1485&gt;L$1,IF($H1485&lt;=L$2,1,0),0)</f>
        <v>0</v>
      </c>
      <c r="M1485" s="31" t="n">
        <f aca="false">IF($H1485&gt;M$1,IF($H1485&lt;=M$2,1,0),0)</f>
        <v>0</v>
      </c>
      <c r="N1485" s="31" t="n">
        <f aca="false">IF($H1485&gt;N$1,IF($H1485&lt;=N$2,1,0),0)</f>
        <v>0</v>
      </c>
    </row>
    <row r="1486" customFormat="false" ht="12.8" hidden="false" customHeight="false" outlineLevel="0" collapsed="false">
      <c r="A1486" s="0" t="s">
        <v>1263</v>
      </c>
      <c r="B1486" s="0" t="n">
        <v>18640990</v>
      </c>
      <c r="C1486" s="0" t="n">
        <v>1</v>
      </c>
      <c r="D1486" s="0" t="n">
        <v>0</v>
      </c>
      <c r="E1486" s="0" t="n">
        <v>0</v>
      </c>
      <c r="F1486" s="0" t="n">
        <v>41</v>
      </c>
      <c r="G1486" s="0" t="n">
        <v>42</v>
      </c>
      <c r="H1486" s="0" t="n">
        <v>42</v>
      </c>
      <c r="I1486" s="0" t="n">
        <v>31</v>
      </c>
      <c r="J1486" s="31" t="n">
        <f aca="false">IF($H1486&gt;J$1,IF($H1486&lt;=J$2,1,0),0)</f>
        <v>0</v>
      </c>
      <c r="K1486" s="31" t="n">
        <f aca="false">IF($H1486&gt;K$1,IF($H1486&lt;=K$2,1,0),0)</f>
        <v>0</v>
      </c>
      <c r="L1486" s="31" t="n">
        <f aca="false">IF($H1486&gt;L$1,IF($H1486&lt;=L$2,1,0),0)</f>
        <v>0</v>
      </c>
      <c r="M1486" s="31" t="n">
        <f aca="false">IF($H1486&gt;M$1,IF($H1486&lt;=M$2,1,0),0)</f>
        <v>0</v>
      </c>
      <c r="N1486" s="31" t="n">
        <f aca="false">IF($H1486&gt;N$1,IF($H1486&lt;=N$2,1,0),0)</f>
        <v>0</v>
      </c>
    </row>
    <row r="1487" customFormat="false" ht="12.8" hidden="false" customHeight="false" outlineLevel="0" collapsed="false">
      <c r="A1487" s="0" t="s">
        <v>44</v>
      </c>
      <c r="B1487" s="0" t="n">
        <v>19115599</v>
      </c>
      <c r="C1487" s="0" t="n">
        <v>1</v>
      </c>
      <c r="D1487" s="0" t="n">
        <v>1</v>
      </c>
      <c r="E1487" s="0" t="n">
        <v>1</v>
      </c>
      <c r="F1487" s="0" t="n">
        <v>1</v>
      </c>
      <c r="G1487" s="0" t="n">
        <v>42</v>
      </c>
      <c r="H1487" s="0" t="n">
        <v>1</v>
      </c>
      <c r="I1487" s="0" t="n">
        <v>1</v>
      </c>
      <c r="J1487" s="31" t="n">
        <f aca="false">IF($H1487&gt;J$1,IF($H1487&lt;=J$2,1,0),0)</f>
        <v>1</v>
      </c>
      <c r="K1487" s="31" t="n">
        <f aca="false">IF($H1487&gt;K$1,IF($H1487&lt;=K$2,1,0),0)</f>
        <v>0</v>
      </c>
      <c r="L1487" s="31" t="n">
        <f aca="false">IF($H1487&gt;L$1,IF($H1487&lt;=L$2,1,0),0)</f>
        <v>0</v>
      </c>
      <c r="M1487" s="31" t="n">
        <f aca="false">IF($H1487&gt;M$1,IF($H1487&lt;=M$2,1,0),0)</f>
        <v>0</v>
      </c>
      <c r="N1487" s="31" t="n">
        <f aca="false">IF($H1487&gt;N$1,IF($H1487&lt;=N$2,1,0),0)</f>
        <v>0</v>
      </c>
    </row>
    <row r="1488" customFormat="false" ht="12.8" hidden="false" customHeight="false" outlineLevel="0" collapsed="false">
      <c r="A1488" s="0" t="s">
        <v>246</v>
      </c>
      <c r="B1488" s="0" t="n">
        <v>6815844</v>
      </c>
      <c r="C1488" s="0" t="n">
        <v>1</v>
      </c>
      <c r="D1488" s="0" t="n">
        <v>1</v>
      </c>
      <c r="E1488" s="0" t="n">
        <v>0</v>
      </c>
      <c r="F1488" s="0" t="n">
        <v>2</v>
      </c>
      <c r="G1488" s="0" t="n">
        <v>42</v>
      </c>
      <c r="H1488" s="0" t="n">
        <v>2</v>
      </c>
      <c r="I1488" s="0" t="n">
        <v>0</v>
      </c>
      <c r="J1488" s="31" t="n">
        <f aca="false">IF($H1488&gt;J$1,IF($H1488&lt;=J$2,1,0),0)</f>
        <v>1</v>
      </c>
      <c r="K1488" s="31" t="n">
        <f aca="false">IF($H1488&gt;K$1,IF($H1488&lt;=K$2,1,0),0)</f>
        <v>0</v>
      </c>
      <c r="L1488" s="31" t="n">
        <f aca="false">IF($H1488&gt;L$1,IF($H1488&lt;=L$2,1,0),0)</f>
        <v>0</v>
      </c>
      <c r="M1488" s="31" t="n">
        <f aca="false">IF($H1488&gt;M$1,IF($H1488&lt;=M$2,1,0),0)</f>
        <v>0</v>
      </c>
      <c r="N1488" s="31" t="n">
        <f aca="false">IF($H1488&gt;N$1,IF($H1488&lt;=N$2,1,0),0)</f>
        <v>0</v>
      </c>
    </row>
    <row r="1489" customFormat="false" ht="12.8" hidden="false" customHeight="false" outlineLevel="0" collapsed="false">
      <c r="A1489" s="0" t="s">
        <v>1264</v>
      </c>
      <c r="B1489" s="0" t="n">
        <v>1815083</v>
      </c>
      <c r="C1489" s="0" t="n">
        <v>1</v>
      </c>
      <c r="D1489" s="0" t="n">
        <v>1</v>
      </c>
      <c r="E1489" s="0" t="n">
        <v>1</v>
      </c>
      <c r="F1489" s="0" t="n">
        <v>12</v>
      </c>
      <c r="G1489" s="0" t="n">
        <v>42</v>
      </c>
      <c r="H1489" s="0" t="n">
        <v>12</v>
      </c>
      <c r="I1489" s="0" t="n">
        <v>10</v>
      </c>
      <c r="J1489" s="31" t="n">
        <f aca="false">IF($H1489&gt;J$1,IF($H1489&lt;=J$2,1,0),0)</f>
        <v>0</v>
      </c>
      <c r="K1489" s="31" t="n">
        <f aca="false">IF($H1489&gt;K$1,IF($H1489&lt;=K$2,1,0),0)</f>
        <v>0</v>
      </c>
      <c r="L1489" s="31" t="n">
        <f aca="false">IF($H1489&gt;L$1,IF($H1489&lt;=L$2,1,0),0)</f>
        <v>0</v>
      </c>
      <c r="M1489" s="31" t="n">
        <f aca="false">IF($H1489&gt;M$1,IF($H1489&lt;=M$2,1,0),0)</f>
        <v>1</v>
      </c>
      <c r="N1489" s="31" t="n">
        <f aca="false">IF($H1489&gt;N$1,IF($H1489&lt;=N$2,1,0),0)</f>
        <v>1</v>
      </c>
    </row>
    <row r="1490" customFormat="false" ht="12.8" hidden="false" customHeight="false" outlineLevel="0" collapsed="false">
      <c r="A1490" s="0" t="s">
        <v>1265</v>
      </c>
      <c r="B1490" s="0" t="n">
        <v>16786462</v>
      </c>
      <c r="C1490" s="0" t="n">
        <v>1</v>
      </c>
      <c r="D1490" s="0" t="n">
        <v>1</v>
      </c>
      <c r="E1490" s="0" t="n">
        <v>0</v>
      </c>
      <c r="F1490" s="0" t="n">
        <v>11</v>
      </c>
      <c r="G1490" s="0" t="n">
        <v>42</v>
      </c>
      <c r="H1490" s="0" t="n">
        <v>11</v>
      </c>
      <c r="I1490" s="0" t="n">
        <v>6</v>
      </c>
      <c r="J1490" s="31" t="n">
        <f aca="false">IF($H1490&gt;J$1,IF($H1490&lt;=J$2,1,0),0)</f>
        <v>0</v>
      </c>
      <c r="K1490" s="31" t="n">
        <f aca="false">IF($H1490&gt;K$1,IF($H1490&lt;=K$2,1,0),0)</f>
        <v>0</v>
      </c>
      <c r="L1490" s="31" t="n">
        <f aca="false">IF($H1490&gt;L$1,IF($H1490&lt;=L$2,1,0),0)</f>
        <v>0</v>
      </c>
      <c r="M1490" s="31" t="n">
        <f aca="false">IF($H1490&gt;M$1,IF($H1490&lt;=M$2,1,0),0)</f>
        <v>1</v>
      </c>
      <c r="N1490" s="31" t="n">
        <f aca="false">IF($H1490&gt;N$1,IF($H1490&lt;=N$2,1,0),0)</f>
        <v>1</v>
      </c>
    </row>
    <row r="1491" customFormat="false" ht="12.8" hidden="false" customHeight="false" outlineLevel="0" collapsed="false">
      <c r="A1491" s="0" t="s">
        <v>1266</v>
      </c>
      <c r="B1491" s="0" t="n">
        <v>2834766</v>
      </c>
      <c r="C1491" s="0" t="n">
        <v>1</v>
      </c>
      <c r="D1491" s="0" t="n">
        <v>0</v>
      </c>
      <c r="E1491" s="0" t="n">
        <v>0</v>
      </c>
      <c r="F1491" s="0" t="n">
        <v>9</v>
      </c>
      <c r="G1491" s="0" t="n">
        <v>42</v>
      </c>
      <c r="H1491" s="0" t="n">
        <v>9</v>
      </c>
      <c r="I1491" s="0" t="n">
        <v>5</v>
      </c>
      <c r="J1491" s="31" t="n">
        <f aca="false">IF($H1491&gt;J$1,IF($H1491&lt;=J$2,1,0),0)</f>
        <v>0</v>
      </c>
      <c r="K1491" s="31" t="n">
        <f aca="false">IF($H1491&gt;K$1,IF($H1491&lt;=K$2,1,0),0)</f>
        <v>0</v>
      </c>
      <c r="L1491" s="31" t="n">
        <f aca="false">IF($H1491&gt;L$1,IF($H1491&lt;=L$2,1,0),0)</f>
        <v>1</v>
      </c>
      <c r="M1491" s="31" t="n">
        <f aca="false">IF($H1491&gt;M$1,IF($H1491&lt;=M$2,1,0),0)</f>
        <v>0</v>
      </c>
      <c r="N1491" s="31" t="n">
        <f aca="false">IF($H1491&gt;N$1,IF($H1491&lt;=N$2,1,0),0)</f>
        <v>1</v>
      </c>
    </row>
    <row r="1492" customFormat="false" ht="12.8" hidden="false" customHeight="false" outlineLevel="0" collapsed="false">
      <c r="A1492" s="0" t="s">
        <v>1267</v>
      </c>
      <c r="B1492" s="0" t="n">
        <v>2524525</v>
      </c>
      <c r="C1492" s="0" t="n">
        <v>1</v>
      </c>
      <c r="D1492" s="0" t="n">
        <v>0</v>
      </c>
      <c r="E1492" s="0" t="n">
        <v>0</v>
      </c>
      <c r="F1492" s="0" t="n">
        <v>34</v>
      </c>
      <c r="G1492" s="0" t="n">
        <v>42</v>
      </c>
      <c r="H1492" s="0" t="n">
        <v>34</v>
      </c>
      <c r="I1492" s="0" t="n">
        <v>27</v>
      </c>
      <c r="J1492" s="31" t="n">
        <f aca="false">IF($H1492&gt;J$1,IF($H1492&lt;=J$2,1,0),0)</f>
        <v>0</v>
      </c>
      <c r="K1492" s="31" t="n">
        <f aca="false">IF($H1492&gt;K$1,IF($H1492&lt;=K$2,1,0),0)</f>
        <v>0</v>
      </c>
      <c r="L1492" s="31" t="n">
        <f aca="false">IF($H1492&gt;L$1,IF($H1492&lt;=L$2,1,0),0)</f>
        <v>0</v>
      </c>
      <c r="M1492" s="31" t="n">
        <f aca="false">IF($H1492&gt;M$1,IF($H1492&lt;=M$2,1,0),0)</f>
        <v>0</v>
      </c>
      <c r="N1492" s="31" t="n">
        <f aca="false">IF($H1492&gt;N$1,IF($H1492&lt;=N$2,1,0),0)</f>
        <v>0</v>
      </c>
    </row>
    <row r="1493" customFormat="false" ht="12.8" hidden="false" customHeight="false" outlineLevel="0" collapsed="false">
      <c r="A1493" s="0" t="s">
        <v>1268</v>
      </c>
      <c r="B1493" s="0" t="n">
        <v>15492817</v>
      </c>
      <c r="C1493" s="0" t="n">
        <v>1</v>
      </c>
      <c r="D1493" s="0" t="n">
        <v>0</v>
      </c>
      <c r="E1493" s="0" t="n">
        <v>0</v>
      </c>
      <c r="F1493" s="0" t="n">
        <v>18</v>
      </c>
      <c r="G1493" s="0" t="n">
        <v>42</v>
      </c>
      <c r="H1493" s="0" t="n">
        <v>19</v>
      </c>
      <c r="I1493" s="0" t="n">
        <v>16</v>
      </c>
      <c r="J1493" s="31" t="n">
        <f aca="false">IF($H1493&gt;J$1,IF($H1493&lt;=J$2,1,0),0)</f>
        <v>0</v>
      </c>
      <c r="K1493" s="31" t="n">
        <f aca="false">IF($H1493&gt;K$1,IF($H1493&lt;=K$2,1,0),0)</f>
        <v>0</v>
      </c>
      <c r="L1493" s="31" t="n">
        <f aca="false">IF($H1493&gt;L$1,IF($H1493&lt;=L$2,1,0),0)</f>
        <v>0</v>
      </c>
      <c r="M1493" s="31" t="n">
        <f aca="false">IF($H1493&gt;M$1,IF($H1493&lt;=M$2,1,0),0)</f>
        <v>0</v>
      </c>
      <c r="N1493" s="31" t="n">
        <f aca="false">IF($H1493&gt;N$1,IF($H1493&lt;=N$2,1,0),0)</f>
        <v>0</v>
      </c>
    </row>
    <row r="1494" customFormat="false" ht="12.8" hidden="false" customHeight="false" outlineLevel="0" collapsed="false">
      <c r="A1494" s="0" t="s">
        <v>1269</v>
      </c>
      <c r="B1494" s="0" t="n">
        <v>20995425</v>
      </c>
      <c r="C1494" s="0" t="n">
        <v>1</v>
      </c>
      <c r="D1494" s="0" t="n">
        <v>1</v>
      </c>
      <c r="E1494" s="0" t="n">
        <v>1</v>
      </c>
      <c r="F1494" s="0" t="n">
        <v>2</v>
      </c>
      <c r="G1494" s="0" t="n">
        <v>42</v>
      </c>
      <c r="H1494" s="0" t="n">
        <v>2</v>
      </c>
      <c r="I1494" s="0" t="n">
        <v>2</v>
      </c>
      <c r="J1494" s="31" t="n">
        <f aca="false">IF($H1494&gt;J$1,IF($H1494&lt;=J$2,1,0),0)</f>
        <v>1</v>
      </c>
      <c r="K1494" s="31" t="n">
        <f aca="false">IF($H1494&gt;K$1,IF($H1494&lt;=K$2,1,0),0)</f>
        <v>0</v>
      </c>
      <c r="L1494" s="31" t="n">
        <f aca="false">IF($H1494&gt;L$1,IF($H1494&lt;=L$2,1,0),0)</f>
        <v>0</v>
      </c>
      <c r="M1494" s="31" t="n">
        <f aca="false">IF($H1494&gt;M$1,IF($H1494&lt;=M$2,1,0),0)</f>
        <v>0</v>
      </c>
      <c r="N1494" s="31" t="n">
        <f aca="false">IF($H1494&gt;N$1,IF($H1494&lt;=N$2,1,0),0)</f>
        <v>0</v>
      </c>
    </row>
    <row r="1495" customFormat="false" ht="12.8" hidden="false" customHeight="false" outlineLevel="0" collapsed="false">
      <c r="A1495" s="0" t="s">
        <v>1270</v>
      </c>
      <c r="B1495" s="0" t="n">
        <v>13476958</v>
      </c>
      <c r="C1495" s="0" t="n">
        <v>1</v>
      </c>
      <c r="D1495" s="0" t="n">
        <v>0</v>
      </c>
      <c r="E1495" s="0" t="n">
        <v>0</v>
      </c>
      <c r="F1495" s="0" t="n">
        <v>23</v>
      </c>
      <c r="G1495" s="0" t="n">
        <v>42</v>
      </c>
      <c r="H1495" s="0" t="n">
        <v>24</v>
      </c>
      <c r="I1495" s="0" t="n">
        <v>19</v>
      </c>
      <c r="J1495" s="31" t="n">
        <f aca="false">IF($H1495&gt;J$1,IF($H1495&lt;=J$2,1,0),0)</f>
        <v>0</v>
      </c>
      <c r="K1495" s="31" t="n">
        <f aca="false">IF($H1495&gt;K$1,IF($H1495&lt;=K$2,1,0),0)</f>
        <v>0</v>
      </c>
      <c r="L1495" s="31" t="n">
        <f aca="false">IF($H1495&gt;L$1,IF($H1495&lt;=L$2,1,0),0)</f>
        <v>0</v>
      </c>
      <c r="M1495" s="31" t="n">
        <f aca="false">IF($H1495&gt;M$1,IF($H1495&lt;=M$2,1,0),0)</f>
        <v>0</v>
      </c>
      <c r="N1495" s="31" t="n">
        <f aca="false">IF($H1495&gt;N$1,IF($H1495&lt;=N$2,1,0),0)</f>
        <v>0</v>
      </c>
    </row>
    <row r="1496" customFormat="false" ht="12.8" hidden="false" customHeight="false" outlineLevel="0" collapsed="false">
      <c r="A1496" s="0" t="s">
        <v>1271</v>
      </c>
      <c r="B1496" s="0" t="n">
        <v>20532988</v>
      </c>
      <c r="C1496" s="0" t="n">
        <v>1</v>
      </c>
      <c r="D1496" s="0" t="n">
        <v>0</v>
      </c>
      <c r="E1496" s="0" t="n">
        <v>0</v>
      </c>
      <c r="F1496" s="0" t="n">
        <v>3</v>
      </c>
      <c r="G1496" s="0" t="n">
        <v>42</v>
      </c>
      <c r="H1496" s="0" t="n">
        <v>3</v>
      </c>
      <c r="I1496" s="0" t="n">
        <v>2</v>
      </c>
      <c r="J1496" s="31" t="n">
        <f aca="false">IF($H1496&gt;J$1,IF($H1496&lt;=J$2,1,0),0)</f>
        <v>1</v>
      </c>
      <c r="K1496" s="31" t="n">
        <f aca="false">IF($H1496&gt;K$1,IF($H1496&lt;=K$2,1,0),0)</f>
        <v>0</v>
      </c>
      <c r="L1496" s="31" t="n">
        <f aca="false">IF($H1496&gt;L$1,IF($H1496&lt;=L$2,1,0),0)</f>
        <v>0</v>
      </c>
      <c r="M1496" s="31" t="n">
        <f aca="false">IF($H1496&gt;M$1,IF($H1496&lt;=M$2,1,0),0)</f>
        <v>0</v>
      </c>
      <c r="N1496" s="31" t="n">
        <f aca="false">IF($H1496&gt;N$1,IF($H1496&lt;=N$2,1,0),0)</f>
        <v>0</v>
      </c>
    </row>
    <row r="1497" customFormat="false" ht="12.8" hidden="false" customHeight="false" outlineLevel="0" collapsed="false">
      <c r="A1497" s="0" t="s">
        <v>1272</v>
      </c>
      <c r="B1497" s="0" t="n">
        <v>1635337</v>
      </c>
      <c r="C1497" s="0" t="n">
        <v>1</v>
      </c>
      <c r="D1497" s="0" t="n">
        <v>0</v>
      </c>
      <c r="E1497" s="0" t="n">
        <v>0</v>
      </c>
      <c r="F1497" s="0" t="n">
        <v>7</v>
      </c>
      <c r="G1497" s="0" t="n">
        <v>42</v>
      </c>
      <c r="H1497" s="0" t="n">
        <v>7</v>
      </c>
      <c r="I1497" s="0" t="n">
        <v>5</v>
      </c>
      <c r="J1497" s="31" t="n">
        <f aca="false">IF($H1497&gt;J$1,IF($H1497&lt;=J$2,1,0),0)</f>
        <v>0</v>
      </c>
      <c r="K1497" s="31" t="n">
        <f aca="false">IF($H1497&gt;K$1,IF($H1497&lt;=K$2,1,0),0)</f>
        <v>1</v>
      </c>
      <c r="L1497" s="31" t="n">
        <f aca="false">IF($H1497&gt;L$1,IF($H1497&lt;=L$2,1,0),0)</f>
        <v>0</v>
      </c>
      <c r="M1497" s="31" t="n">
        <f aca="false">IF($H1497&gt;M$1,IF($H1497&lt;=M$2,1,0),0)</f>
        <v>0</v>
      </c>
      <c r="N1497" s="31" t="n">
        <f aca="false">IF($H1497&gt;N$1,IF($H1497&lt;=N$2,1,0),0)</f>
        <v>0</v>
      </c>
    </row>
    <row r="1498" customFormat="false" ht="12.8" hidden="false" customHeight="false" outlineLevel="0" collapsed="false">
      <c r="A1498" s="0" t="s">
        <v>212</v>
      </c>
      <c r="B1498" s="0" t="n">
        <v>3607306</v>
      </c>
      <c r="C1498" s="0" t="n">
        <v>1</v>
      </c>
      <c r="D1498" s="0" t="n">
        <v>1</v>
      </c>
      <c r="E1498" s="0" t="n">
        <v>1</v>
      </c>
      <c r="F1498" s="0" t="n">
        <v>2</v>
      </c>
      <c r="G1498" s="0" t="n">
        <v>42</v>
      </c>
      <c r="H1498" s="0" t="n">
        <v>2</v>
      </c>
      <c r="I1498" s="0" t="n">
        <v>2</v>
      </c>
      <c r="J1498" s="31" t="n">
        <f aca="false">IF($H1498&gt;J$1,IF($H1498&lt;=J$2,1,0),0)</f>
        <v>1</v>
      </c>
      <c r="K1498" s="31" t="n">
        <f aca="false">IF($H1498&gt;K$1,IF($H1498&lt;=K$2,1,0),0)</f>
        <v>0</v>
      </c>
      <c r="L1498" s="31" t="n">
        <f aca="false">IF($H1498&gt;L$1,IF($H1498&lt;=L$2,1,0),0)</f>
        <v>0</v>
      </c>
      <c r="M1498" s="31" t="n">
        <f aca="false">IF($H1498&gt;M$1,IF($H1498&lt;=M$2,1,0),0)</f>
        <v>0</v>
      </c>
      <c r="N1498" s="31" t="n">
        <f aca="false">IF($H1498&gt;N$1,IF($H1498&lt;=N$2,1,0),0)</f>
        <v>0</v>
      </c>
    </row>
    <row r="1499" customFormat="false" ht="12.8" hidden="false" customHeight="false" outlineLevel="0" collapsed="false">
      <c r="A1499" s="0" t="s">
        <v>1273</v>
      </c>
      <c r="B1499" s="0" t="n">
        <v>14934257</v>
      </c>
      <c r="C1499" s="0" t="n">
        <v>1</v>
      </c>
      <c r="D1499" s="0" t="n">
        <v>0</v>
      </c>
      <c r="E1499" s="0" t="n">
        <v>0</v>
      </c>
      <c r="F1499" s="0" t="n">
        <v>13</v>
      </c>
      <c r="G1499" s="0" t="n">
        <v>42</v>
      </c>
      <c r="H1499" s="0" t="n">
        <v>13</v>
      </c>
      <c r="I1499" s="0" t="n">
        <v>8</v>
      </c>
      <c r="J1499" s="31" t="n">
        <f aca="false">IF($H1499&gt;J$1,IF($H1499&lt;=J$2,1,0),0)</f>
        <v>0</v>
      </c>
      <c r="K1499" s="31" t="n">
        <f aca="false">IF($H1499&gt;K$1,IF($H1499&lt;=K$2,1,0),0)</f>
        <v>0</v>
      </c>
      <c r="L1499" s="31" t="n">
        <f aca="false">IF($H1499&gt;L$1,IF($H1499&lt;=L$2,1,0),0)</f>
        <v>0</v>
      </c>
      <c r="M1499" s="31" t="n">
        <f aca="false">IF($H1499&gt;M$1,IF($H1499&lt;=M$2,1,0),0)</f>
        <v>1</v>
      </c>
      <c r="N1499" s="31" t="n">
        <f aca="false">IF($H1499&gt;N$1,IF($H1499&lt;=N$2,1,0),0)</f>
        <v>1</v>
      </c>
    </row>
    <row r="1500" customFormat="false" ht="12.8" hidden="false" customHeight="false" outlineLevel="0" collapsed="false">
      <c r="A1500" s="0" t="s">
        <v>1274</v>
      </c>
      <c r="B1500" s="0" t="n">
        <v>19656920</v>
      </c>
      <c r="C1500" s="0" t="n">
        <v>1</v>
      </c>
      <c r="D1500" s="0" t="n">
        <v>0</v>
      </c>
      <c r="E1500" s="0" t="n">
        <v>0</v>
      </c>
      <c r="F1500" s="0" t="n">
        <v>12</v>
      </c>
      <c r="G1500" s="0" t="n">
        <v>42</v>
      </c>
      <c r="H1500" s="0" t="n">
        <v>12</v>
      </c>
      <c r="I1500" s="0" t="n">
        <v>8</v>
      </c>
      <c r="J1500" s="31" t="n">
        <f aca="false">IF($H1500&gt;J$1,IF($H1500&lt;=J$2,1,0),0)</f>
        <v>0</v>
      </c>
      <c r="K1500" s="31" t="n">
        <f aca="false">IF($H1500&gt;K$1,IF($H1500&lt;=K$2,1,0),0)</f>
        <v>0</v>
      </c>
      <c r="L1500" s="31" t="n">
        <f aca="false">IF($H1500&gt;L$1,IF($H1500&lt;=L$2,1,0),0)</f>
        <v>0</v>
      </c>
      <c r="M1500" s="31" t="n">
        <f aca="false">IF($H1500&gt;M$1,IF($H1500&lt;=M$2,1,0),0)</f>
        <v>1</v>
      </c>
      <c r="N1500" s="31" t="n">
        <f aca="false">IF($H1500&gt;N$1,IF($H1500&lt;=N$2,1,0),0)</f>
        <v>1</v>
      </c>
    </row>
    <row r="1501" customFormat="false" ht="12.8" hidden="false" customHeight="false" outlineLevel="0" collapsed="false">
      <c r="A1501" s="0" t="s">
        <v>547</v>
      </c>
      <c r="B1501" s="0" t="n">
        <v>17919204</v>
      </c>
      <c r="C1501" s="0" t="n">
        <v>1</v>
      </c>
      <c r="D1501" s="0" t="n">
        <v>1</v>
      </c>
      <c r="E1501" s="0" t="n">
        <v>1</v>
      </c>
      <c r="F1501" s="0" t="n">
        <v>2</v>
      </c>
      <c r="G1501" s="0" t="n">
        <v>42</v>
      </c>
      <c r="H1501" s="0" t="n">
        <v>2</v>
      </c>
      <c r="I1501" s="0" t="n">
        <v>2</v>
      </c>
      <c r="J1501" s="31" t="n">
        <f aca="false">IF($H1501&gt;J$1,IF($H1501&lt;=J$2,1,0),0)</f>
        <v>1</v>
      </c>
      <c r="K1501" s="31" t="n">
        <f aca="false">IF($H1501&gt;K$1,IF($H1501&lt;=K$2,1,0),0)</f>
        <v>0</v>
      </c>
      <c r="L1501" s="31" t="n">
        <f aca="false">IF($H1501&gt;L$1,IF($H1501&lt;=L$2,1,0),0)</f>
        <v>0</v>
      </c>
      <c r="M1501" s="31" t="n">
        <f aca="false">IF($H1501&gt;M$1,IF($H1501&lt;=M$2,1,0),0)</f>
        <v>0</v>
      </c>
      <c r="N1501" s="31" t="n">
        <f aca="false">IF($H1501&gt;N$1,IF($H1501&lt;=N$2,1,0),0)</f>
        <v>0</v>
      </c>
    </row>
    <row r="1502" customFormat="false" ht="12.8" hidden="false" customHeight="false" outlineLevel="0" collapsed="false">
      <c r="A1502" s="0" t="s">
        <v>1275</v>
      </c>
      <c r="B1502" s="0" t="n">
        <v>385845</v>
      </c>
      <c r="C1502" s="0" t="n">
        <v>1</v>
      </c>
      <c r="D1502" s="0" t="n">
        <v>0</v>
      </c>
      <c r="E1502" s="0" t="n">
        <v>0</v>
      </c>
      <c r="F1502" s="0" t="n">
        <v>44</v>
      </c>
      <c r="G1502" s="0" t="n">
        <v>42</v>
      </c>
      <c r="H1502" s="0" t="n">
        <v>46</v>
      </c>
      <c r="I1502" s="0" t="n">
        <v>32</v>
      </c>
      <c r="J1502" s="31" t="n">
        <f aca="false">IF($H1502&gt;J$1,IF($H1502&lt;=J$2,1,0),0)</f>
        <v>0</v>
      </c>
      <c r="K1502" s="31" t="n">
        <f aca="false">IF($H1502&gt;K$1,IF($H1502&lt;=K$2,1,0),0)</f>
        <v>0</v>
      </c>
      <c r="L1502" s="31" t="n">
        <f aca="false">IF($H1502&gt;L$1,IF($H1502&lt;=L$2,1,0),0)</f>
        <v>0</v>
      </c>
      <c r="M1502" s="31" t="n">
        <f aca="false">IF($H1502&gt;M$1,IF($H1502&lt;=M$2,1,0),0)</f>
        <v>0</v>
      </c>
      <c r="N1502" s="31" t="n">
        <f aca="false">IF($H1502&gt;N$1,IF($H1502&lt;=N$2,1,0),0)</f>
        <v>0</v>
      </c>
    </row>
    <row r="1503" customFormat="false" ht="12.8" hidden="false" customHeight="false" outlineLevel="0" collapsed="false">
      <c r="A1503" s="0" t="s">
        <v>1276</v>
      </c>
      <c r="B1503" s="0" t="n">
        <v>1791014</v>
      </c>
      <c r="C1503" s="0" t="n">
        <v>1</v>
      </c>
      <c r="D1503" s="0" t="n">
        <v>0</v>
      </c>
      <c r="E1503" s="0" t="n">
        <v>0</v>
      </c>
      <c r="F1503" s="0" t="n">
        <v>12</v>
      </c>
      <c r="G1503" s="0" t="n">
        <v>42</v>
      </c>
      <c r="H1503" s="0" t="n">
        <v>12</v>
      </c>
      <c r="I1503" s="0" t="n">
        <v>8</v>
      </c>
      <c r="J1503" s="31" t="n">
        <f aca="false">IF($H1503&gt;J$1,IF($H1503&lt;=J$2,1,0),0)</f>
        <v>0</v>
      </c>
      <c r="K1503" s="31" t="n">
        <f aca="false">IF($H1503&gt;K$1,IF($H1503&lt;=K$2,1,0),0)</f>
        <v>0</v>
      </c>
      <c r="L1503" s="31" t="n">
        <f aca="false">IF($H1503&gt;L$1,IF($H1503&lt;=L$2,1,0),0)</f>
        <v>0</v>
      </c>
      <c r="M1503" s="31" t="n">
        <f aca="false">IF($H1503&gt;M$1,IF($H1503&lt;=M$2,1,0),0)</f>
        <v>1</v>
      </c>
      <c r="N1503" s="31" t="n">
        <f aca="false">IF($H1503&gt;N$1,IF($H1503&lt;=N$2,1,0),0)</f>
        <v>1</v>
      </c>
    </row>
    <row r="1504" customFormat="false" ht="12.8" hidden="false" customHeight="false" outlineLevel="0" collapsed="false">
      <c r="A1504" s="0" t="s">
        <v>1277</v>
      </c>
      <c r="B1504" s="0" t="n">
        <v>19204487</v>
      </c>
      <c r="C1504" s="0" t="n">
        <v>1</v>
      </c>
      <c r="D1504" s="0" t="n">
        <v>0</v>
      </c>
      <c r="E1504" s="0" t="n">
        <v>0</v>
      </c>
      <c r="F1504" s="0" t="n">
        <v>32</v>
      </c>
      <c r="G1504" s="0" t="n">
        <v>42</v>
      </c>
      <c r="H1504" s="0" t="n">
        <v>31</v>
      </c>
      <c r="I1504" s="0" t="n">
        <v>25</v>
      </c>
      <c r="J1504" s="31" t="n">
        <f aca="false">IF($H1504&gt;J$1,IF($H1504&lt;=J$2,1,0),0)</f>
        <v>0</v>
      </c>
      <c r="K1504" s="31" t="n">
        <f aca="false">IF($H1504&gt;K$1,IF($H1504&lt;=K$2,1,0),0)</f>
        <v>0</v>
      </c>
      <c r="L1504" s="31" t="n">
        <f aca="false">IF($H1504&gt;L$1,IF($H1504&lt;=L$2,1,0),0)</f>
        <v>0</v>
      </c>
      <c r="M1504" s="31" t="n">
        <f aca="false">IF($H1504&gt;M$1,IF($H1504&lt;=M$2,1,0),0)</f>
        <v>0</v>
      </c>
      <c r="N1504" s="31" t="n">
        <f aca="false">IF($H1504&gt;N$1,IF($H1504&lt;=N$2,1,0),0)</f>
        <v>0</v>
      </c>
    </row>
    <row r="1505" customFormat="false" ht="12.8" hidden="false" customHeight="false" outlineLevel="0" collapsed="false">
      <c r="A1505" s="0" t="s">
        <v>1278</v>
      </c>
      <c r="B1505" s="0" t="n">
        <v>635672</v>
      </c>
      <c r="C1505" s="0" t="n">
        <v>1</v>
      </c>
      <c r="D1505" s="0" t="n">
        <v>1</v>
      </c>
      <c r="E1505" s="0" t="n">
        <v>1</v>
      </c>
      <c r="F1505" s="0" t="n">
        <v>4</v>
      </c>
      <c r="G1505" s="0" t="n">
        <v>42</v>
      </c>
      <c r="H1505" s="0" t="n">
        <v>4</v>
      </c>
      <c r="I1505" s="0" t="n">
        <v>4</v>
      </c>
      <c r="J1505" s="31" t="n">
        <f aca="false">IF($H1505&gt;J$1,IF($H1505&lt;=J$2,1,0),0)</f>
        <v>0</v>
      </c>
      <c r="K1505" s="31" t="n">
        <f aca="false">IF($H1505&gt;K$1,IF($H1505&lt;=K$2,1,0),0)</f>
        <v>1</v>
      </c>
      <c r="L1505" s="31" t="n">
        <f aca="false">IF($H1505&gt;L$1,IF($H1505&lt;=L$2,1,0),0)</f>
        <v>0</v>
      </c>
      <c r="M1505" s="31" t="n">
        <f aca="false">IF($H1505&gt;M$1,IF($H1505&lt;=M$2,1,0),0)</f>
        <v>0</v>
      </c>
      <c r="N1505" s="31" t="n">
        <f aca="false">IF($H1505&gt;N$1,IF($H1505&lt;=N$2,1,0),0)</f>
        <v>0</v>
      </c>
    </row>
    <row r="1506" customFormat="false" ht="12.8" hidden="false" customHeight="false" outlineLevel="0" collapsed="false">
      <c r="A1506" s="0" t="s">
        <v>1279</v>
      </c>
      <c r="B1506" s="0" t="n">
        <v>8122604</v>
      </c>
      <c r="C1506" s="0" t="n">
        <v>1</v>
      </c>
      <c r="D1506" s="0" t="n">
        <v>0</v>
      </c>
      <c r="E1506" s="0" t="n">
        <v>0</v>
      </c>
      <c r="F1506" s="0" t="n">
        <v>37</v>
      </c>
      <c r="G1506" s="0" t="n">
        <v>42</v>
      </c>
      <c r="H1506" s="0" t="n">
        <v>41</v>
      </c>
      <c r="I1506" s="0" t="n">
        <v>34</v>
      </c>
      <c r="J1506" s="31" t="n">
        <f aca="false">IF($H1506&gt;J$1,IF($H1506&lt;=J$2,1,0),0)</f>
        <v>0</v>
      </c>
      <c r="K1506" s="31" t="n">
        <f aca="false">IF($H1506&gt;K$1,IF($H1506&lt;=K$2,1,0),0)</f>
        <v>0</v>
      </c>
      <c r="L1506" s="31" t="n">
        <f aca="false">IF($H1506&gt;L$1,IF($H1506&lt;=L$2,1,0),0)</f>
        <v>0</v>
      </c>
      <c r="M1506" s="31" t="n">
        <f aca="false">IF($H1506&gt;M$1,IF($H1506&lt;=M$2,1,0),0)</f>
        <v>0</v>
      </c>
      <c r="N1506" s="31" t="n">
        <f aca="false">IF($H1506&gt;N$1,IF($H1506&lt;=N$2,1,0),0)</f>
        <v>0</v>
      </c>
    </row>
    <row r="1507" customFormat="false" ht="12.8" hidden="false" customHeight="false" outlineLevel="0" collapsed="false">
      <c r="A1507" s="0" t="s">
        <v>1280</v>
      </c>
      <c r="B1507" s="0" t="n">
        <v>9739464</v>
      </c>
      <c r="C1507" s="0" t="n">
        <v>1</v>
      </c>
      <c r="D1507" s="0" t="n">
        <v>0</v>
      </c>
      <c r="E1507" s="0" t="n">
        <v>0</v>
      </c>
      <c r="F1507" s="0" t="n">
        <v>23</v>
      </c>
      <c r="G1507" s="0" t="n">
        <v>42</v>
      </c>
      <c r="H1507" s="0" t="n">
        <v>23</v>
      </c>
      <c r="I1507" s="0" t="n">
        <v>14</v>
      </c>
      <c r="J1507" s="31" t="n">
        <f aca="false">IF($H1507&gt;J$1,IF($H1507&lt;=J$2,1,0),0)</f>
        <v>0</v>
      </c>
      <c r="K1507" s="31" t="n">
        <f aca="false">IF($H1507&gt;K$1,IF($H1507&lt;=K$2,1,0),0)</f>
        <v>0</v>
      </c>
      <c r="L1507" s="31" t="n">
        <f aca="false">IF($H1507&gt;L$1,IF($H1507&lt;=L$2,1,0),0)</f>
        <v>0</v>
      </c>
      <c r="M1507" s="31" t="n">
        <f aca="false">IF($H1507&gt;M$1,IF($H1507&lt;=M$2,1,0),0)</f>
        <v>0</v>
      </c>
      <c r="N1507" s="31" t="n">
        <f aca="false">IF($H1507&gt;N$1,IF($H1507&lt;=N$2,1,0),0)</f>
        <v>0</v>
      </c>
    </row>
    <row r="1508" customFormat="false" ht="12.8" hidden="false" customHeight="false" outlineLevel="0" collapsed="false">
      <c r="A1508" s="0" t="s">
        <v>1281</v>
      </c>
      <c r="B1508" s="0" t="n">
        <v>313714</v>
      </c>
      <c r="C1508" s="0" t="n">
        <v>1</v>
      </c>
      <c r="D1508" s="0" t="n">
        <v>0</v>
      </c>
      <c r="E1508" s="0" t="n">
        <v>0</v>
      </c>
      <c r="F1508" s="0" t="n">
        <v>24</v>
      </c>
      <c r="G1508" s="0" t="n">
        <v>42</v>
      </c>
      <c r="H1508" s="0" t="n">
        <v>25</v>
      </c>
      <c r="I1508" s="0" t="n">
        <v>17</v>
      </c>
      <c r="J1508" s="31" t="n">
        <f aca="false">IF($H1508&gt;J$1,IF($H1508&lt;=J$2,1,0),0)</f>
        <v>0</v>
      </c>
      <c r="K1508" s="31" t="n">
        <f aca="false">IF($H1508&gt;K$1,IF($H1508&lt;=K$2,1,0),0)</f>
        <v>0</v>
      </c>
      <c r="L1508" s="31" t="n">
        <f aca="false">IF($H1508&gt;L$1,IF($H1508&lt;=L$2,1,0),0)</f>
        <v>0</v>
      </c>
      <c r="M1508" s="31" t="n">
        <f aca="false">IF($H1508&gt;M$1,IF($H1508&lt;=M$2,1,0),0)</f>
        <v>0</v>
      </c>
      <c r="N1508" s="31" t="n">
        <f aca="false">IF($H1508&gt;N$1,IF($H1508&lt;=N$2,1,0),0)</f>
        <v>0</v>
      </c>
    </row>
    <row r="1509" customFormat="false" ht="12.8" hidden="false" customHeight="false" outlineLevel="0" collapsed="false">
      <c r="A1509" s="0" t="s">
        <v>1282</v>
      </c>
      <c r="B1509" s="0" t="n">
        <v>2894991</v>
      </c>
      <c r="C1509" s="0" t="n">
        <v>1</v>
      </c>
      <c r="D1509" s="0" t="n">
        <v>0</v>
      </c>
      <c r="E1509" s="0" t="n">
        <v>0</v>
      </c>
      <c r="F1509" s="0" t="n">
        <v>14</v>
      </c>
      <c r="G1509" s="0" t="n">
        <v>42</v>
      </c>
      <c r="H1509" s="0" t="n">
        <v>13</v>
      </c>
      <c r="I1509" s="0" t="n">
        <v>11</v>
      </c>
      <c r="J1509" s="31" t="n">
        <f aca="false">IF($H1509&gt;J$1,IF($H1509&lt;=J$2,1,0),0)</f>
        <v>0</v>
      </c>
      <c r="K1509" s="31" t="n">
        <f aca="false">IF($H1509&gt;K$1,IF($H1509&lt;=K$2,1,0),0)</f>
        <v>0</v>
      </c>
      <c r="L1509" s="31" t="n">
        <f aca="false">IF($H1509&gt;L$1,IF($H1509&lt;=L$2,1,0),0)</f>
        <v>0</v>
      </c>
      <c r="M1509" s="31" t="n">
        <f aca="false">IF($H1509&gt;M$1,IF($H1509&lt;=M$2,1,0),0)</f>
        <v>1</v>
      </c>
      <c r="N1509" s="31" t="n">
        <f aca="false">IF($H1509&gt;N$1,IF($H1509&lt;=N$2,1,0),0)</f>
        <v>1</v>
      </c>
    </row>
    <row r="1510" customFormat="false" ht="12.8" hidden="false" customHeight="false" outlineLevel="0" collapsed="false">
      <c r="A1510" s="0" t="s">
        <v>1283</v>
      </c>
      <c r="B1510" s="0" t="n">
        <v>648163</v>
      </c>
      <c r="C1510" s="0" t="n">
        <v>1</v>
      </c>
      <c r="D1510" s="0" t="n">
        <v>0</v>
      </c>
      <c r="E1510" s="0" t="n">
        <v>0</v>
      </c>
      <c r="F1510" s="0" t="n">
        <v>15</v>
      </c>
      <c r="G1510" s="0" t="n">
        <v>42</v>
      </c>
      <c r="H1510" s="0" t="n">
        <v>14</v>
      </c>
      <c r="I1510" s="0" t="n">
        <v>10</v>
      </c>
      <c r="J1510" s="31" t="n">
        <f aca="false">IF($H1510&gt;J$1,IF($H1510&lt;=J$2,1,0),0)</f>
        <v>0</v>
      </c>
      <c r="K1510" s="31" t="n">
        <f aca="false">IF($H1510&gt;K$1,IF($H1510&lt;=K$2,1,0),0)</f>
        <v>0</v>
      </c>
      <c r="L1510" s="31" t="n">
        <f aca="false">IF($H1510&gt;L$1,IF($H1510&lt;=L$2,1,0),0)</f>
        <v>0</v>
      </c>
      <c r="M1510" s="31" t="n">
        <f aca="false">IF($H1510&gt;M$1,IF($H1510&lt;=M$2,1,0),0)</f>
        <v>1</v>
      </c>
      <c r="N1510" s="31" t="n">
        <f aca="false">IF($H1510&gt;N$1,IF($H1510&lt;=N$2,1,0),0)</f>
        <v>1</v>
      </c>
    </row>
    <row r="1511" customFormat="false" ht="12.8" hidden="false" customHeight="false" outlineLevel="0" collapsed="false">
      <c r="A1511" s="0" t="s">
        <v>1284</v>
      </c>
      <c r="B1511" s="0" t="n">
        <v>18647111</v>
      </c>
      <c r="C1511" s="0" t="n">
        <v>1</v>
      </c>
      <c r="D1511" s="0" t="n">
        <v>0</v>
      </c>
      <c r="E1511" s="0" t="n">
        <v>0</v>
      </c>
      <c r="F1511" s="0" t="n">
        <v>12</v>
      </c>
      <c r="G1511" s="0" t="n">
        <v>42</v>
      </c>
      <c r="H1511" s="0" t="n">
        <v>12</v>
      </c>
      <c r="I1511" s="0" t="n">
        <v>8</v>
      </c>
      <c r="J1511" s="31" t="n">
        <f aca="false">IF($H1511&gt;J$1,IF($H1511&lt;=J$2,1,0),0)</f>
        <v>0</v>
      </c>
      <c r="K1511" s="31" t="n">
        <f aca="false">IF($H1511&gt;K$1,IF($H1511&lt;=K$2,1,0),0)</f>
        <v>0</v>
      </c>
      <c r="L1511" s="31" t="n">
        <f aca="false">IF($H1511&gt;L$1,IF($H1511&lt;=L$2,1,0),0)</f>
        <v>0</v>
      </c>
      <c r="M1511" s="31" t="n">
        <f aca="false">IF($H1511&gt;M$1,IF($H1511&lt;=M$2,1,0),0)</f>
        <v>1</v>
      </c>
      <c r="N1511" s="31" t="n">
        <f aca="false">IF($H1511&gt;N$1,IF($H1511&lt;=N$2,1,0),0)</f>
        <v>1</v>
      </c>
    </row>
    <row r="1512" customFormat="false" ht="79.85" hidden="false" customHeight="false" outlineLevel="0" collapsed="false">
      <c r="A1512" s="44" t="s">
        <v>1285</v>
      </c>
      <c r="B1512" s="0" t="n">
        <v>602036</v>
      </c>
      <c r="C1512" s="0" t="n">
        <v>1</v>
      </c>
      <c r="D1512" s="0" t="n">
        <v>0</v>
      </c>
      <c r="E1512" s="0" t="n">
        <v>0</v>
      </c>
      <c r="F1512" s="0" t="n">
        <v>40</v>
      </c>
      <c r="G1512" s="0" t="n">
        <v>42</v>
      </c>
      <c r="H1512" s="0" t="n">
        <v>40</v>
      </c>
      <c r="I1512" s="0" t="n">
        <v>29</v>
      </c>
      <c r="J1512" s="31" t="n">
        <f aca="false">IF($H1512&gt;J$1,IF($H1512&lt;=J$2,1,0),0)</f>
        <v>0</v>
      </c>
      <c r="K1512" s="31" t="n">
        <f aca="false">IF($H1512&gt;K$1,IF($H1512&lt;=K$2,1,0),0)</f>
        <v>0</v>
      </c>
      <c r="L1512" s="31" t="n">
        <f aca="false">IF($H1512&gt;L$1,IF($H1512&lt;=L$2,1,0),0)</f>
        <v>0</v>
      </c>
      <c r="M1512" s="31" t="n">
        <f aca="false">IF($H1512&gt;M$1,IF($H1512&lt;=M$2,1,0),0)</f>
        <v>0</v>
      </c>
      <c r="N1512" s="31" t="n">
        <f aca="false">IF($H1512&gt;N$1,IF($H1512&lt;=N$2,1,0),0)</f>
        <v>0</v>
      </c>
    </row>
    <row r="1513" customFormat="false" ht="12.8" hidden="false" customHeight="false" outlineLevel="0" collapsed="false">
      <c r="A1513" s="0" t="s">
        <v>1286</v>
      </c>
      <c r="B1513" s="0" t="n">
        <v>4819804</v>
      </c>
      <c r="C1513" s="0" t="n">
        <v>1</v>
      </c>
      <c r="D1513" s="0" t="n">
        <v>0</v>
      </c>
      <c r="E1513" s="0" t="n">
        <v>0</v>
      </c>
      <c r="F1513" s="0" t="n">
        <v>21</v>
      </c>
      <c r="G1513" s="0" t="n">
        <v>42</v>
      </c>
      <c r="H1513" s="0" t="n">
        <v>21</v>
      </c>
      <c r="I1513" s="0" t="n">
        <v>16</v>
      </c>
      <c r="J1513" s="31" t="n">
        <f aca="false">IF($H1513&gt;J$1,IF($H1513&lt;=J$2,1,0),0)</f>
        <v>0</v>
      </c>
      <c r="K1513" s="31" t="n">
        <f aca="false">IF($H1513&gt;K$1,IF($H1513&lt;=K$2,1,0),0)</f>
        <v>0</v>
      </c>
      <c r="L1513" s="31" t="n">
        <f aca="false">IF($H1513&gt;L$1,IF($H1513&lt;=L$2,1,0),0)</f>
        <v>0</v>
      </c>
      <c r="M1513" s="31" t="n">
        <f aca="false">IF($H1513&gt;M$1,IF($H1513&lt;=M$2,1,0),0)</f>
        <v>0</v>
      </c>
      <c r="N1513" s="31" t="n">
        <f aca="false">IF($H1513&gt;N$1,IF($H1513&lt;=N$2,1,0),0)</f>
        <v>0</v>
      </c>
    </row>
    <row r="1514" customFormat="false" ht="12.8" hidden="false" customHeight="false" outlineLevel="0" collapsed="false">
      <c r="A1514" s="0" t="s">
        <v>1287</v>
      </c>
      <c r="B1514" s="0" t="n">
        <v>2621398</v>
      </c>
      <c r="C1514" s="0" t="n">
        <v>1</v>
      </c>
      <c r="D1514" s="0" t="n">
        <v>0</v>
      </c>
      <c r="E1514" s="0" t="n">
        <v>0</v>
      </c>
      <c r="F1514" s="0" t="n">
        <v>20</v>
      </c>
      <c r="G1514" s="0" t="n">
        <v>42</v>
      </c>
      <c r="H1514" s="0" t="n">
        <v>20</v>
      </c>
      <c r="I1514" s="0" t="n">
        <v>11</v>
      </c>
      <c r="J1514" s="31" t="n">
        <f aca="false">IF($H1514&gt;J$1,IF($H1514&lt;=J$2,1,0),0)</f>
        <v>0</v>
      </c>
      <c r="K1514" s="31" t="n">
        <f aca="false">IF($H1514&gt;K$1,IF($H1514&lt;=K$2,1,0),0)</f>
        <v>0</v>
      </c>
      <c r="L1514" s="31" t="n">
        <f aca="false">IF($H1514&gt;L$1,IF($H1514&lt;=L$2,1,0),0)</f>
        <v>0</v>
      </c>
      <c r="M1514" s="31" t="n">
        <f aca="false">IF($H1514&gt;M$1,IF($H1514&lt;=M$2,1,0),0)</f>
        <v>0</v>
      </c>
      <c r="N1514" s="31" t="n">
        <f aca="false">IF($H1514&gt;N$1,IF($H1514&lt;=N$2,1,0),0)</f>
        <v>0</v>
      </c>
    </row>
    <row r="1515" customFormat="false" ht="12.8" hidden="false" customHeight="false" outlineLevel="0" collapsed="false">
      <c r="A1515" s="0" t="s">
        <v>1288</v>
      </c>
      <c r="B1515" s="0" t="n">
        <v>429915</v>
      </c>
      <c r="C1515" s="0" t="n">
        <v>1</v>
      </c>
      <c r="D1515" s="0" t="n">
        <v>0</v>
      </c>
      <c r="E1515" s="0" t="n">
        <v>0</v>
      </c>
      <c r="F1515" s="0" t="n">
        <v>41</v>
      </c>
      <c r="G1515" s="0" t="n">
        <v>42</v>
      </c>
      <c r="H1515" s="0" t="n">
        <v>40</v>
      </c>
      <c r="I1515" s="0" t="n">
        <v>27</v>
      </c>
      <c r="J1515" s="31" t="n">
        <f aca="false">IF($H1515&gt;J$1,IF($H1515&lt;=J$2,1,0),0)</f>
        <v>0</v>
      </c>
      <c r="K1515" s="31" t="n">
        <f aca="false">IF($H1515&gt;K$1,IF($H1515&lt;=K$2,1,0),0)</f>
        <v>0</v>
      </c>
      <c r="L1515" s="31" t="n">
        <f aca="false">IF($H1515&gt;L$1,IF($H1515&lt;=L$2,1,0),0)</f>
        <v>0</v>
      </c>
      <c r="M1515" s="31" t="n">
        <f aca="false">IF($H1515&gt;M$1,IF($H1515&lt;=M$2,1,0),0)</f>
        <v>0</v>
      </c>
      <c r="N1515" s="31" t="n">
        <f aca="false">IF($H1515&gt;N$1,IF($H1515&lt;=N$2,1,0),0)</f>
        <v>0</v>
      </c>
    </row>
    <row r="1516" customFormat="false" ht="12.8" hidden="false" customHeight="false" outlineLevel="0" collapsed="false">
      <c r="A1516" s="0" t="s">
        <v>1289</v>
      </c>
      <c r="B1516" s="0" t="n">
        <v>4657767</v>
      </c>
      <c r="C1516" s="0" t="n">
        <v>1</v>
      </c>
      <c r="D1516" s="0" t="n">
        <v>0</v>
      </c>
      <c r="E1516" s="0" t="n">
        <v>0</v>
      </c>
      <c r="F1516" s="0" t="n">
        <v>11</v>
      </c>
      <c r="G1516" s="0" t="n">
        <v>42</v>
      </c>
      <c r="H1516" s="0" t="n">
        <v>11</v>
      </c>
      <c r="I1516" s="0" t="n">
        <v>9</v>
      </c>
      <c r="J1516" s="31" t="n">
        <f aca="false">IF($H1516&gt;J$1,IF($H1516&lt;=J$2,1,0),0)</f>
        <v>0</v>
      </c>
      <c r="K1516" s="31" t="n">
        <f aca="false">IF($H1516&gt;K$1,IF($H1516&lt;=K$2,1,0),0)</f>
        <v>0</v>
      </c>
      <c r="L1516" s="31" t="n">
        <f aca="false">IF($H1516&gt;L$1,IF($H1516&lt;=L$2,1,0),0)</f>
        <v>0</v>
      </c>
      <c r="M1516" s="31" t="n">
        <f aca="false">IF($H1516&gt;M$1,IF($H1516&lt;=M$2,1,0),0)</f>
        <v>1</v>
      </c>
      <c r="N1516" s="31" t="n">
        <f aca="false">IF($H1516&gt;N$1,IF($H1516&lt;=N$2,1,0),0)</f>
        <v>1</v>
      </c>
    </row>
    <row r="1517" customFormat="false" ht="12.8" hidden="false" customHeight="false" outlineLevel="0" collapsed="false">
      <c r="A1517" s="0" t="s">
        <v>1290</v>
      </c>
      <c r="B1517" s="0" t="n">
        <v>6433343</v>
      </c>
      <c r="C1517" s="0" t="n">
        <v>1</v>
      </c>
      <c r="D1517" s="0" t="n">
        <v>0</v>
      </c>
      <c r="E1517" s="0" t="n">
        <v>0</v>
      </c>
      <c r="F1517" s="0" t="n">
        <v>6</v>
      </c>
      <c r="G1517" s="0" t="n">
        <v>42</v>
      </c>
      <c r="H1517" s="0" t="n">
        <v>6</v>
      </c>
      <c r="I1517" s="0" t="n">
        <v>4</v>
      </c>
      <c r="J1517" s="31" t="n">
        <f aca="false">IF($H1517&gt;J$1,IF($H1517&lt;=J$2,1,0),0)</f>
        <v>0</v>
      </c>
      <c r="K1517" s="31" t="n">
        <f aca="false">IF($H1517&gt;K$1,IF($H1517&lt;=K$2,1,0),0)</f>
        <v>1</v>
      </c>
      <c r="L1517" s="31" t="n">
        <f aca="false">IF($H1517&gt;L$1,IF($H1517&lt;=L$2,1,0),0)</f>
        <v>0</v>
      </c>
      <c r="M1517" s="31" t="n">
        <f aca="false">IF($H1517&gt;M$1,IF($H1517&lt;=M$2,1,0),0)</f>
        <v>0</v>
      </c>
      <c r="N1517" s="31" t="n">
        <f aca="false">IF($H1517&gt;N$1,IF($H1517&lt;=N$2,1,0),0)</f>
        <v>0</v>
      </c>
    </row>
    <row r="1518" customFormat="false" ht="12.8" hidden="false" customHeight="false" outlineLevel="0" collapsed="false">
      <c r="A1518" s="0" t="s">
        <v>220</v>
      </c>
      <c r="B1518" s="0" t="n">
        <v>19146025</v>
      </c>
      <c r="C1518" s="0" t="n">
        <v>1</v>
      </c>
      <c r="D1518" s="0" t="n">
        <v>1</v>
      </c>
      <c r="E1518" s="0" t="n">
        <v>1</v>
      </c>
      <c r="F1518" s="0" t="n">
        <v>1</v>
      </c>
      <c r="G1518" s="0" t="n">
        <v>42</v>
      </c>
      <c r="H1518" s="0" t="n">
        <v>1</v>
      </c>
      <c r="I1518" s="0" t="n">
        <v>1</v>
      </c>
      <c r="J1518" s="31" t="n">
        <f aca="false">IF($H1518&gt;J$1,IF($H1518&lt;=J$2,1,0),0)</f>
        <v>1</v>
      </c>
      <c r="K1518" s="31" t="n">
        <f aca="false">IF($H1518&gt;K$1,IF($H1518&lt;=K$2,1,0),0)</f>
        <v>0</v>
      </c>
      <c r="L1518" s="31" t="n">
        <f aca="false">IF($H1518&gt;L$1,IF($H1518&lt;=L$2,1,0),0)</f>
        <v>0</v>
      </c>
      <c r="M1518" s="31" t="n">
        <f aca="false">IF($H1518&gt;M$1,IF($H1518&lt;=M$2,1,0),0)</f>
        <v>0</v>
      </c>
      <c r="N1518" s="31" t="n">
        <f aca="false">IF($H1518&gt;N$1,IF($H1518&lt;=N$2,1,0),0)</f>
        <v>0</v>
      </c>
    </row>
    <row r="1519" customFormat="false" ht="12.8" hidden="false" customHeight="false" outlineLevel="0" collapsed="false">
      <c r="A1519" s="0" t="s">
        <v>1291</v>
      </c>
      <c r="B1519" s="0" t="n">
        <v>3234644</v>
      </c>
      <c r="C1519" s="0" t="n">
        <v>1</v>
      </c>
      <c r="D1519" s="0" t="n">
        <v>0</v>
      </c>
      <c r="E1519" s="0" t="n">
        <v>0</v>
      </c>
      <c r="F1519" s="0" t="n">
        <v>22</v>
      </c>
      <c r="G1519" s="0" t="n">
        <v>42</v>
      </c>
      <c r="H1519" s="0" t="n">
        <v>23</v>
      </c>
      <c r="I1519" s="0" t="n">
        <v>14</v>
      </c>
      <c r="J1519" s="31" t="n">
        <f aca="false">IF($H1519&gt;J$1,IF($H1519&lt;=J$2,1,0),0)</f>
        <v>0</v>
      </c>
      <c r="K1519" s="31" t="n">
        <f aca="false">IF($H1519&gt;K$1,IF($H1519&lt;=K$2,1,0),0)</f>
        <v>0</v>
      </c>
      <c r="L1519" s="31" t="n">
        <f aca="false">IF($H1519&gt;L$1,IF($H1519&lt;=L$2,1,0),0)</f>
        <v>0</v>
      </c>
      <c r="M1519" s="31" t="n">
        <f aca="false">IF($H1519&gt;M$1,IF($H1519&lt;=M$2,1,0),0)</f>
        <v>0</v>
      </c>
      <c r="N1519" s="31" t="n">
        <f aca="false">IF($H1519&gt;N$1,IF($H1519&lt;=N$2,1,0),0)</f>
        <v>0</v>
      </c>
    </row>
    <row r="1520" customFormat="false" ht="23.85" hidden="false" customHeight="false" outlineLevel="0" collapsed="false">
      <c r="A1520" s="44" t="s">
        <v>1292</v>
      </c>
      <c r="B1520" s="0" t="n">
        <v>3234644</v>
      </c>
      <c r="C1520" s="0" t="n">
        <v>1</v>
      </c>
      <c r="D1520" s="0" t="n">
        <v>0</v>
      </c>
      <c r="E1520" s="0" t="n">
        <v>0</v>
      </c>
      <c r="F1520" s="0" t="n">
        <v>22</v>
      </c>
      <c r="G1520" s="0" t="n">
        <v>42</v>
      </c>
      <c r="H1520" s="0" t="n">
        <v>23</v>
      </c>
      <c r="I1520" s="0" t="n">
        <v>14</v>
      </c>
      <c r="J1520" s="31" t="n">
        <f aca="false">IF($H1520&gt;J$1,IF($H1520&lt;=J$2,1,0),0)</f>
        <v>0</v>
      </c>
      <c r="K1520" s="31" t="n">
        <f aca="false">IF($H1520&gt;K$1,IF($H1520&lt;=K$2,1,0),0)</f>
        <v>0</v>
      </c>
      <c r="L1520" s="31" t="n">
        <f aca="false">IF($H1520&gt;L$1,IF($H1520&lt;=L$2,1,0),0)</f>
        <v>0</v>
      </c>
      <c r="M1520" s="31" t="n">
        <f aca="false">IF($H1520&gt;M$1,IF($H1520&lt;=M$2,1,0),0)</f>
        <v>0</v>
      </c>
      <c r="N1520" s="31" t="n">
        <f aca="false">IF($H1520&gt;N$1,IF($H1520&lt;=N$2,1,0),0)</f>
        <v>0</v>
      </c>
    </row>
    <row r="1521" customFormat="false" ht="12.8" hidden="false" customHeight="false" outlineLevel="0" collapsed="false">
      <c r="A1521" s="0" t="s">
        <v>1293</v>
      </c>
      <c r="B1521" s="0" t="n">
        <v>605449</v>
      </c>
      <c r="C1521" s="0" t="n">
        <v>1</v>
      </c>
      <c r="D1521" s="0" t="n">
        <v>0</v>
      </c>
      <c r="E1521" s="0" t="n">
        <v>0</v>
      </c>
      <c r="F1521" s="0" t="n">
        <v>2</v>
      </c>
      <c r="G1521" s="0" t="n">
        <v>42</v>
      </c>
      <c r="H1521" s="0" t="n">
        <v>2</v>
      </c>
      <c r="I1521" s="0" t="n">
        <v>2</v>
      </c>
      <c r="J1521" s="31" t="n">
        <f aca="false">IF($H1521&gt;J$1,IF($H1521&lt;=J$2,1,0),0)</f>
        <v>1</v>
      </c>
      <c r="K1521" s="31" t="n">
        <f aca="false">IF($H1521&gt;K$1,IF($H1521&lt;=K$2,1,0),0)</f>
        <v>0</v>
      </c>
      <c r="L1521" s="31" t="n">
        <f aca="false">IF($H1521&gt;L$1,IF($H1521&lt;=L$2,1,0),0)</f>
        <v>0</v>
      </c>
      <c r="M1521" s="31" t="n">
        <f aca="false">IF($H1521&gt;M$1,IF($H1521&lt;=M$2,1,0),0)</f>
        <v>0</v>
      </c>
      <c r="N1521" s="31" t="n">
        <f aca="false">IF($H1521&gt;N$1,IF($H1521&lt;=N$2,1,0),0)</f>
        <v>0</v>
      </c>
    </row>
    <row r="1522" customFormat="false" ht="12.8" hidden="false" customHeight="false" outlineLevel="0" collapsed="false">
      <c r="A1522" s="0" t="s">
        <v>1294</v>
      </c>
      <c r="B1522" s="0" t="n">
        <v>682192</v>
      </c>
      <c r="C1522" s="0" t="n">
        <v>1</v>
      </c>
      <c r="D1522" s="0" t="n">
        <v>0</v>
      </c>
      <c r="E1522" s="0" t="n">
        <v>0</v>
      </c>
      <c r="F1522" s="0" t="n">
        <v>54</v>
      </c>
      <c r="G1522" s="0" t="n">
        <v>42</v>
      </c>
      <c r="H1522" s="0" t="n">
        <v>56</v>
      </c>
      <c r="I1522" s="0" t="n">
        <v>46</v>
      </c>
      <c r="J1522" s="31" t="n">
        <f aca="false">IF($H1522&gt;J$1,IF($H1522&lt;=J$2,1,0),0)</f>
        <v>0</v>
      </c>
      <c r="K1522" s="31" t="n">
        <f aca="false">IF($H1522&gt;K$1,IF($H1522&lt;=K$2,1,0),0)</f>
        <v>0</v>
      </c>
      <c r="L1522" s="31" t="n">
        <f aca="false">IF($H1522&gt;L$1,IF($H1522&lt;=L$2,1,0),0)</f>
        <v>0</v>
      </c>
      <c r="M1522" s="31" t="n">
        <f aca="false">IF($H1522&gt;M$1,IF($H1522&lt;=M$2,1,0),0)</f>
        <v>0</v>
      </c>
      <c r="N1522" s="31" t="n">
        <f aca="false">IF($H1522&gt;N$1,IF($H1522&lt;=N$2,1,0),0)</f>
        <v>0</v>
      </c>
    </row>
    <row r="1523" customFormat="false" ht="12.8" hidden="false" customHeight="false" outlineLevel="0" collapsed="false">
      <c r="A1523" s="0" t="s">
        <v>287</v>
      </c>
      <c r="B1523" s="0" t="n">
        <v>12617246</v>
      </c>
      <c r="C1523" s="0" t="n">
        <v>1</v>
      </c>
      <c r="D1523" s="0" t="n">
        <v>1</v>
      </c>
      <c r="E1523" s="0" t="n">
        <v>0</v>
      </c>
      <c r="F1523" s="0" t="n">
        <v>2</v>
      </c>
      <c r="G1523" s="0" t="n">
        <v>42</v>
      </c>
      <c r="H1523" s="0" t="n">
        <v>2</v>
      </c>
      <c r="I1523" s="0" t="n">
        <v>0</v>
      </c>
      <c r="J1523" s="31" t="n">
        <f aca="false">IF($H1523&gt;J$1,IF($H1523&lt;=J$2,1,0),0)</f>
        <v>1</v>
      </c>
      <c r="K1523" s="31" t="n">
        <f aca="false">IF($H1523&gt;K$1,IF($H1523&lt;=K$2,1,0),0)</f>
        <v>0</v>
      </c>
      <c r="L1523" s="31" t="n">
        <f aca="false">IF($H1523&gt;L$1,IF($H1523&lt;=L$2,1,0),0)</f>
        <v>0</v>
      </c>
      <c r="M1523" s="31" t="n">
        <f aca="false">IF($H1523&gt;M$1,IF($H1523&lt;=M$2,1,0),0)</f>
        <v>0</v>
      </c>
      <c r="N1523" s="31" t="n">
        <f aca="false">IF($H1523&gt;N$1,IF($H1523&lt;=N$2,1,0),0)</f>
        <v>0</v>
      </c>
    </row>
    <row r="1524" customFormat="false" ht="12.8" hidden="false" customHeight="false" outlineLevel="0" collapsed="false">
      <c r="A1524" s="0" t="s">
        <v>1295</v>
      </c>
      <c r="B1524" s="0" t="n">
        <v>432894</v>
      </c>
      <c r="C1524" s="0" t="n">
        <v>1</v>
      </c>
      <c r="D1524" s="0" t="n">
        <v>0</v>
      </c>
      <c r="E1524" s="0" t="n">
        <v>0</v>
      </c>
      <c r="F1524" s="0" t="n">
        <v>3</v>
      </c>
      <c r="G1524" s="0" t="n">
        <v>42</v>
      </c>
      <c r="H1524" s="0" t="n">
        <v>4</v>
      </c>
      <c r="I1524" s="0" t="n">
        <v>4</v>
      </c>
      <c r="J1524" s="31" t="n">
        <f aca="false">IF($H1524&gt;J$1,IF($H1524&lt;=J$2,1,0),0)</f>
        <v>0</v>
      </c>
      <c r="K1524" s="31" t="n">
        <f aca="false">IF($H1524&gt;K$1,IF($H1524&lt;=K$2,1,0),0)</f>
        <v>1</v>
      </c>
      <c r="L1524" s="31" t="n">
        <f aca="false">IF($H1524&gt;L$1,IF($H1524&lt;=L$2,1,0),0)</f>
        <v>0</v>
      </c>
      <c r="M1524" s="31" t="n">
        <f aca="false">IF($H1524&gt;M$1,IF($H1524&lt;=M$2,1,0),0)</f>
        <v>0</v>
      </c>
      <c r="N1524" s="31" t="n">
        <f aca="false">IF($H1524&gt;N$1,IF($H1524&lt;=N$2,1,0),0)</f>
        <v>0</v>
      </c>
    </row>
    <row r="1525" customFormat="false" ht="12.8" hidden="false" customHeight="false" outlineLevel="0" collapsed="false">
      <c r="A1525" s="0" t="s">
        <v>1296</v>
      </c>
      <c r="B1525" s="0" t="n">
        <v>124822</v>
      </c>
      <c r="C1525" s="0" t="n">
        <v>1</v>
      </c>
      <c r="D1525" s="0" t="n">
        <v>0</v>
      </c>
      <c r="E1525" s="0" t="n">
        <v>0</v>
      </c>
      <c r="F1525" s="0" t="n">
        <v>56</v>
      </c>
      <c r="G1525" s="0" t="n">
        <v>42</v>
      </c>
      <c r="H1525" s="0" t="n">
        <v>56</v>
      </c>
      <c r="I1525" s="0" t="n">
        <v>44</v>
      </c>
      <c r="J1525" s="31" t="n">
        <f aca="false">IF($H1525&gt;J$1,IF($H1525&lt;=J$2,1,0),0)</f>
        <v>0</v>
      </c>
      <c r="K1525" s="31" t="n">
        <f aca="false">IF($H1525&gt;K$1,IF($H1525&lt;=K$2,1,0),0)</f>
        <v>0</v>
      </c>
      <c r="L1525" s="31" t="n">
        <f aca="false">IF($H1525&gt;L$1,IF($H1525&lt;=L$2,1,0),0)</f>
        <v>0</v>
      </c>
      <c r="M1525" s="31" t="n">
        <f aca="false">IF($H1525&gt;M$1,IF($H1525&lt;=M$2,1,0),0)</f>
        <v>0</v>
      </c>
      <c r="N1525" s="31" t="n">
        <f aca="false">IF($H1525&gt;N$1,IF($H1525&lt;=N$2,1,0),0)</f>
        <v>0</v>
      </c>
    </row>
    <row r="1526" customFormat="false" ht="12.8" hidden="false" customHeight="false" outlineLevel="0" collapsed="false">
      <c r="A1526" s="0" t="s">
        <v>1297</v>
      </c>
      <c r="B1526" s="0" t="n">
        <v>811551</v>
      </c>
      <c r="C1526" s="0" t="n">
        <v>1</v>
      </c>
      <c r="D1526" s="0" t="n">
        <v>0</v>
      </c>
      <c r="E1526" s="0" t="n">
        <v>0</v>
      </c>
      <c r="F1526" s="0" t="n">
        <v>27</v>
      </c>
      <c r="G1526" s="0" t="n">
        <v>42</v>
      </c>
      <c r="H1526" s="0" t="n">
        <v>27</v>
      </c>
      <c r="I1526" s="0" t="n">
        <v>20</v>
      </c>
      <c r="J1526" s="31" t="n">
        <f aca="false">IF($H1526&gt;J$1,IF($H1526&lt;=J$2,1,0),0)</f>
        <v>0</v>
      </c>
      <c r="K1526" s="31" t="n">
        <f aca="false">IF($H1526&gt;K$1,IF($H1526&lt;=K$2,1,0),0)</f>
        <v>0</v>
      </c>
      <c r="L1526" s="31" t="n">
        <f aca="false">IF($H1526&gt;L$1,IF($H1526&lt;=L$2,1,0),0)</f>
        <v>0</v>
      </c>
      <c r="M1526" s="31" t="n">
        <f aca="false">IF($H1526&gt;M$1,IF($H1526&lt;=M$2,1,0),0)</f>
        <v>0</v>
      </c>
      <c r="N1526" s="31" t="n">
        <f aca="false">IF($H1526&gt;N$1,IF($H1526&lt;=N$2,1,0),0)</f>
        <v>0</v>
      </c>
    </row>
    <row r="1527" customFormat="false" ht="12.8" hidden="false" customHeight="false" outlineLevel="0" collapsed="false">
      <c r="A1527" s="0" t="s">
        <v>220</v>
      </c>
      <c r="B1527" s="0" t="n">
        <v>1903528</v>
      </c>
      <c r="C1527" s="0" t="n">
        <v>1</v>
      </c>
      <c r="D1527" s="0" t="n">
        <v>1</v>
      </c>
      <c r="E1527" s="0" t="n">
        <v>1</v>
      </c>
      <c r="F1527" s="0" t="n">
        <v>1</v>
      </c>
      <c r="G1527" s="0" t="n">
        <v>42</v>
      </c>
      <c r="H1527" s="0" t="n">
        <v>1</v>
      </c>
      <c r="I1527" s="0" t="n">
        <v>1</v>
      </c>
      <c r="J1527" s="31" t="n">
        <f aca="false">IF($H1527&gt;J$1,IF($H1527&lt;=J$2,1,0),0)</f>
        <v>1</v>
      </c>
      <c r="K1527" s="31" t="n">
        <f aca="false">IF($H1527&gt;K$1,IF($H1527&lt;=K$2,1,0),0)</f>
        <v>0</v>
      </c>
      <c r="L1527" s="31" t="n">
        <f aca="false">IF($H1527&gt;L$1,IF($H1527&lt;=L$2,1,0),0)</f>
        <v>0</v>
      </c>
      <c r="M1527" s="31" t="n">
        <f aca="false">IF($H1527&gt;M$1,IF($H1527&lt;=M$2,1,0),0)</f>
        <v>0</v>
      </c>
      <c r="N1527" s="31" t="n">
        <f aca="false">IF($H1527&gt;N$1,IF($H1527&lt;=N$2,1,0),0)</f>
        <v>0</v>
      </c>
    </row>
    <row r="1528" customFormat="false" ht="12.8" hidden="false" customHeight="false" outlineLevel="0" collapsed="false">
      <c r="A1528" s="0" t="s">
        <v>1298</v>
      </c>
      <c r="B1528" s="0" t="n">
        <v>2410856</v>
      </c>
      <c r="C1528" s="0" t="n">
        <v>1</v>
      </c>
      <c r="D1528" s="0" t="n">
        <v>0</v>
      </c>
      <c r="E1528" s="0" t="n">
        <v>0</v>
      </c>
      <c r="F1528" s="0" t="n">
        <v>25</v>
      </c>
      <c r="G1528" s="0" t="n">
        <v>42</v>
      </c>
      <c r="H1528" s="0" t="n">
        <v>25</v>
      </c>
      <c r="I1528" s="0" t="n">
        <v>22</v>
      </c>
      <c r="J1528" s="31" t="n">
        <f aca="false">IF($H1528&gt;J$1,IF($H1528&lt;=J$2,1,0),0)</f>
        <v>0</v>
      </c>
      <c r="K1528" s="31" t="n">
        <f aca="false">IF($H1528&gt;K$1,IF($H1528&lt;=K$2,1,0),0)</f>
        <v>0</v>
      </c>
      <c r="L1528" s="31" t="n">
        <f aca="false">IF($H1528&gt;L$1,IF($H1528&lt;=L$2,1,0),0)</f>
        <v>0</v>
      </c>
      <c r="M1528" s="31" t="n">
        <f aca="false">IF($H1528&gt;M$1,IF($H1528&lt;=M$2,1,0),0)</f>
        <v>0</v>
      </c>
      <c r="N1528" s="31" t="n">
        <f aca="false">IF($H1528&gt;N$1,IF($H1528&lt;=N$2,1,0),0)</f>
        <v>0</v>
      </c>
    </row>
    <row r="1529" customFormat="false" ht="12.8" hidden="false" customHeight="false" outlineLevel="0" collapsed="false">
      <c r="A1529" s="0" t="s">
        <v>1299</v>
      </c>
      <c r="B1529" s="0" t="n">
        <v>6818512</v>
      </c>
      <c r="C1529" s="0" t="n">
        <v>1</v>
      </c>
      <c r="D1529" s="0" t="n">
        <v>0</v>
      </c>
      <c r="E1529" s="0" t="n">
        <v>0</v>
      </c>
      <c r="F1529" s="0" t="n">
        <v>11</v>
      </c>
      <c r="G1529" s="0" t="n">
        <v>42</v>
      </c>
      <c r="H1529" s="0" t="n">
        <v>10</v>
      </c>
      <c r="I1529" s="0" t="n">
        <v>10</v>
      </c>
      <c r="J1529" s="31" t="n">
        <f aca="false">IF($H1529&gt;J$1,IF($H1529&lt;=J$2,1,0),0)</f>
        <v>0</v>
      </c>
      <c r="K1529" s="31" t="n">
        <f aca="false">IF($H1529&gt;K$1,IF($H1529&lt;=K$2,1,0),0)</f>
        <v>0</v>
      </c>
      <c r="L1529" s="31" t="n">
        <f aca="false">IF($H1529&gt;L$1,IF($H1529&lt;=L$2,1,0),0)</f>
        <v>1</v>
      </c>
      <c r="M1529" s="31" t="n">
        <f aca="false">IF($H1529&gt;M$1,IF($H1529&lt;=M$2,1,0),0)</f>
        <v>0</v>
      </c>
      <c r="N1529" s="31" t="n">
        <f aca="false">IF($H1529&gt;N$1,IF($H1529&lt;=N$2,1,0),0)</f>
        <v>1</v>
      </c>
    </row>
    <row r="1530" customFormat="false" ht="12.8" hidden="false" customHeight="false" outlineLevel="0" collapsed="false">
      <c r="A1530" s="0" t="s">
        <v>1300</v>
      </c>
      <c r="B1530" s="0" t="n">
        <v>3624251</v>
      </c>
      <c r="C1530" s="0" t="n">
        <v>1</v>
      </c>
      <c r="D1530" s="0" t="n">
        <v>0</v>
      </c>
      <c r="E1530" s="0" t="n">
        <v>0</v>
      </c>
      <c r="F1530" s="0" t="n">
        <v>19</v>
      </c>
      <c r="G1530" s="0" t="n">
        <v>42</v>
      </c>
      <c r="H1530" s="0" t="n">
        <v>18</v>
      </c>
      <c r="I1530" s="0" t="n">
        <v>13</v>
      </c>
      <c r="J1530" s="31" t="n">
        <f aca="false">IF($H1530&gt;J$1,IF($H1530&lt;=J$2,1,0),0)</f>
        <v>0</v>
      </c>
      <c r="K1530" s="31" t="n">
        <f aca="false">IF($H1530&gt;K$1,IF($H1530&lt;=K$2,1,0),0)</f>
        <v>0</v>
      </c>
      <c r="L1530" s="31" t="n">
        <f aca="false">IF($H1530&gt;L$1,IF($H1530&lt;=L$2,1,0),0)</f>
        <v>0</v>
      </c>
      <c r="M1530" s="31" t="n">
        <f aca="false">IF($H1530&gt;M$1,IF($H1530&lt;=M$2,1,0),0)</f>
        <v>0</v>
      </c>
      <c r="N1530" s="31" t="n">
        <f aca="false">IF($H1530&gt;N$1,IF($H1530&lt;=N$2,1,0),0)</f>
        <v>0</v>
      </c>
    </row>
    <row r="1531" customFormat="false" ht="12.8" hidden="false" customHeight="false" outlineLevel="0" collapsed="false">
      <c r="A1531" s="0" t="s">
        <v>1301</v>
      </c>
      <c r="B1531" s="0" t="n">
        <v>224078</v>
      </c>
      <c r="C1531" s="0" t="n">
        <v>1</v>
      </c>
      <c r="D1531" s="0" t="n">
        <v>0</v>
      </c>
      <c r="E1531" s="0" t="n">
        <v>0</v>
      </c>
      <c r="F1531" s="0" t="n">
        <v>6</v>
      </c>
      <c r="G1531" s="0" t="n">
        <v>42</v>
      </c>
      <c r="H1531" s="0" t="n">
        <v>6</v>
      </c>
      <c r="I1531" s="0" t="n">
        <v>4</v>
      </c>
      <c r="J1531" s="31" t="n">
        <f aca="false">IF($H1531&gt;J$1,IF($H1531&lt;=J$2,1,0),0)</f>
        <v>0</v>
      </c>
      <c r="K1531" s="31" t="n">
        <f aca="false">IF($H1531&gt;K$1,IF($H1531&lt;=K$2,1,0),0)</f>
        <v>1</v>
      </c>
      <c r="L1531" s="31" t="n">
        <f aca="false">IF($H1531&gt;L$1,IF($H1531&lt;=L$2,1,0),0)</f>
        <v>0</v>
      </c>
      <c r="M1531" s="31" t="n">
        <f aca="false">IF($H1531&gt;M$1,IF($H1531&lt;=M$2,1,0),0)</f>
        <v>0</v>
      </c>
      <c r="N1531" s="31" t="n">
        <f aca="false">IF($H1531&gt;N$1,IF($H1531&lt;=N$2,1,0),0)</f>
        <v>0</v>
      </c>
    </row>
    <row r="1532" customFormat="false" ht="12.8" hidden="false" customHeight="false" outlineLevel="0" collapsed="false">
      <c r="A1532" s="0" t="s">
        <v>1302</v>
      </c>
      <c r="B1532" s="0" t="n">
        <v>5415249</v>
      </c>
      <c r="C1532" s="0" t="n">
        <v>1</v>
      </c>
      <c r="D1532" s="0" t="n">
        <v>0</v>
      </c>
      <c r="E1532" s="0" t="n">
        <v>0</v>
      </c>
      <c r="F1532" s="0" t="n">
        <v>35</v>
      </c>
      <c r="G1532" s="0" t="n">
        <v>42</v>
      </c>
      <c r="H1532" s="0" t="n">
        <v>35</v>
      </c>
      <c r="I1532" s="0" t="n">
        <v>18</v>
      </c>
      <c r="J1532" s="31" t="n">
        <f aca="false">IF($H1532&gt;J$1,IF($H1532&lt;=J$2,1,0),0)</f>
        <v>0</v>
      </c>
      <c r="K1532" s="31" t="n">
        <f aca="false">IF($H1532&gt;K$1,IF($H1532&lt;=K$2,1,0),0)</f>
        <v>0</v>
      </c>
      <c r="L1532" s="31" t="n">
        <f aca="false">IF($H1532&gt;L$1,IF($H1532&lt;=L$2,1,0),0)</f>
        <v>0</v>
      </c>
      <c r="M1532" s="31" t="n">
        <f aca="false">IF($H1532&gt;M$1,IF($H1532&lt;=M$2,1,0),0)</f>
        <v>0</v>
      </c>
      <c r="N1532" s="31" t="n">
        <f aca="false">IF($H1532&gt;N$1,IF($H1532&lt;=N$2,1,0),0)</f>
        <v>0</v>
      </c>
    </row>
    <row r="1533" customFormat="false" ht="12.8" hidden="false" customHeight="false" outlineLevel="0" collapsed="false">
      <c r="A1533" s="0" t="s">
        <v>1303</v>
      </c>
      <c r="B1533" s="0" t="n">
        <v>304475</v>
      </c>
      <c r="C1533" s="0" t="n">
        <v>1</v>
      </c>
      <c r="D1533" s="0" t="n">
        <v>0</v>
      </c>
      <c r="E1533" s="0" t="n">
        <v>0</v>
      </c>
      <c r="F1533" s="0" t="n">
        <v>101</v>
      </c>
      <c r="G1533" s="0" t="n">
        <v>42</v>
      </c>
      <c r="H1533" s="0" t="n">
        <v>101</v>
      </c>
      <c r="I1533" s="0" t="n">
        <v>83</v>
      </c>
      <c r="J1533" s="31" t="n">
        <f aca="false">IF($H1533&gt;J$1,IF($H1533&lt;=J$2,1,0),0)</f>
        <v>0</v>
      </c>
      <c r="K1533" s="31" t="n">
        <f aca="false">IF($H1533&gt;K$1,IF($H1533&lt;=K$2,1,0),0)</f>
        <v>0</v>
      </c>
      <c r="L1533" s="31" t="n">
        <f aca="false">IF($H1533&gt;L$1,IF($H1533&lt;=L$2,1,0),0)</f>
        <v>0</v>
      </c>
      <c r="M1533" s="31" t="n">
        <f aca="false">IF($H1533&gt;M$1,IF($H1533&lt;=M$2,1,0),0)</f>
        <v>0</v>
      </c>
      <c r="N1533" s="31" t="n">
        <f aca="false">IF($H1533&gt;N$1,IF($H1533&lt;=N$2,1,0),0)</f>
        <v>0</v>
      </c>
    </row>
    <row r="1534" customFormat="false" ht="12.8" hidden="false" customHeight="false" outlineLevel="0" collapsed="false">
      <c r="A1534" s="0" t="s">
        <v>1304</v>
      </c>
      <c r="B1534" s="0" t="n">
        <v>310134</v>
      </c>
      <c r="C1534" s="0" t="n">
        <v>1</v>
      </c>
      <c r="D1534" s="0" t="n">
        <v>1</v>
      </c>
      <c r="E1534" s="0" t="n">
        <v>0</v>
      </c>
      <c r="F1534" s="0" t="n">
        <v>11</v>
      </c>
      <c r="G1534" s="0" t="n">
        <v>42</v>
      </c>
      <c r="H1534" s="0" t="n">
        <v>10</v>
      </c>
      <c r="I1534" s="0" t="n">
        <v>8</v>
      </c>
      <c r="J1534" s="31" t="n">
        <f aca="false">IF($H1534&gt;J$1,IF($H1534&lt;=J$2,1,0),0)</f>
        <v>0</v>
      </c>
      <c r="K1534" s="31" t="n">
        <f aca="false">IF($H1534&gt;K$1,IF($H1534&lt;=K$2,1,0),0)</f>
        <v>0</v>
      </c>
      <c r="L1534" s="31" t="n">
        <f aca="false">IF($H1534&gt;L$1,IF($H1534&lt;=L$2,1,0),0)</f>
        <v>1</v>
      </c>
      <c r="M1534" s="31" t="n">
        <f aca="false">IF($H1534&gt;M$1,IF($H1534&lt;=M$2,1,0),0)</f>
        <v>0</v>
      </c>
      <c r="N1534" s="31" t="n">
        <f aca="false">IF($H1534&gt;N$1,IF($H1534&lt;=N$2,1,0),0)</f>
        <v>1</v>
      </c>
    </row>
    <row r="1535" customFormat="false" ht="12.8" hidden="false" customHeight="false" outlineLevel="0" collapsed="false">
      <c r="A1535" s="0" t="s">
        <v>44</v>
      </c>
      <c r="B1535" s="0" t="n">
        <v>1583194</v>
      </c>
      <c r="C1535" s="0" t="n">
        <v>1</v>
      </c>
      <c r="D1535" s="0" t="n">
        <v>1</v>
      </c>
      <c r="E1535" s="0" t="n">
        <v>1</v>
      </c>
      <c r="F1535" s="0" t="n">
        <v>1</v>
      </c>
      <c r="G1535" s="0" t="n">
        <v>42</v>
      </c>
      <c r="H1535" s="0" t="n">
        <v>1</v>
      </c>
      <c r="I1535" s="0" t="n">
        <v>1</v>
      </c>
      <c r="J1535" s="31" t="n">
        <f aca="false">IF($H1535&gt;J$1,IF($H1535&lt;=J$2,1,0),0)</f>
        <v>1</v>
      </c>
      <c r="K1535" s="31" t="n">
        <f aca="false">IF($H1535&gt;K$1,IF($H1535&lt;=K$2,1,0),0)</f>
        <v>0</v>
      </c>
      <c r="L1535" s="31" t="n">
        <f aca="false">IF($H1535&gt;L$1,IF($H1535&lt;=L$2,1,0),0)</f>
        <v>0</v>
      </c>
      <c r="M1535" s="31" t="n">
        <f aca="false">IF($H1535&gt;M$1,IF($H1535&lt;=M$2,1,0),0)</f>
        <v>0</v>
      </c>
      <c r="N1535" s="31" t="n">
        <f aca="false">IF($H1535&gt;N$1,IF($H1535&lt;=N$2,1,0),0)</f>
        <v>0</v>
      </c>
    </row>
    <row r="1536" customFormat="false" ht="12.8" hidden="false" customHeight="false" outlineLevel="0" collapsed="false">
      <c r="A1536" s="0" t="s">
        <v>1305</v>
      </c>
      <c r="B1536" s="0" t="n">
        <v>17877226</v>
      </c>
      <c r="C1536" s="0" t="n">
        <v>1</v>
      </c>
      <c r="D1536" s="0" t="n">
        <v>1</v>
      </c>
      <c r="E1536" s="0" t="n">
        <v>1</v>
      </c>
      <c r="F1536" s="0" t="n">
        <v>2</v>
      </c>
      <c r="G1536" s="0" t="n">
        <v>42</v>
      </c>
      <c r="H1536" s="0" t="n">
        <v>2</v>
      </c>
      <c r="I1536" s="0" t="n">
        <v>2</v>
      </c>
      <c r="J1536" s="31" t="n">
        <f aca="false">IF($H1536&gt;J$1,IF($H1536&lt;=J$2,1,0),0)</f>
        <v>1</v>
      </c>
      <c r="K1536" s="31" t="n">
        <f aca="false">IF($H1536&gt;K$1,IF($H1536&lt;=K$2,1,0),0)</f>
        <v>0</v>
      </c>
      <c r="L1536" s="31" t="n">
        <f aca="false">IF($H1536&gt;L$1,IF($H1536&lt;=L$2,1,0),0)</f>
        <v>0</v>
      </c>
      <c r="M1536" s="31" t="n">
        <f aca="false">IF($H1536&gt;M$1,IF($H1536&lt;=M$2,1,0),0)</f>
        <v>0</v>
      </c>
      <c r="N1536" s="31" t="n">
        <f aca="false">IF($H1536&gt;N$1,IF($H1536&lt;=N$2,1,0),0)</f>
        <v>0</v>
      </c>
    </row>
    <row r="1537" customFormat="false" ht="12.8" hidden="false" customHeight="false" outlineLevel="0" collapsed="false">
      <c r="A1537" s="0" t="s">
        <v>1306</v>
      </c>
      <c r="B1537" s="0" t="n">
        <v>403401</v>
      </c>
      <c r="C1537" s="0" t="n">
        <v>1</v>
      </c>
      <c r="D1537" s="0" t="n">
        <v>0</v>
      </c>
      <c r="E1537" s="0" t="n">
        <v>0</v>
      </c>
      <c r="F1537" s="0" t="n">
        <v>21</v>
      </c>
      <c r="G1537" s="0" t="n">
        <v>42</v>
      </c>
      <c r="H1537" s="0" t="n">
        <v>20</v>
      </c>
      <c r="I1537" s="0" t="n">
        <v>14</v>
      </c>
      <c r="J1537" s="31" t="n">
        <f aca="false">IF($H1537&gt;J$1,IF($H1537&lt;=J$2,1,0),0)</f>
        <v>0</v>
      </c>
      <c r="K1537" s="31" t="n">
        <f aca="false">IF($H1537&gt;K$1,IF($H1537&lt;=K$2,1,0),0)</f>
        <v>0</v>
      </c>
      <c r="L1537" s="31" t="n">
        <f aca="false">IF($H1537&gt;L$1,IF($H1537&lt;=L$2,1,0),0)</f>
        <v>0</v>
      </c>
      <c r="M1537" s="31" t="n">
        <f aca="false">IF($H1537&gt;M$1,IF($H1537&lt;=M$2,1,0),0)</f>
        <v>0</v>
      </c>
      <c r="N1537" s="31" t="n">
        <f aca="false">IF($H1537&gt;N$1,IF($H1537&lt;=N$2,1,0),0)</f>
        <v>0</v>
      </c>
    </row>
    <row r="1538" customFormat="false" ht="12.8" hidden="false" customHeight="false" outlineLevel="0" collapsed="false">
      <c r="A1538" s="0" t="s">
        <v>1307</v>
      </c>
      <c r="B1538" s="0" t="n">
        <v>430599</v>
      </c>
      <c r="C1538" s="0" t="n">
        <v>1</v>
      </c>
      <c r="D1538" s="0" t="n">
        <v>0</v>
      </c>
      <c r="E1538" s="0" t="n">
        <v>0</v>
      </c>
      <c r="F1538" s="0" t="n">
        <v>35</v>
      </c>
      <c r="G1538" s="0" t="n">
        <v>42</v>
      </c>
      <c r="H1538" s="0" t="n">
        <v>34</v>
      </c>
      <c r="I1538" s="0" t="n">
        <v>23</v>
      </c>
      <c r="J1538" s="31" t="n">
        <f aca="false">IF($H1538&gt;J$1,IF($H1538&lt;=J$2,1,0),0)</f>
        <v>0</v>
      </c>
      <c r="K1538" s="31" t="n">
        <f aca="false">IF($H1538&gt;K$1,IF($H1538&lt;=K$2,1,0),0)</f>
        <v>0</v>
      </c>
      <c r="L1538" s="31" t="n">
        <f aca="false">IF($H1538&gt;L$1,IF($H1538&lt;=L$2,1,0),0)</f>
        <v>0</v>
      </c>
      <c r="M1538" s="31" t="n">
        <f aca="false">IF($H1538&gt;M$1,IF($H1538&lt;=M$2,1,0),0)</f>
        <v>0</v>
      </c>
      <c r="N1538" s="31" t="n">
        <f aca="false">IF($H1538&gt;N$1,IF($H1538&lt;=N$2,1,0),0)</f>
        <v>0</v>
      </c>
    </row>
    <row r="1539" customFormat="false" ht="12.8" hidden="false" customHeight="false" outlineLevel="0" collapsed="false">
      <c r="A1539" s="0" t="s">
        <v>246</v>
      </c>
      <c r="B1539" s="0" t="n">
        <v>3733615</v>
      </c>
      <c r="C1539" s="0" t="n">
        <v>1</v>
      </c>
      <c r="D1539" s="0" t="n">
        <v>1</v>
      </c>
      <c r="E1539" s="0" t="n">
        <v>0</v>
      </c>
      <c r="F1539" s="0" t="n">
        <v>2</v>
      </c>
      <c r="G1539" s="0" t="n">
        <v>42</v>
      </c>
      <c r="H1539" s="0" t="n">
        <v>2</v>
      </c>
      <c r="I1539" s="0" t="n">
        <v>0</v>
      </c>
      <c r="J1539" s="31" t="n">
        <f aca="false">IF($H1539&gt;J$1,IF($H1539&lt;=J$2,1,0),0)</f>
        <v>1</v>
      </c>
      <c r="K1539" s="31" t="n">
        <f aca="false">IF($H1539&gt;K$1,IF($H1539&lt;=K$2,1,0),0)</f>
        <v>0</v>
      </c>
      <c r="L1539" s="31" t="n">
        <f aca="false">IF($H1539&gt;L$1,IF($H1539&lt;=L$2,1,0),0)</f>
        <v>0</v>
      </c>
      <c r="M1539" s="31" t="n">
        <f aca="false">IF($H1539&gt;M$1,IF($H1539&lt;=M$2,1,0),0)</f>
        <v>0</v>
      </c>
      <c r="N1539" s="31" t="n">
        <f aca="false">IF($H1539&gt;N$1,IF($H1539&lt;=N$2,1,0),0)</f>
        <v>0</v>
      </c>
    </row>
    <row r="1540" customFormat="false" ht="12.8" hidden="false" customHeight="false" outlineLevel="0" collapsed="false">
      <c r="A1540" s="0" t="s">
        <v>1308</v>
      </c>
      <c r="B1540" s="0" t="n">
        <v>10065105</v>
      </c>
      <c r="C1540" s="0" t="n">
        <v>1</v>
      </c>
      <c r="D1540" s="0" t="n">
        <v>0</v>
      </c>
      <c r="E1540" s="0" t="n">
        <v>0</v>
      </c>
      <c r="F1540" s="0" t="n">
        <v>55</v>
      </c>
      <c r="G1540" s="0" t="n">
        <v>42</v>
      </c>
      <c r="H1540" s="0" t="n">
        <v>55</v>
      </c>
      <c r="I1540" s="0" t="n">
        <v>43</v>
      </c>
      <c r="J1540" s="31" t="n">
        <f aca="false">IF($H1540&gt;J$1,IF($H1540&lt;=J$2,1,0),0)</f>
        <v>0</v>
      </c>
      <c r="K1540" s="31" t="n">
        <f aca="false">IF($H1540&gt;K$1,IF($H1540&lt;=K$2,1,0),0)</f>
        <v>0</v>
      </c>
      <c r="L1540" s="31" t="n">
        <f aca="false">IF($H1540&gt;L$1,IF($H1540&lt;=L$2,1,0),0)</f>
        <v>0</v>
      </c>
      <c r="M1540" s="31" t="n">
        <f aca="false">IF($H1540&gt;M$1,IF($H1540&lt;=M$2,1,0),0)</f>
        <v>0</v>
      </c>
      <c r="N1540" s="31" t="n">
        <f aca="false">IF($H1540&gt;N$1,IF($H1540&lt;=N$2,1,0),0)</f>
        <v>0</v>
      </c>
    </row>
    <row r="1541" customFormat="false" ht="12.8" hidden="false" customHeight="false" outlineLevel="0" collapsed="false">
      <c r="A1541" s="0" t="s">
        <v>1309</v>
      </c>
      <c r="B1541" s="0" t="n">
        <v>2104244</v>
      </c>
      <c r="C1541" s="0" t="n">
        <v>1</v>
      </c>
      <c r="D1541" s="0" t="n">
        <v>0</v>
      </c>
      <c r="E1541" s="0" t="n">
        <v>0</v>
      </c>
      <c r="F1541" s="0" t="n">
        <v>14</v>
      </c>
      <c r="G1541" s="0" t="n">
        <v>42</v>
      </c>
      <c r="H1541" s="0" t="n">
        <v>15</v>
      </c>
      <c r="I1541" s="0" t="n">
        <v>10</v>
      </c>
      <c r="J1541" s="31" t="n">
        <f aca="false">IF($H1541&gt;J$1,IF($H1541&lt;=J$2,1,0),0)</f>
        <v>0</v>
      </c>
      <c r="K1541" s="31" t="n">
        <f aca="false">IF($H1541&gt;K$1,IF($H1541&lt;=K$2,1,0),0)</f>
        <v>0</v>
      </c>
      <c r="L1541" s="31" t="n">
        <f aca="false">IF($H1541&gt;L$1,IF($H1541&lt;=L$2,1,0),0)</f>
        <v>0</v>
      </c>
      <c r="M1541" s="31" t="n">
        <f aca="false">IF($H1541&gt;M$1,IF($H1541&lt;=M$2,1,0),0)</f>
        <v>1</v>
      </c>
      <c r="N1541" s="31" t="n">
        <f aca="false">IF($H1541&gt;N$1,IF($H1541&lt;=N$2,1,0),0)</f>
        <v>1</v>
      </c>
    </row>
    <row r="1542" customFormat="false" ht="12.8" hidden="false" customHeight="false" outlineLevel="0" collapsed="false">
      <c r="A1542" s="0" t="s">
        <v>1310</v>
      </c>
      <c r="B1542" s="0" t="n">
        <v>16786064</v>
      </c>
      <c r="C1542" s="0" t="n">
        <v>1</v>
      </c>
      <c r="D1542" s="0" t="n">
        <v>0</v>
      </c>
      <c r="E1542" s="0" t="n">
        <v>0</v>
      </c>
      <c r="F1542" s="0" t="n">
        <v>12</v>
      </c>
      <c r="G1542" s="0" t="n">
        <v>42</v>
      </c>
      <c r="H1542" s="0" t="n">
        <v>12</v>
      </c>
      <c r="I1542" s="0" t="n">
        <v>6</v>
      </c>
      <c r="J1542" s="31" t="n">
        <f aca="false">IF($H1542&gt;J$1,IF($H1542&lt;=J$2,1,0),0)</f>
        <v>0</v>
      </c>
      <c r="K1542" s="31" t="n">
        <f aca="false">IF($H1542&gt;K$1,IF($H1542&lt;=K$2,1,0),0)</f>
        <v>0</v>
      </c>
      <c r="L1542" s="31" t="n">
        <f aca="false">IF($H1542&gt;L$1,IF($H1542&lt;=L$2,1,0),0)</f>
        <v>0</v>
      </c>
      <c r="M1542" s="31" t="n">
        <f aca="false">IF($H1542&gt;M$1,IF($H1542&lt;=M$2,1,0),0)</f>
        <v>1</v>
      </c>
      <c r="N1542" s="31" t="n">
        <f aca="false">IF($H1542&gt;N$1,IF($H1542&lt;=N$2,1,0),0)</f>
        <v>1</v>
      </c>
    </row>
    <row r="1543" customFormat="false" ht="12.8" hidden="false" customHeight="false" outlineLevel="0" collapsed="false">
      <c r="A1543" s="0" t="s">
        <v>1311</v>
      </c>
      <c r="B1543" s="0" t="n">
        <v>2242513</v>
      </c>
      <c r="C1543" s="0" t="n">
        <v>1</v>
      </c>
      <c r="D1543" s="0" t="n">
        <v>0</v>
      </c>
      <c r="E1543" s="0" t="n">
        <v>0</v>
      </c>
      <c r="F1543" s="0" t="n">
        <v>16</v>
      </c>
      <c r="G1543" s="0" t="n">
        <v>42</v>
      </c>
      <c r="H1543" s="0" t="n">
        <v>16</v>
      </c>
      <c r="I1543" s="0" t="n">
        <v>6</v>
      </c>
      <c r="J1543" s="31" t="n">
        <f aca="false">IF($H1543&gt;J$1,IF($H1543&lt;=J$2,1,0),0)</f>
        <v>0</v>
      </c>
      <c r="K1543" s="31" t="n">
        <f aca="false">IF($H1543&gt;K$1,IF($H1543&lt;=K$2,1,0),0)</f>
        <v>0</v>
      </c>
      <c r="L1543" s="31" t="n">
        <f aca="false">IF($H1543&gt;L$1,IF($H1543&lt;=L$2,1,0),0)</f>
        <v>0</v>
      </c>
      <c r="M1543" s="31" t="n">
        <f aca="false">IF($H1543&gt;M$1,IF($H1543&lt;=M$2,1,0),0)</f>
        <v>0</v>
      </c>
      <c r="N1543" s="31" t="n">
        <f aca="false">IF($H1543&gt;N$1,IF($H1543&lt;=N$2,1,0),0)</f>
        <v>0</v>
      </c>
    </row>
    <row r="1544" customFormat="false" ht="12.8" hidden="false" customHeight="false" outlineLevel="0" collapsed="false">
      <c r="A1544" s="0" t="s">
        <v>56</v>
      </c>
      <c r="B1544" s="0" t="n">
        <v>3447616</v>
      </c>
      <c r="C1544" s="0" t="n">
        <v>1</v>
      </c>
      <c r="D1544" s="0" t="n">
        <v>1</v>
      </c>
      <c r="E1544" s="0" t="n">
        <v>0</v>
      </c>
      <c r="F1544" s="0" t="n">
        <v>2</v>
      </c>
      <c r="G1544" s="0" t="n">
        <v>42</v>
      </c>
      <c r="H1544" s="0" t="n">
        <v>2</v>
      </c>
      <c r="I1544" s="0" t="n">
        <v>0</v>
      </c>
      <c r="J1544" s="31" t="n">
        <f aca="false">IF($H1544&gt;J$1,IF($H1544&lt;=J$2,1,0),0)</f>
        <v>1</v>
      </c>
      <c r="K1544" s="31" t="n">
        <f aca="false">IF($H1544&gt;K$1,IF($H1544&lt;=K$2,1,0),0)</f>
        <v>0</v>
      </c>
      <c r="L1544" s="31" t="n">
        <f aca="false">IF($H1544&gt;L$1,IF($H1544&lt;=L$2,1,0),0)</f>
        <v>0</v>
      </c>
      <c r="M1544" s="31" t="n">
        <f aca="false">IF($H1544&gt;M$1,IF($H1544&lt;=M$2,1,0),0)</f>
        <v>0</v>
      </c>
      <c r="N1544" s="31" t="n">
        <f aca="false">IF($H1544&gt;N$1,IF($H1544&lt;=N$2,1,0),0)</f>
        <v>0</v>
      </c>
    </row>
    <row r="1545" customFormat="false" ht="12.8" hidden="false" customHeight="false" outlineLevel="0" collapsed="false">
      <c r="A1545" s="0" t="s">
        <v>246</v>
      </c>
      <c r="B1545" s="0" t="n">
        <v>16042706</v>
      </c>
      <c r="C1545" s="0" t="n">
        <v>1</v>
      </c>
      <c r="D1545" s="0" t="n">
        <v>1</v>
      </c>
      <c r="E1545" s="0" t="n">
        <v>0</v>
      </c>
      <c r="F1545" s="0" t="n">
        <v>2</v>
      </c>
      <c r="G1545" s="0" t="n">
        <v>42</v>
      </c>
      <c r="H1545" s="0" t="n">
        <v>2</v>
      </c>
      <c r="I1545" s="0" t="n">
        <v>0</v>
      </c>
      <c r="J1545" s="31" t="n">
        <f aca="false">IF($H1545&gt;J$1,IF($H1545&lt;=J$2,1,0),0)</f>
        <v>1</v>
      </c>
      <c r="K1545" s="31" t="n">
        <f aca="false">IF($H1545&gt;K$1,IF($H1545&lt;=K$2,1,0),0)</f>
        <v>0</v>
      </c>
      <c r="L1545" s="31" t="n">
        <f aca="false">IF($H1545&gt;L$1,IF($H1545&lt;=L$2,1,0),0)</f>
        <v>0</v>
      </c>
      <c r="M1545" s="31" t="n">
        <f aca="false">IF($H1545&gt;M$1,IF($H1545&lt;=M$2,1,0),0)</f>
        <v>0</v>
      </c>
      <c r="N1545" s="31" t="n">
        <f aca="false">IF($H1545&gt;N$1,IF($H1545&lt;=N$2,1,0),0)</f>
        <v>0</v>
      </c>
    </row>
    <row r="1546" customFormat="false" ht="12.8" hidden="false" customHeight="false" outlineLevel="0" collapsed="false">
      <c r="A1546" s="0" t="s">
        <v>1312</v>
      </c>
      <c r="B1546" s="0" t="n">
        <v>2723940</v>
      </c>
      <c r="C1546" s="0" t="n">
        <v>1</v>
      </c>
      <c r="D1546" s="0" t="n">
        <v>0</v>
      </c>
      <c r="E1546" s="0" t="n">
        <v>0</v>
      </c>
      <c r="F1546" s="0" t="n">
        <v>43</v>
      </c>
      <c r="G1546" s="0" t="n">
        <v>42</v>
      </c>
      <c r="H1546" s="0" t="n">
        <v>43</v>
      </c>
      <c r="I1546" s="0" t="n">
        <v>36</v>
      </c>
      <c r="J1546" s="31" t="n">
        <f aca="false">IF($H1546&gt;J$1,IF($H1546&lt;=J$2,1,0),0)</f>
        <v>0</v>
      </c>
      <c r="K1546" s="31" t="n">
        <f aca="false">IF($H1546&gt;K$1,IF($H1546&lt;=K$2,1,0),0)</f>
        <v>0</v>
      </c>
      <c r="L1546" s="31" t="n">
        <f aca="false">IF($H1546&gt;L$1,IF($H1546&lt;=L$2,1,0),0)</f>
        <v>0</v>
      </c>
      <c r="M1546" s="31" t="n">
        <f aca="false">IF($H1546&gt;M$1,IF($H1546&lt;=M$2,1,0),0)</f>
        <v>0</v>
      </c>
      <c r="N1546" s="31" t="n">
        <f aca="false">IF($H1546&gt;N$1,IF($H1546&lt;=N$2,1,0),0)</f>
        <v>0</v>
      </c>
    </row>
    <row r="1547" customFormat="false" ht="12.8" hidden="false" customHeight="false" outlineLevel="0" collapsed="false">
      <c r="A1547" s="0" t="s">
        <v>1313</v>
      </c>
      <c r="B1547" s="0" t="n">
        <v>17551847</v>
      </c>
      <c r="C1547" s="0" t="n">
        <v>1</v>
      </c>
      <c r="D1547" s="0" t="n">
        <v>0</v>
      </c>
      <c r="E1547" s="0" t="n">
        <v>0</v>
      </c>
      <c r="F1547" s="0" t="n">
        <v>35</v>
      </c>
      <c r="G1547" s="0" t="n">
        <v>42</v>
      </c>
      <c r="H1547" s="0" t="n">
        <v>38</v>
      </c>
      <c r="I1547" s="0" t="n">
        <v>33</v>
      </c>
      <c r="J1547" s="31" t="n">
        <f aca="false">IF($H1547&gt;J$1,IF($H1547&lt;=J$2,1,0),0)</f>
        <v>0</v>
      </c>
      <c r="K1547" s="31" t="n">
        <f aca="false">IF($H1547&gt;K$1,IF($H1547&lt;=K$2,1,0),0)</f>
        <v>0</v>
      </c>
      <c r="L1547" s="31" t="n">
        <f aca="false">IF($H1547&gt;L$1,IF($H1547&lt;=L$2,1,0),0)</f>
        <v>0</v>
      </c>
      <c r="M1547" s="31" t="n">
        <f aca="false">IF($H1547&gt;M$1,IF($H1547&lt;=M$2,1,0),0)</f>
        <v>0</v>
      </c>
      <c r="N1547" s="31" t="n">
        <f aca="false">IF($H1547&gt;N$1,IF($H1547&lt;=N$2,1,0),0)</f>
        <v>0</v>
      </c>
    </row>
    <row r="1548" customFormat="false" ht="12.8" hidden="false" customHeight="false" outlineLevel="0" collapsed="false">
      <c r="A1548" s="0" t="s">
        <v>1314</v>
      </c>
      <c r="B1548" s="0" t="n">
        <v>14565911</v>
      </c>
      <c r="C1548" s="0" t="n">
        <v>1</v>
      </c>
      <c r="D1548" s="0" t="n">
        <v>0</v>
      </c>
      <c r="E1548" s="0" t="n">
        <v>0</v>
      </c>
      <c r="F1548" s="0" t="n">
        <v>27</v>
      </c>
      <c r="G1548" s="0" t="n">
        <v>42</v>
      </c>
      <c r="H1548" s="0" t="n">
        <v>33</v>
      </c>
      <c r="I1548" s="0" t="n">
        <v>27</v>
      </c>
      <c r="J1548" s="31" t="n">
        <f aca="false">IF($H1548&gt;J$1,IF($H1548&lt;=J$2,1,0),0)</f>
        <v>0</v>
      </c>
      <c r="K1548" s="31" t="n">
        <f aca="false">IF($H1548&gt;K$1,IF($H1548&lt;=K$2,1,0),0)</f>
        <v>0</v>
      </c>
      <c r="L1548" s="31" t="n">
        <f aca="false">IF($H1548&gt;L$1,IF($H1548&lt;=L$2,1,0),0)</f>
        <v>0</v>
      </c>
      <c r="M1548" s="31" t="n">
        <f aca="false">IF($H1548&gt;M$1,IF($H1548&lt;=M$2,1,0),0)</f>
        <v>0</v>
      </c>
      <c r="N1548" s="31" t="n">
        <f aca="false">IF($H1548&gt;N$1,IF($H1548&lt;=N$2,1,0),0)</f>
        <v>0</v>
      </c>
    </row>
    <row r="1549" customFormat="false" ht="12.8" hidden="false" customHeight="false" outlineLevel="0" collapsed="false">
      <c r="A1549" s="0" t="s">
        <v>1315</v>
      </c>
      <c r="B1549" s="0" t="n">
        <v>2404835</v>
      </c>
      <c r="C1549" s="0" t="n">
        <v>1</v>
      </c>
      <c r="D1549" s="0" t="n">
        <v>0</v>
      </c>
      <c r="E1549" s="0" t="n">
        <v>0</v>
      </c>
      <c r="F1549" s="0" t="n">
        <v>1</v>
      </c>
      <c r="G1549" s="0" t="n">
        <v>42</v>
      </c>
      <c r="H1549" s="0" t="n">
        <v>1</v>
      </c>
      <c r="I1549" s="0" t="n">
        <v>1</v>
      </c>
      <c r="J1549" s="31" t="n">
        <f aca="false">IF($H1549&gt;J$1,IF($H1549&lt;=J$2,1,0),0)</f>
        <v>1</v>
      </c>
      <c r="K1549" s="31" t="n">
        <f aca="false">IF($H1549&gt;K$1,IF($H1549&lt;=K$2,1,0),0)</f>
        <v>0</v>
      </c>
      <c r="L1549" s="31" t="n">
        <f aca="false">IF($H1549&gt;L$1,IF($H1549&lt;=L$2,1,0),0)</f>
        <v>0</v>
      </c>
      <c r="M1549" s="31" t="n">
        <f aca="false">IF($H1549&gt;M$1,IF($H1549&lt;=M$2,1,0),0)</f>
        <v>0</v>
      </c>
      <c r="N1549" s="31" t="n">
        <f aca="false">IF($H1549&gt;N$1,IF($H1549&lt;=N$2,1,0),0)</f>
        <v>0</v>
      </c>
    </row>
    <row r="1550" customFormat="false" ht="12.8" hidden="false" customHeight="false" outlineLevel="0" collapsed="false">
      <c r="A1550" s="0" t="s">
        <v>1316</v>
      </c>
      <c r="B1550" s="0" t="n">
        <v>13347231</v>
      </c>
      <c r="C1550" s="0" t="n">
        <v>1</v>
      </c>
      <c r="D1550" s="0" t="n">
        <v>0</v>
      </c>
      <c r="E1550" s="0" t="n">
        <v>0</v>
      </c>
      <c r="F1550" s="0" t="n">
        <v>25</v>
      </c>
      <c r="G1550" s="0" t="n">
        <v>42</v>
      </c>
      <c r="H1550" s="0" t="n">
        <v>25</v>
      </c>
      <c r="I1550" s="0" t="n">
        <v>21</v>
      </c>
      <c r="J1550" s="31" t="n">
        <f aca="false">IF($H1550&gt;J$1,IF($H1550&lt;=J$2,1,0),0)</f>
        <v>0</v>
      </c>
      <c r="K1550" s="31" t="n">
        <f aca="false">IF($H1550&gt;K$1,IF($H1550&lt;=K$2,1,0),0)</f>
        <v>0</v>
      </c>
      <c r="L1550" s="31" t="n">
        <f aca="false">IF($H1550&gt;L$1,IF($H1550&lt;=L$2,1,0),0)</f>
        <v>0</v>
      </c>
      <c r="M1550" s="31" t="n">
        <f aca="false">IF($H1550&gt;M$1,IF($H1550&lt;=M$2,1,0),0)</f>
        <v>0</v>
      </c>
      <c r="N1550" s="31" t="n">
        <f aca="false">IF($H1550&gt;N$1,IF($H1550&lt;=N$2,1,0),0)</f>
        <v>0</v>
      </c>
    </row>
    <row r="1551" customFormat="false" ht="12.8" hidden="false" customHeight="false" outlineLevel="0" collapsed="false">
      <c r="A1551" s="0" t="s">
        <v>1317</v>
      </c>
      <c r="B1551" s="0" t="n">
        <v>8415763</v>
      </c>
      <c r="C1551" s="0" t="n">
        <v>1</v>
      </c>
      <c r="D1551" s="0" t="n">
        <v>0</v>
      </c>
      <c r="E1551" s="0" t="n">
        <v>0</v>
      </c>
      <c r="F1551" s="0" t="n">
        <v>6</v>
      </c>
      <c r="G1551" s="0" t="n">
        <v>42</v>
      </c>
      <c r="H1551" s="0" t="n">
        <v>7</v>
      </c>
      <c r="I1551" s="0" t="n">
        <v>7</v>
      </c>
      <c r="J1551" s="31" t="n">
        <f aca="false">IF($H1551&gt;J$1,IF($H1551&lt;=J$2,1,0),0)</f>
        <v>0</v>
      </c>
      <c r="K1551" s="31" t="n">
        <f aca="false">IF($H1551&gt;K$1,IF($H1551&lt;=K$2,1,0),0)</f>
        <v>1</v>
      </c>
      <c r="L1551" s="31" t="n">
        <f aca="false">IF($H1551&gt;L$1,IF($H1551&lt;=L$2,1,0),0)</f>
        <v>0</v>
      </c>
      <c r="M1551" s="31" t="n">
        <f aca="false">IF($H1551&gt;M$1,IF($H1551&lt;=M$2,1,0),0)</f>
        <v>0</v>
      </c>
      <c r="N1551" s="31" t="n">
        <f aca="false">IF($H1551&gt;N$1,IF($H1551&lt;=N$2,1,0),0)</f>
        <v>0</v>
      </c>
    </row>
    <row r="1552" customFormat="false" ht="12.8" hidden="false" customHeight="false" outlineLevel="0" collapsed="false">
      <c r="A1552" s="0" t="s">
        <v>1318</v>
      </c>
      <c r="B1552" s="0" t="n">
        <v>2150886</v>
      </c>
      <c r="C1552" s="0" t="n">
        <v>1</v>
      </c>
      <c r="D1552" s="0" t="n">
        <v>0</v>
      </c>
      <c r="E1552" s="0" t="n">
        <v>0</v>
      </c>
      <c r="F1552" s="0" t="n">
        <v>12</v>
      </c>
      <c r="G1552" s="0" t="n">
        <v>42</v>
      </c>
      <c r="H1552" s="0" t="n">
        <v>14</v>
      </c>
      <c r="I1552" s="0" t="n">
        <v>11</v>
      </c>
      <c r="J1552" s="31" t="n">
        <f aca="false">IF($H1552&gt;J$1,IF($H1552&lt;=J$2,1,0),0)</f>
        <v>0</v>
      </c>
      <c r="K1552" s="31" t="n">
        <f aca="false">IF($H1552&gt;K$1,IF($H1552&lt;=K$2,1,0),0)</f>
        <v>0</v>
      </c>
      <c r="L1552" s="31" t="n">
        <f aca="false">IF($H1552&gt;L$1,IF($H1552&lt;=L$2,1,0),0)</f>
        <v>0</v>
      </c>
      <c r="M1552" s="31" t="n">
        <f aca="false">IF($H1552&gt;M$1,IF($H1552&lt;=M$2,1,0),0)</f>
        <v>1</v>
      </c>
      <c r="N1552" s="31" t="n">
        <f aca="false">IF($H1552&gt;N$1,IF($H1552&lt;=N$2,1,0),0)</f>
        <v>1</v>
      </c>
    </row>
    <row r="1553" customFormat="false" ht="12.8" hidden="false" customHeight="false" outlineLevel="0" collapsed="false">
      <c r="A1553" s="0" t="s">
        <v>1319</v>
      </c>
      <c r="B1553" s="0" t="n">
        <v>18068958</v>
      </c>
      <c r="C1553" s="0" t="n">
        <v>1</v>
      </c>
      <c r="D1553" s="0" t="n">
        <v>0</v>
      </c>
      <c r="E1553" s="0" t="n">
        <v>0</v>
      </c>
      <c r="F1553" s="0" t="n">
        <v>13</v>
      </c>
      <c r="G1553" s="0" t="n">
        <v>42</v>
      </c>
      <c r="H1553" s="0" t="n">
        <v>14</v>
      </c>
      <c r="I1553" s="0" t="n">
        <v>9</v>
      </c>
      <c r="J1553" s="31" t="n">
        <f aca="false">IF($H1553&gt;J$1,IF($H1553&lt;=J$2,1,0),0)</f>
        <v>0</v>
      </c>
      <c r="K1553" s="31" t="n">
        <f aca="false">IF($H1553&gt;K$1,IF($H1553&lt;=K$2,1,0),0)</f>
        <v>0</v>
      </c>
      <c r="L1553" s="31" t="n">
        <f aca="false">IF($H1553&gt;L$1,IF($H1553&lt;=L$2,1,0),0)</f>
        <v>0</v>
      </c>
      <c r="M1553" s="31" t="n">
        <f aca="false">IF($H1553&gt;M$1,IF($H1553&lt;=M$2,1,0),0)</f>
        <v>1</v>
      </c>
      <c r="N1553" s="31" t="n">
        <f aca="false">IF($H1553&gt;N$1,IF($H1553&lt;=N$2,1,0),0)</f>
        <v>1</v>
      </c>
    </row>
    <row r="1554" customFormat="false" ht="12.8" hidden="false" customHeight="false" outlineLevel="0" collapsed="false">
      <c r="A1554" s="0" t="s">
        <v>440</v>
      </c>
      <c r="B1554" s="0" t="n">
        <v>18200265</v>
      </c>
      <c r="C1554" s="0" t="n">
        <v>1</v>
      </c>
      <c r="D1554" s="0" t="n">
        <v>0</v>
      </c>
      <c r="E1554" s="0" t="n">
        <v>0</v>
      </c>
      <c r="F1554" s="0" t="n">
        <v>1</v>
      </c>
      <c r="G1554" s="0" t="n">
        <v>42</v>
      </c>
      <c r="H1554" s="0" t="n">
        <v>0</v>
      </c>
      <c r="I1554" s="0" t="n">
        <v>0</v>
      </c>
      <c r="J1554" s="31" t="n">
        <f aca="false">IF($H1554&gt;J$1,IF($H1554&lt;=J$2,1,0),0)</f>
        <v>0</v>
      </c>
      <c r="K1554" s="31" t="n">
        <f aca="false">IF($H1554&gt;K$1,IF($H1554&lt;=K$2,1,0),0)</f>
        <v>0</v>
      </c>
      <c r="L1554" s="31" t="n">
        <f aca="false">IF($H1554&gt;L$1,IF($H1554&lt;=L$2,1,0),0)</f>
        <v>0</v>
      </c>
      <c r="M1554" s="31" t="n">
        <f aca="false">IF($H1554&gt;M$1,IF($H1554&lt;=M$2,1,0),0)</f>
        <v>0</v>
      </c>
      <c r="N1554" s="31" t="n">
        <f aca="false">IF($H1554&gt;N$1,IF($H1554&lt;=N$2,1,0),0)</f>
        <v>0</v>
      </c>
    </row>
    <row r="1555" customFormat="false" ht="12.8" hidden="false" customHeight="false" outlineLevel="0" collapsed="false">
      <c r="A1555" s="0" t="s">
        <v>1320</v>
      </c>
      <c r="B1555" s="0" t="n">
        <v>8656281</v>
      </c>
      <c r="C1555" s="0" t="n">
        <v>1</v>
      </c>
      <c r="D1555" s="0" t="n">
        <v>0</v>
      </c>
      <c r="E1555" s="0" t="n">
        <v>0</v>
      </c>
      <c r="F1555" s="0" t="n">
        <v>39</v>
      </c>
      <c r="G1555" s="0" t="n">
        <v>42</v>
      </c>
      <c r="H1555" s="0" t="n">
        <v>39</v>
      </c>
      <c r="I1555" s="0" t="n">
        <v>29</v>
      </c>
      <c r="J1555" s="31" t="n">
        <f aca="false">IF($H1555&gt;J$1,IF($H1555&lt;=J$2,1,0),0)</f>
        <v>0</v>
      </c>
      <c r="K1555" s="31" t="n">
        <f aca="false">IF($H1555&gt;K$1,IF($H1555&lt;=K$2,1,0),0)</f>
        <v>0</v>
      </c>
      <c r="L1555" s="31" t="n">
        <f aca="false">IF($H1555&gt;L$1,IF($H1555&lt;=L$2,1,0),0)</f>
        <v>0</v>
      </c>
      <c r="M1555" s="31" t="n">
        <f aca="false">IF($H1555&gt;M$1,IF($H1555&lt;=M$2,1,0),0)</f>
        <v>0</v>
      </c>
      <c r="N1555" s="31" t="n">
        <f aca="false">IF($H1555&gt;N$1,IF($H1555&lt;=N$2,1,0),0)</f>
        <v>0</v>
      </c>
    </row>
    <row r="1556" customFormat="false" ht="12.8" hidden="false" customHeight="false" outlineLevel="0" collapsed="false">
      <c r="A1556" s="0" t="s">
        <v>1321</v>
      </c>
      <c r="B1556" s="0" t="n">
        <v>3442475</v>
      </c>
      <c r="C1556" s="0" t="n">
        <v>1</v>
      </c>
      <c r="D1556" s="0" t="n">
        <v>0</v>
      </c>
      <c r="E1556" s="0" t="n">
        <v>0</v>
      </c>
      <c r="F1556" s="0" t="n">
        <v>56</v>
      </c>
      <c r="G1556" s="0" t="n">
        <v>42</v>
      </c>
      <c r="H1556" s="0" t="n">
        <v>56</v>
      </c>
      <c r="I1556" s="0" t="n">
        <v>48</v>
      </c>
      <c r="J1556" s="31" t="n">
        <f aca="false">IF($H1556&gt;J$1,IF($H1556&lt;=J$2,1,0),0)</f>
        <v>0</v>
      </c>
      <c r="K1556" s="31" t="n">
        <f aca="false">IF($H1556&gt;K$1,IF($H1556&lt;=K$2,1,0),0)</f>
        <v>0</v>
      </c>
      <c r="L1556" s="31" t="n">
        <f aca="false">IF($H1556&gt;L$1,IF($H1556&lt;=L$2,1,0),0)</f>
        <v>0</v>
      </c>
      <c r="M1556" s="31" t="n">
        <f aca="false">IF($H1556&gt;M$1,IF($H1556&lt;=M$2,1,0),0)</f>
        <v>0</v>
      </c>
      <c r="N1556" s="31" t="n">
        <f aca="false">IF($H1556&gt;N$1,IF($H1556&lt;=N$2,1,0),0)</f>
        <v>0</v>
      </c>
    </row>
    <row r="1557" customFormat="false" ht="12.8" hidden="false" customHeight="false" outlineLevel="0" collapsed="false">
      <c r="A1557" s="0" t="s">
        <v>1322</v>
      </c>
      <c r="B1557" s="0" t="n">
        <v>973182</v>
      </c>
      <c r="C1557" s="0" t="n">
        <v>1</v>
      </c>
      <c r="D1557" s="0" t="n">
        <v>0</v>
      </c>
      <c r="E1557" s="0" t="n">
        <v>0</v>
      </c>
      <c r="F1557" s="0" t="n">
        <v>8</v>
      </c>
      <c r="G1557" s="0" t="n">
        <v>42</v>
      </c>
      <c r="H1557" s="0" t="n">
        <v>9</v>
      </c>
      <c r="I1557" s="0" t="n">
        <v>6</v>
      </c>
      <c r="J1557" s="31" t="n">
        <f aca="false">IF($H1557&gt;J$1,IF($H1557&lt;=J$2,1,0),0)</f>
        <v>0</v>
      </c>
      <c r="K1557" s="31" t="n">
        <f aca="false">IF($H1557&gt;K$1,IF($H1557&lt;=K$2,1,0),0)</f>
        <v>0</v>
      </c>
      <c r="L1557" s="31" t="n">
        <f aca="false">IF($H1557&gt;L$1,IF($H1557&lt;=L$2,1,0),0)</f>
        <v>1</v>
      </c>
      <c r="M1557" s="31" t="n">
        <f aca="false">IF($H1557&gt;M$1,IF($H1557&lt;=M$2,1,0),0)</f>
        <v>0</v>
      </c>
      <c r="N1557" s="31" t="n">
        <f aca="false">IF($H1557&gt;N$1,IF($H1557&lt;=N$2,1,0),0)</f>
        <v>1</v>
      </c>
    </row>
    <row r="1558" customFormat="false" ht="12.8" hidden="false" customHeight="false" outlineLevel="0" collapsed="false">
      <c r="A1558" s="0" t="s">
        <v>1323</v>
      </c>
      <c r="B1558" s="0" t="n">
        <v>2248842</v>
      </c>
      <c r="C1558" s="0" t="n">
        <v>1</v>
      </c>
      <c r="D1558" s="0" t="n">
        <v>0</v>
      </c>
      <c r="E1558" s="0" t="n">
        <v>0</v>
      </c>
      <c r="F1558" s="0" t="n">
        <v>9</v>
      </c>
      <c r="G1558" s="0" t="n">
        <v>42</v>
      </c>
      <c r="H1558" s="0" t="n">
        <v>9</v>
      </c>
      <c r="I1558" s="0" t="n">
        <v>6</v>
      </c>
      <c r="J1558" s="31" t="n">
        <f aca="false">IF($H1558&gt;J$1,IF($H1558&lt;=J$2,1,0),0)</f>
        <v>0</v>
      </c>
      <c r="K1558" s="31" t="n">
        <f aca="false">IF($H1558&gt;K$1,IF($H1558&lt;=K$2,1,0),0)</f>
        <v>0</v>
      </c>
      <c r="L1558" s="31" t="n">
        <f aca="false">IF($H1558&gt;L$1,IF($H1558&lt;=L$2,1,0),0)</f>
        <v>1</v>
      </c>
      <c r="M1558" s="31" t="n">
        <f aca="false">IF($H1558&gt;M$1,IF($H1558&lt;=M$2,1,0),0)</f>
        <v>0</v>
      </c>
      <c r="N1558" s="31" t="n">
        <f aca="false">IF($H1558&gt;N$1,IF($H1558&lt;=N$2,1,0),0)</f>
        <v>1</v>
      </c>
    </row>
    <row r="1559" customFormat="false" ht="12.8" hidden="false" customHeight="false" outlineLevel="0" collapsed="false">
      <c r="A1559" s="0" t="s">
        <v>1324</v>
      </c>
      <c r="B1559" s="0" t="n">
        <v>9182865</v>
      </c>
      <c r="C1559" s="0" t="n">
        <v>1</v>
      </c>
      <c r="D1559" s="0" t="n">
        <v>0</v>
      </c>
      <c r="E1559" s="0" t="n">
        <v>0</v>
      </c>
      <c r="F1559" s="0" t="n">
        <v>9</v>
      </c>
      <c r="G1559" s="0" t="n">
        <v>42</v>
      </c>
      <c r="H1559" s="0" t="n">
        <v>9</v>
      </c>
      <c r="I1559" s="0" t="n">
        <v>7</v>
      </c>
      <c r="J1559" s="31" t="n">
        <f aca="false">IF($H1559&gt;J$1,IF($H1559&lt;=J$2,1,0),0)</f>
        <v>0</v>
      </c>
      <c r="K1559" s="31" t="n">
        <f aca="false">IF($H1559&gt;K$1,IF($H1559&lt;=K$2,1,0),0)</f>
        <v>0</v>
      </c>
      <c r="L1559" s="31" t="n">
        <f aca="false">IF($H1559&gt;L$1,IF($H1559&lt;=L$2,1,0),0)</f>
        <v>1</v>
      </c>
      <c r="M1559" s="31" t="n">
        <f aca="false">IF($H1559&gt;M$1,IF($H1559&lt;=M$2,1,0),0)</f>
        <v>0</v>
      </c>
      <c r="N1559" s="31" t="n">
        <f aca="false">IF($H1559&gt;N$1,IF($H1559&lt;=N$2,1,0),0)</f>
        <v>1</v>
      </c>
    </row>
    <row r="1560" customFormat="false" ht="12.8" hidden="false" customHeight="false" outlineLevel="0" collapsed="false">
      <c r="A1560" s="0" t="s">
        <v>1325</v>
      </c>
      <c r="B1560" s="0" t="n">
        <v>943367</v>
      </c>
      <c r="C1560" s="0" t="n">
        <v>1</v>
      </c>
      <c r="D1560" s="0" t="n">
        <v>0</v>
      </c>
      <c r="E1560" s="0" t="n">
        <v>0</v>
      </c>
      <c r="F1560" s="0" t="n">
        <v>46</v>
      </c>
      <c r="G1560" s="0" t="n">
        <v>42</v>
      </c>
      <c r="H1560" s="0" t="n">
        <v>47</v>
      </c>
      <c r="I1560" s="0" t="n">
        <v>38</v>
      </c>
      <c r="J1560" s="31" t="n">
        <f aca="false">IF($H1560&gt;J$1,IF($H1560&lt;=J$2,1,0),0)</f>
        <v>0</v>
      </c>
      <c r="K1560" s="31" t="n">
        <f aca="false">IF($H1560&gt;K$1,IF($H1560&lt;=K$2,1,0),0)</f>
        <v>0</v>
      </c>
      <c r="L1560" s="31" t="n">
        <f aca="false">IF($H1560&gt;L$1,IF($H1560&lt;=L$2,1,0),0)</f>
        <v>0</v>
      </c>
      <c r="M1560" s="31" t="n">
        <f aca="false">IF($H1560&gt;M$1,IF($H1560&lt;=M$2,1,0),0)</f>
        <v>0</v>
      </c>
      <c r="N1560" s="31" t="n">
        <f aca="false">IF($H1560&gt;N$1,IF($H1560&lt;=N$2,1,0),0)</f>
        <v>0</v>
      </c>
    </row>
    <row r="1561" customFormat="false" ht="12.8" hidden="false" customHeight="false" outlineLevel="0" collapsed="false">
      <c r="A1561" s="0" t="s">
        <v>1326</v>
      </c>
      <c r="B1561" s="0" t="n">
        <v>4545745</v>
      </c>
      <c r="C1561" s="0" t="n">
        <v>1</v>
      </c>
      <c r="D1561" s="0" t="n">
        <v>0</v>
      </c>
      <c r="E1561" s="0" t="n">
        <v>0</v>
      </c>
      <c r="F1561" s="0" t="n">
        <v>34</v>
      </c>
      <c r="G1561" s="0" t="n">
        <v>42</v>
      </c>
      <c r="H1561" s="0" t="n">
        <v>35</v>
      </c>
      <c r="I1561" s="0" t="n">
        <v>26</v>
      </c>
      <c r="J1561" s="31" t="n">
        <f aca="false">IF($H1561&gt;J$1,IF($H1561&lt;=J$2,1,0),0)</f>
        <v>0</v>
      </c>
      <c r="K1561" s="31" t="n">
        <f aca="false">IF($H1561&gt;K$1,IF($H1561&lt;=K$2,1,0),0)</f>
        <v>0</v>
      </c>
      <c r="L1561" s="31" t="n">
        <f aca="false">IF($H1561&gt;L$1,IF($H1561&lt;=L$2,1,0),0)</f>
        <v>0</v>
      </c>
      <c r="M1561" s="31" t="n">
        <f aca="false">IF($H1561&gt;M$1,IF($H1561&lt;=M$2,1,0),0)</f>
        <v>0</v>
      </c>
      <c r="N1561" s="31" t="n">
        <f aca="false">IF($H1561&gt;N$1,IF($H1561&lt;=N$2,1,0),0)</f>
        <v>0</v>
      </c>
    </row>
    <row r="1562" customFormat="false" ht="12.8" hidden="false" customHeight="false" outlineLevel="0" collapsed="false">
      <c r="A1562" s="0" t="s">
        <v>1327</v>
      </c>
      <c r="B1562" s="0" t="n">
        <v>17432763</v>
      </c>
      <c r="C1562" s="0" t="n">
        <v>1</v>
      </c>
      <c r="D1562" s="0" t="n">
        <v>0</v>
      </c>
      <c r="E1562" s="0" t="n">
        <v>0</v>
      </c>
      <c r="F1562" s="0" t="n">
        <v>6</v>
      </c>
      <c r="G1562" s="0" t="n">
        <v>42</v>
      </c>
      <c r="H1562" s="0" t="n">
        <v>6</v>
      </c>
      <c r="I1562" s="0" t="n">
        <v>4</v>
      </c>
      <c r="J1562" s="31" t="n">
        <f aca="false">IF($H1562&gt;J$1,IF($H1562&lt;=J$2,1,0),0)</f>
        <v>0</v>
      </c>
      <c r="K1562" s="31" t="n">
        <f aca="false">IF($H1562&gt;K$1,IF($H1562&lt;=K$2,1,0),0)</f>
        <v>1</v>
      </c>
      <c r="L1562" s="31" t="n">
        <f aca="false">IF($H1562&gt;L$1,IF($H1562&lt;=L$2,1,0),0)</f>
        <v>0</v>
      </c>
      <c r="M1562" s="31" t="n">
        <f aca="false">IF($H1562&gt;M$1,IF($H1562&lt;=M$2,1,0),0)</f>
        <v>0</v>
      </c>
      <c r="N1562" s="31" t="n">
        <f aca="false">IF($H1562&gt;N$1,IF($H1562&lt;=N$2,1,0),0)</f>
        <v>0</v>
      </c>
    </row>
    <row r="1563" customFormat="false" ht="12.8" hidden="false" customHeight="false" outlineLevel="0" collapsed="false">
      <c r="A1563" s="0" t="s">
        <v>288</v>
      </c>
      <c r="B1563" s="0" t="n">
        <v>2096515</v>
      </c>
      <c r="C1563" s="0" t="n">
        <v>1</v>
      </c>
      <c r="D1563" s="0" t="n">
        <v>1</v>
      </c>
      <c r="E1563" s="0" t="n">
        <v>0</v>
      </c>
      <c r="F1563" s="0" t="n">
        <v>2</v>
      </c>
      <c r="G1563" s="0" t="n">
        <v>42</v>
      </c>
      <c r="H1563" s="0" t="n">
        <v>2</v>
      </c>
      <c r="I1563" s="0" t="n">
        <v>0</v>
      </c>
      <c r="J1563" s="31" t="n">
        <f aca="false">IF($H1563&gt;J$1,IF($H1563&lt;=J$2,1,0),0)</f>
        <v>1</v>
      </c>
      <c r="K1563" s="31" t="n">
        <f aca="false">IF($H1563&gt;K$1,IF($H1563&lt;=K$2,1,0),0)</f>
        <v>0</v>
      </c>
      <c r="L1563" s="31" t="n">
        <f aca="false">IF($H1563&gt;L$1,IF($H1563&lt;=L$2,1,0),0)</f>
        <v>0</v>
      </c>
      <c r="M1563" s="31" t="n">
        <f aca="false">IF($H1563&gt;M$1,IF($H1563&lt;=M$2,1,0),0)</f>
        <v>0</v>
      </c>
      <c r="N1563" s="31" t="n">
        <f aca="false">IF($H1563&gt;N$1,IF($H1563&lt;=N$2,1,0),0)</f>
        <v>0</v>
      </c>
    </row>
    <row r="1564" customFormat="false" ht="12.8" hidden="false" customHeight="false" outlineLevel="0" collapsed="false">
      <c r="A1564" s="0" t="s">
        <v>1328</v>
      </c>
      <c r="B1564" s="0" t="n">
        <v>3964356</v>
      </c>
      <c r="C1564" s="0" t="n">
        <v>1</v>
      </c>
      <c r="D1564" s="0" t="n">
        <v>1</v>
      </c>
      <c r="E1564" s="0" t="n">
        <v>1</v>
      </c>
      <c r="F1564" s="0" t="n">
        <v>1</v>
      </c>
      <c r="G1564" s="0" t="n">
        <v>42</v>
      </c>
      <c r="H1564" s="0" t="n">
        <v>1</v>
      </c>
      <c r="I1564" s="0" t="n">
        <v>1</v>
      </c>
      <c r="J1564" s="31" t="n">
        <f aca="false">IF($H1564&gt;J$1,IF($H1564&lt;=J$2,1,0),0)</f>
        <v>1</v>
      </c>
      <c r="K1564" s="31" t="n">
        <f aca="false">IF($H1564&gt;K$1,IF($H1564&lt;=K$2,1,0),0)</f>
        <v>0</v>
      </c>
      <c r="L1564" s="31" t="n">
        <f aca="false">IF($H1564&gt;L$1,IF($H1564&lt;=L$2,1,0),0)</f>
        <v>0</v>
      </c>
      <c r="M1564" s="31" t="n">
        <f aca="false">IF($H1564&gt;M$1,IF($H1564&lt;=M$2,1,0),0)</f>
        <v>0</v>
      </c>
      <c r="N1564" s="31" t="n">
        <f aca="false">IF($H1564&gt;N$1,IF($H1564&lt;=N$2,1,0),0)</f>
        <v>0</v>
      </c>
    </row>
    <row r="1565" customFormat="false" ht="12.8" hidden="false" customHeight="false" outlineLevel="0" collapsed="false">
      <c r="A1565" s="0" t="s">
        <v>1329</v>
      </c>
      <c r="B1565" s="0" t="n">
        <v>19635273</v>
      </c>
      <c r="C1565" s="0" t="n">
        <v>1</v>
      </c>
      <c r="D1565" s="0" t="n">
        <v>0</v>
      </c>
      <c r="E1565" s="0" t="n">
        <v>0</v>
      </c>
      <c r="F1565" s="0" t="n">
        <v>11</v>
      </c>
      <c r="G1565" s="0" t="n">
        <v>42</v>
      </c>
      <c r="H1565" s="0" t="n">
        <v>11</v>
      </c>
      <c r="I1565" s="0" t="n">
        <v>6</v>
      </c>
      <c r="J1565" s="31" t="n">
        <f aca="false">IF($H1565&gt;J$1,IF($H1565&lt;=J$2,1,0),0)</f>
        <v>0</v>
      </c>
      <c r="K1565" s="31" t="n">
        <f aca="false">IF($H1565&gt;K$1,IF($H1565&lt;=K$2,1,0),0)</f>
        <v>0</v>
      </c>
      <c r="L1565" s="31" t="n">
        <f aca="false">IF($H1565&gt;L$1,IF($H1565&lt;=L$2,1,0),0)</f>
        <v>0</v>
      </c>
      <c r="M1565" s="31" t="n">
        <f aca="false">IF($H1565&gt;M$1,IF($H1565&lt;=M$2,1,0),0)</f>
        <v>1</v>
      </c>
      <c r="N1565" s="31" t="n">
        <f aca="false">IF($H1565&gt;N$1,IF($H1565&lt;=N$2,1,0),0)</f>
        <v>1</v>
      </c>
    </row>
    <row r="1566" customFormat="false" ht="12.8" hidden="false" customHeight="false" outlineLevel="0" collapsed="false">
      <c r="A1566" s="0" t="s">
        <v>1330</v>
      </c>
      <c r="B1566" s="0" t="n">
        <v>9045097</v>
      </c>
      <c r="C1566" s="0" t="n">
        <v>1</v>
      </c>
      <c r="D1566" s="0" t="n">
        <v>0</v>
      </c>
      <c r="E1566" s="0" t="n">
        <v>0</v>
      </c>
      <c r="F1566" s="0" t="n">
        <v>2</v>
      </c>
      <c r="G1566" s="0" t="n">
        <v>42</v>
      </c>
      <c r="H1566" s="0" t="n">
        <v>2</v>
      </c>
      <c r="I1566" s="0" t="n">
        <v>2</v>
      </c>
      <c r="J1566" s="31" t="n">
        <f aca="false">IF($H1566&gt;J$1,IF($H1566&lt;=J$2,1,0),0)</f>
        <v>1</v>
      </c>
      <c r="K1566" s="31" t="n">
        <f aca="false">IF($H1566&gt;K$1,IF($H1566&lt;=K$2,1,0),0)</f>
        <v>0</v>
      </c>
      <c r="L1566" s="31" t="n">
        <f aca="false">IF($H1566&gt;L$1,IF($H1566&lt;=L$2,1,0),0)</f>
        <v>0</v>
      </c>
      <c r="M1566" s="31" t="n">
        <f aca="false">IF($H1566&gt;M$1,IF($H1566&lt;=M$2,1,0),0)</f>
        <v>0</v>
      </c>
      <c r="N1566" s="31" t="n">
        <f aca="false">IF($H1566&gt;N$1,IF($H1566&lt;=N$2,1,0),0)</f>
        <v>0</v>
      </c>
    </row>
    <row r="1567" customFormat="false" ht="12.8" hidden="false" customHeight="false" outlineLevel="0" collapsed="false">
      <c r="A1567" s="0" t="s">
        <v>1331</v>
      </c>
      <c r="B1567" s="0" t="n">
        <v>5938100</v>
      </c>
      <c r="C1567" s="0" t="n">
        <v>1</v>
      </c>
      <c r="D1567" s="0" t="n">
        <v>0</v>
      </c>
      <c r="E1567" s="0" t="n">
        <v>0</v>
      </c>
      <c r="F1567" s="0" t="n">
        <v>2</v>
      </c>
      <c r="G1567" s="0" t="n">
        <v>42</v>
      </c>
      <c r="H1567" s="0" t="n">
        <v>2</v>
      </c>
      <c r="I1567" s="0" t="n">
        <v>2</v>
      </c>
      <c r="J1567" s="31" t="n">
        <f aca="false">IF($H1567&gt;J$1,IF($H1567&lt;=J$2,1,0),0)</f>
        <v>1</v>
      </c>
      <c r="K1567" s="31" t="n">
        <f aca="false">IF($H1567&gt;K$1,IF($H1567&lt;=K$2,1,0),0)</f>
        <v>0</v>
      </c>
      <c r="L1567" s="31" t="n">
        <f aca="false">IF($H1567&gt;L$1,IF($H1567&lt;=L$2,1,0),0)</f>
        <v>0</v>
      </c>
      <c r="M1567" s="31" t="n">
        <f aca="false">IF($H1567&gt;M$1,IF($H1567&lt;=M$2,1,0),0)</f>
        <v>0</v>
      </c>
      <c r="N1567" s="31" t="n">
        <f aca="false">IF($H1567&gt;N$1,IF($H1567&lt;=N$2,1,0),0)</f>
        <v>0</v>
      </c>
    </row>
    <row r="1568" customFormat="false" ht="12.8" hidden="false" customHeight="false" outlineLevel="0" collapsed="false">
      <c r="A1568" s="0" t="s">
        <v>1332</v>
      </c>
      <c r="B1568" s="0" t="n">
        <v>1979667</v>
      </c>
      <c r="C1568" s="0" t="n">
        <v>1</v>
      </c>
      <c r="D1568" s="0" t="n">
        <v>0</v>
      </c>
      <c r="E1568" s="0" t="n">
        <v>0</v>
      </c>
      <c r="F1568" s="0" t="n">
        <v>21</v>
      </c>
      <c r="G1568" s="0" t="n">
        <v>42</v>
      </c>
      <c r="H1568" s="0" t="n">
        <v>21</v>
      </c>
      <c r="I1568" s="0" t="n">
        <v>11</v>
      </c>
      <c r="J1568" s="31" t="n">
        <f aca="false">IF($H1568&gt;J$1,IF($H1568&lt;=J$2,1,0),0)</f>
        <v>0</v>
      </c>
      <c r="K1568" s="31" t="n">
        <f aca="false">IF($H1568&gt;K$1,IF($H1568&lt;=K$2,1,0),0)</f>
        <v>0</v>
      </c>
      <c r="L1568" s="31" t="n">
        <f aca="false">IF($H1568&gt;L$1,IF($H1568&lt;=L$2,1,0),0)</f>
        <v>0</v>
      </c>
      <c r="M1568" s="31" t="n">
        <f aca="false">IF($H1568&gt;M$1,IF($H1568&lt;=M$2,1,0),0)</f>
        <v>0</v>
      </c>
      <c r="N1568" s="31" t="n">
        <f aca="false">IF($H1568&gt;N$1,IF($H1568&lt;=N$2,1,0),0)</f>
        <v>0</v>
      </c>
    </row>
    <row r="1569" customFormat="false" ht="12.8" hidden="false" customHeight="false" outlineLevel="0" collapsed="false">
      <c r="A1569" s="0" t="s">
        <v>1333</v>
      </c>
      <c r="B1569" s="0" t="n">
        <v>1796716</v>
      </c>
      <c r="C1569" s="0" t="n">
        <v>1</v>
      </c>
      <c r="D1569" s="0" t="n">
        <v>0</v>
      </c>
      <c r="E1569" s="0" t="n">
        <v>0</v>
      </c>
      <c r="F1569" s="0" t="n">
        <v>19</v>
      </c>
      <c r="G1569" s="0" t="n">
        <v>42</v>
      </c>
      <c r="H1569" s="0" t="n">
        <v>19</v>
      </c>
      <c r="I1569" s="0" t="n">
        <v>14</v>
      </c>
      <c r="J1569" s="31" t="n">
        <f aca="false">IF($H1569&gt;J$1,IF($H1569&lt;=J$2,1,0),0)</f>
        <v>0</v>
      </c>
      <c r="K1569" s="31" t="n">
        <f aca="false">IF($H1569&gt;K$1,IF($H1569&lt;=K$2,1,0),0)</f>
        <v>0</v>
      </c>
      <c r="L1569" s="31" t="n">
        <f aca="false">IF($H1569&gt;L$1,IF($H1569&lt;=L$2,1,0),0)</f>
        <v>0</v>
      </c>
      <c r="M1569" s="31" t="n">
        <f aca="false">IF($H1569&gt;M$1,IF($H1569&lt;=M$2,1,0),0)</f>
        <v>0</v>
      </c>
      <c r="N1569" s="31" t="n">
        <f aca="false">IF($H1569&gt;N$1,IF($H1569&lt;=N$2,1,0),0)</f>
        <v>0</v>
      </c>
    </row>
    <row r="1570" customFormat="false" ht="12.8" hidden="false" customHeight="false" outlineLevel="0" collapsed="false">
      <c r="A1570" s="0" t="s">
        <v>56</v>
      </c>
      <c r="B1570" s="0" t="n">
        <v>3225052</v>
      </c>
      <c r="C1570" s="0" t="n">
        <v>1</v>
      </c>
      <c r="D1570" s="0" t="n">
        <v>1</v>
      </c>
      <c r="E1570" s="0" t="n">
        <v>0</v>
      </c>
      <c r="F1570" s="0" t="n">
        <v>2</v>
      </c>
      <c r="G1570" s="0" t="n">
        <v>42</v>
      </c>
      <c r="H1570" s="0" t="n">
        <v>2</v>
      </c>
      <c r="I1570" s="0" t="n">
        <v>0</v>
      </c>
      <c r="J1570" s="31" t="n">
        <f aca="false">IF($H1570&gt;J$1,IF($H1570&lt;=J$2,1,0),0)</f>
        <v>1</v>
      </c>
      <c r="K1570" s="31" t="n">
        <f aca="false">IF($H1570&gt;K$1,IF($H1570&lt;=K$2,1,0),0)</f>
        <v>0</v>
      </c>
      <c r="L1570" s="31" t="n">
        <f aca="false">IF($H1570&gt;L$1,IF($H1570&lt;=L$2,1,0),0)</f>
        <v>0</v>
      </c>
      <c r="M1570" s="31" t="n">
        <f aca="false">IF($H1570&gt;M$1,IF($H1570&lt;=M$2,1,0),0)</f>
        <v>0</v>
      </c>
      <c r="N1570" s="31" t="n">
        <f aca="false">IF($H1570&gt;N$1,IF($H1570&lt;=N$2,1,0),0)</f>
        <v>0</v>
      </c>
    </row>
    <row r="1571" customFormat="false" ht="12.8" hidden="false" customHeight="false" outlineLevel="0" collapsed="false">
      <c r="A1571" s="0" t="s">
        <v>1334</v>
      </c>
      <c r="B1571" s="0" t="n">
        <v>20652125</v>
      </c>
      <c r="C1571" s="0" t="n">
        <v>1</v>
      </c>
      <c r="D1571" s="0" t="n">
        <v>0</v>
      </c>
      <c r="E1571" s="0" t="n">
        <v>0</v>
      </c>
      <c r="F1571" s="0" t="n">
        <v>8</v>
      </c>
      <c r="G1571" s="0" t="n">
        <v>42</v>
      </c>
      <c r="H1571" s="0" t="n">
        <v>9</v>
      </c>
      <c r="I1571" s="0" t="n">
        <v>8</v>
      </c>
      <c r="J1571" s="31" t="n">
        <f aca="false">IF($H1571&gt;J$1,IF($H1571&lt;=J$2,1,0),0)</f>
        <v>0</v>
      </c>
      <c r="K1571" s="31" t="n">
        <f aca="false">IF($H1571&gt;K$1,IF($H1571&lt;=K$2,1,0),0)</f>
        <v>0</v>
      </c>
      <c r="L1571" s="31" t="n">
        <f aca="false">IF($H1571&gt;L$1,IF($H1571&lt;=L$2,1,0),0)</f>
        <v>1</v>
      </c>
      <c r="M1571" s="31" t="n">
        <f aca="false">IF($H1571&gt;M$1,IF($H1571&lt;=M$2,1,0),0)</f>
        <v>0</v>
      </c>
      <c r="N1571" s="31" t="n">
        <f aca="false">IF($H1571&gt;N$1,IF($H1571&lt;=N$2,1,0),0)</f>
        <v>1</v>
      </c>
    </row>
    <row r="1572" customFormat="false" ht="12.8" hidden="false" customHeight="false" outlineLevel="0" collapsed="false">
      <c r="A1572" s="0" t="s">
        <v>1335</v>
      </c>
      <c r="B1572" s="0" t="n">
        <v>14789069</v>
      </c>
      <c r="C1572" s="0" t="n">
        <v>1</v>
      </c>
      <c r="D1572" s="0" t="n">
        <v>0</v>
      </c>
      <c r="E1572" s="0" t="n">
        <v>0</v>
      </c>
      <c r="F1572" s="0" t="n">
        <v>7</v>
      </c>
      <c r="G1572" s="0" t="n">
        <v>42</v>
      </c>
      <c r="H1572" s="0" t="n">
        <v>7</v>
      </c>
      <c r="I1572" s="0" t="n">
        <v>5</v>
      </c>
      <c r="J1572" s="31" t="n">
        <f aca="false">IF($H1572&gt;J$1,IF($H1572&lt;=J$2,1,0),0)</f>
        <v>0</v>
      </c>
      <c r="K1572" s="31" t="n">
        <f aca="false">IF($H1572&gt;K$1,IF($H1572&lt;=K$2,1,0),0)</f>
        <v>1</v>
      </c>
      <c r="L1572" s="31" t="n">
        <f aca="false">IF($H1572&gt;L$1,IF($H1572&lt;=L$2,1,0),0)</f>
        <v>0</v>
      </c>
      <c r="M1572" s="31" t="n">
        <f aca="false">IF($H1572&gt;M$1,IF($H1572&lt;=M$2,1,0),0)</f>
        <v>0</v>
      </c>
      <c r="N1572" s="31" t="n">
        <f aca="false">IF($H1572&gt;N$1,IF($H1572&lt;=N$2,1,0),0)</f>
        <v>0</v>
      </c>
    </row>
    <row r="1573" customFormat="false" ht="12.8" hidden="false" customHeight="false" outlineLevel="0" collapsed="false">
      <c r="A1573" s="0" t="s">
        <v>1336</v>
      </c>
      <c r="B1573" s="0" t="n">
        <v>14333311</v>
      </c>
      <c r="C1573" s="0" t="n">
        <v>1</v>
      </c>
      <c r="D1573" s="0" t="n">
        <v>0</v>
      </c>
      <c r="E1573" s="0" t="n">
        <v>0</v>
      </c>
      <c r="F1573" s="0" t="n">
        <v>24</v>
      </c>
      <c r="G1573" s="0" t="n">
        <v>42</v>
      </c>
      <c r="H1573" s="0" t="n">
        <v>24</v>
      </c>
      <c r="I1573" s="0" t="n">
        <v>18</v>
      </c>
      <c r="J1573" s="31" t="n">
        <f aca="false">IF($H1573&gt;J$1,IF($H1573&lt;=J$2,1,0),0)</f>
        <v>0</v>
      </c>
      <c r="K1573" s="31" t="n">
        <f aca="false">IF($H1573&gt;K$1,IF($H1573&lt;=K$2,1,0),0)</f>
        <v>0</v>
      </c>
      <c r="L1573" s="31" t="n">
        <f aca="false">IF($H1573&gt;L$1,IF($H1573&lt;=L$2,1,0),0)</f>
        <v>0</v>
      </c>
      <c r="M1573" s="31" t="n">
        <f aca="false">IF($H1573&gt;M$1,IF($H1573&lt;=M$2,1,0),0)</f>
        <v>0</v>
      </c>
      <c r="N1573" s="31" t="n">
        <f aca="false">IF($H1573&gt;N$1,IF($H1573&lt;=N$2,1,0),0)</f>
        <v>0</v>
      </c>
    </row>
    <row r="1574" customFormat="false" ht="12.8" hidden="false" customHeight="false" outlineLevel="0" collapsed="false">
      <c r="A1574" s="0" t="s">
        <v>56</v>
      </c>
      <c r="B1574" s="0" t="n">
        <v>9045097</v>
      </c>
      <c r="C1574" s="0" t="n">
        <v>1</v>
      </c>
      <c r="D1574" s="0" t="n">
        <v>0</v>
      </c>
      <c r="E1574" s="0" t="n">
        <v>0</v>
      </c>
      <c r="F1574" s="0" t="n">
        <v>2</v>
      </c>
      <c r="G1574" s="0" t="n">
        <v>42</v>
      </c>
      <c r="H1574" s="0" t="n">
        <v>2</v>
      </c>
      <c r="I1574" s="0" t="n">
        <v>0</v>
      </c>
      <c r="J1574" s="31" t="n">
        <f aca="false">IF($H1574&gt;J$1,IF($H1574&lt;=J$2,1,0),0)</f>
        <v>1</v>
      </c>
      <c r="K1574" s="31" t="n">
        <f aca="false">IF($H1574&gt;K$1,IF($H1574&lt;=K$2,1,0),0)</f>
        <v>0</v>
      </c>
      <c r="L1574" s="31" t="n">
        <f aca="false">IF($H1574&gt;L$1,IF($H1574&lt;=L$2,1,0),0)</f>
        <v>0</v>
      </c>
      <c r="M1574" s="31" t="n">
        <f aca="false">IF($H1574&gt;M$1,IF($H1574&lt;=M$2,1,0),0)</f>
        <v>0</v>
      </c>
      <c r="N1574" s="31" t="n">
        <f aca="false">IF($H1574&gt;N$1,IF($H1574&lt;=N$2,1,0),0)</f>
        <v>0</v>
      </c>
    </row>
    <row r="1575" customFormat="false" ht="12.8" hidden="false" customHeight="false" outlineLevel="0" collapsed="false">
      <c r="A1575" s="0" t="s">
        <v>1337</v>
      </c>
      <c r="B1575" s="0" t="n">
        <v>18177293</v>
      </c>
      <c r="C1575" s="0" t="n">
        <v>1</v>
      </c>
      <c r="D1575" s="0" t="n">
        <v>0</v>
      </c>
      <c r="E1575" s="0" t="n">
        <v>0</v>
      </c>
      <c r="F1575" s="0" t="n">
        <v>4</v>
      </c>
      <c r="G1575" s="0" t="n">
        <v>42</v>
      </c>
      <c r="H1575" s="0" t="n">
        <v>3</v>
      </c>
      <c r="I1575" s="0" t="n">
        <v>2</v>
      </c>
      <c r="J1575" s="31" t="n">
        <f aca="false">IF($H1575&gt;J$1,IF($H1575&lt;=J$2,1,0),0)</f>
        <v>1</v>
      </c>
      <c r="K1575" s="31" t="n">
        <f aca="false">IF($H1575&gt;K$1,IF($H1575&lt;=K$2,1,0),0)</f>
        <v>0</v>
      </c>
      <c r="L1575" s="31" t="n">
        <f aca="false">IF($H1575&gt;L$1,IF($H1575&lt;=L$2,1,0),0)</f>
        <v>0</v>
      </c>
      <c r="M1575" s="31" t="n">
        <f aca="false">IF($H1575&gt;M$1,IF($H1575&lt;=M$2,1,0),0)</f>
        <v>0</v>
      </c>
      <c r="N1575" s="31" t="n">
        <f aca="false">IF($H1575&gt;N$1,IF($H1575&lt;=N$2,1,0),0)</f>
        <v>0</v>
      </c>
    </row>
    <row r="1576" customFormat="false" ht="12.8" hidden="false" customHeight="false" outlineLevel="0" collapsed="false">
      <c r="A1576" s="0" t="s">
        <v>1338</v>
      </c>
      <c r="B1576" s="0" t="n">
        <v>7210456</v>
      </c>
      <c r="C1576" s="0" t="n">
        <v>1</v>
      </c>
      <c r="D1576" s="0" t="n">
        <v>0</v>
      </c>
      <c r="E1576" s="0" t="n">
        <v>0</v>
      </c>
      <c r="F1576" s="0" t="n">
        <v>23</v>
      </c>
      <c r="G1576" s="0" t="n">
        <v>42</v>
      </c>
      <c r="H1576" s="0" t="n">
        <v>27</v>
      </c>
      <c r="I1576" s="0" t="n">
        <v>20</v>
      </c>
      <c r="J1576" s="31" t="n">
        <f aca="false">IF($H1576&gt;J$1,IF($H1576&lt;=J$2,1,0),0)</f>
        <v>0</v>
      </c>
      <c r="K1576" s="31" t="n">
        <f aca="false">IF($H1576&gt;K$1,IF($H1576&lt;=K$2,1,0),0)</f>
        <v>0</v>
      </c>
      <c r="L1576" s="31" t="n">
        <f aca="false">IF($H1576&gt;L$1,IF($H1576&lt;=L$2,1,0),0)</f>
        <v>0</v>
      </c>
      <c r="M1576" s="31" t="n">
        <f aca="false">IF($H1576&gt;M$1,IF($H1576&lt;=M$2,1,0),0)</f>
        <v>0</v>
      </c>
      <c r="N1576" s="31" t="n">
        <f aca="false">IF($H1576&gt;N$1,IF($H1576&lt;=N$2,1,0),0)</f>
        <v>0</v>
      </c>
    </row>
    <row r="1577" customFormat="false" ht="12.8" hidden="false" customHeight="false" outlineLevel="0" collapsed="false">
      <c r="A1577" s="0" t="s">
        <v>1339</v>
      </c>
      <c r="B1577" s="0" t="n">
        <v>4846160</v>
      </c>
      <c r="C1577" s="0" t="n">
        <v>1</v>
      </c>
      <c r="D1577" s="0" t="n">
        <v>0</v>
      </c>
      <c r="E1577" s="0" t="n">
        <v>0</v>
      </c>
      <c r="F1577" s="0" t="n">
        <v>26</v>
      </c>
      <c r="G1577" s="0" t="n">
        <v>42</v>
      </c>
      <c r="H1577" s="0" t="n">
        <v>26</v>
      </c>
      <c r="I1577" s="0" t="n">
        <v>17</v>
      </c>
      <c r="J1577" s="31" t="n">
        <f aca="false">IF($H1577&gt;J$1,IF($H1577&lt;=J$2,1,0),0)</f>
        <v>0</v>
      </c>
      <c r="K1577" s="31" t="n">
        <f aca="false">IF($H1577&gt;K$1,IF($H1577&lt;=K$2,1,0),0)</f>
        <v>0</v>
      </c>
      <c r="L1577" s="31" t="n">
        <f aca="false">IF($H1577&gt;L$1,IF($H1577&lt;=L$2,1,0),0)</f>
        <v>0</v>
      </c>
      <c r="M1577" s="31" t="n">
        <f aca="false">IF($H1577&gt;M$1,IF($H1577&lt;=M$2,1,0),0)</f>
        <v>0</v>
      </c>
      <c r="N1577" s="31" t="n">
        <f aca="false">IF($H1577&gt;N$1,IF($H1577&lt;=N$2,1,0),0)</f>
        <v>0</v>
      </c>
    </row>
    <row r="1578" customFormat="false" ht="12.8" hidden="false" customHeight="false" outlineLevel="0" collapsed="false">
      <c r="A1578" s="0" t="s">
        <v>1340</v>
      </c>
      <c r="B1578" s="0" t="n">
        <v>3098190</v>
      </c>
      <c r="C1578" s="0" t="n">
        <v>1</v>
      </c>
      <c r="D1578" s="0" t="n">
        <v>0</v>
      </c>
      <c r="E1578" s="0" t="n">
        <v>0</v>
      </c>
      <c r="F1578" s="0" t="n">
        <v>14</v>
      </c>
      <c r="G1578" s="0" t="n">
        <v>42</v>
      </c>
      <c r="H1578" s="0" t="n">
        <v>14</v>
      </c>
      <c r="I1578" s="0" t="n">
        <v>10</v>
      </c>
      <c r="J1578" s="31" t="n">
        <f aca="false">IF($H1578&gt;J$1,IF($H1578&lt;=J$2,1,0),0)</f>
        <v>0</v>
      </c>
      <c r="K1578" s="31" t="n">
        <f aca="false">IF($H1578&gt;K$1,IF($H1578&lt;=K$2,1,0),0)</f>
        <v>0</v>
      </c>
      <c r="L1578" s="31" t="n">
        <f aca="false">IF($H1578&gt;L$1,IF($H1578&lt;=L$2,1,0),0)</f>
        <v>0</v>
      </c>
      <c r="M1578" s="31" t="n">
        <f aca="false">IF($H1578&gt;M$1,IF($H1578&lt;=M$2,1,0),0)</f>
        <v>1</v>
      </c>
      <c r="N1578" s="31" t="n">
        <f aca="false">IF($H1578&gt;N$1,IF($H1578&lt;=N$2,1,0),0)</f>
        <v>1</v>
      </c>
    </row>
    <row r="1579" customFormat="false" ht="12.8" hidden="false" customHeight="false" outlineLevel="0" collapsed="false">
      <c r="A1579" s="0" t="s">
        <v>1341</v>
      </c>
      <c r="B1579" s="0" t="n">
        <v>17667120</v>
      </c>
      <c r="C1579" s="0" t="n">
        <v>1</v>
      </c>
      <c r="D1579" s="0" t="n">
        <v>1</v>
      </c>
      <c r="E1579" s="0" t="n">
        <v>0</v>
      </c>
      <c r="F1579" s="0" t="n">
        <v>1</v>
      </c>
      <c r="G1579" s="0" t="n">
        <v>42</v>
      </c>
      <c r="H1579" s="0" t="n">
        <v>1</v>
      </c>
      <c r="I1579" s="0" t="n">
        <v>0</v>
      </c>
      <c r="J1579" s="31" t="n">
        <f aca="false">IF($H1579&gt;J$1,IF($H1579&lt;=J$2,1,0),0)</f>
        <v>1</v>
      </c>
      <c r="K1579" s="31" t="n">
        <f aca="false">IF($H1579&gt;K$1,IF($H1579&lt;=K$2,1,0),0)</f>
        <v>0</v>
      </c>
      <c r="L1579" s="31" t="n">
        <f aca="false">IF($H1579&gt;L$1,IF($H1579&lt;=L$2,1,0),0)</f>
        <v>0</v>
      </c>
      <c r="M1579" s="31" t="n">
        <f aca="false">IF($H1579&gt;M$1,IF($H1579&lt;=M$2,1,0),0)</f>
        <v>0</v>
      </c>
      <c r="N1579" s="31" t="n">
        <f aca="false">IF($H1579&gt;N$1,IF($H1579&lt;=N$2,1,0),0)</f>
        <v>0</v>
      </c>
    </row>
    <row r="1580" customFormat="false" ht="12.8" hidden="false" customHeight="false" outlineLevel="0" collapsed="false">
      <c r="A1580" s="0" t="s">
        <v>246</v>
      </c>
      <c r="B1580" s="0" t="n">
        <v>849727</v>
      </c>
      <c r="C1580" s="0" t="n">
        <v>1</v>
      </c>
      <c r="D1580" s="0" t="n">
        <v>1</v>
      </c>
      <c r="E1580" s="0" t="n">
        <v>0</v>
      </c>
      <c r="F1580" s="0" t="n">
        <v>2</v>
      </c>
      <c r="G1580" s="0" t="n">
        <v>42</v>
      </c>
      <c r="H1580" s="0" t="n">
        <v>2</v>
      </c>
      <c r="I1580" s="0" t="n">
        <v>0</v>
      </c>
      <c r="J1580" s="31" t="n">
        <f aca="false">IF($H1580&gt;J$1,IF($H1580&lt;=J$2,1,0),0)</f>
        <v>1</v>
      </c>
      <c r="K1580" s="31" t="n">
        <f aca="false">IF($H1580&gt;K$1,IF($H1580&lt;=K$2,1,0),0)</f>
        <v>0</v>
      </c>
      <c r="L1580" s="31" t="n">
        <f aca="false">IF($H1580&gt;L$1,IF($H1580&lt;=L$2,1,0),0)</f>
        <v>0</v>
      </c>
      <c r="M1580" s="31" t="n">
        <f aca="false">IF($H1580&gt;M$1,IF($H1580&lt;=M$2,1,0),0)</f>
        <v>0</v>
      </c>
      <c r="N1580" s="31" t="n">
        <f aca="false">IF($H1580&gt;N$1,IF($H1580&lt;=N$2,1,0),0)</f>
        <v>0</v>
      </c>
    </row>
    <row r="1581" customFormat="false" ht="12.8" hidden="false" customHeight="false" outlineLevel="0" collapsed="false">
      <c r="A1581" s="0" t="s">
        <v>1342</v>
      </c>
      <c r="B1581" s="0" t="n">
        <v>962901</v>
      </c>
      <c r="C1581" s="0" t="n">
        <v>1</v>
      </c>
      <c r="D1581" s="0" t="n">
        <v>0</v>
      </c>
      <c r="E1581" s="0" t="n">
        <v>0</v>
      </c>
      <c r="F1581" s="0" t="n">
        <v>19</v>
      </c>
      <c r="G1581" s="0" t="n">
        <v>42</v>
      </c>
      <c r="H1581" s="0" t="n">
        <v>19</v>
      </c>
      <c r="I1581" s="0" t="n">
        <v>14</v>
      </c>
      <c r="J1581" s="31" t="n">
        <f aca="false">IF($H1581&gt;J$1,IF($H1581&lt;=J$2,1,0),0)</f>
        <v>0</v>
      </c>
      <c r="K1581" s="31" t="n">
        <f aca="false">IF($H1581&gt;K$1,IF($H1581&lt;=K$2,1,0),0)</f>
        <v>0</v>
      </c>
      <c r="L1581" s="31" t="n">
        <f aca="false">IF($H1581&gt;L$1,IF($H1581&lt;=L$2,1,0),0)</f>
        <v>0</v>
      </c>
      <c r="M1581" s="31" t="n">
        <f aca="false">IF($H1581&gt;M$1,IF($H1581&lt;=M$2,1,0),0)</f>
        <v>0</v>
      </c>
      <c r="N1581" s="31" t="n">
        <f aca="false">IF($H1581&gt;N$1,IF($H1581&lt;=N$2,1,0),0)</f>
        <v>0</v>
      </c>
    </row>
    <row r="1582" customFormat="false" ht="12.8" hidden="false" customHeight="false" outlineLevel="0" collapsed="false">
      <c r="A1582" s="0" t="s">
        <v>71</v>
      </c>
      <c r="B1582" s="0" t="n">
        <v>20265854</v>
      </c>
      <c r="C1582" s="0" t="n">
        <v>1</v>
      </c>
      <c r="D1582" s="0" t="n">
        <v>1</v>
      </c>
      <c r="E1582" s="0" t="n">
        <v>0</v>
      </c>
      <c r="F1582" s="0" t="n">
        <v>2</v>
      </c>
      <c r="G1582" s="0" t="n">
        <v>42</v>
      </c>
      <c r="H1582" s="0" t="n">
        <v>2</v>
      </c>
      <c r="I1582" s="0" t="n">
        <v>0</v>
      </c>
      <c r="J1582" s="31" t="n">
        <f aca="false">IF($H1582&gt;J$1,IF($H1582&lt;=J$2,1,0),0)</f>
        <v>1</v>
      </c>
      <c r="K1582" s="31" t="n">
        <f aca="false">IF($H1582&gt;K$1,IF($H1582&lt;=K$2,1,0),0)</f>
        <v>0</v>
      </c>
      <c r="L1582" s="31" t="n">
        <f aca="false">IF($H1582&gt;L$1,IF($H1582&lt;=L$2,1,0),0)</f>
        <v>0</v>
      </c>
      <c r="M1582" s="31" t="n">
        <f aca="false">IF($H1582&gt;M$1,IF($H1582&lt;=M$2,1,0),0)</f>
        <v>0</v>
      </c>
      <c r="N1582" s="31" t="n">
        <f aca="false">IF($H1582&gt;N$1,IF($H1582&lt;=N$2,1,0),0)</f>
        <v>0</v>
      </c>
    </row>
    <row r="1583" customFormat="false" ht="12.8" hidden="false" customHeight="false" outlineLevel="0" collapsed="false">
      <c r="A1583" s="0" t="s">
        <v>1343</v>
      </c>
      <c r="B1583" s="0" t="n">
        <v>704813</v>
      </c>
      <c r="C1583" s="0" t="n">
        <v>1</v>
      </c>
      <c r="D1583" s="0" t="n">
        <v>0</v>
      </c>
      <c r="E1583" s="0" t="n">
        <v>0</v>
      </c>
      <c r="F1583" s="0" t="n">
        <v>51</v>
      </c>
      <c r="G1583" s="0" t="n">
        <v>42</v>
      </c>
      <c r="H1583" s="0" t="n">
        <v>52</v>
      </c>
      <c r="I1583" s="0" t="n">
        <v>39</v>
      </c>
      <c r="J1583" s="31" t="n">
        <f aca="false">IF($H1583&gt;J$1,IF($H1583&lt;=J$2,1,0),0)</f>
        <v>0</v>
      </c>
      <c r="K1583" s="31" t="n">
        <f aca="false">IF($H1583&gt;K$1,IF($H1583&lt;=K$2,1,0),0)</f>
        <v>0</v>
      </c>
      <c r="L1583" s="31" t="n">
        <f aca="false">IF($H1583&gt;L$1,IF($H1583&lt;=L$2,1,0),0)</f>
        <v>0</v>
      </c>
      <c r="M1583" s="31" t="n">
        <f aca="false">IF($H1583&gt;M$1,IF($H1583&lt;=M$2,1,0),0)</f>
        <v>0</v>
      </c>
      <c r="N1583" s="31" t="n">
        <f aca="false">IF($H1583&gt;N$1,IF($H1583&lt;=N$2,1,0),0)</f>
        <v>0</v>
      </c>
    </row>
    <row r="1584" customFormat="false" ht="12.8" hidden="false" customHeight="false" outlineLevel="0" collapsed="false">
      <c r="A1584" s="0" t="s">
        <v>288</v>
      </c>
      <c r="B1584" s="0" t="n">
        <v>172401</v>
      </c>
      <c r="C1584" s="0" t="n">
        <v>1</v>
      </c>
      <c r="D1584" s="0" t="n">
        <v>1</v>
      </c>
      <c r="E1584" s="0" t="n">
        <v>0</v>
      </c>
      <c r="F1584" s="0" t="n">
        <v>2</v>
      </c>
      <c r="G1584" s="0" t="n">
        <v>42</v>
      </c>
      <c r="H1584" s="0" t="n">
        <v>2</v>
      </c>
      <c r="I1584" s="0" t="n">
        <v>0</v>
      </c>
      <c r="J1584" s="31" t="n">
        <f aca="false">IF($H1584&gt;J$1,IF($H1584&lt;=J$2,1,0),0)</f>
        <v>1</v>
      </c>
      <c r="K1584" s="31" t="n">
        <f aca="false">IF($H1584&gt;K$1,IF($H1584&lt;=K$2,1,0),0)</f>
        <v>0</v>
      </c>
      <c r="L1584" s="31" t="n">
        <f aca="false">IF($H1584&gt;L$1,IF($H1584&lt;=L$2,1,0),0)</f>
        <v>0</v>
      </c>
      <c r="M1584" s="31" t="n">
        <f aca="false">IF($H1584&gt;M$1,IF($H1584&lt;=M$2,1,0),0)</f>
        <v>0</v>
      </c>
      <c r="N1584" s="31" t="n">
        <f aca="false">IF($H1584&gt;N$1,IF($H1584&lt;=N$2,1,0),0)</f>
        <v>0</v>
      </c>
    </row>
    <row r="1585" customFormat="false" ht="12.8" hidden="false" customHeight="false" outlineLevel="0" collapsed="false">
      <c r="A1585" s="0" t="s">
        <v>220</v>
      </c>
      <c r="B1585" s="0" t="n">
        <v>3017516</v>
      </c>
      <c r="C1585" s="0" t="n">
        <v>1</v>
      </c>
      <c r="D1585" s="0" t="n">
        <v>1</v>
      </c>
      <c r="E1585" s="0" t="n">
        <v>1</v>
      </c>
      <c r="F1585" s="0" t="n">
        <v>1</v>
      </c>
      <c r="G1585" s="0" t="n">
        <v>42</v>
      </c>
      <c r="H1585" s="0" t="n">
        <v>1</v>
      </c>
      <c r="I1585" s="0" t="n">
        <v>1</v>
      </c>
      <c r="J1585" s="31" t="n">
        <f aca="false">IF($H1585&gt;J$1,IF($H1585&lt;=J$2,1,0),0)</f>
        <v>1</v>
      </c>
      <c r="K1585" s="31" t="n">
        <f aca="false">IF($H1585&gt;K$1,IF($H1585&lt;=K$2,1,0),0)</f>
        <v>0</v>
      </c>
      <c r="L1585" s="31" t="n">
        <f aca="false">IF($H1585&gt;L$1,IF($H1585&lt;=L$2,1,0),0)</f>
        <v>0</v>
      </c>
      <c r="M1585" s="31" t="n">
        <f aca="false">IF($H1585&gt;M$1,IF($H1585&lt;=M$2,1,0),0)</f>
        <v>0</v>
      </c>
      <c r="N1585" s="31" t="n">
        <f aca="false">IF($H1585&gt;N$1,IF($H1585&lt;=N$2,1,0),0)</f>
        <v>0</v>
      </c>
    </row>
    <row r="1586" customFormat="false" ht="12.8" hidden="false" customHeight="false" outlineLevel="0" collapsed="false">
      <c r="A1586" s="0" t="s">
        <v>220</v>
      </c>
      <c r="B1586" s="0" t="n">
        <v>20995743</v>
      </c>
      <c r="C1586" s="0" t="n">
        <v>1</v>
      </c>
      <c r="D1586" s="0" t="n">
        <v>1</v>
      </c>
      <c r="E1586" s="0" t="n">
        <v>1</v>
      </c>
      <c r="F1586" s="0" t="n">
        <v>1</v>
      </c>
      <c r="G1586" s="0" t="n">
        <v>42</v>
      </c>
      <c r="H1586" s="0" t="n">
        <v>1</v>
      </c>
      <c r="I1586" s="0" t="n">
        <v>1</v>
      </c>
      <c r="J1586" s="31" t="n">
        <f aca="false">IF($H1586&gt;J$1,IF($H1586&lt;=J$2,1,0),0)</f>
        <v>1</v>
      </c>
      <c r="K1586" s="31" t="n">
        <f aca="false">IF($H1586&gt;K$1,IF($H1586&lt;=K$2,1,0),0)</f>
        <v>0</v>
      </c>
      <c r="L1586" s="31" t="n">
        <f aca="false">IF($H1586&gt;L$1,IF($H1586&lt;=L$2,1,0),0)</f>
        <v>0</v>
      </c>
      <c r="M1586" s="31" t="n">
        <f aca="false">IF($H1586&gt;M$1,IF($H1586&lt;=M$2,1,0),0)</f>
        <v>0</v>
      </c>
      <c r="N1586" s="31" t="n">
        <f aca="false">IF($H1586&gt;N$1,IF($H1586&lt;=N$2,1,0),0)</f>
        <v>0</v>
      </c>
    </row>
    <row r="1587" customFormat="false" ht="12.8" hidden="false" customHeight="false" outlineLevel="0" collapsed="false">
      <c r="A1587" s="0" t="s">
        <v>1344</v>
      </c>
      <c r="B1587" s="0" t="n">
        <v>3626271</v>
      </c>
      <c r="C1587" s="0" t="n">
        <v>1</v>
      </c>
      <c r="D1587" s="0" t="n">
        <v>0</v>
      </c>
      <c r="E1587" s="0" t="n">
        <v>0</v>
      </c>
      <c r="F1587" s="0" t="n">
        <v>11</v>
      </c>
      <c r="G1587" s="0" t="n">
        <v>42</v>
      </c>
      <c r="H1587" s="0" t="n">
        <v>10</v>
      </c>
      <c r="I1587" s="0" t="n">
        <v>8</v>
      </c>
      <c r="J1587" s="31" t="n">
        <f aca="false">IF($H1587&gt;J$1,IF($H1587&lt;=J$2,1,0),0)</f>
        <v>0</v>
      </c>
      <c r="K1587" s="31" t="n">
        <f aca="false">IF($H1587&gt;K$1,IF($H1587&lt;=K$2,1,0),0)</f>
        <v>0</v>
      </c>
      <c r="L1587" s="31" t="n">
        <f aca="false">IF($H1587&gt;L$1,IF($H1587&lt;=L$2,1,0),0)</f>
        <v>1</v>
      </c>
      <c r="M1587" s="31" t="n">
        <f aca="false">IF($H1587&gt;M$1,IF($H1587&lt;=M$2,1,0),0)</f>
        <v>0</v>
      </c>
      <c r="N1587" s="31" t="n">
        <f aca="false">IF($H1587&gt;N$1,IF($H1587&lt;=N$2,1,0),0)</f>
        <v>1</v>
      </c>
    </row>
    <row r="1588" customFormat="false" ht="12.8" hidden="false" customHeight="false" outlineLevel="0" collapsed="false">
      <c r="A1588" s="0" t="s">
        <v>1345</v>
      </c>
      <c r="B1588" s="0" t="n">
        <v>332084</v>
      </c>
      <c r="C1588" s="0" t="n">
        <v>1</v>
      </c>
      <c r="D1588" s="0" t="n">
        <v>1</v>
      </c>
      <c r="E1588" s="0" t="n">
        <v>1</v>
      </c>
      <c r="F1588" s="0" t="n">
        <v>2</v>
      </c>
      <c r="G1588" s="0" t="n">
        <v>42</v>
      </c>
      <c r="H1588" s="0" t="n">
        <v>2</v>
      </c>
      <c r="I1588" s="0" t="n">
        <v>2</v>
      </c>
      <c r="J1588" s="31" t="n">
        <f aca="false">IF($H1588&gt;J$1,IF($H1588&lt;=J$2,1,0),0)</f>
        <v>1</v>
      </c>
      <c r="K1588" s="31" t="n">
        <f aca="false">IF($H1588&gt;K$1,IF($H1588&lt;=K$2,1,0),0)</f>
        <v>0</v>
      </c>
      <c r="L1588" s="31" t="n">
        <f aca="false">IF($H1588&gt;L$1,IF($H1588&lt;=L$2,1,0),0)</f>
        <v>0</v>
      </c>
      <c r="M1588" s="31" t="n">
        <f aca="false">IF($H1588&gt;M$1,IF($H1588&lt;=M$2,1,0),0)</f>
        <v>0</v>
      </c>
      <c r="N1588" s="31" t="n">
        <f aca="false">IF($H1588&gt;N$1,IF($H1588&lt;=N$2,1,0),0)</f>
        <v>0</v>
      </c>
    </row>
    <row r="1589" customFormat="false" ht="12.8" hidden="false" customHeight="false" outlineLevel="0" collapsed="false">
      <c r="A1589" s="0" t="s">
        <v>1346</v>
      </c>
      <c r="B1589" s="0" t="n">
        <v>593550</v>
      </c>
      <c r="C1589" s="0" t="n">
        <v>1</v>
      </c>
      <c r="D1589" s="0" t="n">
        <v>0</v>
      </c>
      <c r="E1589" s="0" t="n">
        <v>0</v>
      </c>
      <c r="F1589" s="0" t="n">
        <v>8</v>
      </c>
      <c r="G1589" s="0" t="n">
        <v>42</v>
      </c>
      <c r="H1589" s="0" t="n">
        <v>8</v>
      </c>
      <c r="I1589" s="0" t="n">
        <v>7</v>
      </c>
      <c r="J1589" s="31" t="n">
        <f aca="false">IF($H1589&gt;J$1,IF($H1589&lt;=J$2,1,0),0)</f>
        <v>0</v>
      </c>
      <c r="K1589" s="31" t="n">
        <f aca="false">IF($H1589&gt;K$1,IF($H1589&lt;=K$2,1,0),0)</f>
        <v>0</v>
      </c>
      <c r="L1589" s="31" t="n">
        <f aca="false">IF($H1589&gt;L$1,IF($H1589&lt;=L$2,1,0),0)</f>
        <v>1</v>
      </c>
      <c r="M1589" s="31" t="n">
        <f aca="false">IF($H1589&gt;M$1,IF($H1589&lt;=M$2,1,0),0)</f>
        <v>0</v>
      </c>
      <c r="N1589" s="31" t="n">
        <f aca="false">IF($H1589&gt;N$1,IF($H1589&lt;=N$2,1,0),0)</f>
        <v>1</v>
      </c>
    </row>
    <row r="1590" customFormat="false" ht="12.8" hidden="false" customHeight="false" outlineLevel="0" collapsed="false">
      <c r="A1590" s="0" t="s">
        <v>648</v>
      </c>
      <c r="B1590" s="0" t="n">
        <v>250794</v>
      </c>
      <c r="C1590" s="0" t="n">
        <v>1</v>
      </c>
      <c r="D1590" s="0" t="n">
        <v>1</v>
      </c>
      <c r="E1590" s="0" t="n">
        <v>1</v>
      </c>
      <c r="F1590" s="0" t="n">
        <v>1</v>
      </c>
      <c r="G1590" s="0" t="n">
        <v>42</v>
      </c>
      <c r="H1590" s="0" t="n">
        <v>1</v>
      </c>
      <c r="I1590" s="0" t="n">
        <v>1</v>
      </c>
      <c r="J1590" s="31" t="n">
        <f aca="false">IF($H1590&gt;J$1,IF($H1590&lt;=J$2,1,0),0)</f>
        <v>1</v>
      </c>
      <c r="K1590" s="31" t="n">
        <f aca="false">IF($H1590&gt;K$1,IF($H1590&lt;=K$2,1,0),0)</f>
        <v>0</v>
      </c>
      <c r="L1590" s="31" t="n">
        <f aca="false">IF($H1590&gt;L$1,IF($H1590&lt;=L$2,1,0),0)</f>
        <v>0</v>
      </c>
      <c r="M1590" s="31" t="n">
        <f aca="false">IF($H1590&gt;M$1,IF($H1590&lt;=M$2,1,0),0)</f>
        <v>0</v>
      </c>
      <c r="N1590" s="31" t="n">
        <f aca="false">IF($H1590&gt;N$1,IF($H1590&lt;=N$2,1,0),0)</f>
        <v>0</v>
      </c>
    </row>
    <row r="1591" customFormat="false" ht="12.8" hidden="false" customHeight="false" outlineLevel="0" collapsed="false">
      <c r="A1591" s="0" t="s">
        <v>1347</v>
      </c>
      <c r="B1591" s="0" t="n">
        <v>20966033</v>
      </c>
      <c r="C1591" s="0" t="n">
        <v>1</v>
      </c>
      <c r="D1591" s="0" t="n">
        <v>0</v>
      </c>
      <c r="E1591" s="0" t="n">
        <v>0</v>
      </c>
      <c r="F1591" s="0" t="n">
        <v>30</v>
      </c>
      <c r="G1591" s="0" t="n">
        <v>42</v>
      </c>
      <c r="H1591" s="0" t="n">
        <v>31</v>
      </c>
      <c r="I1591" s="0" t="n">
        <v>23</v>
      </c>
      <c r="J1591" s="31" t="n">
        <f aca="false">IF($H1591&gt;J$1,IF($H1591&lt;=J$2,1,0),0)</f>
        <v>0</v>
      </c>
      <c r="K1591" s="31" t="n">
        <f aca="false">IF($H1591&gt;K$1,IF($H1591&lt;=K$2,1,0),0)</f>
        <v>0</v>
      </c>
      <c r="L1591" s="31" t="n">
        <f aca="false">IF($H1591&gt;L$1,IF($H1591&lt;=L$2,1,0),0)</f>
        <v>0</v>
      </c>
      <c r="M1591" s="31" t="n">
        <f aca="false">IF($H1591&gt;M$1,IF($H1591&lt;=M$2,1,0),0)</f>
        <v>0</v>
      </c>
      <c r="N1591" s="31" t="n">
        <f aca="false">IF($H1591&gt;N$1,IF($H1591&lt;=N$2,1,0),0)</f>
        <v>0</v>
      </c>
    </row>
    <row r="1592" customFormat="false" ht="79.85" hidden="false" customHeight="false" outlineLevel="0" collapsed="false">
      <c r="A1592" s="44" t="s">
        <v>1348</v>
      </c>
      <c r="B1592" s="0" t="n">
        <v>4763121</v>
      </c>
      <c r="C1592" s="0" t="n">
        <v>1</v>
      </c>
      <c r="D1592" s="0" t="n">
        <v>0</v>
      </c>
      <c r="E1592" s="0" t="n">
        <v>0</v>
      </c>
      <c r="F1592" s="0" t="n">
        <v>65</v>
      </c>
      <c r="G1592" s="0" t="n">
        <v>42</v>
      </c>
      <c r="H1592" s="0" t="n">
        <v>61</v>
      </c>
      <c r="I1592" s="0" t="n">
        <v>54</v>
      </c>
      <c r="J1592" s="31" t="n">
        <f aca="false">IF($H1592&gt;J$1,IF($H1592&lt;=J$2,1,0),0)</f>
        <v>0</v>
      </c>
      <c r="K1592" s="31" t="n">
        <f aca="false">IF($H1592&gt;K$1,IF($H1592&lt;=K$2,1,0),0)</f>
        <v>0</v>
      </c>
      <c r="L1592" s="31" t="n">
        <f aca="false">IF($H1592&gt;L$1,IF($H1592&lt;=L$2,1,0),0)</f>
        <v>0</v>
      </c>
      <c r="M1592" s="31" t="n">
        <f aca="false">IF($H1592&gt;M$1,IF($H1592&lt;=M$2,1,0),0)</f>
        <v>0</v>
      </c>
      <c r="N1592" s="31" t="n">
        <f aca="false">IF($H1592&gt;N$1,IF($H1592&lt;=N$2,1,0),0)</f>
        <v>0</v>
      </c>
    </row>
    <row r="1593" customFormat="false" ht="12.8" hidden="false" customHeight="false" outlineLevel="0" collapsed="false">
      <c r="A1593" s="0" t="s">
        <v>42</v>
      </c>
      <c r="B1593" s="0" t="n">
        <v>85180</v>
      </c>
      <c r="C1593" s="0" t="n">
        <v>1</v>
      </c>
      <c r="D1593" s="0" t="n">
        <v>1</v>
      </c>
      <c r="E1593" s="0" t="n">
        <v>1</v>
      </c>
      <c r="F1593" s="0" t="n">
        <v>2</v>
      </c>
      <c r="G1593" s="0" t="n">
        <v>42</v>
      </c>
      <c r="H1593" s="0" t="n">
        <v>2</v>
      </c>
      <c r="I1593" s="0" t="n">
        <v>2</v>
      </c>
      <c r="J1593" s="31" t="n">
        <f aca="false">IF($H1593&gt;J$1,IF($H1593&lt;=J$2,1,0),0)</f>
        <v>1</v>
      </c>
      <c r="K1593" s="31" t="n">
        <f aca="false">IF($H1593&gt;K$1,IF($H1593&lt;=K$2,1,0),0)</f>
        <v>0</v>
      </c>
      <c r="L1593" s="31" t="n">
        <f aca="false">IF($H1593&gt;L$1,IF($H1593&lt;=L$2,1,0),0)</f>
        <v>0</v>
      </c>
      <c r="M1593" s="31" t="n">
        <f aca="false">IF($H1593&gt;M$1,IF($H1593&lt;=M$2,1,0),0)</f>
        <v>0</v>
      </c>
      <c r="N1593" s="31" t="n">
        <f aca="false">IF($H1593&gt;N$1,IF($H1593&lt;=N$2,1,0),0)</f>
        <v>0</v>
      </c>
    </row>
    <row r="1594" customFormat="false" ht="12.8" hidden="false" customHeight="false" outlineLevel="0" collapsed="false">
      <c r="A1594" s="0" t="s">
        <v>1349</v>
      </c>
      <c r="B1594" s="0" t="n">
        <v>1931031</v>
      </c>
      <c r="C1594" s="0" t="n">
        <v>1</v>
      </c>
      <c r="D1594" s="0" t="n">
        <v>0</v>
      </c>
      <c r="E1594" s="0" t="n">
        <v>0</v>
      </c>
      <c r="F1594" s="0" t="n">
        <v>18</v>
      </c>
      <c r="G1594" s="0" t="n">
        <v>42</v>
      </c>
      <c r="H1594" s="0" t="n">
        <v>18</v>
      </c>
      <c r="I1594" s="0" t="n">
        <v>11</v>
      </c>
      <c r="J1594" s="31" t="n">
        <f aca="false">IF($H1594&gt;J$1,IF($H1594&lt;=J$2,1,0),0)</f>
        <v>0</v>
      </c>
      <c r="K1594" s="31" t="n">
        <f aca="false">IF($H1594&gt;K$1,IF($H1594&lt;=K$2,1,0),0)</f>
        <v>0</v>
      </c>
      <c r="L1594" s="31" t="n">
        <f aca="false">IF($H1594&gt;L$1,IF($H1594&lt;=L$2,1,0),0)</f>
        <v>0</v>
      </c>
      <c r="M1594" s="31" t="n">
        <f aca="false">IF($H1594&gt;M$1,IF($H1594&lt;=M$2,1,0),0)</f>
        <v>0</v>
      </c>
      <c r="N1594" s="31" t="n">
        <f aca="false">IF($H1594&gt;N$1,IF($H1594&lt;=N$2,1,0),0)</f>
        <v>0</v>
      </c>
    </row>
    <row r="1595" customFormat="false" ht="12.8" hidden="false" customHeight="false" outlineLevel="0" collapsed="false">
      <c r="A1595" s="0" t="s">
        <v>111</v>
      </c>
      <c r="B1595" s="0" t="n">
        <v>183304</v>
      </c>
      <c r="C1595" s="0" t="n">
        <v>1</v>
      </c>
      <c r="D1595" s="0" t="n">
        <v>1</v>
      </c>
      <c r="E1595" s="0" t="n">
        <v>1</v>
      </c>
      <c r="F1595" s="0" t="n">
        <v>2</v>
      </c>
      <c r="G1595" s="0" t="n">
        <v>42</v>
      </c>
      <c r="H1595" s="0" t="n">
        <v>2</v>
      </c>
      <c r="I1595" s="0" t="n">
        <v>2</v>
      </c>
      <c r="J1595" s="31" t="n">
        <f aca="false">IF($H1595&gt;J$1,IF($H1595&lt;=J$2,1,0),0)</f>
        <v>1</v>
      </c>
      <c r="K1595" s="31" t="n">
        <f aca="false">IF($H1595&gt;K$1,IF($H1595&lt;=K$2,1,0),0)</f>
        <v>0</v>
      </c>
      <c r="L1595" s="31" t="n">
        <f aca="false">IF($H1595&gt;L$1,IF($H1595&lt;=L$2,1,0),0)</f>
        <v>0</v>
      </c>
      <c r="M1595" s="31" t="n">
        <f aca="false">IF($H1595&gt;M$1,IF($H1595&lt;=M$2,1,0),0)</f>
        <v>0</v>
      </c>
      <c r="N1595" s="31" t="n">
        <f aca="false">IF($H1595&gt;N$1,IF($H1595&lt;=N$2,1,0),0)</f>
        <v>0</v>
      </c>
    </row>
    <row r="1596" customFormat="false" ht="12.8" hidden="false" customHeight="false" outlineLevel="0" collapsed="false">
      <c r="A1596" s="0" t="s">
        <v>246</v>
      </c>
      <c r="B1596" s="0" t="n">
        <v>577098</v>
      </c>
      <c r="C1596" s="0" t="n">
        <v>1</v>
      </c>
      <c r="D1596" s="0" t="n">
        <v>1</v>
      </c>
      <c r="E1596" s="0" t="n">
        <v>0</v>
      </c>
      <c r="F1596" s="0" t="n">
        <v>2</v>
      </c>
      <c r="G1596" s="0" t="n">
        <v>42</v>
      </c>
      <c r="H1596" s="0" t="n">
        <v>2</v>
      </c>
      <c r="I1596" s="0" t="n">
        <v>0</v>
      </c>
      <c r="J1596" s="31" t="n">
        <f aca="false">IF($H1596&gt;J$1,IF($H1596&lt;=J$2,1,0),0)</f>
        <v>1</v>
      </c>
      <c r="K1596" s="31" t="n">
        <f aca="false">IF($H1596&gt;K$1,IF($H1596&lt;=K$2,1,0),0)</f>
        <v>0</v>
      </c>
      <c r="L1596" s="31" t="n">
        <f aca="false">IF($H1596&gt;L$1,IF($H1596&lt;=L$2,1,0),0)</f>
        <v>0</v>
      </c>
      <c r="M1596" s="31" t="n">
        <f aca="false">IF($H1596&gt;M$1,IF($H1596&lt;=M$2,1,0),0)</f>
        <v>0</v>
      </c>
      <c r="N1596" s="31" t="n">
        <f aca="false">IF($H1596&gt;N$1,IF($H1596&lt;=N$2,1,0),0)</f>
        <v>0</v>
      </c>
    </row>
    <row r="1597" customFormat="false" ht="12.8" hidden="false" customHeight="false" outlineLevel="0" collapsed="false">
      <c r="A1597" s="0" t="s">
        <v>1350</v>
      </c>
      <c r="B1597" s="0" t="n">
        <v>235283</v>
      </c>
      <c r="C1597" s="0" t="n">
        <v>1</v>
      </c>
      <c r="D1597" s="0" t="n">
        <v>0</v>
      </c>
      <c r="E1597" s="0" t="n">
        <v>0</v>
      </c>
      <c r="F1597" s="0" t="n">
        <v>16</v>
      </c>
      <c r="G1597" s="0" t="n">
        <v>42</v>
      </c>
      <c r="H1597" s="0" t="n">
        <v>16</v>
      </c>
      <c r="I1597" s="0" t="n">
        <v>12</v>
      </c>
      <c r="J1597" s="31" t="n">
        <f aca="false">IF($H1597&gt;J$1,IF($H1597&lt;=J$2,1,0),0)</f>
        <v>0</v>
      </c>
      <c r="K1597" s="31" t="n">
        <f aca="false">IF($H1597&gt;K$1,IF($H1597&lt;=K$2,1,0),0)</f>
        <v>0</v>
      </c>
      <c r="L1597" s="31" t="n">
        <f aca="false">IF($H1597&gt;L$1,IF($H1597&lt;=L$2,1,0),0)</f>
        <v>0</v>
      </c>
      <c r="M1597" s="31" t="n">
        <f aca="false">IF($H1597&gt;M$1,IF($H1597&lt;=M$2,1,0),0)</f>
        <v>0</v>
      </c>
      <c r="N1597" s="31" t="n">
        <f aca="false">IF($H1597&gt;N$1,IF($H1597&lt;=N$2,1,0),0)</f>
        <v>0</v>
      </c>
    </row>
    <row r="1598" customFormat="false" ht="12.8" hidden="false" customHeight="false" outlineLevel="0" collapsed="false">
      <c r="A1598" s="0" t="s">
        <v>287</v>
      </c>
      <c r="B1598" s="0" t="n">
        <v>18074373</v>
      </c>
      <c r="C1598" s="0" t="n">
        <v>1</v>
      </c>
      <c r="D1598" s="0" t="n">
        <v>1</v>
      </c>
      <c r="E1598" s="0" t="n">
        <v>0</v>
      </c>
      <c r="F1598" s="0" t="n">
        <v>2</v>
      </c>
      <c r="G1598" s="0" t="n">
        <v>42</v>
      </c>
      <c r="H1598" s="0" t="n">
        <v>2</v>
      </c>
      <c r="I1598" s="0" t="n">
        <v>0</v>
      </c>
      <c r="J1598" s="31" t="n">
        <f aca="false">IF($H1598&gt;J$1,IF($H1598&lt;=J$2,1,0),0)</f>
        <v>1</v>
      </c>
      <c r="K1598" s="31" t="n">
        <f aca="false">IF($H1598&gt;K$1,IF($H1598&lt;=K$2,1,0),0)</f>
        <v>0</v>
      </c>
      <c r="L1598" s="31" t="n">
        <f aca="false">IF($H1598&gt;L$1,IF($H1598&lt;=L$2,1,0),0)</f>
        <v>0</v>
      </c>
      <c r="M1598" s="31" t="n">
        <f aca="false">IF($H1598&gt;M$1,IF($H1598&lt;=M$2,1,0),0)</f>
        <v>0</v>
      </c>
      <c r="N1598" s="31" t="n">
        <f aca="false">IF($H1598&gt;N$1,IF($H1598&lt;=N$2,1,0),0)</f>
        <v>0</v>
      </c>
    </row>
    <row r="1599" customFormat="false" ht="12.8" hidden="false" customHeight="false" outlineLevel="0" collapsed="false">
      <c r="A1599" s="0" t="s">
        <v>1351</v>
      </c>
      <c r="B1599" s="0" t="n">
        <v>15993667</v>
      </c>
      <c r="C1599" s="0" t="n">
        <v>1</v>
      </c>
      <c r="D1599" s="0" t="n">
        <v>0</v>
      </c>
      <c r="E1599" s="0" t="n">
        <v>0</v>
      </c>
      <c r="F1599" s="0" t="n">
        <v>15</v>
      </c>
      <c r="G1599" s="0" t="n">
        <v>42</v>
      </c>
      <c r="H1599" s="0" t="n">
        <v>16</v>
      </c>
      <c r="I1599" s="0" t="n">
        <v>11</v>
      </c>
      <c r="J1599" s="31" t="n">
        <f aca="false">IF($H1599&gt;J$1,IF($H1599&lt;=J$2,1,0),0)</f>
        <v>0</v>
      </c>
      <c r="K1599" s="31" t="n">
        <f aca="false">IF($H1599&gt;K$1,IF($H1599&lt;=K$2,1,0),0)</f>
        <v>0</v>
      </c>
      <c r="L1599" s="31" t="n">
        <f aca="false">IF($H1599&gt;L$1,IF($H1599&lt;=L$2,1,0),0)</f>
        <v>0</v>
      </c>
      <c r="M1599" s="31" t="n">
        <f aca="false">IF($H1599&gt;M$1,IF($H1599&lt;=M$2,1,0),0)</f>
        <v>0</v>
      </c>
      <c r="N1599" s="31" t="n">
        <f aca="false">IF($H1599&gt;N$1,IF($H1599&lt;=N$2,1,0),0)</f>
        <v>0</v>
      </c>
    </row>
    <row r="1600" customFormat="false" ht="12.8" hidden="false" customHeight="false" outlineLevel="0" collapsed="false">
      <c r="A1600" s="0" t="s">
        <v>246</v>
      </c>
      <c r="B1600" s="0" t="n">
        <v>19751841</v>
      </c>
      <c r="C1600" s="0" t="n">
        <v>1</v>
      </c>
      <c r="D1600" s="0" t="n">
        <v>1</v>
      </c>
      <c r="E1600" s="0" t="n">
        <v>0</v>
      </c>
      <c r="F1600" s="0" t="n">
        <v>2</v>
      </c>
      <c r="G1600" s="0" t="n">
        <v>42</v>
      </c>
      <c r="H1600" s="0" t="n">
        <v>2</v>
      </c>
      <c r="I1600" s="0" t="n">
        <v>0</v>
      </c>
      <c r="J1600" s="31" t="n">
        <f aca="false">IF($H1600&gt;J$1,IF($H1600&lt;=J$2,1,0),0)</f>
        <v>1</v>
      </c>
      <c r="K1600" s="31" t="n">
        <f aca="false">IF($H1600&gt;K$1,IF($H1600&lt;=K$2,1,0),0)</f>
        <v>0</v>
      </c>
      <c r="L1600" s="31" t="n">
        <f aca="false">IF($H1600&gt;L$1,IF($H1600&lt;=L$2,1,0),0)</f>
        <v>0</v>
      </c>
      <c r="M1600" s="31" t="n">
        <f aca="false">IF($H1600&gt;M$1,IF($H1600&lt;=M$2,1,0),0)</f>
        <v>0</v>
      </c>
      <c r="N1600" s="31" t="n">
        <f aca="false">IF($H1600&gt;N$1,IF($H1600&lt;=N$2,1,0),0)</f>
        <v>0</v>
      </c>
    </row>
    <row r="1601" customFormat="false" ht="12.8" hidden="false" customHeight="false" outlineLevel="0" collapsed="false">
      <c r="A1601" s="0" t="s">
        <v>287</v>
      </c>
      <c r="B1601" s="0" t="n">
        <v>2260185</v>
      </c>
      <c r="C1601" s="0" t="n">
        <v>1</v>
      </c>
      <c r="D1601" s="0" t="n">
        <v>1</v>
      </c>
      <c r="E1601" s="0" t="n">
        <v>0</v>
      </c>
      <c r="F1601" s="0" t="n">
        <v>2</v>
      </c>
      <c r="G1601" s="0" t="n">
        <v>42</v>
      </c>
      <c r="H1601" s="0" t="n">
        <v>2</v>
      </c>
      <c r="I1601" s="0" t="n">
        <v>0</v>
      </c>
      <c r="J1601" s="31" t="n">
        <f aca="false">IF($H1601&gt;J$1,IF($H1601&lt;=J$2,1,0),0)</f>
        <v>1</v>
      </c>
      <c r="K1601" s="31" t="n">
        <f aca="false">IF($H1601&gt;K$1,IF($H1601&lt;=K$2,1,0),0)</f>
        <v>0</v>
      </c>
      <c r="L1601" s="31" t="n">
        <f aca="false">IF($H1601&gt;L$1,IF($H1601&lt;=L$2,1,0),0)</f>
        <v>0</v>
      </c>
      <c r="M1601" s="31" t="n">
        <f aca="false">IF($H1601&gt;M$1,IF($H1601&lt;=M$2,1,0),0)</f>
        <v>0</v>
      </c>
      <c r="N1601" s="31" t="n">
        <f aca="false">IF($H1601&gt;N$1,IF($H1601&lt;=N$2,1,0),0)</f>
        <v>0</v>
      </c>
    </row>
    <row r="1602" customFormat="false" ht="12.8" hidden="false" customHeight="false" outlineLevel="0" collapsed="false">
      <c r="A1602" s="0" t="s">
        <v>1352</v>
      </c>
      <c r="B1602" s="0" t="n">
        <v>16756344</v>
      </c>
      <c r="C1602" s="0" t="n">
        <v>1</v>
      </c>
      <c r="D1602" s="0" t="n">
        <v>0</v>
      </c>
      <c r="E1602" s="0" t="n">
        <v>0</v>
      </c>
      <c r="F1602" s="0" t="n">
        <v>6</v>
      </c>
      <c r="G1602" s="0" t="n">
        <v>42</v>
      </c>
      <c r="H1602" s="0" t="n">
        <v>6</v>
      </c>
      <c r="I1602" s="0" t="n">
        <v>5</v>
      </c>
      <c r="J1602" s="31" t="n">
        <f aca="false">IF($H1602&gt;J$1,IF($H1602&lt;=J$2,1,0),0)</f>
        <v>0</v>
      </c>
      <c r="K1602" s="31" t="n">
        <f aca="false">IF($H1602&gt;K$1,IF($H1602&lt;=K$2,1,0),0)</f>
        <v>1</v>
      </c>
      <c r="L1602" s="31" t="n">
        <f aca="false">IF($H1602&gt;L$1,IF($H1602&lt;=L$2,1,0),0)</f>
        <v>0</v>
      </c>
      <c r="M1602" s="31" t="n">
        <f aca="false">IF($H1602&gt;M$1,IF($H1602&lt;=M$2,1,0),0)</f>
        <v>0</v>
      </c>
      <c r="N1602" s="31" t="n">
        <f aca="false">IF($H1602&gt;N$1,IF($H1602&lt;=N$2,1,0),0)</f>
        <v>0</v>
      </c>
    </row>
    <row r="1603" customFormat="false" ht="12.8" hidden="false" customHeight="false" outlineLevel="0" collapsed="false">
      <c r="A1603" s="0" t="s">
        <v>1353</v>
      </c>
      <c r="B1603" s="0" t="n">
        <v>19200711</v>
      </c>
      <c r="C1603" s="0" t="n">
        <v>1</v>
      </c>
      <c r="D1603" s="0" t="n">
        <v>0</v>
      </c>
      <c r="E1603" s="0" t="n">
        <v>0</v>
      </c>
      <c r="F1603" s="0" t="n">
        <v>24</v>
      </c>
      <c r="G1603" s="0" t="n">
        <v>42</v>
      </c>
      <c r="H1603" s="0" t="n">
        <v>25</v>
      </c>
      <c r="I1603" s="0" t="n">
        <v>17</v>
      </c>
      <c r="J1603" s="31" t="n">
        <f aca="false">IF($H1603&gt;J$1,IF($H1603&lt;=J$2,1,0),0)</f>
        <v>0</v>
      </c>
      <c r="K1603" s="31" t="n">
        <f aca="false">IF($H1603&gt;K$1,IF($H1603&lt;=K$2,1,0),0)</f>
        <v>0</v>
      </c>
      <c r="L1603" s="31" t="n">
        <f aca="false">IF($H1603&gt;L$1,IF($H1603&lt;=L$2,1,0),0)</f>
        <v>0</v>
      </c>
      <c r="M1603" s="31" t="n">
        <f aca="false">IF($H1603&gt;M$1,IF($H1603&lt;=M$2,1,0),0)</f>
        <v>0</v>
      </c>
      <c r="N1603" s="31" t="n">
        <f aca="false">IF($H1603&gt;N$1,IF($H1603&lt;=N$2,1,0),0)</f>
        <v>0</v>
      </c>
    </row>
    <row r="1604" customFormat="false" ht="12.8" hidden="false" customHeight="false" outlineLevel="0" collapsed="false">
      <c r="A1604" s="0" t="s">
        <v>1354</v>
      </c>
      <c r="B1604" s="0" t="n">
        <v>2880220</v>
      </c>
      <c r="C1604" s="0" t="n">
        <v>1</v>
      </c>
      <c r="D1604" s="0" t="n">
        <v>0</v>
      </c>
      <c r="E1604" s="0" t="n">
        <v>0</v>
      </c>
      <c r="F1604" s="0" t="n">
        <v>21</v>
      </c>
      <c r="G1604" s="0" t="n">
        <v>42</v>
      </c>
      <c r="H1604" s="0" t="n">
        <v>21</v>
      </c>
      <c r="I1604" s="0" t="n">
        <v>16</v>
      </c>
      <c r="J1604" s="31" t="n">
        <f aca="false">IF($H1604&gt;J$1,IF($H1604&lt;=J$2,1,0),0)</f>
        <v>0</v>
      </c>
      <c r="K1604" s="31" t="n">
        <f aca="false">IF($H1604&gt;K$1,IF($H1604&lt;=K$2,1,0),0)</f>
        <v>0</v>
      </c>
      <c r="L1604" s="31" t="n">
        <f aca="false">IF($H1604&gt;L$1,IF($H1604&lt;=L$2,1,0),0)</f>
        <v>0</v>
      </c>
      <c r="M1604" s="31" t="n">
        <f aca="false">IF($H1604&gt;M$1,IF($H1604&lt;=M$2,1,0),0)</f>
        <v>0</v>
      </c>
      <c r="N1604" s="31" t="n">
        <f aca="false">IF($H1604&gt;N$1,IF($H1604&lt;=N$2,1,0),0)</f>
        <v>0</v>
      </c>
    </row>
    <row r="1605" customFormat="false" ht="12.8" hidden="false" customHeight="false" outlineLevel="0" collapsed="false">
      <c r="A1605" s="0" t="s">
        <v>1355</v>
      </c>
      <c r="B1605" s="0" t="n">
        <v>4547120</v>
      </c>
      <c r="C1605" s="0" t="n">
        <v>1</v>
      </c>
      <c r="D1605" s="0" t="n">
        <v>1</v>
      </c>
      <c r="E1605" s="0" t="n">
        <v>1</v>
      </c>
      <c r="F1605" s="0" t="n">
        <v>11</v>
      </c>
      <c r="G1605" s="0" t="n">
        <v>42</v>
      </c>
      <c r="H1605" s="0" t="n">
        <v>10</v>
      </c>
      <c r="I1605" s="0" t="n">
        <v>5</v>
      </c>
      <c r="J1605" s="31" t="n">
        <f aca="false">IF($H1605&gt;J$1,IF($H1605&lt;=J$2,1,0),0)</f>
        <v>0</v>
      </c>
      <c r="K1605" s="31" t="n">
        <f aca="false">IF($H1605&gt;K$1,IF($H1605&lt;=K$2,1,0),0)</f>
        <v>0</v>
      </c>
      <c r="L1605" s="31" t="n">
        <f aca="false">IF($H1605&gt;L$1,IF($H1605&lt;=L$2,1,0),0)</f>
        <v>1</v>
      </c>
      <c r="M1605" s="31" t="n">
        <f aca="false">IF($H1605&gt;M$1,IF($H1605&lt;=M$2,1,0),0)</f>
        <v>0</v>
      </c>
      <c r="N1605" s="31" t="n">
        <f aca="false">IF($H1605&gt;N$1,IF($H1605&lt;=N$2,1,0),0)</f>
        <v>1</v>
      </c>
    </row>
    <row r="1606" customFormat="false" ht="12.8" hidden="false" customHeight="false" outlineLevel="0" collapsed="false">
      <c r="A1606" s="0" t="s">
        <v>1356</v>
      </c>
      <c r="B1606" s="0" t="n">
        <v>520877</v>
      </c>
      <c r="C1606" s="0" t="n">
        <v>1</v>
      </c>
      <c r="D1606" s="0" t="n">
        <v>0</v>
      </c>
      <c r="E1606" s="0" t="n">
        <v>0</v>
      </c>
      <c r="F1606" s="0" t="n">
        <v>42</v>
      </c>
      <c r="G1606" s="0" t="n">
        <v>42</v>
      </c>
      <c r="H1606" s="0" t="n">
        <v>44</v>
      </c>
      <c r="I1606" s="0" t="n">
        <v>37</v>
      </c>
      <c r="J1606" s="31" t="n">
        <f aca="false">IF($H1606&gt;J$1,IF($H1606&lt;=J$2,1,0),0)</f>
        <v>0</v>
      </c>
      <c r="K1606" s="31" t="n">
        <f aca="false">IF($H1606&gt;K$1,IF($H1606&lt;=K$2,1,0),0)</f>
        <v>0</v>
      </c>
      <c r="L1606" s="31" t="n">
        <f aca="false">IF($H1606&gt;L$1,IF($H1606&lt;=L$2,1,0),0)</f>
        <v>0</v>
      </c>
      <c r="M1606" s="31" t="n">
        <f aca="false">IF($H1606&gt;M$1,IF($H1606&lt;=M$2,1,0),0)</f>
        <v>0</v>
      </c>
      <c r="N1606" s="31" t="n">
        <f aca="false">IF($H1606&gt;N$1,IF($H1606&lt;=N$2,1,0),0)</f>
        <v>0</v>
      </c>
    </row>
    <row r="1607" customFormat="false" ht="12.8" hidden="false" customHeight="false" outlineLevel="0" collapsed="false">
      <c r="A1607" s="0" t="s">
        <v>220</v>
      </c>
      <c r="B1607" s="0" t="n">
        <v>917918</v>
      </c>
      <c r="C1607" s="0" t="n">
        <v>1</v>
      </c>
      <c r="D1607" s="0" t="n">
        <v>1</v>
      </c>
      <c r="E1607" s="0" t="n">
        <v>1</v>
      </c>
      <c r="F1607" s="0" t="n">
        <v>1</v>
      </c>
      <c r="G1607" s="0" t="n">
        <v>42</v>
      </c>
      <c r="H1607" s="0" t="n">
        <v>1</v>
      </c>
      <c r="I1607" s="0" t="n">
        <v>1</v>
      </c>
      <c r="J1607" s="31" t="n">
        <f aca="false">IF($H1607&gt;J$1,IF($H1607&lt;=J$2,1,0),0)</f>
        <v>1</v>
      </c>
      <c r="K1607" s="31" t="n">
        <f aca="false">IF($H1607&gt;K$1,IF($H1607&lt;=K$2,1,0),0)</f>
        <v>0</v>
      </c>
      <c r="L1607" s="31" t="n">
        <f aca="false">IF($H1607&gt;L$1,IF($H1607&lt;=L$2,1,0),0)</f>
        <v>0</v>
      </c>
      <c r="M1607" s="31" t="n">
        <f aca="false">IF($H1607&gt;M$1,IF($H1607&lt;=M$2,1,0),0)</f>
        <v>0</v>
      </c>
      <c r="N1607" s="31" t="n">
        <f aca="false">IF($H1607&gt;N$1,IF($H1607&lt;=N$2,1,0),0)</f>
        <v>0</v>
      </c>
    </row>
    <row r="1608" customFormat="false" ht="12.8" hidden="false" customHeight="false" outlineLevel="0" collapsed="false">
      <c r="A1608" s="0" t="s">
        <v>1357</v>
      </c>
      <c r="B1608" s="0" t="n">
        <v>223923</v>
      </c>
      <c r="C1608" s="0" t="n">
        <v>1</v>
      </c>
      <c r="D1608" s="0" t="n">
        <v>1</v>
      </c>
      <c r="E1608" s="0" t="n">
        <v>1</v>
      </c>
      <c r="F1608" s="0" t="n">
        <v>6</v>
      </c>
      <c r="G1608" s="0" t="n">
        <v>42</v>
      </c>
      <c r="H1608" s="0" t="n">
        <v>6</v>
      </c>
      <c r="I1608" s="0" t="n">
        <v>5</v>
      </c>
      <c r="J1608" s="31" t="n">
        <f aca="false">IF($H1608&gt;J$1,IF($H1608&lt;=J$2,1,0),0)</f>
        <v>0</v>
      </c>
      <c r="K1608" s="31" t="n">
        <f aca="false">IF($H1608&gt;K$1,IF($H1608&lt;=K$2,1,0),0)</f>
        <v>1</v>
      </c>
      <c r="L1608" s="31" t="n">
        <f aca="false">IF($H1608&gt;L$1,IF($H1608&lt;=L$2,1,0),0)</f>
        <v>0</v>
      </c>
      <c r="M1608" s="31" t="n">
        <f aca="false">IF($H1608&gt;M$1,IF($H1608&lt;=M$2,1,0),0)</f>
        <v>0</v>
      </c>
      <c r="N1608" s="31" t="n">
        <f aca="false">IF($H1608&gt;N$1,IF($H1608&lt;=N$2,1,0),0)</f>
        <v>0</v>
      </c>
    </row>
    <row r="1609" customFormat="false" ht="12.8" hidden="false" customHeight="false" outlineLevel="0" collapsed="false">
      <c r="A1609" s="0" t="s">
        <v>1358</v>
      </c>
      <c r="B1609" s="0" t="n">
        <v>4346359</v>
      </c>
      <c r="C1609" s="0" t="n">
        <v>1</v>
      </c>
      <c r="D1609" s="0" t="n">
        <v>0</v>
      </c>
      <c r="E1609" s="0" t="n">
        <v>0</v>
      </c>
      <c r="F1609" s="0" t="n">
        <v>21</v>
      </c>
      <c r="G1609" s="0" t="n">
        <v>42</v>
      </c>
      <c r="H1609" s="0" t="n">
        <v>20</v>
      </c>
      <c r="I1609" s="0" t="n">
        <v>18</v>
      </c>
      <c r="J1609" s="31" t="n">
        <f aca="false">IF($H1609&gt;J$1,IF($H1609&lt;=J$2,1,0),0)</f>
        <v>0</v>
      </c>
      <c r="K1609" s="31" t="n">
        <f aca="false">IF($H1609&gt;K$1,IF($H1609&lt;=K$2,1,0),0)</f>
        <v>0</v>
      </c>
      <c r="L1609" s="31" t="n">
        <f aca="false">IF($H1609&gt;L$1,IF($H1609&lt;=L$2,1,0),0)</f>
        <v>0</v>
      </c>
      <c r="M1609" s="31" t="n">
        <f aca="false">IF($H1609&gt;M$1,IF($H1609&lt;=M$2,1,0),0)</f>
        <v>0</v>
      </c>
      <c r="N1609" s="31" t="n">
        <f aca="false">IF($H1609&gt;N$1,IF($H1609&lt;=N$2,1,0),0)</f>
        <v>0</v>
      </c>
    </row>
    <row r="1610" customFormat="false" ht="12.8" hidden="false" customHeight="false" outlineLevel="0" collapsed="false">
      <c r="A1610" s="0" t="s">
        <v>1359</v>
      </c>
      <c r="B1610" s="0" t="n">
        <v>221632</v>
      </c>
      <c r="C1610" s="0" t="n">
        <v>1</v>
      </c>
      <c r="D1610" s="0" t="n">
        <v>0</v>
      </c>
      <c r="E1610" s="0" t="n">
        <v>0</v>
      </c>
      <c r="F1610" s="0" t="n">
        <v>16</v>
      </c>
      <c r="G1610" s="0" t="n">
        <v>42</v>
      </c>
      <c r="H1610" s="0" t="n">
        <v>16</v>
      </c>
      <c r="I1610" s="0" t="n">
        <v>12</v>
      </c>
      <c r="J1610" s="31" t="n">
        <f aca="false">IF($H1610&gt;J$1,IF($H1610&lt;=J$2,1,0),0)</f>
        <v>0</v>
      </c>
      <c r="K1610" s="31" t="n">
        <f aca="false">IF($H1610&gt;K$1,IF($H1610&lt;=K$2,1,0),0)</f>
        <v>0</v>
      </c>
      <c r="L1610" s="31" t="n">
        <f aca="false">IF($H1610&gt;L$1,IF($H1610&lt;=L$2,1,0),0)</f>
        <v>0</v>
      </c>
      <c r="M1610" s="31" t="n">
        <f aca="false">IF($H1610&gt;M$1,IF($H1610&lt;=M$2,1,0),0)</f>
        <v>0</v>
      </c>
      <c r="N1610" s="31" t="n">
        <f aca="false">IF($H1610&gt;N$1,IF($H1610&lt;=N$2,1,0),0)</f>
        <v>0</v>
      </c>
    </row>
    <row r="1611" customFormat="false" ht="12.8" hidden="false" customHeight="false" outlineLevel="0" collapsed="false">
      <c r="A1611" s="0" t="s">
        <v>547</v>
      </c>
      <c r="B1611" s="0" t="n">
        <v>2176396</v>
      </c>
      <c r="C1611" s="0" t="n">
        <v>1</v>
      </c>
      <c r="D1611" s="0" t="n">
        <v>1</v>
      </c>
      <c r="E1611" s="0" t="n">
        <v>1</v>
      </c>
      <c r="F1611" s="0" t="n">
        <v>2</v>
      </c>
      <c r="G1611" s="0" t="n">
        <v>42</v>
      </c>
      <c r="H1611" s="0" t="n">
        <v>2</v>
      </c>
      <c r="I1611" s="0" t="n">
        <v>2</v>
      </c>
      <c r="J1611" s="31" t="n">
        <f aca="false">IF($H1611&gt;J$1,IF($H1611&lt;=J$2,1,0),0)</f>
        <v>1</v>
      </c>
      <c r="K1611" s="31" t="n">
        <f aca="false">IF($H1611&gt;K$1,IF($H1611&lt;=K$2,1,0),0)</f>
        <v>0</v>
      </c>
      <c r="L1611" s="31" t="n">
        <f aca="false">IF($H1611&gt;L$1,IF($H1611&lt;=L$2,1,0),0)</f>
        <v>0</v>
      </c>
      <c r="M1611" s="31" t="n">
        <f aca="false">IF($H1611&gt;M$1,IF($H1611&lt;=M$2,1,0),0)</f>
        <v>0</v>
      </c>
      <c r="N1611" s="31" t="n">
        <f aca="false">IF($H1611&gt;N$1,IF($H1611&lt;=N$2,1,0),0)</f>
        <v>0</v>
      </c>
    </row>
    <row r="1612" customFormat="false" ht="12.8" hidden="false" customHeight="false" outlineLevel="0" collapsed="false">
      <c r="A1612" s="0" t="s">
        <v>1360</v>
      </c>
      <c r="B1612" s="0" t="n">
        <v>5451001</v>
      </c>
      <c r="C1612" s="0" t="n">
        <v>1</v>
      </c>
      <c r="D1612" s="0" t="n">
        <v>0</v>
      </c>
      <c r="E1612" s="0" t="n">
        <v>0</v>
      </c>
      <c r="F1612" s="0" t="n">
        <v>30</v>
      </c>
      <c r="G1612" s="0" t="n">
        <v>42</v>
      </c>
      <c r="H1612" s="0" t="n">
        <v>27</v>
      </c>
      <c r="I1612" s="0" t="n">
        <v>21</v>
      </c>
      <c r="J1612" s="31" t="n">
        <f aca="false">IF($H1612&gt;J$1,IF($H1612&lt;=J$2,1,0),0)</f>
        <v>0</v>
      </c>
      <c r="K1612" s="31" t="n">
        <f aca="false">IF($H1612&gt;K$1,IF($H1612&lt;=K$2,1,0),0)</f>
        <v>0</v>
      </c>
      <c r="L1612" s="31" t="n">
        <f aca="false">IF($H1612&gt;L$1,IF($H1612&lt;=L$2,1,0),0)</f>
        <v>0</v>
      </c>
      <c r="M1612" s="31" t="n">
        <f aca="false">IF($H1612&gt;M$1,IF($H1612&lt;=M$2,1,0),0)</f>
        <v>0</v>
      </c>
      <c r="N1612" s="31" t="n">
        <f aca="false">IF($H1612&gt;N$1,IF($H1612&lt;=N$2,1,0),0)</f>
        <v>0</v>
      </c>
    </row>
    <row r="1613" customFormat="false" ht="12.8" hidden="false" customHeight="false" outlineLevel="0" collapsed="false">
      <c r="A1613" s="0" t="s">
        <v>1361</v>
      </c>
      <c r="B1613" s="0" t="n">
        <v>265970</v>
      </c>
      <c r="C1613" s="0" t="n">
        <v>1</v>
      </c>
      <c r="D1613" s="0" t="n">
        <v>1</v>
      </c>
      <c r="E1613" s="0" t="n">
        <v>1</v>
      </c>
      <c r="F1613" s="0" t="n">
        <v>1</v>
      </c>
      <c r="G1613" s="0" t="n">
        <v>42</v>
      </c>
      <c r="H1613" s="0" t="n">
        <v>1</v>
      </c>
      <c r="I1613" s="0" t="n">
        <v>1</v>
      </c>
      <c r="J1613" s="31" t="n">
        <f aca="false">IF($H1613&gt;J$1,IF($H1613&lt;=J$2,1,0),0)</f>
        <v>1</v>
      </c>
      <c r="K1613" s="31" t="n">
        <f aca="false">IF($H1613&gt;K$1,IF($H1613&lt;=K$2,1,0),0)</f>
        <v>0</v>
      </c>
      <c r="L1613" s="31" t="n">
        <f aca="false">IF($H1613&gt;L$1,IF($H1613&lt;=L$2,1,0),0)</f>
        <v>0</v>
      </c>
      <c r="M1613" s="31" t="n">
        <f aca="false">IF($H1613&gt;M$1,IF($H1613&lt;=M$2,1,0),0)</f>
        <v>0</v>
      </c>
      <c r="N1613" s="31" t="n">
        <f aca="false">IF($H1613&gt;N$1,IF($H1613&lt;=N$2,1,0),0)</f>
        <v>0</v>
      </c>
    </row>
    <row r="1614" customFormat="false" ht="12.8" hidden="false" customHeight="false" outlineLevel="0" collapsed="false">
      <c r="A1614" s="0" t="s">
        <v>1362</v>
      </c>
      <c r="B1614" s="0" t="n">
        <v>972840</v>
      </c>
      <c r="C1614" s="0" t="n">
        <v>1</v>
      </c>
      <c r="D1614" s="0" t="n">
        <v>0</v>
      </c>
      <c r="E1614" s="0" t="n">
        <v>0</v>
      </c>
      <c r="F1614" s="0" t="n">
        <v>27</v>
      </c>
      <c r="G1614" s="0" t="n">
        <v>42</v>
      </c>
      <c r="H1614" s="0" t="n">
        <v>28</v>
      </c>
      <c r="I1614" s="0" t="n">
        <v>20</v>
      </c>
      <c r="J1614" s="31" t="n">
        <f aca="false">IF($H1614&gt;J$1,IF($H1614&lt;=J$2,1,0),0)</f>
        <v>0</v>
      </c>
      <c r="K1614" s="31" t="n">
        <f aca="false">IF($H1614&gt;K$1,IF($H1614&lt;=K$2,1,0),0)</f>
        <v>0</v>
      </c>
      <c r="L1614" s="31" t="n">
        <f aca="false">IF($H1614&gt;L$1,IF($H1614&lt;=L$2,1,0),0)</f>
        <v>0</v>
      </c>
      <c r="M1614" s="31" t="n">
        <f aca="false">IF($H1614&gt;M$1,IF($H1614&lt;=M$2,1,0),0)</f>
        <v>0</v>
      </c>
      <c r="N1614" s="31" t="n">
        <f aca="false">IF($H1614&gt;N$1,IF($H1614&lt;=N$2,1,0),0)</f>
        <v>0</v>
      </c>
    </row>
    <row r="1615" customFormat="false" ht="12.8" hidden="false" customHeight="false" outlineLevel="0" collapsed="false">
      <c r="A1615" s="0" t="s">
        <v>1363</v>
      </c>
      <c r="B1615" s="0" t="n">
        <v>18512826</v>
      </c>
      <c r="C1615" s="0" t="n">
        <v>1</v>
      </c>
      <c r="D1615" s="0" t="n">
        <v>0</v>
      </c>
      <c r="E1615" s="0" t="n">
        <v>0</v>
      </c>
      <c r="F1615" s="0" t="n">
        <v>35</v>
      </c>
      <c r="G1615" s="0" t="n">
        <v>42</v>
      </c>
      <c r="H1615" s="0" t="n">
        <v>37</v>
      </c>
      <c r="I1615" s="0" t="n">
        <v>28</v>
      </c>
      <c r="J1615" s="31" t="n">
        <f aca="false">IF($H1615&gt;J$1,IF($H1615&lt;=J$2,1,0),0)</f>
        <v>0</v>
      </c>
      <c r="K1615" s="31" t="n">
        <f aca="false">IF($H1615&gt;K$1,IF($H1615&lt;=K$2,1,0),0)</f>
        <v>0</v>
      </c>
      <c r="L1615" s="31" t="n">
        <f aca="false">IF($H1615&gt;L$1,IF($H1615&lt;=L$2,1,0),0)</f>
        <v>0</v>
      </c>
      <c r="M1615" s="31" t="n">
        <f aca="false">IF($H1615&gt;M$1,IF($H1615&lt;=M$2,1,0),0)</f>
        <v>0</v>
      </c>
      <c r="N1615" s="31" t="n">
        <f aca="false">IF($H1615&gt;N$1,IF($H1615&lt;=N$2,1,0),0)</f>
        <v>0</v>
      </c>
    </row>
    <row r="1616" customFormat="false" ht="12.8" hidden="false" customHeight="false" outlineLevel="0" collapsed="false">
      <c r="A1616" s="0" t="s">
        <v>1364</v>
      </c>
      <c r="B1616" s="0" t="n">
        <v>13394584</v>
      </c>
      <c r="C1616" s="0" t="n">
        <v>1</v>
      </c>
      <c r="D1616" s="0" t="n">
        <v>0</v>
      </c>
      <c r="E1616" s="0" t="n">
        <v>0</v>
      </c>
      <c r="F1616" s="0" t="n">
        <v>16</v>
      </c>
      <c r="G1616" s="0" t="n">
        <v>42</v>
      </c>
      <c r="H1616" s="0" t="n">
        <v>14</v>
      </c>
      <c r="I1616" s="0" t="n">
        <v>12</v>
      </c>
      <c r="J1616" s="31" t="n">
        <f aca="false">IF($H1616&gt;J$1,IF($H1616&lt;=J$2,1,0),0)</f>
        <v>0</v>
      </c>
      <c r="K1616" s="31" t="n">
        <f aca="false">IF($H1616&gt;K$1,IF($H1616&lt;=K$2,1,0),0)</f>
        <v>0</v>
      </c>
      <c r="L1616" s="31" t="n">
        <f aca="false">IF($H1616&gt;L$1,IF($H1616&lt;=L$2,1,0),0)</f>
        <v>0</v>
      </c>
      <c r="M1616" s="31" t="n">
        <f aca="false">IF($H1616&gt;M$1,IF($H1616&lt;=M$2,1,0),0)</f>
        <v>1</v>
      </c>
      <c r="N1616" s="31" t="n">
        <f aca="false">IF($H1616&gt;N$1,IF($H1616&lt;=N$2,1,0),0)</f>
        <v>1</v>
      </c>
    </row>
    <row r="1617" customFormat="false" ht="12.8" hidden="false" customHeight="false" outlineLevel="0" collapsed="false">
      <c r="A1617" s="0" t="s">
        <v>57</v>
      </c>
      <c r="B1617" s="0" t="n">
        <v>7239872</v>
      </c>
      <c r="C1617" s="0" t="n">
        <v>1</v>
      </c>
      <c r="D1617" s="0" t="n">
        <v>1</v>
      </c>
      <c r="E1617" s="0" t="n">
        <v>0</v>
      </c>
      <c r="F1617" s="0" t="n">
        <v>1</v>
      </c>
      <c r="G1617" s="0" t="n">
        <v>42</v>
      </c>
      <c r="H1617" s="0" t="n">
        <v>1</v>
      </c>
      <c r="I1617" s="0" t="n">
        <v>0</v>
      </c>
      <c r="J1617" s="31" t="n">
        <f aca="false">IF($H1617&gt;J$1,IF($H1617&lt;=J$2,1,0),0)</f>
        <v>1</v>
      </c>
      <c r="K1617" s="31" t="n">
        <f aca="false">IF($H1617&gt;K$1,IF($H1617&lt;=K$2,1,0),0)</f>
        <v>0</v>
      </c>
      <c r="L1617" s="31" t="n">
        <f aca="false">IF($H1617&gt;L$1,IF($H1617&lt;=L$2,1,0),0)</f>
        <v>0</v>
      </c>
      <c r="M1617" s="31" t="n">
        <f aca="false">IF($H1617&gt;M$1,IF($H1617&lt;=M$2,1,0),0)</f>
        <v>0</v>
      </c>
      <c r="N1617" s="31" t="n">
        <f aca="false">IF($H1617&gt;N$1,IF($H1617&lt;=N$2,1,0),0)</f>
        <v>0</v>
      </c>
    </row>
    <row r="1618" customFormat="false" ht="12.8" hidden="false" customHeight="false" outlineLevel="0" collapsed="false">
      <c r="A1618" s="0" t="s">
        <v>1365</v>
      </c>
      <c r="B1618" s="0" t="n">
        <v>3131989</v>
      </c>
      <c r="C1618" s="0" t="n">
        <v>1</v>
      </c>
      <c r="D1618" s="0" t="n">
        <v>0</v>
      </c>
      <c r="E1618" s="0" t="n">
        <v>0</v>
      </c>
      <c r="F1618" s="0" t="n">
        <v>16</v>
      </c>
      <c r="G1618" s="0" t="n">
        <v>42</v>
      </c>
      <c r="H1618" s="0" t="n">
        <v>16</v>
      </c>
      <c r="I1618" s="0" t="n">
        <v>10</v>
      </c>
      <c r="J1618" s="31" t="n">
        <f aca="false">IF($H1618&gt;J$1,IF($H1618&lt;=J$2,1,0),0)</f>
        <v>0</v>
      </c>
      <c r="K1618" s="31" t="n">
        <f aca="false">IF($H1618&gt;K$1,IF($H1618&lt;=K$2,1,0),0)</f>
        <v>0</v>
      </c>
      <c r="L1618" s="31" t="n">
        <f aca="false">IF($H1618&gt;L$1,IF($H1618&lt;=L$2,1,0),0)</f>
        <v>0</v>
      </c>
      <c r="M1618" s="31" t="n">
        <f aca="false">IF($H1618&gt;M$1,IF($H1618&lt;=M$2,1,0),0)</f>
        <v>0</v>
      </c>
      <c r="N1618" s="31" t="n">
        <f aca="false">IF($H1618&gt;N$1,IF($H1618&lt;=N$2,1,0),0)</f>
        <v>0</v>
      </c>
    </row>
    <row r="1619" customFormat="false" ht="12.8" hidden="false" customHeight="false" outlineLevel="0" collapsed="false">
      <c r="A1619" s="0" t="s">
        <v>1366</v>
      </c>
      <c r="B1619" s="0" t="n">
        <v>8707864</v>
      </c>
      <c r="C1619" s="0" t="n">
        <v>1</v>
      </c>
      <c r="D1619" s="0" t="n">
        <v>0</v>
      </c>
      <c r="E1619" s="0" t="n">
        <v>0</v>
      </c>
      <c r="F1619" s="0" t="n">
        <v>26</v>
      </c>
      <c r="G1619" s="0" t="n">
        <v>42</v>
      </c>
      <c r="H1619" s="0" t="n">
        <v>27</v>
      </c>
      <c r="I1619" s="0" t="n">
        <v>18</v>
      </c>
      <c r="J1619" s="31" t="n">
        <f aca="false">IF($H1619&gt;J$1,IF($H1619&lt;=J$2,1,0),0)</f>
        <v>0</v>
      </c>
      <c r="K1619" s="31" t="n">
        <f aca="false">IF($H1619&gt;K$1,IF($H1619&lt;=K$2,1,0),0)</f>
        <v>0</v>
      </c>
      <c r="L1619" s="31" t="n">
        <f aca="false">IF($H1619&gt;L$1,IF($H1619&lt;=L$2,1,0),0)</f>
        <v>0</v>
      </c>
      <c r="M1619" s="31" t="n">
        <f aca="false">IF($H1619&gt;M$1,IF($H1619&lt;=M$2,1,0),0)</f>
        <v>0</v>
      </c>
      <c r="N1619" s="31" t="n">
        <f aca="false">IF($H1619&gt;N$1,IF($H1619&lt;=N$2,1,0),0)</f>
        <v>0</v>
      </c>
    </row>
    <row r="1620" customFormat="false" ht="12.8" hidden="false" customHeight="false" outlineLevel="0" collapsed="false">
      <c r="A1620" s="0" t="s">
        <v>1367</v>
      </c>
      <c r="B1620" s="0" t="n">
        <v>6925825</v>
      </c>
      <c r="C1620" s="0" t="n">
        <v>1</v>
      </c>
      <c r="D1620" s="0" t="n">
        <v>0</v>
      </c>
      <c r="E1620" s="0" t="n">
        <v>0</v>
      </c>
      <c r="F1620" s="0" t="n">
        <v>33</v>
      </c>
      <c r="G1620" s="0" t="n">
        <v>42</v>
      </c>
      <c r="H1620" s="0" t="n">
        <v>33</v>
      </c>
      <c r="I1620" s="0" t="n">
        <v>22</v>
      </c>
      <c r="J1620" s="31" t="n">
        <f aca="false">IF($H1620&gt;J$1,IF($H1620&lt;=J$2,1,0),0)</f>
        <v>0</v>
      </c>
      <c r="K1620" s="31" t="n">
        <f aca="false">IF($H1620&gt;K$1,IF($H1620&lt;=K$2,1,0),0)</f>
        <v>0</v>
      </c>
      <c r="L1620" s="31" t="n">
        <f aca="false">IF($H1620&gt;L$1,IF($H1620&lt;=L$2,1,0),0)</f>
        <v>0</v>
      </c>
      <c r="M1620" s="31" t="n">
        <f aca="false">IF($H1620&gt;M$1,IF($H1620&lt;=M$2,1,0),0)</f>
        <v>0</v>
      </c>
      <c r="N1620" s="31" t="n">
        <f aca="false">IF($H1620&gt;N$1,IF($H1620&lt;=N$2,1,0),0)</f>
        <v>0</v>
      </c>
    </row>
    <row r="1621" customFormat="false" ht="12.8" hidden="false" customHeight="false" outlineLevel="0" collapsed="false">
      <c r="A1621" s="0" t="s">
        <v>1368</v>
      </c>
      <c r="B1621" s="0" t="n">
        <v>6113839</v>
      </c>
      <c r="C1621" s="0" t="n">
        <v>1</v>
      </c>
      <c r="D1621" s="0" t="n">
        <v>0</v>
      </c>
      <c r="E1621" s="0" t="n">
        <v>0</v>
      </c>
      <c r="F1621" s="0" t="n">
        <v>15</v>
      </c>
      <c r="G1621" s="0" t="n">
        <v>42</v>
      </c>
      <c r="H1621" s="0" t="n">
        <v>15</v>
      </c>
      <c r="I1621" s="0" t="n">
        <v>11</v>
      </c>
      <c r="J1621" s="31" t="n">
        <f aca="false">IF($H1621&gt;J$1,IF($H1621&lt;=J$2,1,0),0)</f>
        <v>0</v>
      </c>
      <c r="K1621" s="31" t="n">
        <f aca="false">IF($H1621&gt;K$1,IF($H1621&lt;=K$2,1,0),0)</f>
        <v>0</v>
      </c>
      <c r="L1621" s="31" t="n">
        <f aca="false">IF($H1621&gt;L$1,IF($H1621&lt;=L$2,1,0),0)</f>
        <v>0</v>
      </c>
      <c r="M1621" s="31" t="n">
        <f aca="false">IF($H1621&gt;M$1,IF($H1621&lt;=M$2,1,0),0)</f>
        <v>1</v>
      </c>
      <c r="N1621" s="31" t="n">
        <f aca="false">IF($H1621&gt;N$1,IF($H1621&lt;=N$2,1,0),0)</f>
        <v>1</v>
      </c>
    </row>
    <row r="1622" customFormat="false" ht="12.8" hidden="false" customHeight="false" outlineLevel="0" collapsed="false">
      <c r="A1622" s="0" t="s">
        <v>1369</v>
      </c>
      <c r="B1622" s="0" t="n">
        <v>17371338</v>
      </c>
      <c r="C1622" s="0" t="n">
        <v>1</v>
      </c>
      <c r="D1622" s="0" t="n">
        <v>0</v>
      </c>
      <c r="E1622" s="0" t="n">
        <v>0</v>
      </c>
      <c r="F1622" s="0" t="n">
        <v>6</v>
      </c>
      <c r="G1622" s="0" t="n">
        <v>42</v>
      </c>
      <c r="H1622" s="0" t="n">
        <v>6</v>
      </c>
      <c r="I1622" s="0" t="n">
        <v>4</v>
      </c>
      <c r="J1622" s="31" t="n">
        <f aca="false">IF($H1622&gt;J$1,IF($H1622&lt;=J$2,1,0),0)</f>
        <v>0</v>
      </c>
      <c r="K1622" s="31" t="n">
        <f aca="false">IF($H1622&gt;K$1,IF($H1622&lt;=K$2,1,0),0)</f>
        <v>1</v>
      </c>
      <c r="L1622" s="31" t="n">
        <f aca="false">IF($H1622&gt;L$1,IF($H1622&lt;=L$2,1,0),0)</f>
        <v>0</v>
      </c>
      <c r="M1622" s="31" t="n">
        <f aca="false">IF($H1622&gt;M$1,IF($H1622&lt;=M$2,1,0),0)</f>
        <v>0</v>
      </c>
      <c r="N1622" s="31" t="n">
        <f aca="false">IF($H1622&gt;N$1,IF($H1622&lt;=N$2,1,0),0)</f>
        <v>0</v>
      </c>
    </row>
    <row r="1623" customFormat="false" ht="12.8" hidden="false" customHeight="false" outlineLevel="0" collapsed="false">
      <c r="A1623" s="0" t="s">
        <v>1370</v>
      </c>
      <c r="B1623" s="0" t="n">
        <v>950290</v>
      </c>
      <c r="C1623" s="0" t="n">
        <v>1</v>
      </c>
      <c r="D1623" s="0" t="n">
        <v>0</v>
      </c>
      <c r="E1623" s="0" t="n">
        <v>0</v>
      </c>
      <c r="F1623" s="0" t="n">
        <v>17</v>
      </c>
      <c r="G1623" s="0" t="n">
        <v>42</v>
      </c>
      <c r="H1623" s="0" t="n">
        <v>17</v>
      </c>
      <c r="I1623" s="0" t="n">
        <v>10</v>
      </c>
      <c r="J1623" s="31" t="n">
        <f aca="false">IF($H1623&gt;J$1,IF($H1623&lt;=J$2,1,0),0)</f>
        <v>0</v>
      </c>
      <c r="K1623" s="31" t="n">
        <f aca="false">IF($H1623&gt;K$1,IF($H1623&lt;=K$2,1,0),0)</f>
        <v>0</v>
      </c>
      <c r="L1623" s="31" t="n">
        <f aca="false">IF($H1623&gt;L$1,IF($H1623&lt;=L$2,1,0),0)</f>
        <v>0</v>
      </c>
      <c r="M1623" s="31" t="n">
        <f aca="false">IF($H1623&gt;M$1,IF($H1623&lt;=M$2,1,0),0)</f>
        <v>0</v>
      </c>
      <c r="N1623" s="31" t="n">
        <f aca="false">IF($H1623&gt;N$1,IF($H1623&lt;=N$2,1,0),0)</f>
        <v>0</v>
      </c>
    </row>
    <row r="1624" customFormat="false" ht="12.8" hidden="false" customHeight="false" outlineLevel="0" collapsed="false">
      <c r="A1624" s="0" t="s">
        <v>1371</v>
      </c>
      <c r="B1624" s="0" t="n">
        <v>800674</v>
      </c>
      <c r="C1624" s="0" t="n">
        <v>1</v>
      </c>
      <c r="D1624" s="0" t="n">
        <v>0</v>
      </c>
      <c r="E1624" s="0" t="n">
        <v>0</v>
      </c>
      <c r="F1624" s="0" t="n">
        <v>2</v>
      </c>
      <c r="G1624" s="0" t="n">
        <v>42</v>
      </c>
      <c r="H1624" s="0" t="n">
        <v>2</v>
      </c>
      <c r="I1624" s="0" t="n">
        <v>2</v>
      </c>
      <c r="J1624" s="31" t="n">
        <f aca="false">IF($H1624&gt;J$1,IF($H1624&lt;=J$2,1,0),0)</f>
        <v>1</v>
      </c>
      <c r="K1624" s="31" t="n">
        <f aca="false">IF($H1624&gt;K$1,IF($H1624&lt;=K$2,1,0),0)</f>
        <v>0</v>
      </c>
      <c r="L1624" s="31" t="n">
        <f aca="false">IF($H1624&gt;L$1,IF($H1624&lt;=L$2,1,0),0)</f>
        <v>0</v>
      </c>
      <c r="M1624" s="31" t="n">
        <f aca="false">IF($H1624&gt;M$1,IF($H1624&lt;=M$2,1,0),0)</f>
        <v>0</v>
      </c>
      <c r="N1624" s="31" t="n">
        <f aca="false">IF($H1624&gt;N$1,IF($H1624&lt;=N$2,1,0),0)</f>
        <v>0</v>
      </c>
    </row>
    <row r="1625" customFormat="false" ht="12.8" hidden="false" customHeight="false" outlineLevel="0" collapsed="false">
      <c r="A1625" s="0" t="s">
        <v>1372</v>
      </c>
      <c r="B1625" s="0" t="n">
        <v>17437115</v>
      </c>
      <c r="C1625" s="0" t="n">
        <v>1</v>
      </c>
      <c r="D1625" s="0" t="n">
        <v>0</v>
      </c>
      <c r="E1625" s="0" t="n">
        <v>0</v>
      </c>
      <c r="F1625" s="0" t="n">
        <v>5</v>
      </c>
      <c r="G1625" s="0" t="n">
        <v>42</v>
      </c>
      <c r="H1625" s="0" t="n">
        <v>5</v>
      </c>
      <c r="I1625" s="0" t="n">
        <v>5</v>
      </c>
      <c r="J1625" s="31" t="n">
        <f aca="false">IF($H1625&gt;J$1,IF($H1625&lt;=J$2,1,0),0)</f>
        <v>0</v>
      </c>
      <c r="K1625" s="31" t="n">
        <f aca="false">IF($H1625&gt;K$1,IF($H1625&lt;=K$2,1,0),0)</f>
        <v>1</v>
      </c>
      <c r="L1625" s="31" t="n">
        <f aca="false">IF($H1625&gt;L$1,IF($H1625&lt;=L$2,1,0),0)</f>
        <v>0</v>
      </c>
      <c r="M1625" s="31" t="n">
        <f aca="false">IF($H1625&gt;M$1,IF($H1625&lt;=M$2,1,0),0)</f>
        <v>0</v>
      </c>
      <c r="N1625" s="31" t="n">
        <f aca="false">IF($H1625&gt;N$1,IF($H1625&lt;=N$2,1,0),0)</f>
        <v>0</v>
      </c>
    </row>
    <row r="1626" customFormat="false" ht="12.8" hidden="false" customHeight="false" outlineLevel="0" collapsed="false">
      <c r="A1626" s="0" t="s">
        <v>111</v>
      </c>
      <c r="B1626" s="0" t="n">
        <v>20981544</v>
      </c>
      <c r="C1626" s="0" t="n">
        <v>1</v>
      </c>
      <c r="D1626" s="0" t="n">
        <v>1</v>
      </c>
      <c r="E1626" s="0" t="n">
        <v>1</v>
      </c>
      <c r="F1626" s="0" t="n">
        <v>2</v>
      </c>
      <c r="G1626" s="0" t="n">
        <v>42</v>
      </c>
      <c r="H1626" s="0" t="n">
        <v>2</v>
      </c>
      <c r="I1626" s="0" t="n">
        <v>2</v>
      </c>
      <c r="J1626" s="31" t="n">
        <f aca="false">IF($H1626&gt;J$1,IF($H1626&lt;=J$2,1,0),0)</f>
        <v>1</v>
      </c>
      <c r="K1626" s="31" t="n">
        <f aca="false">IF($H1626&gt;K$1,IF($H1626&lt;=K$2,1,0),0)</f>
        <v>0</v>
      </c>
      <c r="L1626" s="31" t="n">
        <f aca="false">IF($H1626&gt;L$1,IF($H1626&lt;=L$2,1,0),0)</f>
        <v>0</v>
      </c>
      <c r="M1626" s="31" t="n">
        <f aca="false">IF($H1626&gt;M$1,IF($H1626&lt;=M$2,1,0),0)</f>
        <v>0</v>
      </c>
      <c r="N1626" s="31" t="n">
        <f aca="false">IF($H1626&gt;N$1,IF($H1626&lt;=N$2,1,0),0)</f>
        <v>0</v>
      </c>
    </row>
    <row r="1627" customFormat="false" ht="12.8" hidden="false" customHeight="false" outlineLevel="0" collapsed="false">
      <c r="A1627" s="0" t="s">
        <v>1373</v>
      </c>
      <c r="B1627" s="0" t="n">
        <v>14385059</v>
      </c>
      <c r="C1627" s="0" t="n">
        <v>1</v>
      </c>
      <c r="D1627" s="0" t="n">
        <v>0</v>
      </c>
      <c r="E1627" s="0" t="n">
        <v>0</v>
      </c>
      <c r="F1627" s="0" t="n">
        <v>73</v>
      </c>
      <c r="G1627" s="0" t="n">
        <v>42</v>
      </c>
      <c r="H1627" s="0" t="n">
        <v>74</v>
      </c>
      <c r="I1627" s="0" t="n">
        <v>57</v>
      </c>
      <c r="J1627" s="31" t="n">
        <f aca="false">IF($H1627&gt;J$1,IF($H1627&lt;=J$2,1,0),0)</f>
        <v>0</v>
      </c>
      <c r="K1627" s="31" t="n">
        <f aca="false">IF($H1627&gt;K$1,IF($H1627&lt;=K$2,1,0),0)</f>
        <v>0</v>
      </c>
      <c r="L1627" s="31" t="n">
        <f aca="false">IF($H1627&gt;L$1,IF($H1627&lt;=L$2,1,0),0)</f>
        <v>0</v>
      </c>
      <c r="M1627" s="31" t="n">
        <f aca="false">IF($H1627&gt;M$1,IF($H1627&lt;=M$2,1,0),0)</f>
        <v>0</v>
      </c>
      <c r="N1627" s="31" t="n">
        <f aca="false">IF($H1627&gt;N$1,IF($H1627&lt;=N$2,1,0),0)</f>
        <v>0</v>
      </c>
    </row>
    <row r="1628" customFormat="false" ht="12.8" hidden="false" customHeight="false" outlineLevel="0" collapsed="false">
      <c r="A1628" s="0" t="s">
        <v>1374</v>
      </c>
      <c r="B1628" s="0" t="n">
        <v>962536</v>
      </c>
      <c r="C1628" s="0" t="n">
        <v>1</v>
      </c>
      <c r="D1628" s="0" t="n">
        <v>0</v>
      </c>
      <c r="E1628" s="0" t="n">
        <v>0</v>
      </c>
      <c r="F1628" s="0" t="n">
        <v>25</v>
      </c>
      <c r="G1628" s="0" t="n">
        <v>42</v>
      </c>
      <c r="H1628" s="0" t="n">
        <v>25</v>
      </c>
      <c r="I1628" s="0" t="n">
        <v>19</v>
      </c>
      <c r="J1628" s="31" t="n">
        <f aca="false">IF($H1628&gt;J$1,IF($H1628&lt;=J$2,1,0),0)</f>
        <v>0</v>
      </c>
      <c r="K1628" s="31" t="n">
        <f aca="false">IF($H1628&gt;K$1,IF($H1628&lt;=K$2,1,0),0)</f>
        <v>0</v>
      </c>
      <c r="L1628" s="31" t="n">
        <f aca="false">IF($H1628&gt;L$1,IF($H1628&lt;=L$2,1,0),0)</f>
        <v>0</v>
      </c>
      <c r="M1628" s="31" t="n">
        <f aca="false">IF($H1628&gt;M$1,IF($H1628&lt;=M$2,1,0),0)</f>
        <v>0</v>
      </c>
      <c r="N1628" s="31" t="n">
        <f aca="false">IF($H1628&gt;N$1,IF($H1628&lt;=N$2,1,0),0)</f>
        <v>0</v>
      </c>
    </row>
    <row r="1629" customFormat="false" ht="12.8" hidden="false" customHeight="false" outlineLevel="0" collapsed="false">
      <c r="A1629" s="0" t="s">
        <v>1375</v>
      </c>
      <c r="B1629" s="0" t="n">
        <v>230529</v>
      </c>
      <c r="C1629" s="0" t="n">
        <v>1</v>
      </c>
      <c r="D1629" s="0" t="n">
        <v>0</v>
      </c>
      <c r="E1629" s="0" t="n">
        <v>0</v>
      </c>
      <c r="F1629" s="0" t="n">
        <v>14</v>
      </c>
      <c r="G1629" s="0" t="n">
        <v>42</v>
      </c>
      <c r="H1629" s="0" t="n">
        <v>15</v>
      </c>
      <c r="I1629" s="0" t="n">
        <v>13</v>
      </c>
      <c r="J1629" s="31" t="n">
        <f aca="false">IF($H1629&gt;J$1,IF($H1629&lt;=J$2,1,0),0)</f>
        <v>0</v>
      </c>
      <c r="K1629" s="31" t="n">
        <f aca="false">IF($H1629&gt;K$1,IF($H1629&lt;=K$2,1,0),0)</f>
        <v>0</v>
      </c>
      <c r="L1629" s="31" t="n">
        <f aca="false">IF($H1629&gt;L$1,IF($H1629&lt;=L$2,1,0),0)</f>
        <v>0</v>
      </c>
      <c r="M1629" s="31" t="n">
        <f aca="false">IF($H1629&gt;M$1,IF($H1629&lt;=M$2,1,0),0)</f>
        <v>1</v>
      </c>
      <c r="N1629" s="31" t="n">
        <f aca="false">IF($H1629&gt;N$1,IF($H1629&lt;=N$2,1,0),0)</f>
        <v>1</v>
      </c>
    </row>
    <row r="1630" customFormat="false" ht="12.8" hidden="false" customHeight="false" outlineLevel="0" collapsed="false">
      <c r="A1630" s="0" t="s">
        <v>1376</v>
      </c>
      <c r="B1630" s="0" t="n">
        <v>17255200</v>
      </c>
      <c r="C1630" s="0" t="n">
        <v>1</v>
      </c>
      <c r="D1630" s="0" t="n">
        <v>0</v>
      </c>
      <c r="E1630" s="0" t="n">
        <v>0</v>
      </c>
      <c r="F1630" s="0" t="n">
        <v>13</v>
      </c>
      <c r="G1630" s="0" t="n">
        <v>42</v>
      </c>
      <c r="H1630" s="0" t="n">
        <v>13</v>
      </c>
      <c r="I1630" s="0" t="n">
        <v>10</v>
      </c>
      <c r="J1630" s="31" t="n">
        <f aca="false">IF($H1630&gt;J$1,IF($H1630&lt;=J$2,1,0),0)</f>
        <v>0</v>
      </c>
      <c r="K1630" s="31" t="n">
        <f aca="false">IF($H1630&gt;K$1,IF($H1630&lt;=K$2,1,0),0)</f>
        <v>0</v>
      </c>
      <c r="L1630" s="31" t="n">
        <f aca="false">IF($H1630&gt;L$1,IF($H1630&lt;=L$2,1,0),0)</f>
        <v>0</v>
      </c>
      <c r="M1630" s="31" t="n">
        <f aca="false">IF($H1630&gt;M$1,IF($H1630&lt;=M$2,1,0),0)</f>
        <v>1</v>
      </c>
      <c r="N1630" s="31" t="n">
        <f aca="false">IF($H1630&gt;N$1,IF($H1630&lt;=N$2,1,0),0)</f>
        <v>1</v>
      </c>
    </row>
    <row r="1631" customFormat="false" ht="12.8" hidden="false" customHeight="false" outlineLevel="0" collapsed="false">
      <c r="A1631" s="0" t="s">
        <v>42</v>
      </c>
      <c r="B1631" s="0" t="n">
        <v>3062197</v>
      </c>
      <c r="C1631" s="0" t="n">
        <v>1</v>
      </c>
      <c r="D1631" s="0" t="n">
        <v>1</v>
      </c>
      <c r="E1631" s="0" t="n">
        <v>1</v>
      </c>
      <c r="F1631" s="0" t="n">
        <v>2</v>
      </c>
      <c r="G1631" s="0" t="n">
        <v>42</v>
      </c>
      <c r="H1631" s="0" t="n">
        <v>2</v>
      </c>
      <c r="I1631" s="0" t="n">
        <v>2</v>
      </c>
      <c r="J1631" s="31" t="n">
        <f aca="false">IF($H1631&gt;J$1,IF($H1631&lt;=J$2,1,0),0)</f>
        <v>1</v>
      </c>
      <c r="K1631" s="31" t="n">
        <f aca="false">IF($H1631&gt;K$1,IF($H1631&lt;=K$2,1,0),0)</f>
        <v>0</v>
      </c>
      <c r="L1631" s="31" t="n">
        <f aca="false">IF($H1631&gt;L$1,IF($H1631&lt;=L$2,1,0),0)</f>
        <v>0</v>
      </c>
      <c r="M1631" s="31" t="n">
        <f aca="false">IF($H1631&gt;M$1,IF($H1631&lt;=M$2,1,0),0)</f>
        <v>0</v>
      </c>
      <c r="N1631" s="31" t="n">
        <f aca="false">IF($H1631&gt;N$1,IF($H1631&lt;=N$2,1,0),0)</f>
        <v>0</v>
      </c>
    </row>
    <row r="1632" customFormat="false" ht="12.8" hidden="false" customHeight="false" outlineLevel="0" collapsed="false">
      <c r="A1632" s="0" t="s">
        <v>56</v>
      </c>
      <c r="B1632" s="0" t="n">
        <v>373012</v>
      </c>
      <c r="C1632" s="0" t="n">
        <v>1</v>
      </c>
      <c r="D1632" s="0" t="n">
        <v>1</v>
      </c>
      <c r="E1632" s="0" t="n">
        <v>1</v>
      </c>
      <c r="F1632" s="0" t="n">
        <v>2</v>
      </c>
      <c r="G1632" s="0" t="n">
        <v>42</v>
      </c>
      <c r="H1632" s="0" t="n">
        <v>2</v>
      </c>
      <c r="I1632" s="0" t="n">
        <v>0</v>
      </c>
      <c r="J1632" s="31" t="n">
        <f aca="false">IF($H1632&gt;J$1,IF($H1632&lt;=J$2,1,0),0)</f>
        <v>1</v>
      </c>
      <c r="K1632" s="31" t="n">
        <f aca="false">IF($H1632&gt;K$1,IF($H1632&lt;=K$2,1,0),0)</f>
        <v>0</v>
      </c>
      <c r="L1632" s="31" t="n">
        <f aca="false">IF($H1632&gt;L$1,IF($H1632&lt;=L$2,1,0),0)</f>
        <v>0</v>
      </c>
      <c r="M1632" s="31" t="n">
        <f aca="false">IF($H1632&gt;M$1,IF($H1632&lt;=M$2,1,0),0)</f>
        <v>0</v>
      </c>
      <c r="N1632" s="31" t="n">
        <f aca="false">IF($H1632&gt;N$1,IF($H1632&lt;=N$2,1,0),0)</f>
        <v>0</v>
      </c>
    </row>
    <row r="1633" customFormat="false" ht="12.8" hidden="false" customHeight="false" outlineLevel="0" collapsed="false">
      <c r="A1633" s="0" t="s">
        <v>1377</v>
      </c>
      <c r="B1633" s="0" t="n">
        <v>20107645</v>
      </c>
      <c r="C1633" s="0" t="n">
        <v>1</v>
      </c>
      <c r="D1633" s="0" t="n">
        <v>0</v>
      </c>
      <c r="E1633" s="0" t="n">
        <v>0</v>
      </c>
      <c r="F1633" s="0" t="n">
        <v>3</v>
      </c>
      <c r="G1633" s="0" t="n">
        <v>42</v>
      </c>
      <c r="H1633" s="0" t="n">
        <v>3</v>
      </c>
      <c r="I1633" s="0" t="n">
        <v>2</v>
      </c>
      <c r="J1633" s="31" t="n">
        <f aca="false">IF($H1633&gt;J$1,IF($H1633&lt;=J$2,1,0),0)</f>
        <v>1</v>
      </c>
      <c r="K1633" s="31" t="n">
        <f aca="false">IF($H1633&gt;K$1,IF($H1633&lt;=K$2,1,0),0)</f>
        <v>0</v>
      </c>
      <c r="L1633" s="31" t="n">
        <f aca="false">IF($H1633&gt;L$1,IF($H1633&lt;=L$2,1,0),0)</f>
        <v>0</v>
      </c>
      <c r="M1633" s="31" t="n">
        <f aca="false">IF($H1633&gt;M$1,IF($H1633&lt;=M$2,1,0),0)</f>
        <v>0</v>
      </c>
      <c r="N1633" s="31" t="n">
        <f aca="false">IF($H1633&gt;N$1,IF($H1633&lt;=N$2,1,0),0)</f>
        <v>0</v>
      </c>
    </row>
    <row r="1634" customFormat="false" ht="12.8" hidden="false" customHeight="false" outlineLevel="0" collapsed="false">
      <c r="A1634" s="0" t="s">
        <v>1378</v>
      </c>
      <c r="B1634" s="0" t="n">
        <v>113633</v>
      </c>
      <c r="C1634" s="0" t="n">
        <v>1</v>
      </c>
      <c r="D1634" s="0" t="n">
        <v>0</v>
      </c>
      <c r="E1634" s="0" t="n">
        <v>0</v>
      </c>
      <c r="F1634" s="0" t="n">
        <v>15</v>
      </c>
      <c r="G1634" s="0" t="n">
        <v>42</v>
      </c>
      <c r="H1634" s="0" t="n">
        <v>15</v>
      </c>
      <c r="I1634" s="0" t="n">
        <v>9</v>
      </c>
      <c r="J1634" s="31" t="n">
        <f aca="false">IF($H1634&gt;J$1,IF($H1634&lt;=J$2,1,0),0)</f>
        <v>0</v>
      </c>
      <c r="K1634" s="31" t="n">
        <f aca="false">IF($H1634&gt;K$1,IF($H1634&lt;=K$2,1,0),0)</f>
        <v>0</v>
      </c>
      <c r="L1634" s="31" t="n">
        <f aca="false">IF($H1634&gt;L$1,IF($H1634&lt;=L$2,1,0),0)</f>
        <v>0</v>
      </c>
      <c r="M1634" s="31" t="n">
        <f aca="false">IF($H1634&gt;M$1,IF($H1634&lt;=M$2,1,0),0)</f>
        <v>1</v>
      </c>
      <c r="N1634" s="31" t="n">
        <f aca="false">IF($H1634&gt;N$1,IF($H1634&lt;=N$2,1,0),0)</f>
        <v>1</v>
      </c>
    </row>
    <row r="1635" customFormat="false" ht="12.8" hidden="false" customHeight="false" outlineLevel="0" collapsed="false">
      <c r="A1635" s="0" t="s">
        <v>1379</v>
      </c>
      <c r="B1635" s="0" t="n">
        <v>4657767</v>
      </c>
      <c r="C1635" s="0" t="n">
        <v>1</v>
      </c>
      <c r="D1635" s="0" t="n">
        <v>0</v>
      </c>
      <c r="E1635" s="0" t="n">
        <v>0</v>
      </c>
      <c r="F1635" s="0" t="n">
        <v>20</v>
      </c>
      <c r="G1635" s="0" t="n">
        <v>42</v>
      </c>
      <c r="H1635" s="0" t="n">
        <v>20</v>
      </c>
      <c r="I1635" s="0" t="n">
        <v>15</v>
      </c>
      <c r="J1635" s="31" t="n">
        <f aca="false">IF($H1635&gt;J$1,IF($H1635&lt;=J$2,1,0),0)</f>
        <v>0</v>
      </c>
      <c r="K1635" s="31" t="n">
        <f aca="false">IF($H1635&gt;K$1,IF($H1635&lt;=K$2,1,0),0)</f>
        <v>0</v>
      </c>
      <c r="L1635" s="31" t="n">
        <f aca="false">IF($H1635&gt;L$1,IF($H1635&lt;=L$2,1,0),0)</f>
        <v>0</v>
      </c>
      <c r="M1635" s="31" t="n">
        <f aca="false">IF($H1635&gt;M$1,IF($H1635&lt;=M$2,1,0),0)</f>
        <v>0</v>
      </c>
      <c r="N1635" s="31" t="n">
        <f aca="false">IF($H1635&gt;N$1,IF($H1635&lt;=N$2,1,0),0)</f>
        <v>0</v>
      </c>
    </row>
    <row r="1636" customFormat="false" ht="12.8" hidden="false" customHeight="false" outlineLevel="0" collapsed="false">
      <c r="A1636" s="0" t="s">
        <v>246</v>
      </c>
      <c r="B1636" s="0" t="n">
        <v>19707851</v>
      </c>
      <c r="C1636" s="0" t="n">
        <v>1</v>
      </c>
      <c r="D1636" s="0" t="n">
        <v>1</v>
      </c>
      <c r="E1636" s="0" t="n">
        <v>0</v>
      </c>
      <c r="F1636" s="0" t="n">
        <v>2</v>
      </c>
      <c r="G1636" s="0" t="n">
        <v>42</v>
      </c>
      <c r="H1636" s="0" t="n">
        <v>2</v>
      </c>
      <c r="I1636" s="0" t="n">
        <v>0</v>
      </c>
      <c r="J1636" s="31" t="n">
        <f aca="false">IF($H1636&gt;J$1,IF($H1636&lt;=J$2,1,0),0)</f>
        <v>1</v>
      </c>
      <c r="K1636" s="31" t="n">
        <f aca="false">IF($H1636&gt;K$1,IF($H1636&lt;=K$2,1,0),0)</f>
        <v>0</v>
      </c>
      <c r="L1636" s="31" t="n">
        <f aca="false">IF($H1636&gt;L$1,IF($H1636&lt;=L$2,1,0),0)</f>
        <v>0</v>
      </c>
      <c r="M1636" s="31" t="n">
        <f aca="false">IF($H1636&gt;M$1,IF($H1636&lt;=M$2,1,0),0)</f>
        <v>0</v>
      </c>
      <c r="N1636" s="31" t="n">
        <f aca="false">IF($H1636&gt;N$1,IF($H1636&lt;=N$2,1,0),0)</f>
        <v>0</v>
      </c>
    </row>
    <row r="1637" customFormat="false" ht="12.8" hidden="false" customHeight="false" outlineLevel="0" collapsed="false">
      <c r="A1637" s="0" t="s">
        <v>1380</v>
      </c>
      <c r="B1637" s="0" t="n">
        <v>326374</v>
      </c>
      <c r="C1637" s="0" t="n">
        <v>1</v>
      </c>
      <c r="D1637" s="0" t="n">
        <v>0</v>
      </c>
      <c r="E1637" s="0" t="n">
        <v>0</v>
      </c>
      <c r="F1637" s="0" t="n">
        <v>39</v>
      </c>
      <c r="G1637" s="0" t="n">
        <v>42</v>
      </c>
      <c r="H1637" s="0" t="n">
        <v>46</v>
      </c>
      <c r="I1637" s="0" t="n">
        <v>34</v>
      </c>
      <c r="J1637" s="31" t="n">
        <f aca="false">IF($H1637&gt;J$1,IF($H1637&lt;=J$2,1,0),0)</f>
        <v>0</v>
      </c>
      <c r="K1637" s="31" t="n">
        <f aca="false">IF($H1637&gt;K$1,IF($H1637&lt;=K$2,1,0),0)</f>
        <v>0</v>
      </c>
      <c r="L1637" s="31" t="n">
        <f aca="false">IF($H1637&gt;L$1,IF($H1637&lt;=L$2,1,0),0)</f>
        <v>0</v>
      </c>
      <c r="M1637" s="31" t="n">
        <f aca="false">IF($H1637&gt;M$1,IF($H1637&lt;=M$2,1,0),0)</f>
        <v>0</v>
      </c>
      <c r="N1637" s="31" t="n">
        <f aca="false">IF($H1637&gt;N$1,IF($H1637&lt;=N$2,1,0),0)</f>
        <v>0</v>
      </c>
    </row>
    <row r="1638" customFormat="false" ht="12.8" hidden="false" customHeight="false" outlineLevel="0" collapsed="false">
      <c r="A1638" s="0" t="s">
        <v>1381</v>
      </c>
      <c r="B1638" s="0" t="n">
        <v>2649932</v>
      </c>
      <c r="C1638" s="0" t="n">
        <v>1</v>
      </c>
      <c r="D1638" s="0" t="n">
        <v>0</v>
      </c>
      <c r="E1638" s="0" t="n">
        <v>0</v>
      </c>
      <c r="F1638" s="0" t="n">
        <v>51</v>
      </c>
      <c r="G1638" s="0" t="n">
        <v>42</v>
      </c>
      <c r="H1638" s="0" t="n">
        <v>52</v>
      </c>
      <c r="I1638" s="0" t="n">
        <v>40</v>
      </c>
      <c r="J1638" s="31" t="n">
        <f aca="false">IF($H1638&gt;J$1,IF($H1638&lt;=J$2,1,0),0)</f>
        <v>0</v>
      </c>
      <c r="K1638" s="31" t="n">
        <f aca="false">IF($H1638&gt;K$1,IF($H1638&lt;=K$2,1,0),0)</f>
        <v>0</v>
      </c>
      <c r="L1638" s="31" t="n">
        <f aca="false">IF($H1638&gt;L$1,IF($H1638&lt;=L$2,1,0),0)</f>
        <v>0</v>
      </c>
      <c r="M1638" s="31" t="n">
        <f aca="false">IF($H1638&gt;M$1,IF($H1638&lt;=M$2,1,0),0)</f>
        <v>0</v>
      </c>
      <c r="N1638" s="31" t="n">
        <f aca="false">IF($H1638&gt;N$1,IF($H1638&lt;=N$2,1,0),0)</f>
        <v>0</v>
      </c>
    </row>
    <row r="1639" customFormat="false" ht="12.8" hidden="false" customHeight="false" outlineLevel="0" collapsed="false">
      <c r="A1639" s="0" t="s">
        <v>1382</v>
      </c>
      <c r="B1639" s="0" t="n">
        <v>310823</v>
      </c>
      <c r="C1639" s="0" t="n">
        <v>1</v>
      </c>
      <c r="D1639" s="0" t="n">
        <v>0</v>
      </c>
      <c r="E1639" s="0" t="n">
        <v>0</v>
      </c>
      <c r="F1639" s="0" t="n">
        <v>18</v>
      </c>
      <c r="G1639" s="0" t="n">
        <v>42</v>
      </c>
      <c r="H1639" s="0" t="n">
        <v>18</v>
      </c>
      <c r="I1639" s="0" t="n">
        <v>15</v>
      </c>
      <c r="J1639" s="31" t="n">
        <f aca="false">IF($H1639&gt;J$1,IF($H1639&lt;=J$2,1,0),0)</f>
        <v>0</v>
      </c>
      <c r="K1639" s="31" t="n">
        <f aca="false">IF($H1639&gt;K$1,IF($H1639&lt;=K$2,1,0),0)</f>
        <v>0</v>
      </c>
      <c r="L1639" s="31" t="n">
        <f aca="false">IF($H1639&gt;L$1,IF($H1639&lt;=L$2,1,0),0)</f>
        <v>0</v>
      </c>
      <c r="M1639" s="31" t="n">
        <f aca="false">IF($H1639&gt;M$1,IF($H1639&lt;=M$2,1,0),0)</f>
        <v>0</v>
      </c>
      <c r="N1639" s="31" t="n">
        <f aca="false">IF($H1639&gt;N$1,IF($H1639&lt;=N$2,1,0),0)</f>
        <v>0</v>
      </c>
    </row>
    <row r="1640" customFormat="false" ht="12.8" hidden="false" customHeight="false" outlineLevel="0" collapsed="false">
      <c r="A1640" s="0" t="s">
        <v>1383</v>
      </c>
      <c r="B1640" s="0" t="n">
        <v>583441</v>
      </c>
      <c r="C1640" s="0" t="n">
        <v>1</v>
      </c>
      <c r="D1640" s="0" t="n">
        <v>0</v>
      </c>
      <c r="E1640" s="0" t="n">
        <v>0</v>
      </c>
      <c r="F1640" s="0" t="n">
        <v>60</v>
      </c>
      <c r="G1640" s="0" t="n">
        <v>42</v>
      </c>
      <c r="H1640" s="0" t="n">
        <v>60</v>
      </c>
      <c r="I1640" s="0" t="n">
        <v>44</v>
      </c>
      <c r="J1640" s="31" t="n">
        <f aca="false">IF($H1640&gt;J$1,IF($H1640&lt;=J$2,1,0),0)</f>
        <v>0</v>
      </c>
      <c r="K1640" s="31" t="n">
        <f aca="false">IF($H1640&gt;K$1,IF($H1640&lt;=K$2,1,0),0)</f>
        <v>0</v>
      </c>
      <c r="L1640" s="31" t="n">
        <f aca="false">IF($H1640&gt;L$1,IF($H1640&lt;=L$2,1,0),0)</f>
        <v>0</v>
      </c>
      <c r="M1640" s="31" t="n">
        <f aca="false">IF($H1640&gt;M$1,IF($H1640&lt;=M$2,1,0),0)</f>
        <v>0</v>
      </c>
      <c r="N1640" s="31" t="n">
        <f aca="false">IF($H1640&gt;N$1,IF($H1640&lt;=N$2,1,0),0)</f>
        <v>0</v>
      </c>
    </row>
    <row r="1641" customFormat="false" ht="12.8" hidden="false" customHeight="false" outlineLevel="0" collapsed="false">
      <c r="A1641" s="0" t="s">
        <v>205</v>
      </c>
      <c r="B1641" s="0" t="n">
        <v>3554877</v>
      </c>
      <c r="C1641" s="0" t="n">
        <v>1</v>
      </c>
      <c r="D1641" s="0" t="n">
        <v>1</v>
      </c>
      <c r="E1641" s="0" t="n">
        <v>1</v>
      </c>
      <c r="F1641" s="0" t="n">
        <v>4</v>
      </c>
      <c r="G1641" s="0" t="n">
        <v>42</v>
      </c>
      <c r="H1641" s="0" t="n">
        <v>4</v>
      </c>
      <c r="I1641" s="0" t="n">
        <v>3</v>
      </c>
      <c r="J1641" s="31" t="n">
        <f aca="false">IF($H1641&gt;J$1,IF($H1641&lt;=J$2,1,0),0)</f>
        <v>0</v>
      </c>
      <c r="K1641" s="31" t="n">
        <f aca="false">IF($H1641&gt;K$1,IF($H1641&lt;=K$2,1,0),0)</f>
        <v>1</v>
      </c>
      <c r="L1641" s="31" t="n">
        <f aca="false">IF($H1641&gt;L$1,IF($H1641&lt;=L$2,1,0),0)</f>
        <v>0</v>
      </c>
      <c r="M1641" s="31" t="n">
        <f aca="false">IF($H1641&gt;M$1,IF($H1641&lt;=M$2,1,0),0)</f>
        <v>0</v>
      </c>
      <c r="N1641" s="31" t="n">
        <f aca="false">IF($H1641&gt;N$1,IF($H1641&lt;=N$2,1,0),0)</f>
        <v>0</v>
      </c>
    </row>
    <row r="1642" customFormat="false" ht="12.8" hidden="false" customHeight="false" outlineLevel="0" collapsed="false">
      <c r="A1642" s="0" t="s">
        <v>1384</v>
      </c>
      <c r="B1642" s="0" t="n">
        <v>2386731</v>
      </c>
      <c r="C1642" s="0" t="n">
        <v>1</v>
      </c>
      <c r="D1642" s="0" t="n">
        <v>0</v>
      </c>
      <c r="E1642" s="0" t="n">
        <v>0</v>
      </c>
      <c r="F1642" s="0" t="n">
        <v>16</v>
      </c>
      <c r="G1642" s="0" t="n">
        <v>42</v>
      </c>
      <c r="H1642" s="0" t="n">
        <v>16</v>
      </c>
      <c r="I1642" s="0" t="n">
        <v>11</v>
      </c>
      <c r="J1642" s="31" t="n">
        <f aca="false">IF($H1642&gt;J$1,IF($H1642&lt;=J$2,1,0),0)</f>
        <v>0</v>
      </c>
      <c r="K1642" s="31" t="n">
        <f aca="false">IF($H1642&gt;K$1,IF($H1642&lt;=K$2,1,0),0)</f>
        <v>0</v>
      </c>
      <c r="L1642" s="31" t="n">
        <f aca="false">IF($H1642&gt;L$1,IF($H1642&lt;=L$2,1,0),0)</f>
        <v>0</v>
      </c>
      <c r="M1642" s="31" t="n">
        <f aca="false">IF($H1642&gt;M$1,IF($H1642&lt;=M$2,1,0),0)</f>
        <v>0</v>
      </c>
      <c r="N1642" s="31" t="n">
        <f aca="false">IF($H1642&gt;N$1,IF($H1642&lt;=N$2,1,0),0)</f>
        <v>0</v>
      </c>
    </row>
    <row r="1643" customFormat="false" ht="12.8" hidden="false" customHeight="false" outlineLevel="0" collapsed="false">
      <c r="A1643" s="0" t="s">
        <v>1385</v>
      </c>
      <c r="B1643" s="0" t="n">
        <v>1663219</v>
      </c>
      <c r="C1643" s="0" t="n">
        <v>1</v>
      </c>
      <c r="D1643" s="0" t="n">
        <v>0</v>
      </c>
      <c r="E1643" s="0" t="n">
        <v>0</v>
      </c>
      <c r="F1643" s="0" t="n">
        <v>29</v>
      </c>
      <c r="G1643" s="0" t="n">
        <v>42</v>
      </c>
      <c r="H1643" s="0" t="n">
        <v>29</v>
      </c>
      <c r="I1643" s="0" t="n">
        <v>20</v>
      </c>
      <c r="J1643" s="31" t="n">
        <f aca="false">IF($H1643&gt;J$1,IF($H1643&lt;=J$2,1,0),0)</f>
        <v>0</v>
      </c>
      <c r="K1643" s="31" t="n">
        <f aca="false">IF($H1643&gt;K$1,IF($H1643&lt;=K$2,1,0),0)</f>
        <v>0</v>
      </c>
      <c r="L1643" s="31" t="n">
        <f aca="false">IF($H1643&gt;L$1,IF($H1643&lt;=L$2,1,0),0)</f>
        <v>0</v>
      </c>
      <c r="M1643" s="31" t="n">
        <f aca="false">IF($H1643&gt;M$1,IF($H1643&lt;=M$2,1,0),0)</f>
        <v>0</v>
      </c>
      <c r="N1643" s="31" t="n">
        <f aca="false">IF($H1643&gt;N$1,IF($H1643&lt;=N$2,1,0),0)</f>
        <v>0</v>
      </c>
    </row>
    <row r="1644" customFormat="false" ht="12.8" hidden="false" customHeight="false" outlineLevel="0" collapsed="false">
      <c r="A1644" s="0" t="s">
        <v>1386</v>
      </c>
      <c r="B1644" s="0" t="n">
        <v>2138048</v>
      </c>
      <c r="C1644" s="0" t="n">
        <v>1</v>
      </c>
      <c r="D1644" s="0" t="n">
        <v>0</v>
      </c>
      <c r="E1644" s="0" t="n">
        <v>0</v>
      </c>
      <c r="F1644" s="0" t="n">
        <v>37</v>
      </c>
      <c r="G1644" s="0" t="n">
        <v>42</v>
      </c>
      <c r="H1644" s="0" t="n">
        <v>37</v>
      </c>
      <c r="I1644" s="0" t="n">
        <v>28</v>
      </c>
      <c r="J1644" s="31" t="n">
        <f aca="false">IF($H1644&gt;J$1,IF($H1644&lt;=J$2,1,0),0)</f>
        <v>0</v>
      </c>
      <c r="K1644" s="31" t="n">
        <f aca="false">IF($H1644&gt;K$1,IF($H1644&lt;=K$2,1,0),0)</f>
        <v>0</v>
      </c>
      <c r="L1644" s="31" t="n">
        <f aca="false">IF($H1644&gt;L$1,IF($H1644&lt;=L$2,1,0),0)</f>
        <v>0</v>
      </c>
      <c r="M1644" s="31" t="n">
        <f aca="false">IF($H1644&gt;M$1,IF($H1644&lt;=M$2,1,0),0)</f>
        <v>0</v>
      </c>
      <c r="N1644" s="31" t="n">
        <f aca="false">IF($H1644&gt;N$1,IF($H1644&lt;=N$2,1,0),0)</f>
        <v>0</v>
      </c>
    </row>
    <row r="1645" customFormat="false" ht="12.8" hidden="false" customHeight="false" outlineLevel="0" collapsed="false">
      <c r="A1645" s="0" t="s">
        <v>56</v>
      </c>
      <c r="B1645" s="0" t="n">
        <v>627670</v>
      </c>
      <c r="C1645" s="0" t="n">
        <v>1</v>
      </c>
      <c r="D1645" s="0" t="n">
        <v>1</v>
      </c>
      <c r="E1645" s="0" t="n">
        <v>1</v>
      </c>
      <c r="F1645" s="0" t="n">
        <v>2</v>
      </c>
      <c r="G1645" s="0" t="n">
        <v>42</v>
      </c>
      <c r="H1645" s="0" t="n">
        <v>2</v>
      </c>
      <c r="I1645" s="0" t="n">
        <v>0</v>
      </c>
      <c r="J1645" s="31" t="n">
        <f aca="false">IF($H1645&gt;J$1,IF($H1645&lt;=J$2,1,0),0)</f>
        <v>1</v>
      </c>
      <c r="K1645" s="31" t="n">
        <f aca="false">IF($H1645&gt;K$1,IF($H1645&lt;=K$2,1,0),0)</f>
        <v>0</v>
      </c>
      <c r="L1645" s="31" t="n">
        <f aca="false">IF($H1645&gt;L$1,IF($H1645&lt;=L$2,1,0),0)</f>
        <v>0</v>
      </c>
      <c r="M1645" s="31" t="n">
        <f aca="false">IF($H1645&gt;M$1,IF($H1645&lt;=M$2,1,0),0)</f>
        <v>0</v>
      </c>
      <c r="N1645" s="31" t="n">
        <f aca="false">IF($H1645&gt;N$1,IF($H1645&lt;=N$2,1,0),0)</f>
        <v>0</v>
      </c>
    </row>
    <row r="1646" customFormat="false" ht="12.8" hidden="false" customHeight="false" outlineLevel="0" collapsed="false">
      <c r="A1646" s="0" t="s">
        <v>1387</v>
      </c>
      <c r="B1646" s="0" t="n">
        <v>20902918</v>
      </c>
      <c r="C1646" s="0" t="n">
        <v>1</v>
      </c>
      <c r="D1646" s="0" t="n">
        <v>1</v>
      </c>
      <c r="E1646" s="0" t="n">
        <v>1</v>
      </c>
      <c r="F1646" s="0" t="n">
        <v>5</v>
      </c>
      <c r="G1646" s="0" t="n">
        <v>42</v>
      </c>
      <c r="H1646" s="0" t="n">
        <v>5</v>
      </c>
      <c r="I1646" s="0" t="n">
        <v>4</v>
      </c>
      <c r="J1646" s="31" t="n">
        <f aca="false">IF($H1646&gt;J$1,IF($H1646&lt;=J$2,1,0),0)</f>
        <v>0</v>
      </c>
      <c r="K1646" s="31" t="n">
        <f aca="false">IF($H1646&gt;K$1,IF($H1646&lt;=K$2,1,0),0)</f>
        <v>1</v>
      </c>
      <c r="L1646" s="31" t="n">
        <f aca="false">IF($H1646&gt;L$1,IF($H1646&lt;=L$2,1,0),0)</f>
        <v>0</v>
      </c>
      <c r="M1646" s="31" t="n">
        <f aca="false">IF($H1646&gt;M$1,IF($H1646&lt;=M$2,1,0),0)</f>
        <v>0</v>
      </c>
      <c r="N1646" s="31" t="n">
        <f aca="false">IF($H1646&gt;N$1,IF($H1646&lt;=N$2,1,0),0)</f>
        <v>0</v>
      </c>
    </row>
    <row r="1647" customFormat="false" ht="12.8" hidden="false" customHeight="false" outlineLevel="0" collapsed="false">
      <c r="A1647" s="0" t="s">
        <v>1388</v>
      </c>
      <c r="B1647" s="0" t="n">
        <v>237785</v>
      </c>
      <c r="C1647" s="0" t="n">
        <v>1</v>
      </c>
      <c r="D1647" s="0" t="n">
        <v>0</v>
      </c>
      <c r="E1647" s="0" t="n">
        <v>0</v>
      </c>
      <c r="F1647" s="0" t="n">
        <v>33</v>
      </c>
      <c r="G1647" s="0" t="n">
        <v>42</v>
      </c>
      <c r="H1647" s="0" t="n">
        <v>33</v>
      </c>
      <c r="I1647" s="0" t="n">
        <v>23</v>
      </c>
      <c r="J1647" s="31" t="n">
        <f aca="false">IF($H1647&gt;J$1,IF($H1647&lt;=J$2,1,0),0)</f>
        <v>0</v>
      </c>
      <c r="K1647" s="31" t="n">
        <f aca="false">IF($H1647&gt;K$1,IF($H1647&lt;=K$2,1,0),0)</f>
        <v>0</v>
      </c>
      <c r="L1647" s="31" t="n">
        <f aca="false">IF($H1647&gt;L$1,IF($H1647&lt;=L$2,1,0),0)</f>
        <v>0</v>
      </c>
      <c r="M1647" s="31" t="n">
        <f aca="false">IF($H1647&gt;M$1,IF($H1647&lt;=M$2,1,0),0)</f>
        <v>0</v>
      </c>
      <c r="N1647" s="31" t="n">
        <f aca="false">IF($H1647&gt;N$1,IF($H1647&lt;=N$2,1,0),0)</f>
        <v>0</v>
      </c>
    </row>
    <row r="1648" customFormat="false" ht="12.8" hidden="false" customHeight="false" outlineLevel="0" collapsed="false">
      <c r="A1648" s="0" t="s">
        <v>1389</v>
      </c>
      <c r="B1648" s="0" t="n">
        <v>402147</v>
      </c>
      <c r="C1648" s="0" t="n">
        <v>1</v>
      </c>
      <c r="D1648" s="0" t="n">
        <v>0</v>
      </c>
      <c r="E1648" s="0" t="n">
        <v>0</v>
      </c>
      <c r="F1648" s="0" t="n">
        <v>17</v>
      </c>
      <c r="G1648" s="0" t="n">
        <v>42</v>
      </c>
      <c r="H1648" s="0" t="n">
        <v>18</v>
      </c>
      <c r="I1648" s="0" t="n">
        <v>11</v>
      </c>
      <c r="J1648" s="31" t="n">
        <f aca="false">IF($H1648&gt;J$1,IF($H1648&lt;=J$2,1,0),0)</f>
        <v>0</v>
      </c>
      <c r="K1648" s="31" t="n">
        <f aca="false">IF($H1648&gt;K$1,IF($H1648&lt;=K$2,1,0),0)</f>
        <v>0</v>
      </c>
      <c r="L1648" s="31" t="n">
        <f aca="false">IF($H1648&gt;L$1,IF($H1648&lt;=L$2,1,0),0)</f>
        <v>0</v>
      </c>
      <c r="M1648" s="31" t="n">
        <f aca="false">IF($H1648&gt;M$1,IF($H1648&lt;=M$2,1,0),0)</f>
        <v>0</v>
      </c>
      <c r="N1648" s="31" t="n">
        <f aca="false">IF($H1648&gt;N$1,IF($H1648&lt;=N$2,1,0),0)</f>
        <v>0</v>
      </c>
    </row>
    <row r="1649" customFormat="false" ht="12.8" hidden="false" customHeight="false" outlineLevel="0" collapsed="false">
      <c r="A1649" s="0" t="s">
        <v>288</v>
      </c>
      <c r="B1649" s="0" t="n">
        <v>6055807</v>
      </c>
      <c r="C1649" s="0" t="n">
        <v>1</v>
      </c>
      <c r="D1649" s="0" t="n">
        <v>1</v>
      </c>
      <c r="E1649" s="0" t="n">
        <v>1</v>
      </c>
      <c r="F1649" s="0" t="n">
        <v>2</v>
      </c>
      <c r="G1649" s="0" t="n">
        <v>42</v>
      </c>
      <c r="H1649" s="0" t="n">
        <v>2</v>
      </c>
      <c r="I1649" s="0" t="n">
        <v>0</v>
      </c>
      <c r="J1649" s="31" t="n">
        <f aca="false">IF($H1649&gt;J$1,IF($H1649&lt;=J$2,1,0),0)</f>
        <v>1</v>
      </c>
      <c r="K1649" s="31" t="n">
        <f aca="false">IF($H1649&gt;K$1,IF($H1649&lt;=K$2,1,0),0)</f>
        <v>0</v>
      </c>
      <c r="L1649" s="31" t="n">
        <f aca="false">IF($H1649&gt;L$1,IF($H1649&lt;=L$2,1,0),0)</f>
        <v>0</v>
      </c>
      <c r="M1649" s="31" t="n">
        <f aca="false">IF($H1649&gt;M$1,IF($H1649&lt;=M$2,1,0),0)</f>
        <v>0</v>
      </c>
      <c r="N1649" s="31" t="n">
        <f aca="false">IF($H1649&gt;N$1,IF($H1649&lt;=N$2,1,0),0)</f>
        <v>0</v>
      </c>
    </row>
    <row r="1650" customFormat="false" ht="12.8" hidden="false" customHeight="false" outlineLevel="0" collapsed="false">
      <c r="A1650" s="0" t="s">
        <v>1390</v>
      </c>
      <c r="B1650" s="0" t="n">
        <v>20929596</v>
      </c>
      <c r="C1650" s="0" t="n">
        <v>1</v>
      </c>
      <c r="D1650" s="0" t="n">
        <v>1</v>
      </c>
      <c r="E1650" s="0" t="n">
        <v>0</v>
      </c>
      <c r="F1650" s="0" t="n">
        <v>4</v>
      </c>
      <c r="G1650" s="0" t="n">
        <v>42</v>
      </c>
      <c r="H1650" s="0" t="n">
        <v>4</v>
      </c>
      <c r="I1650" s="0" t="n">
        <v>3</v>
      </c>
      <c r="J1650" s="31" t="n">
        <f aca="false">IF($H1650&gt;J$1,IF($H1650&lt;=J$2,1,0),0)</f>
        <v>0</v>
      </c>
      <c r="K1650" s="31" t="n">
        <f aca="false">IF($H1650&gt;K$1,IF($H1650&lt;=K$2,1,0),0)</f>
        <v>1</v>
      </c>
      <c r="L1650" s="31" t="n">
        <f aca="false">IF($H1650&gt;L$1,IF($H1650&lt;=L$2,1,0),0)</f>
        <v>0</v>
      </c>
      <c r="M1650" s="31" t="n">
        <f aca="false">IF($H1650&gt;M$1,IF($H1650&lt;=M$2,1,0),0)</f>
        <v>0</v>
      </c>
      <c r="N1650" s="31" t="n">
        <f aca="false">IF($H1650&gt;N$1,IF($H1650&lt;=N$2,1,0),0)</f>
        <v>0</v>
      </c>
    </row>
    <row r="1651" customFormat="false" ht="12.8" hidden="false" customHeight="false" outlineLevel="0" collapsed="false">
      <c r="A1651" s="0" t="s">
        <v>287</v>
      </c>
      <c r="B1651" s="0" t="n">
        <v>5745145</v>
      </c>
      <c r="C1651" s="0" t="n">
        <v>1</v>
      </c>
      <c r="D1651" s="0" t="n">
        <v>1</v>
      </c>
      <c r="E1651" s="0" t="n">
        <v>1</v>
      </c>
      <c r="F1651" s="0" t="n">
        <v>2</v>
      </c>
      <c r="G1651" s="0" t="n">
        <v>42</v>
      </c>
      <c r="H1651" s="0" t="n">
        <v>2</v>
      </c>
      <c r="I1651" s="0" t="n">
        <v>0</v>
      </c>
      <c r="J1651" s="31" t="n">
        <f aca="false">IF($H1651&gt;J$1,IF($H1651&lt;=J$2,1,0),0)</f>
        <v>1</v>
      </c>
      <c r="K1651" s="31" t="n">
        <f aca="false">IF($H1651&gt;K$1,IF($H1651&lt;=K$2,1,0),0)</f>
        <v>0</v>
      </c>
      <c r="L1651" s="31" t="n">
        <f aca="false">IF($H1651&gt;L$1,IF($H1651&lt;=L$2,1,0),0)</f>
        <v>0</v>
      </c>
      <c r="M1651" s="31" t="n">
        <f aca="false">IF($H1651&gt;M$1,IF($H1651&lt;=M$2,1,0),0)</f>
        <v>0</v>
      </c>
      <c r="N1651" s="31" t="n">
        <f aca="false">IF($H1651&gt;N$1,IF($H1651&lt;=N$2,1,0),0)</f>
        <v>0</v>
      </c>
    </row>
    <row r="1652" customFormat="false" ht="12.8" hidden="false" customHeight="false" outlineLevel="0" collapsed="false">
      <c r="A1652" s="0" t="s">
        <v>1391</v>
      </c>
      <c r="B1652" s="0" t="n">
        <v>811234</v>
      </c>
      <c r="C1652" s="0" t="n">
        <v>1</v>
      </c>
      <c r="D1652" s="0" t="n">
        <v>0</v>
      </c>
      <c r="E1652" s="0" t="n">
        <v>0</v>
      </c>
      <c r="F1652" s="0" t="n">
        <v>28</v>
      </c>
      <c r="G1652" s="0" t="n">
        <v>42</v>
      </c>
      <c r="H1652" s="0" t="n">
        <v>29</v>
      </c>
      <c r="I1652" s="0" t="n">
        <v>18</v>
      </c>
      <c r="J1652" s="31" t="n">
        <f aca="false">IF($H1652&gt;J$1,IF($H1652&lt;=J$2,1,0),0)</f>
        <v>0</v>
      </c>
      <c r="K1652" s="31" t="n">
        <f aca="false">IF($H1652&gt;K$1,IF($H1652&lt;=K$2,1,0),0)</f>
        <v>0</v>
      </c>
      <c r="L1652" s="31" t="n">
        <f aca="false">IF($H1652&gt;L$1,IF($H1652&lt;=L$2,1,0),0)</f>
        <v>0</v>
      </c>
      <c r="M1652" s="31" t="n">
        <f aca="false">IF($H1652&gt;M$1,IF($H1652&lt;=M$2,1,0),0)</f>
        <v>0</v>
      </c>
      <c r="N1652" s="31" t="n">
        <f aca="false">IF($H1652&gt;N$1,IF($H1652&lt;=N$2,1,0),0)</f>
        <v>0</v>
      </c>
    </row>
    <row r="1653" customFormat="false" ht="12.8" hidden="false" customHeight="false" outlineLevel="0" collapsed="false">
      <c r="A1653" s="0" t="s">
        <v>1392</v>
      </c>
      <c r="B1653" s="0" t="n">
        <v>2152128</v>
      </c>
      <c r="C1653" s="0" t="n">
        <v>1</v>
      </c>
      <c r="D1653" s="0" t="n">
        <v>1</v>
      </c>
      <c r="E1653" s="0" t="n">
        <v>1</v>
      </c>
      <c r="F1653" s="0" t="n">
        <v>2</v>
      </c>
      <c r="G1653" s="0" t="n">
        <v>42</v>
      </c>
      <c r="H1653" s="0" t="n">
        <v>2</v>
      </c>
      <c r="I1653" s="0" t="n">
        <v>2</v>
      </c>
      <c r="J1653" s="31" t="n">
        <f aca="false">IF($H1653&gt;J$1,IF($H1653&lt;=J$2,1,0),0)</f>
        <v>1</v>
      </c>
      <c r="K1653" s="31" t="n">
        <f aca="false">IF($H1653&gt;K$1,IF($H1653&lt;=K$2,1,0),0)</f>
        <v>0</v>
      </c>
      <c r="L1653" s="31" t="n">
        <f aca="false">IF($H1653&gt;L$1,IF($H1653&lt;=L$2,1,0),0)</f>
        <v>0</v>
      </c>
      <c r="M1653" s="31" t="n">
        <f aca="false">IF($H1653&gt;M$1,IF($H1653&lt;=M$2,1,0),0)</f>
        <v>0</v>
      </c>
      <c r="N1653" s="31" t="n">
        <f aca="false">IF($H1653&gt;N$1,IF($H1653&lt;=N$2,1,0),0)</f>
        <v>0</v>
      </c>
    </row>
    <row r="1654" customFormat="false" ht="12.8" hidden="false" customHeight="false" outlineLevel="0" collapsed="false">
      <c r="A1654" s="0" t="s">
        <v>1393</v>
      </c>
      <c r="B1654" s="0" t="n">
        <v>2485597</v>
      </c>
      <c r="C1654" s="0" t="n">
        <v>1</v>
      </c>
      <c r="D1654" s="0" t="n">
        <v>0</v>
      </c>
      <c r="E1654" s="0" t="n">
        <v>0</v>
      </c>
      <c r="F1654" s="0" t="n">
        <v>26</v>
      </c>
      <c r="G1654" s="0" t="n">
        <v>42</v>
      </c>
      <c r="H1654" s="0" t="n">
        <v>27</v>
      </c>
      <c r="I1654" s="0" t="n">
        <v>20</v>
      </c>
      <c r="J1654" s="31" t="n">
        <f aca="false">IF($H1654&gt;J$1,IF($H1654&lt;=J$2,1,0),0)</f>
        <v>0</v>
      </c>
      <c r="K1654" s="31" t="n">
        <f aca="false">IF($H1654&gt;K$1,IF($H1654&lt;=K$2,1,0),0)</f>
        <v>0</v>
      </c>
      <c r="L1654" s="31" t="n">
        <f aca="false">IF($H1654&gt;L$1,IF($H1654&lt;=L$2,1,0),0)</f>
        <v>0</v>
      </c>
      <c r="M1654" s="31" t="n">
        <f aca="false">IF($H1654&gt;M$1,IF($H1654&lt;=M$2,1,0),0)</f>
        <v>0</v>
      </c>
      <c r="N1654" s="31" t="n">
        <f aca="false">IF($H1654&gt;N$1,IF($H1654&lt;=N$2,1,0),0)</f>
        <v>0</v>
      </c>
    </row>
    <row r="1655" customFormat="false" ht="12.8" hidden="false" customHeight="false" outlineLevel="0" collapsed="false">
      <c r="A1655" s="0" t="s">
        <v>1394</v>
      </c>
      <c r="B1655" s="0" t="n">
        <v>20222569</v>
      </c>
      <c r="C1655" s="0" t="n">
        <v>1</v>
      </c>
      <c r="D1655" s="0" t="n">
        <v>0</v>
      </c>
      <c r="E1655" s="0" t="n">
        <v>0</v>
      </c>
      <c r="F1655" s="0" t="n">
        <v>27</v>
      </c>
      <c r="G1655" s="0" t="n">
        <v>42</v>
      </c>
      <c r="H1655" s="0" t="n">
        <v>29</v>
      </c>
      <c r="I1655" s="0" t="n">
        <v>22</v>
      </c>
      <c r="J1655" s="31" t="n">
        <f aca="false">IF($H1655&gt;J$1,IF($H1655&lt;=J$2,1,0),0)</f>
        <v>0</v>
      </c>
      <c r="K1655" s="31" t="n">
        <f aca="false">IF($H1655&gt;K$1,IF($H1655&lt;=K$2,1,0),0)</f>
        <v>0</v>
      </c>
      <c r="L1655" s="31" t="n">
        <f aca="false">IF($H1655&gt;L$1,IF($H1655&lt;=L$2,1,0),0)</f>
        <v>0</v>
      </c>
      <c r="M1655" s="31" t="n">
        <f aca="false">IF($H1655&gt;M$1,IF($H1655&lt;=M$2,1,0),0)</f>
        <v>0</v>
      </c>
      <c r="N1655" s="31" t="n">
        <f aca="false">IF($H1655&gt;N$1,IF($H1655&lt;=N$2,1,0),0)</f>
        <v>0</v>
      </c>
    </row>
    <row r="1656" customFormat="false" ht="35.05" hidden="false" customHeight="false" outlineLevel="0" collapsed="false">
      <c r="A1656" s="44" t="s">
        <v>1395</v>
      </c>
      <c r="B1656" s="0" t="n">
        <v>19100582</v>
      </c>
      <c r="C1656" s="0" t="n">
        <v>1</v>
      </c>
      <c r="D1656" s="0" t="n">
        <v>0</v>
      </c>
      <c r="E1656" s="0" t="n">
        <v>0</v>
      </c>
      <c r="F1656" s="0" t="n">
        <v>44</v>
      </c>
      <c r="G1656" s="0" t="n">
        <v>42</v>
      </c>
      <c r="H1656" s="0" t="n">
        <v>43</v>
      </c>
      <c r="I1656" s="0" t="n">
        <v>33</v>
      </c>
      <c r="J1656" s="31" t="n">
        <f aca="false">IF($H1656&gt;J$1,IF($H1656&lt;=J$2,1,0),0)</f>
        <v>0</v>
      </c>
      <c r="K1656" s="31" t="n">
        <f aca="false">IF($H1656&gt;K$1,IF($H1656&lt;=K$2,1,0),0)</f>
        <v>0</v>
      </c>
      <c r="L1656" s="31" t="n">
        <f aca="false">IF($H1656&gt;L$1,IF($H1656&lt;=L$2,1,0),0)</f>
        <v>0</v>
      </c>
      <c r="M1656" s="31" t="n">
        <f aca="false">IF($H1656&gt;M$1,IF($H1656&lt;=M$2,1,0),0)</f>
        <v>0</v>
      </c>
      <c r="N1656" s="31" t="n">
        <f aca="false">IF($H1656&gt;N$1,IF($H1656&lt;=N$2,1,0),0)</f>
        <v>0</v>
      </c>
    </row>
    <row r="1657" customFormat="false" ht="12.8" hidden="false" customHeight="false" outlineLevel="0" collapsed="false">
      <c r="A1657" s="0" t="s">
        <v>1396</v>
      </c>
      <c r="B1657" s="0" t="n">
        <v>2570730</v>
      </c>
      <c r="C1657" s="0" t="n">
        <v>1</v>
      </c>
      <c r="D1657" s="0" t="n">
        <v>0</v>
      </c>
      <c r="E1657" s="0" t="n">
        <v>0</v>
      </c>
      <c r="F1657" s="0" t="n">
        <v>45</v>
      </c>
      <c r="G1657" s="0" t="n">
        <v>42</v>
      </c>
      <c r="H1657" s="0" t="n">
        <v>47</v>
      </c>
      <c r="I1657" s="0" t="n">
        <v>32</v>
      </c>
      <c r="J1657" s="31" t="n">
        <f aca="false">IF($H1657&gt;J$1,IF($H1657&lt;=J$2,1,0),0)</f>
        <v>0</v>
      </c>
      <c r="K1657" s="31" t="n">
        <f aca="false">IF($H1657&gt;K$1,IF($H1657&lt;=K$2,1,0),0)</f>
        <v>0</v>
      </c>
      <c r="L1657" s="31" t="n">
        <f aca="false">IF($H1657&gt;L$1,IF($H1657&lt;=L$2,1,0),0)</f>
        <v>0</v>
      </c>
      <c r="M1657" s="31" t="n">
        <f aca="false">IF($H1657&gt;M$1,IF($H1657&lt;=M$2,1,0),0)</f>
        <v>0</v>
      </c>
      <c r="N1657" s="31" t="n">
        <f aca="false">IF($H1657&gt;N$1,IF($H1657&lt;=N$2,1,0),0)</f>
        <v>0</v>
      </c>
    </row>
    <row r="1658" customFormat="false" ht="12.8" hidden="false" customHeight="false" outlineLevel="0" collapsed="false">
      <c r="A1658" s="0" t="s">
        <v>1397</v>
      </c>
      <c r="B1658" s="0" t="n">
        <v>18685021</v>
      </c>
      <c r="C1658" s="0" t="n">
        <v>1</v>
      </c>
      <c r="D1658" s="0" t="n">
        <v>0</v>
      </c>
      <c r="E1658" s="0" t="n">
        <v>0</v>
      </c>
      <c r="F1658" s="0" t="n">
        <v>16</v>
      </c>
      <c r="G1658" s="0" t="n">
        <v>42</v>
      </c>
      <c r="H1658" s="0" t="n">
        <v>13</v>
      </c>
      <c r="I1658" s="0" t="n">
        <v>9</v>
      </c>
      <c r="J1658" s="31" t="n">
        <f aca="false">IF($H1658&gt;J$1,IF($H1658&lt;=J$2,1,0),0)</f>
        <v>0</v>
      </c>
      <c r="K1658" s="31" t="n">
        <f aca="false">IF($H1658&gt;K$1,IF($H1658&lt;=K$2,1,0),0)</f>
        <v>0</v>
      </c>
      <c r="L1658" s="31" t="n">
        <f aca="false">IF($H1658&gt;L$1,IF($H1658&lt;=L$2,1,0),0)</f>
        <v>0</v>
      </c>
      <c r="M1658" s="31" t="n">
        <f aca="false">IF($H1658&gt;M$1,IF($H1658&lt;=M$2,1,0),0)</f>
        <v>1</v>
      </c>
      <c r="N1658" s="31" t="n">
        <f aca="false">IF($H1658&gt;N$1,IF($H1658&lt;=N$2,1,0),0)</f>
        <v>1</v>
      </c>
    </row>
    <row r="1659" customFormat="false" ht="12.8" hidden="false" customHeight="false" outlineLevel="0" collapsed="false">
      <c r="A1659" s="0" t="s">
        <v>1398</v>
      </c>
      <c r="B1659" s="0" t="n">
        <v>15081036</v>
      </c>
      <c r="C1659" s="0" t="n">
        <v>1</v>
      </c>
      <c r="D1659" s="0" t="n">
        <v>1</v>
      </c>
      <c r="E1659" s="0" t="n">
        <v>1</v>
      </c>
      <c r="F1659" s="0" t="n">
        <v>4</v>
      </c>
      <c r="G1659" s="0" t="n">
        <v>42</v>
      </c>
      <c r="H1659" s="0" t="n">
        <v>4</v>
      </c>
      <c r="I1659" s="0" t="n">
        <v>3</v>
      </c>
      <c r="J1659" s="31" t="n">
        <f aca="false">IF($H1659&gt;J$1,IF($H1659&lt;=J$2,1,0),0)</f>
        <v>0</v>
      </c>
      <c r="K1659" s="31" t="n">
        <f aca="false">IF($H1659&gt;K$1,IF($H1659&lt;=K$2,1,0),0)</f>
        <v>1</v>
      </c>
      <c r="L1659" s="31" t="n">
        <f aca="false">IF($H1659&gt;L$1,IF($H1659&lt;=L$2,1,0),0)</f>
        <v>0</v>
      </c>
      <c r="M1659" s="31" t="n">
        <f aca="false">IF($H1659&gt;M$1,IF($H1659&lt;=M$2,1,0),0)</f>
        <v>0</v>
      </c>
      <c r="N1659" s="31" t="n">
        <f aca="false">IF($H1659&gt;N$1,IF($H1659&lt;=N$2,1,0),0)</f>
        <v>0</v>
      </c>
    </row>
    <row r="1660" customFormat="false" ht="12.8" hidden="false" customHeight="false" outlineLevel="0" collapsed="false">
      <c r="A1660" s="0" t="s">
        <v>300</v>
      </c>
      <c r="B1660" s="0" t="n">
        <v>379369</v>
      </c>
      <c r="C1660" s="0" t="n">
        <v>1</v>
      </c>
      <c r="D1660" s="0" t="n">
        <v>1</v>
      </c>
      <c r="E1660" s="0" t="n">
        <v>1</v>
      </c>
      <c r="F1660" s="0" t="n">
        <v>3</v>
      </c>
      <c r="G1660" s="0" t="n">
        <v>42</v>
      </c>
      <c r="H1660" s="0" t="n">
        <v>3</v>
      </c>
      <c r="I1660" s="0" t="n">
        <v>3</v>
      </c>
      <c r="J1660" s="31" t="n">
        <f aca="false">IF($H1660&gt;J$1,IF($H1660&lt;=J$2,1,0),0)</f>
        <v>1</v>
      </c>
      <c r="K1660" s="31" t="n">
        <f aca="false">IF($H1660&gt;K$1,IF($H1660&lt;=K$2,1,0),0)</f>
        <v>0</v>
      </c>
      <c r="L1660" s="31" t="n">
        <f aca="false">IF($H1660&gt;L$1,IF($H1660&lt;=L$2,1,0),0)</f>
        <v>0</v>
      </c>
      <c r="M1660" s="31" t="n">
        <f aca="false">IF($H1660&gt;M$1,IF($H1660&lt;=M$2,1,0),0)</f>
        <v>0</v>
      </c>
      <c r="N1660" s="31" t="n">
        <f aca="false">IF($H1660&gt;N$1,IF($H1660&lt;=N$2,1,0),0)</f>
        <v>0</v>
      </c>
    </row>
    <row r="1661" customFormat="false" ht="12.8" hidden="false" customHeight="false" outlineLevel="0" collapsed="false">
      <c r="A1661" s="0" t="s">
        <v>1399</v>
      </c>
      <c r="B1661" s="0" t="n">
        <v>3108682</v>
      </c>
      <c r="C1661" s="0" t="n">
        <v>1</v>
      </c>
      <c r="D1661" s="0" t="n">
        <v>0</v>
      </c>
      <c r="E1661" s="0" t="n">
        <v>0</v>
      </c>
      <c r="F1661" s="0" t="n">
        <v>19</v>
      </c>
      <c r="G1661" s="0" t="n">
        <v>42</v>
      </c>
      <c r="H1661" s="0" t="n">
        <v>23</v>
      </c>
      <c r="I1661" s="0" t="n">
        <v>19</v>
      </c>
      <c r="J1661" s="31" t="n">
        <f aca="false">IF($H1661&gt;J$1,IF($H1661&lt;=J$2,1,0),0)</f>
        <v>0</v>
      </c>
      <c r="K1661" s="31" t="n">
        <f aca="false">IF($H1661&gt;K$1,IF($H1661&lt;=K$2,1,0),0)</f>
        <v>0</v>
      </c>
      <c r="L1661" s="31" t="n">
        <f aca="false">IF($H1661&gt;L$1,IF($H1661&lt;=L$2,1,0),0)</f>
        <v>0</v>
      </c>
      <c r="M1661" s="31" t="n">
        <f aca="false">IF($H1661&gt;M$1,IF($H1661&lt;=M$2,1,0),0)</f>
        <v>0</v>
      </c>
      <c r="N1661" s="31" t="n">
        <f aca="false">IF($H1661&gt;N$1,IF($H1661&lt;=N$2,1,0),0)</f>
        <v>0</v>
      </c>
    </row>
    <row r="1662" customFormat="false" ht="12.8" hidden="false" customHeight="false" outlineLevel="0" collapsed="false">
      <c r="A1662" s="0" t="s">
        <v>1400</v>
      </c>
      <c r="B1662" s="0" t="n">
        <v>982041</v>
      </c>
      <c r="C1662" s="0" t="n">
        <v>1</v>
      </c>
      <c r="D1662" s="0" t="n">
        <v>0</v>
      </c>
      <c r="E1662" s="0" t="n">
        <v>0</v>
      </c>
      <c r="F1662" s="0" t="n">
        <v>11</v>
      </c>
      <c r="G1662" s="0" t="n">
        <v>42</v>
      </c>
      <c r="H1662" s="0" t="n">
        <v>12</v>
      </c>
      <c r="I1662" s="0" t="n">
        <v>7</v>
      </c>
      <c r="J1662" s="31" t="n">
        <f aca="false">IF($H1662&gt;J$1,IF($H1662&lt;=J$2,1,0),0)</f>
        <v>0</v>
      </c>
      <c r="K1662" s="31" t="n">
        <f aca="false">IF($H1662&gt;K$1,IF($H1662&lt;=K$2,1,0),0)</f>
        <v>0</v>
      </c>
      <c r="L1662" s="31" t="n">
        <f aca="false">IF($H1662&gt;L$1,IF($H1662&lt;=L$2,1,0),0)</f>
        <v>0</v>
      </c>
      <c r="M1662" s="31" t="n">
        <f aca="false">IF($H1662&gt;M$1,IF($H1662&lt;=M$2,1,0),0)</f>
        <v>1</v>
      </c>
      <c r="N1662" s="31" t="n">
        <f aca="false">IF($H1662&gt;N$1,IF($H1662&lt;=N$2,1,0),0)</f>
        <v>1</v>
      </c>
    </row>
    <row r="1663" customFormat="false" ht="12.8" hidden="false" customHeight="false" outlineLevel="0" collapsed="false">
      <c r="A1663" s="0" t="s">
        <v>1401</v>
      </c>
      <c r="B1663" s="0" t="n">
        <v>4285113</v>
      </c>
      <c r="C1663" s="0" t="n">
        <v>1</v>
      </c>
      <c r="D1663" s="0" t="n">
        <v>0</v>
      </c>
      <c r="E1663" s="0" t="n">
        <v>0</v>
      </c>
      <c r="F1663" s="0" t="n">
        <v>71</v>
      </c>
      <c r="G1663" s="0" t="n">
        <v>42</v>
      </c>
      <c r="H1663" s="0" t="n">
        <v>71</v>
      </c>
      <c r="I1663" s="0" t="n">
        <v>60</v>
      </c>
      <c r="J1663" s="31" t="n">
        <f aca="false">IF($H1663&gt;J$1,IF($H1663&lt;=J$2,1,0),0)</f>
        <v>0</v>
      </c>
      <c r="K1663" s="31" t="n">
        <f aca="false">IF($H1663&gt;K$1,IF($H1663&lt;=K$2,1,0),0)</f>
        <v>0</v>
      </c>
      <c r="L1663" s="31" t="n">
        <f aca="false">IF($H1663&gt;L$1,IF($H1663&lt;=L$2,1,0),0)</f>
        <v>0</v>
      </c>
      <c r="M1663" s="31" t="n">
        <f aca="false">IF($H1663&gt;M$1,IF($H1663&lt;=M$2,1,0),0)</f>
        <v>0</v>
      </c>
      <c r="N1663" s="31" t="n">
        <f aca="false">IF($H1663&gt;N$1,IF($H1663&lt;=N$2,1,0),0)</f>
        <v>0</v>
      </c>
    </row>
    <row r="1664" customFormat="false" ht="12.8" hidden="false" customHeight="false" outlineLevel="0" collapsed="false">
      <c r="A1664" s="0" t="s">
        <v>86</v>
      </c>
      <c r="B1664" s="0" t="n">
        <v>5344688</v>
      </c>
      <c r="C1664" s="0" t="n">
        <v>1</v>
      </c>
      <c r="D1664" s="0" t="n">
        <v>0</v>
      </c>
      <c r="E1664" s="0" t="n">
        <v>0</v>
      </c>
      <c r="F1664" s="0" t="n">
        <v>1</v>
      </c>
      <c r="G1664" s="0" t="n">
        <v>42</v>
      </c>
      <c r="H1664" s="0" t="n">
        <v>1</v>
      </c>
      <c r="I1664" s="0" t="n">
        <v>0</v>
      </c>
      <c r="J1664" s="31" t="n">
        <f aca="false">IF($H1664&gt;J$1,IF($H1664&lt;=J$2,1,0),0)</f>
        <v>1</v>
      </c>
      <c r="K1664" s="31" t="n">
        <f aca="false">IF($H1664&gt;K$1,IF($H1664&lt;=K$2,1,0),0)</f>
        <v>0</v>
      </c>
      <c r="L1664" s="31" t="n">
        <f aca="false">IF($H1664&gt;L$1,IF($H1664&lt;=L$2,1,0),0)</f>
        <v>0</v>
      </c>
      <c r="M1664" s="31" t="n">
        <f aca="false">IF($H1664&gt;M$1,IF($H1664&lt;=M$2,1,0),0)</f>
        <v>0</v>
      </c>
      <c r="N1664" s="31" t="n">
        <f aca="false">IF($H1664&gt;N$1,IF($H1664&lt;=N$2,1,0),0)</f>
        <v>0</v>
      </c>
    </row>
    <row r="1665" customFormat="false" ht="12.8" hidden="false" customHeight="false" outlineLevel="0" collapsed="false">
      <c r="A1665" s="0" t="s">
        <v>1402</v>
      </c>
      <c r="B1665" s="0" t="n">
        <v>3381812</v>
      </c>
      <c r="C1665" s="0" t="n">
        <v>1</v>
      </c>
      <c r="D1665" s="0" t="n">
        <v>0</v>
      </c>
      <c r="E1665" s="0" t="n">
        <v>0</v>
      </c>
      <c r="F1665" s="0" t="n">
        <v>7</v>
      </c>
      <c r="G1665" s="0" t="n">
        <v>42</v>
      </c>
      <c r="H1665" s="0" t="n">
        <v>7</v>
      </c>
      <c r="I1665" s="0" t="n">
        <v>3</v>
      </c>
      <c r="J1665" s="31" t="n">
        <f aca="false">IF($H1665&gt;J$1,IF($H1665&lt;=J$2,1,0),0)</f>
        <v>0</v>
      </c>
      <c r="K1665" s="31" t="n">
        <f aca="false">IF($H1665&gt;K$1,IF($H1665&lt;=K$2,1,0),0)</f>
        <v>1</v>
      </c>
      <c r="L1665" s="31" t="n">
        <f aca="false">IF($H1665&gt;L$1,IF($H1665&lt;=L$2,1,0),0)</f>
        <v>0</v>
      </c>
      <c r="M1665" s="31" t="n">
        <f aca="false">IF($H1665&gt;M$1,IF($H1665&lt;=M$2,1,0),0)</f>
        <v>0</v>
      </c>
      <c r="N1665" s="31" t="n">
        <f aca="false">IF($H1665&gt;N$1,IF($H1665&lt;=N$2,1,0),0)</f>
        <v>0</v>
      </c>
    </row>
    <row r="1666" customFormat="false" ht="12.8" hidden="false" customHeight="false" outlineLevel="0" collapsed="false">
      <c r="A1666" s="0" t="s">
        <v>1403</v>
      </c>
      <c r="B1666" s="0" t="n">
        <v>18847033</v>
      </c>
      <c r="C1666" s="0" t="n">
        <v>1</v>
      </c>
      <c r="D1666" s="0" t="n">
        <v>0</v>
      </c>
      <c r="E1666" s="0" t="n">
        <v>0</v>
      </c>
      <c r="F1666" s="0" t="n">
        <v>34</v>
      </c>
      <c r="G1666" s="0" t="n">
        <v>42</v>
      </c>
      <c r="H1666" s="0" t="n">
        <v>34</v>
      </c>
      <c r="I1666" s="0" t="n">
        <v>25</v>
      </c>
      <c r="J1666" s="31" t="n">
        <f aca="false">IF($H1666&gt;J$1,IF($H1666&lt;=J$2,1,0),0)</f>
        <v>0</v>
      </c>
      <c r="K1666" s="31" t="n">
        <f aca="false">IF($H1666&gt;K$1,IF($H1666&lt;=K$2,1,0),0)</f>
        <v>0</v>
      </c>
      <c r="L1666" s="31" t="n">
        <f aca="false">IF($H1666&gt;L$1,IF($H1666&lt;=L$2,1,0),0)</f>
        <v>0</v>
      </c>
      <c r="M1666" s="31" t="n">
        <f aca="false">IF($H1666&gt;M$1,IF($H1666&lt;=M$2,1,0),0)</f>
        <v>0</v>
      </c>
      <c r="N1666" s="31" t="n">
        <f aca="false">IF($H1666&gt;N$1,IF($H1666&lt;=N$2,1,0),0)</f>
        <v>0</v>
      </c>
    </row>
    <row r="1667" customFormat="false" ht="12.8" hidden="false" customHeight="false" outlineLevel="0" collapsed="false">
      <c r="A1667" s="0" t="s">
        <v>1404</v>
      </c>
      <c r="B1667" s="0" t="n">
        <v>5344688</v>
      </c>
      <c r="C1667" s="0" t="n">
        <v>1</v>
      </c>
      <c r="D1667" s="0" t="n">
        <v>0</v>
      </c>
      <c r="E1667" s="0" t="n">
        <v>0</v>
      </c>
      <c r="F1667" s="0" t="n">
        <v>15</v>
      </c>
      <c r="G1667" s="0" t="n">
        <v>42</v>
      </c>
      <c r="H1667" s="0" t="n">
        <v>16</v>
      </c>
      <c r="I1667" s="0" t="n">
        <v>14</v>
      </c>
      <c r="J1667" s="31" t="n">
        <f aca="false">IF($H1667&gt;J$1,IF($H1667&lt;=J$2,1,0),0)</f>
        <v>0</v>
      </c>
      <c r="K1667" s="31" t="n">
        <f aca="false">IF($H1667&gt;K$1,IF($H1667&lt;=K$2,1,0),0)</f>
        <v>0</v>
      </c>
      <c r="L1667" s="31" t="n">
        <f aca="false">IF($H1667&gt;L$1,IF($H1667&lt;=L$2,1,0),0)</f>
        <v>0</v>
      </c>
      <c r="M1667" s="31" t="n">
        <f aca="false">IF($H1667&gt;M$1,IF($H1667&lt;=M$2,1,0),0)</f>
        <v>0</v>
      </c>
      <c r="N1667" s="31" t="n">
        <f aca="false">IF($H1667&gt;N$1,IF($H1667&lt;=N$2,1,0),0)</f>
        <v>0</v>
      </c>
    </row>
    <row r="1668" customFormat="false" ht="12.8" hidden="false" customHeight="false" outlineLevel="0" collapsed="false">
      <c r="A1668" s="0" t="s">
        <v>1405</v>
      </c>
      <c r="B1668" s="0" t="n">
        <v>9509243</v>
      </c>
      <c r="C1668" s="0" t="n">
        <v>1</v>
      </c>
      <c r="D1668" s="0" t="n">
        <v>0</v>
      </c>
      <c r="E1668" s="0" t="n">
        <v>0</v>
      </c>
      <c r="F1668" s="0" t="n">
        <v>9</v>
      </c>
      <c r="G1668" s="0" t="n">
        <v>42</v>
      </c>
      <c r="H1668" s="0" t="n">
        <v>9</v>
      </c>
      <c r="I1668" s="0" t="n">
        <v>5</v>
      </c>
      <c r="J1668" s="31" t="n">
        <f aca="false">IF($H1668&gt;J$1,IF($H1668&lt;=J$2,1,0),0)</f>
        <v>0</v>
      </c>
      <c r="K1668" s="31" t="n">
        <f aca="false">IF($H1668&gt;K$1,IF($H1668&lt;=K$2,1,0),0)</f>
        <v>0</v>
      </c>
      <c r="L1668" s="31" t="n">
        <f aca="false">IF($H1668&gt;L$1,IF($H1668&lt;=L$2,1,0),0)</f>
        <v>1</v>
      </c>
      <c r="M1668" s="31" t="n">
        <f aca="false">IF($H1668&gt;M$1,IF($H1668&lt;=M$2,1,0),0)</f>
        <v>0</v>
      </c>
      <c r="N1668" s="31" t="n">
        <f aca="false">IF($H1668&gt;N$1,IF($H1668&lt;=N$2,1,0),0)</f>
        <v>1</v>
      </c>
    </row>
    <row r="1669" customFormat="false" ht="12.8" hidden="false" customHeight="false" outlineLevel="0" collapsed="false">
      <c r="A1669" s="0" t="s">
        <v>1406</v>
      </c>
      <c r="B1669" s="0" t="n">
        <v>20550751</v>
      </c>
      <c r="C1669" s="0" t="n">
        <v>1</v>
      </c>
      <c r="D1669" s="0" t="n">
        <v>0</v>
      </c>
      <c r="E1669" s="0" t="n">
        <v>0</v>
      </c>
      <c r="F1669" s="0" t="n">
        <v>24</v>
      </c>
      <c r="G1669" s="0" t="n">
        <v>42</v>
      </c>
      <c r="H1669" s="0" t="n">
        <v>24</v>
      </c>
      <c r="I1669" s="0" t="n">
        <v>19</v>
      </c>
      <c r="J1669" s="31" t="n">
        <f aca="false">IF($H1669&gt;J$1,IF($H1669&lt;=J$2,1,0),0)</f>
        <v>0</v>
      </c>
      <c r="K1669" s="31" t="n">
        <f aca="false">IF($H1669&gt;K$1,IF($H1669&lt;=K$2,1,0),0)</f>
        <v>0</v>
      </c>
      <c r="L1669" s="31" t="n">
        <f aca="false">IF($H1669&gt;L$1,IF($H1669&lt;=L$2,1,0),0)</f>
        <v>0</v>
      </c>
      <c r="M1669" s="31" t="n">
        <f aca="false">IF($H1669&gt;M$1,IF($H1669&lt;=M$2,1,0),0)</f>
        <v>0</v>
      </c>
      <c r="N1669" s="31" t="n">
        <f aca="false">IF($H1669&gt;N$1,IF($H1669&lt;=N$2,1,0),0)</f>
        <v>0</v>
      </c>
    </row>
    <row r="1670" customFormat="false" ht="12.8" hidden="false" customHeight="false" outlineLevel="0" collapsed="false">
      <c r="A1670" s="0" t="s">
        <v>1407</v>
      </c>
      <c r="B1670" s="0" t="n">
        <v>5344688</v>
      </c>
      <c r="C1670" s="0" t="n">
        <v>1</v>
      </c>
      <c r="D1670" s="0" t="n">
        <v>0</v>
      </c>
      <c r="E1670" s="0" t="n">
        <v>0</v>
      </c>
      <c r="F1670" s="0" t="n">
        <v>17</v>
      </c>
      <c r="G1670" s="0" t="n">
        <v>42</v>
      </c>
      <c r="H1670" s="0" t="n">
        <v>17</v>
      </c>
      <c r="I1670" s="0" t="n">
        <v>14</v>
      </c>
      <c r="J1670" s="31" t="n">
        <f aca="false">IF($H1670&gt;J$1,IF($H1670&lt;=J$2,1,0),0)</f>
        <v>0</v>
      </c>
      <c r="K1670" s="31" t="n">
        <f aca="false">IF($H1670&gt;K$1,IF($H1670&lt;=K$2,1,0),0)</f>
        <v>0</v>
      </c>
      <c r="L1670" s="31" t="n">
        <f aca="false">IF($H1670&gt;L$1,IF($H1670&lt;=L$2,1,0),0)</f>
        <v>0</v>
      </c>
      <c r="M1670" s="31" t="n">
        <f aca="false">IF($H1670&gt;M$1,IF($H1670&lt;=M$2,1,0),0)</f>
        <v>0</v>
      </c>
      <c r="N1670" s="31" t="n">
        <f aca="false">IF($H1670&gt;N$1,IF($H1670&lt;=N$2,1,0),0)</f>
        <v>0</v>
      </c>
    </row>
    <row r="1671" customFormat="false" ht="12.8" hidden="false" customHeight="false" outlineLevel="0" collapsed="false">
      <c r="A1671" s="0" t="s">
        <v>1408</v>
      </c>
      <c r="B1671" s="0" t="n">
        <v>16617172</v>
      </c>
      <c r="C1671" s="0" t="n">
        <v>1</v>
      </c>
      <c r="D1671" s="0" t="n">
        <v>0</v>
      </c>
      <c r="E1671" s="0" t="n">
        <v>0</v>
      </c>
      <c r="F1671" s="0" t="n">
        <v>16</v>
      </c>
      <c r="G1671" s="0" t="n">
        <v>42</v>
      </c>
      <c r="H1671" s="0" t="n">
        <v>16</v>
      </c>
      <c r="I1671" s="0" t="n">
        <v>8</v>
      </c>
      <c r="J1671" s="31" t="n">
        <f aca="false">IF($H1671&gt;J$1,IF($H1671&lt;=J$2,1,0),0)</f>
        <v>0</v>
      </c>
      <c r="K1671" s="31" t="n">
        <f aca="false">IF($H1671&gt;K$1,IF($H1671&lt;=K$2,1,0),0)</f>
        <v>0</v>
      </c>
      <c r="L1671" s="31" t="n">
        <f aca="false">IF($H1671&gt;L$1,IF($H1671&lt;=L$2,1,0),0)</f>
        <v>0</v>
      </c>
      <c r="M1671" s="31" t="n">
        <f aca="false">IF($H1671&gt;M$1,IF($H1671&lt;=M$2,1,0),0)</f>
        <v>0</v>
      </c>
      <c r="N1671" s="31" t="n">
        <f aca="false">IF($H1671&gt;N$1,IF($H1671&lt;=N$2,1,0),0)</f>
        <v>0</v>
      </c>
    </row>
    <row r="1672" customFormat="false" ht="12.8" hidden="false" customHeight="false" outlineLevel="0" collapsed="false">
      <c r="A1672" s="0" t="s">
        <v>1409</v>
      </c>
      <c r="B1672" s="0" t="n">
        <v>5527483</v>
      </c>
      <c r="C1672" s="0" t="n">
        <v>1</v>
      </c>
      <c r="D1672" s="0" t="n">
        <v>0</v>
      </c>
      <c r="E1672" s="0" t="n">
        <v>0</v>
      </c>
      <c r="F1672" s="0" t="n">
        <v>55</v>
      </c>
      <c r="G1672" s="0" t="n">
        <v>42</v>
      </c>
      <c r="H1672" s="0" t="n">
        <v>55</v>
      </c>
      <c r="I1672" s="0" t="n">
        <v>40</v>
      </c>
      <c r="J1672" s="31" t="n">
        <f aca="false">IF($H1672&gt;J$1,IF($H1672&lt;=J$2,1,0),0)</f>
        <v>0</v>
      </c>
      <c r="K1672" s="31" t="n">
        <f aca="false">IF($H1672&gt;K$1,IF($H1672&lt;=K$2,1,0),0)</f>
        <v>0</v>
      </c>
      <c r="L1672" s="31" t="n">
        <f aca="false">IF($H1672&gt;L$1,IF($H1672&lt;=L$2,1,0),0)</f>
        <v>0</v>
      </c>
      <c r="M1672" s="31" t="n">
        <f aca="false">IF($H1672&gt;M$1,IF($H1672&lt;=M$2,1,0),0)</f>
        <v>0</v>
      </c>
      <c r="N1672" s="31" t="n">
        <f aca="false">IF($H1672&gt;N$1,IF($H1672&lt;=N$2,1,0),0)</f>
        <v>0</v>
      </c>
    </row>
    <row r="1673" customFormat="false" ht="12.8" hidden="false" customHeight="false" outlineLevel="0" collapsed="false">
      <c r="A1673" s="0" t="s">
        <v>1410</v>
      </c>
      <c r="B1673" s="0" t="n">
        <v>905311</v>
      </c>
      <c r="C1673" s="0" t="n">
        <v>1</v>
      </c>
      <c r="D1673" s="0" t="n">
        <v>0</v>
      </c>
      <c r="E1673" s="0" t="n">
        <v>0</v>
      </c>
      <c r="F1673" s="0" t="n">
        <v>24</v>
      </c>
      <c r="G1673" s="0" t="n">
        <v>42</v>
      </c>
      <c r="H1673" s="0" t="n">
        <v>25</v>
      </c>
      <c r="I1673" s="0" t="n">
        <v>20</v>
      </c>
      <c r="J1673" s="31" t="n">
        <f aca="false">IF($H1673&gt;J$1,IF($H1673&lt;=J$2,1,0),0)</f>
        <v>0</v>
      </c>
      <c r="K1673" s="31" t="n">
        <f aca="false">IF($H1673&gt;K$1,IF($H1673&lt;=K$2,1,0),0)</f>
        <v>0</v>
      </c>
      <c r="L1673" s="31" t="n">
        <f aca="false">IF($H1673&gt;L$1,IF($H1673&lt;=L$2,1,0),0)</f>
        <v>0</v>
      </c>
      <c r="M1673" s="31" t="n">
        <f aca="false">IF($H1673&gt;M$1,IF($H1673&lt;=M$2,1,0),0)</f>
        <v>0</v>
      </c>
      <c r="N1673" s="31" t="n">
        <f aca="false">IF($H1673&gt;N$1,IF($H1673&lt;=N$2,1,0),0)</f>
        <v>0</v>
      </c>
    </row>
    <row r="1674" customFormat="false" ht="12.8" hidden="false" customHeight="false" outlineLevel="0" collapsed="false">
      <c r="A1674" s="0" t="s">
        <v>1411</v>
      </c>
      <c r="B1674" s="0" t="n">
        <v>10098669</v>
      </c>
      <c r="C1674" s="0" t="n">
        <v>1</v>
      </c>
      <c r="D1674" s="0" t="n">
        <v>0</v>
      </c>
      <c r="E1674" s="0" t="n">
        <v>0</v>
      </c>
      <c r="F1674" s="0" t="n">
        <v>20</v>
      </c>
      <c r="G1674" s="0" t="n">
        <v>42</v>
      </c>
      <c r="H1674" s="0" t="n">
        <v>19</v>
      </c>
      <c r="I1674" s="0" t="n">
        <v>14</v>
      </c>
      <c r="J1674" s="31" t="n">
        <f aca="false">IF($H1674&gt;J$1,IF($H1674&lt;=J$2,1,0),0)</f>
        <v>0</v>
      </c>
      <c r="K1674" s="31" t="n">
        <f aca="false">IF($H1674&gt;K$1,IF($H1674&lt;=K$2,1,0),0)</f>
        <v>0</v>
      </c>
      <c r="L1674" s="31" t="n">
        <f aca="false">IF($H1674&gt;L$1,IF($H1674&lt;=L$2,1,0),0)</f>
        <v>0</v>
      </c>
      <c r="M1674" s="31" t="n">
        <f aca="false">IF($H1674&gt;M$1,IF($H1674&lt;=M$2,1,0),0)</f>
        <v>0</v>
      </c>
      <c r="N1674" s="31" t="n">
        <f aca="false">IF($H1674&gt;N$1,IF($H1674&lt;=N$2,1,0),0)</f>
        <v>0</v>
      </c>
    </row>
    <row r="1675" customFormat="false" ht="12.8" hidden="false" customHeight="false" outlineLevel="0" collapsed="false">
      <c r="A1675" s="0" t="s">
        <v>1412</v>
      </c>
      <c r="B1675" s="0" t="n">
        <v>6185651</v>
      </c>
      <c r="C1675" s="0" t="n">
        <v>1</v>
      </c>
      <c r="D1675" s="0" t="n">
        <v>0</v>
      </c>
      <c r="E1675" s="0" t="n">
        <v>0</v>
      </c>
      <c r="F1675" s="0" t="n">
        <v>48</v>
      </c>
      <c r="G1675" s="0" t="n">
        <v>42</v>
      </c>
      <c r="H1675" s="0" t="n">
        <v>50</v>
      </c>
      <c r="I1675" s="0" t="n">
        <v>34</v>
      </c>
      <c r="J1675" s="31" t="n">
        <f aca="false">IF($H1675&gt;J$1,IF($H1675&lt;=J$2,1,0),0)</f>
        <v>0</v>
      </c>
      <c r="K1675" s="31" t="n">
        <f aca="false">IF($H1675&gt;K$1,IF($H1675&lt;=K$2,1,0),0)</f>
        <v>0</v>
      </c>
      <c r="L1675" s="31" t="n">
        <f aca="false">IF($H1675&gt;L$1,IF($H1675&lt;=L$2,1,0),0)</f>
        <v>0</v>
      </c>
      <c r="M1675" s="31" t="n">
        <f aca="false">IF($H1675&gt;M$1,IF($H1675&lt;=M$2,1,0),0)</f>
        <v>0</v>
      </c>
      <c r="N1675" s="31" t="n">
        <f aca="false">IF($H1675&gt;N$1,IF($H1675&lt;=N$2,1,0),0)</f>
        <v>0</v>
      </c>
    </row>
    <row r="1676" customFormat="false" ht="12.8" hidden="false" customHeight="false" outlineLevel="0" collapsed="false">
      <c r="A1676" s="0" t="s">
        <v>1413</v>
      </c>
      <c r="B1676" s="0" t="n">
        <v>217885</v>
      </c>
      <c r="C1676" s="0" t="n">
        <v>1</v>
      </c>
      <c r="D1676" s="0" t="n">
        <v>0</v>
      </c>
      <c r="E1676" s="0" t="n">
        <v>0</v>
      </c>
      <c r="F1676" s="0" t="n">
        <v>9</v>
      </c>
      <c r="G1676" s="0" t="n">
        <v>42</v>
      </c>
      <c r="H1676" s="0" t="n">
        <v>9</v>
      </c>
      <c r="I1676" s="0" t="n">
        <v>7</v>
      </c>
      <c r="J1676" s="31" t="n">
        <f aca="false">IF($H1676&gt;J$1,IF($H1676&lt;=J$2,1,0),0)</f>
        <v>0</v>
      </c>
      <c r="K1676" s="31" t="n">
        <f aca="false">IF($H1676&gt;K$1,IF($H1676&lt;=K$2,1,0),0)</f>
        <v>0</v>
      </c>
      <c r="L1676" s="31" t="n">
        <f aca="false">IF($H1676&gt;L$1,IF($H1676&lt;=L$2,1,0),0)</f>
        <v>1</v>
      </c>
      <c r="M1676" s="31" t="n">
        <f aca="false">IF($H1676&gt;M$1,IF($H1676&lt;=M$2,1,0),0)</f>
        <v>0</v>
      </c>
      <c r="N1676" s="31" t="n">
        <f aca="false">IF($H1676&gt;N$1,IF($H1676&lt;=N$2,1,0),0)</f>
        <v>1</v>
      </c>
    </row>
    <row r="1677" customFormat="false" ht="12.8" hidden="false" customHeight="false" outlineLevel="0" collapsed="false">
      <c r="A1677" s="0" t="s">
        <v>1414</v>
      </c>
      <c r="B1677" s="0" t="n">
        <v>5484152</v>
      </c>
      <c r="C1677" s="0" t="n">
        <v>1</v>
      </c>
      <c r="D1677" s="0" t="n">
        <v>0</v>
      </c>
      <c r="E1677" s="0" t="n">
        <v>0</v>
      </c>
      <c r="F1677" s="0" t="n">
        <v>25</v>
      </c>
      <c r="G1677" s="0" t="n">
        <v>42</v>
      </c>
      <c r="H1677" s="0" t="n">
        <v>26</v>
      </c>
      <c r="I1677" s="0" t="n">
        <v>20</v>
      </c>
      <c r="J1677" s="31" t="n">
        <f aca="false">IF($H1677&gt;J$1,IF($H1677&lt;=J$2,1,0),0)</f>
        <v>0</v>
      </c>
      <c r="K1677" s="31" t="n">
        <f aca="false">IF($H1677&gt;K$1,IF($H1677&lt;=K$2,1,0),0)</f>
        <v>0</v>
      </c>
      <c r="L1677" s="31" t="n">
        <f aca="false">IF($H1677&gt;L$1,IF($H1677&lt;=L$2,1,0),0)</f>
        <v>0</v>
      </c>
      <c r="M1677" s="31" t="n">
        <f aca="false">IF($H1677&gt;M$1,IF($H1677&lt;=M$2,1,0),0)</f>
        <v>0</v>
      </c>
      <c r="N1677" s="31" t="n">
        <f aca="false">IF($H1677&gt;N$1,IF($H1677&lt;=N$2,1,0),0)</f>
        <v>0</v>
      </c>
    </row>
    <row r="1678" customFormat="false" ht="12.8" hidden="false" customHeight="false" outlineLevel="0" collapsed="false">
      <c r="A1678" s="0" t="s">
        <v>1415</v>
      </c>
      <c r="B1678" s="0" t="n">
        <v>2727553</v>
      </c>
      <c r="C1678" s="0" t="n">
        <v>1</v>
      </c>
      <c r="D1678" s="0" t="n">
        <v>0</v>
      </c>
      <c r="E1678" s="0" t="n">
        <v>0</v>
      </c>
      <c r="F1678" s="0" t="n">
        <v>26</v>
      </c>
      <c r="G1678" s="0" t="n">
        <v>42</v>
      </c>
      <c r="H1678" s="0" t="n">
        <v>26</v>
      </c>
      <c r="I1678" s="0" t="n">
        <v>18</v>
      </c>
      <c r="J1678" s="31" t="n">
        <f aca="false">IF($H1678&gt;J$1,IF($H1678&lt;=J$2,1,0),0)</f>
        <v>0</v>
      </c>
      <c r="K1678" s="31" t="n">
        <f aca="false">IF($H1678&gt;K$1,IF($H1678&lt;=K$2,1,0),0)</f>
        <v>0</v>
      </c>
      <c r="L1678" s="31" t="n">
        <f aca="false">IF($H1678&gt;L$1,IF($H1678&lt;=L$2,1,0),0)</f>
        <v>0</v>
      </c>
      <c r="M1678" s="31" t="n">
        <f aca="false">IF($H1678&gt;M$1,IF($H1678&lt;=M$2,1,0),0)</f>
        <v>0</v>
      </c>
      <c r="N1678" s="31" t="n">
        <f aca="false">IF($H1678&gt;N$1,IF($H1678&lt;=N$2,1,0),0)</f>
        <v>0</v>
      </c>
    </row>
    <row r="1679" customFormat="false" ht="12.8" hidden="false" customHeight="false" outlineLevel="0" collapsed="false">
      <c r="A1679" s="0" t="s">
        <v>220</v>
      </c>
      <c r="B1679" s="0" t="n">
        <v>5214991</v>
      </c>
      <c r="C1679" s="0" t="n">
        <v>1</v>
      </c>
      <c r="D1679" s="0" t="n">
        <v>1</v>
      </c>
      <c r="E1679" s="0" t="n">
        <v>1</v>
      </c>
      <c r="F1679" s="0" t="n">
        <v>1</v>
      </c>
      <c r="G1679" s="0" t="n">
        <v>42</v>
      </c>
      <c r="H1679" s="0" t="n">
        <v>1</v>
      </c>
      <c r="I1679" s="0" t="n">
        <v>1</v>
      </c>
      <c r="J1679" s="31" t="n">
        <f aca="false">IF($H1679&gt;J$1,IF($H1679&lt;=J$2,1,0),0)</f>
        <v>1</v>
      </c>
      <c r="K1679" s="31" t="n">
        <f aca="false">IF($H1679&gt;K$1,IF($H1679&lt;=K$2,1,0),0)</f>
        <v>0</v>
      </c>
      <c r="L1679" s="31" t="n">
        <f aca="false">IF($H1679&gt;L$1,IF($H1679&lt;=L$2,1,0),0)</f>
        <v>0</v>
      </c>
      <c r="M1679" s="31" t="n">
        <f aca="false">IF($H1679&gt;M$1,IF($H1679&lt;=M$2,1,0),0)</f>
        <v>0</v>
      </c>
      <c r="N1679" s="31" t="n">
        <f aca="false">IF($H1679&gt;N$1,IF($H1679&lt;=N$2,1,0),0)</f>
        <v>0</v>
      </c>
    </row>
    <row r="1680" customFormat="false" ht="12.8" hidden="false" customHeight="false" outlineLevel="0" collapsed="false">
      <c r="A1680" s="0" t="s">
        <v>1416</v>
      </c>
      <c r="B1680" s="0" t="n">
        <v>202120</v>
      </c>
      <c r="C1680" s="0" t="n">
        <v>1</v>
      </c>
      <c r="D1680" s="0" t="n">
        <v>0</v>
      </c>
      <c r="E1680" s="0" t="n">
        <v>0</v>
      </c>
      <c r="F1680" s="0" t="n">
        <v>8</v>
      </c>
      <c r="G1680" s="0" t="n">
        <v>42</v>
      </c>
      <c r="H1680" s="0" t="n">
        <v>8</v>
      </c>
      <c r="I1680" s="0" t="n">
        <v>5</v>
      </c>
      <c r="J1680" s="31" t="n">
        <f aca="false">IF($H1680&gt;J$1,IF($H1680&lt;=J$2,1,0),0)</f>
        <v>0</v>
      </c>
      <c r="K1680" s="31" t="n">
        <f aca="false">IF($H1680&gt;K$1,IF($H1680&lt;=K$2,1,0),0)</f>
        <v>0</v>
      </c>
      <c r="L1680" s="31" t="n">
        <f aca="false">IF($H1680&gt;L$1,IF($H1680&lt;=L$2,1,0),0)</f>
        <v>1</v>
      </c>
      <c r="M1680" s="31" t="n">
        <f aca="false">IF($H1680&gt;M$1,IF($H1680&lt;=M$2,1,0),0)</f>
        <v>0</v>
      </c>
      <c r="N1680" s="31" t="n">
        <f aca="false">IF($H1680&gt;N$1,IF($H1680&lt;=N$2,1,0),0)</f>
        <v>1</v>
      </c>
    </row>
    <row r="1681" customFormat="false" ht="12.8" hidden="false" customHeight="false" outlineLevel="0" collapsed="false">
      <c r="A1681" s="0" t="s">
        <v>1417</v>
      </c>
      <c r="B1681" s="0" t="n">
        <v>18650075</v>
      </c>
      <c r="C1681" s="0" t="n">
        <v>1</v>
      </c>
      <c r="D1681" s="0" t="n">
        <v>1</v>
      </c>
      <c r="E1681" s="0" t="n">
        <v>1</v>
      </c>
      <c r="F1681" s="0" t="n">
        <v>5</v>
      </c>
      <c r="G1681" s="0" t="n">
        <v>42</v>
      </c>
      <c r="H1681" s="0" t="n">
        <v>4</v>
      </c>
      <c r="I1681" s="0" t="n">
        <v>2</v>
      </c>
      <c r="J1681" s="31" t="n">
        <f aca="false">IF($H1681&gt;J$1,IF($H1681&lt;=J$2,1,0),0)</f>
        <v>0</v>
      </c>
      <c r="K1681" s="31" t="n">
        <f aca="false">IF($H1681&gt;K$1,IF($H1681&lt;=K$2,1,0),0)</f>
        <v>1</v>
      </c>
      <c r="L1681" s="31" t="n">
        <f aca="false">IF($H1681&gt;L$1,IF($H1681&lt;=L$2,1,0),0)</f>
        <v>0</v>
      </c>
      <c r="M1681" s="31" t="n">
        <f aca="false">IF($H1681&gt;M$1,IF($H1681&lt;=M$2,1,0),0)</f>
        <v>0</v>
      </c>
      <c r="N1681" s="31" t="n">
        <f aca="false">IF($H1681&gt;N$1,IF($H1681&lt;=N$2,1,0),0)</f>
        <v>0</v>
      </c>
    </row>
    <row r="1682" customFormat="false" ht="23.85" hidden="false" customHeight="false" outlineLevel="0" collapsed="false">
      <c r="A1682" s="44" t="s">
        <v>1418</v>
      </c>
      <c r="B1682" s="0" t="n">
        <v>2201113</v>
      </c>
      <c r="C1682" s="0" t="n">
        <v>1</v>
      </c>
      <c r="D1682" s="0" t="n">
        <v>0</v>
      </c>
      <c r="E1682" s="0" t="n">
        <v>0</v>
      </c>
      <c r="F1682" s="0" t="n">
        <v>45</v>
      </c>
      <c r="G1682" s="0" t="n">
        <v>42</v>
      </c>
      <c r="H1682" s="0" t="n">
        <v>42</v>
      </c>
      <c r="I1682" s="0" t="n">
        <v>29</v>
      </c>
      <c r="J1682" s="31" t="n">
        <f aca="false">IF($H1682&gt;J$1,IF($H1682&lt;=J$2,1,0),0)</f>
        <v>0</v>
      </c>
      <c r="K1682" s="31" t="n">
        <f aca="false">IF($H1682&gt;K$1,IF($H1682&lt;=K$2,1,0),0)</f>
        <v>0</v>
      </c>
      <c r="L1682" s="31" t="n">
        <f aca="false">IF($H1682&gt;L$1,IF($H1682&lt;=L$2,1,0),0)</f>
        <v>0</v>
      </c>
      <c r="M1682" s="31" t="n">
        <f aca="false">IF($H1682&gt;M$1,IF($H1682&lt;=M$2,1,0),0)</f>
        <v>0</v>
      </c>
      <c r="N1682" s="31" t="n">
        <f aca="false">IF($H1682&gt;N$1,IF($H1682&lt;=N$2,1,0),0)</f>
        <v>0</v>
      </c>
    </row>
    <row r="1683" customFormat="false" ht="12.8" hidden="false" customHeight="false" outlineLevel="0" collapsed="false">
      <c r="A1683" s="0" t="s">
        <v>1419</v>
      </c>
      <c r="B1683" s="0" t="n">
        <v>18169695</v>
      </c>
      <c r="C1683" s="0" t="n">
        <v>1</v>
      </c>
      <c r="D1683" s="0" t="n">
        <v>0</v>
      </c>
      <c r="E1683" s="0" t="n">
        <v>0</v>
      </c>
      <c r="F1683" s="0" t="n">
        <v>34</v>
      </c>
      <c r="G1683" s="0" t="n">
        <v>42</v>
      </c>
      <c r="H1683" s="0" t="n">
        <v>34</v>
      </c>
      <c r="I1683" s="0" t="n">
        <v>25</v>
      </c>
      <c r="J1683" s="31" t="n">
        <f aca="false">IF($H1683&gt;J$1,IF($H1683&lt;=J$2,1,0),0)</f>
        <v>0</v>
      </c>
      <c r="K1683" s="31" t="n">
        <f aca="false">IF($H1683&gt;K$1,IF($H1683&lt;=K$2,1,0),0)</f>
        <v>0</v>
      </c>
      <c r="L1683" s="31" t="n">
        <f aca="false">IF($H1683&gt;L$1,IF($H1683&lt;=L$2,1,0),0)</f>
        <v>0</v>
      </c>
      <c r="M1683" s="31" t="n">
        <f aca="false">IF($H1683&gt;M$1,IF($H1683&lt;=M$2,1,0),0)</f>
        <v>0</v>
      </c>
      <c r="N1683" s="31" t="n">
        <f aca="false">IF($H1683&gt;N$1,IF($H1683&lt;=N$2,1,0),0)</f>
        <v>0</v>
      </c>
    </row>
    <row r="1684" customFormat="false" ht="12.8" hidden="false" customHeight="false" outlineLevel="0" collapsed="false">
      <c r="A1684" s="0" t="s">
        <v>246</v>
      </c>
      <c r="B1684" s="0" t="n">
        <v>1891939</v>
      </c>
      <c r="C1684" s="0" t="n">
        <v>1</v>
      </c>
      <c r="D1684" s="0" t="n">
        <v>1</v>
      </c>
      <c r="E1684" s="0" t="n">
        <v>1</v>
      </c>
      <c r="F1684" s="0" t="n">
        <v>2</v>
      </c>
      <c r="G1684" s="0" t="n">
        <v>42</v>
      </c>
      <c r="H1684" s="0" t="n">
        <v>2</v>
      </c>
      <c r="I1684" s="0" t="n">
        <v>0</v>
      </c>
      <c r="J1684" s="31" t="n">
        <f aca="false">IF($H1684&gt;J$1,IF($H1684&lt;=J$2,1,0),0)</f>
        <v>1</v>
      </c>
      <c r="K1684" s="31" t="n">
        <f aca="false">IF($H1684&gt;K$1,IF($H1684&lt;=K$2,1,0),0)</f>
        <v>0</v>
      </c>
      <c r="L1684" s="31" t="n">
        <f aca="false">IF($H1684&gt;L$1,IF($H1684&lt;=L$2,1,0),0)</f>
        <v>0</v>
      </c>
      <c r="M1684" s="31" t="n">
        <f aca="false">IF($H1684&gt;M$1,IF($H1684&lt;=M$2,1,0),0)</f>
        <v>0</v>
      </c>
      <c r="N1684" s="31" t="n">
        <f aca="false">IF($H1684&gt;N$1,IF($H1684&lt;=N$2,1,0),0)</f>
        <v>0</v>
      </c>
    </row>
    <row r="1685" customFormat="false" ht="12.8" hidden="false" customHeight="false" outlineLevel="0" collapsed="false">
      <c r="A1685" s="0" t="s">
        <v>1420</v>
      </c>
      <c r="B1685" s="0" t="n">
        <v>18009238</v>
      </c>
      <c r="C1685" s="0" t="n">
        <v>1</v>
      </c>
      <c r="D1685" s="0" t="n">
        <v>0</v>
      </c>
      <c r="E1685" s="0" t="n">
        <v>0</v>
      </c>
      <c r="F1685" s="0" t="n">
        <v>5</v>
      </c>
      <c r="G1685" s="0" t="n">
        <v>42</v>
      </c>
      <c r="H1685" s="0" t="n">
        <v>5</v>
      </c>
      <c r="I1685" s="0" t="n">
        <v>4</v>
      </c>
      <c r="J1685" s="31" t="n">
        <f aca="false">IF($H1685&gt;J$1,IF($H1685&lt;=J$2,1,0),0)</f>
        <v>0</v>
      </c>
      <c r="K1685" s="31" t="n">
        <f aca="false">IF($H1685&gt;K$1,IF($H1685&lt;=K$2,1,0),0)</f>
        <v>1</v>
      </c>
      <c r="L1685" s="31" t="n">
        <f aca="false">IF($H1685&gt;L$1,IF($H1685&lt;=L$2,1,0),0)</f>
        <v>0</v>
      </c>
      <c r="M1685" s="31" t="n">
        <f aca="false">IF($H1685&gt;M$1,IF($H1685&lt;=M$2,1,0),0)</f>
        <v>0</v>
      </c>
      <c r="N1685" s="31" t="n">
        <f aca="false">IF($H1685&gt;N$1,IF($H1685&lt;=N$2,1,0),0)</f>
        <v>0</v>
      </c>
    </row>
    <row r="1686" customFormat="false" ht="12.8" hidden="false" customHeight="false" outlineLevel="0" collapsed="false">
      <c r="A1686" s="0" t="s">
        <v>1421</v>
      </c>
      <c r="B1686" s="0" t="n">
        <v>17869538</v>
      </c>
      <c r="C1686" s="0" t="n">
        <v>1</v>
      </c>
      <c r="D1686" s="0" t="n">
        <v>0</v>
      </c>
      <c r="E1686" s="0" t="n">
        <v>0</v>
      </c>
      <c r="F1686" s="0" t="n">
        <v>37</v>
      </c>
      <c r="G1686" s="0" t="n">
        <v>42</v>
      </c>
      <c r="H1686" s="0" t="n">
        <v>37</v>
      </c>
      <c r="I1686" s="0" t="n">
        <v>25</v>
      </c>
      <c r="J1686" s="31" t="n">
        <f aca="false">IF($H1686&gt;J$1,IF($H1686&lt;=J$2,1,0),0)</f>
        <v>0</v>
      </c>
      <c r="K1686" s="31" t="n">
        <f aca="false">IF($H1686&gt;K$1,IF($H1686&lt;=K$2,1,0),0)</f>
        <v>0</v>
      </c>
      <c r="L1686" s="31" t="n">
        <f aca="false">IF($H1686&gt;L$1,IF($H1686&lt;=L$2,1,0),0)</f>
        <v>0</v>
      </c>
      <c r="M1686" s="31" t="n">
        <f aca="false">IF($H1686&gt;M$1,IF($H1686&lt;=M$2,1,0),0)</f>
        <v>0</v>
      </c>
      <c r="N1686" s="31" t="n">
        <f aca="false">IF($H1686&gt;N$1,IF($H1686&lt;=N$2,1,0),0)</f>
        <v>0</v>
      </c>
    </row>
    <row r="1687" customFormat="false" ht="12.8" hidden="false" customHeight="false" outlineLevel="0" collapsed="false">
      <c r="A1687" s="0" t="s">
        <v>1422</v>
      </c>
      <c r="B1687" s="0" t="n">
        <v>5619467</v>
      </c>
      <c r="C1687" s="0" t="n">
        <v>1</v>
      </c>
      <c r="D1687" s="0" t="n">
        <v>1</v>
      </c>
      <c r="E1687" s="0" t="n">
        <v>1</v>
      </c>
      <c r="F1687" s="0" t="n">
        <v>11</v>
      </c>
      <c r="G1687" s="0" t="n">
        <v>42</v>
      </c>
      <c r="H1687" s="0" t="n">
        <v>11</v>
      </c>
      <c r="I1687" s="0" t="n">
        <v>6</v>
      </c>
      <c r="J1687" s="31" t="n">
        <f aca="false">IF($H1687&gt;J$1,IF($H1687&lt;=J$2,1,0),0)</f>
        <v>0</v>
      </c>
      <c r="K1687" s="31" t="n">
        <f aca="false">IF($H1687&gt;K$1,IF($H1687&lt;=K$2,1,0),0)</f>
        <v>0</v>
      </c>
      <c r="L1687" s="31" t="n">
        <f aca="false">IF($H1687&gt;L$1,IF($H1687&lt;=L$2,1,0),0)</f>
        <v>0</v>
      </c>
      <c r="M1687" s="31" t="n">
        <f aca="false">IF($H1687&gt;M$1,IF($H1687&lt;=M$2,1,0),0)</f>
        <v>1</v>
      </c>
      <c r="N1687" s="31" t="n">
        <f aca="false">IF($H1687&gt;N$1,IF($H1687&lt;=N$2,1,0),0)</f>
        <v>1</v>
      </c>
    </row>
    <row r="1688" customFormat="false" ht="12.8" hidden="false" customHeight="false" outlineLevel="0" collapsed="false">
      <c r="A1688" s="0" t="s">
        <v>1423</v>
      </c>
      <c r="B1688" s="0" t="n">
        <v>126964</v>
      </c>
      <c r="C1688" s="0" t="n">
        <v>1</v>
      </c>
      <c r="D1688" s="0" t="n">
        <v>0</v>
      </c>
      <c r="E1688" s="0" t="n">
        <v>0</v>
      </c>
      <c r="F1688" s="0" t="n">
        <v>32</v>
      </c>
      <c r="G1688" s="0" t="n">
        <v>42</v>
      </c>
      <c r="H1688" s="0" t="n">
        <v>32</v>
      </c>
      <c r="I1688" s="0" t="n">
        <v>25</v>
      </c>
      <c r="J1688" s="31" t="n">
        <f aca="false">IF($H1688&gt;J$1,IF($H1688&lt;=J$2,1,0),0)</f>
        <v>0</v>
      </c>
      <c r="K1688" s="31" t="n">
        <f aca="false">IF($H1688&gt;K$1,IF($H1688&lt;=K$2,1,0),0)</f>
        <v>0</v>
      </c>
      <c r="L1688" s="31" t="n">
        <f aca="false">IF($H1688&gt;L$1,IF($H1688&lt;=L$2,1,0),0)</f>
        <v>0</v>
      </c>
      <c r="M1688" s="31" t="n">
        <f aca="false">IF($H1688&gt;M$1,IF($H1688&lt;=M$2,1,0),0)</f>
        <v>0</v>
      </c>
      <c r="N1688" s="31" t="n">
        <f aca="false">IF($H1688&gt;N$1,IF($H1688&lt;=N$2,1,0),0)</f>
        <v>0</v>
      </c>
    </row>
    <row r="1689" customFormat="false" ht="12.8" hidden="false" customHeight="false" outlineLevel="0" collapsed="false">
      <c r="A1689" s="0" t="s">
        <v>1424</v>
      </c>
      <c r="B1689" s="0" t="n">
        <v>769012</v>
      </c>
      <c r="C1689" s="0" t="n">
        <v>1</v>
      </c>
      <c r="D1689" s="0" t="n">
        <v>0</v>
      </c>
      <c r="E1689" s="0" t="n">
        <v>0</v>
      </c>
      <c r="F1689" s="0" t="n">
        <v>32</v>
      </c>
      <c r="G1689" s="0" t="n">
        <v>42</v>
      </c>
      <c r="H1689" s="0" t="n">
        <v>38</v>
      </c>
      <c r="I1689" s="0" t="n">
        <v>33</v>
      </c>
      <c r="J1689" s="31" t="n">
        <f aca="false">IF($H1689&gt;J$1,IF($H1689&lt;=J$2,1,0),0)</f>
        <v>0</v>
      </c>
      <c r="K1689" s="31" t="n">
        <f aca="false">IF($H1689&gt;K$1,IF($H1689&lt;=K$2,1,0),0)</f>
        <v>0</v>
      </c>
      <c r="L1689" s="31" t="n">
        <f aca="false">IF($H1689&gt;L$1,IF($H1689&lt;=L$2,1,0),0)</f>
        <v>0</v>
      </c>
      <c r="M1689" s="31" t="n">
        <f aca="false">IF($H1689&gt;M$1,IF($H1689&lt;=M$2,1,0),0)</f>
        <v>0</v>
      </c>
      <c r="N1689" s="31" t="n">
        <f aca="false">IF($H1689&gt;N$1,IF($H1689&lt;=N$2,1,0),0)</f>
        <v>0</v>
      </c>
    </row>
    <row r="1690" customFormat="false" ht="12.8" hidden="false" customHeight="false" outlineLevel="0" collapsed="false">
      <c r="A1690" s="0" t="s">
        <v>1425</v>
      </c>
      <c r="B1690" s="0" t="n">
        <v>18036521</v>
      </c>
      <c r="C1690" s="0" t="n">
        <v>1</v>
      </c>
      <c r="D1690" s="0" t="n">
        <v>0</v>
      </c>
      <c r="E1690" s="0" t="n">
        <v>0</v>
      </c>
      <c r="F1690" s="0" t="n">
        <v>11</v>
      </c>
      <c r="G1690" s="0" t="n">
        <v>42</v>
      </c>
      <c r="H1690" s="0" t="n">
        <v>11</v>
      </c>
      <c r="I1690" s="0" t="n">
        <v>8</v>
      </c>
      <c r="J1690" s="31" t="n">
        <f aca="false">IF($H1690&gt;J$1,IF($H1690&lt;=J$2,1,0),0)</f>
        <v>0</v>
      </c>
      <c r="K1690" s="31" t="n">
        <f aca="false">IF($H1690&gt;K$1,IF($H1690&lt;=K$2,1,0),0)</f>
        <v>0</v>
      </c>
      <c r="L1690" s="31" t="n">
        <f aca="false">IF($H1690&gt;L$1,IF($H1690&lt;=L$2,1,0),0)</f>
        <v>0</v>
      </c>
      <c r="M1690" s="31" t="n">
        <f aca="false">IF($H1690&gt;M$1,IF($H1690&lt;=M$2,1,0),0)</f>
        <v>1</v>
      </c>
      <c r="N1690" s="31" t="n">
        <f aca="false">IF($H1690&gt;N$1,IF($H1690&lt;=N$2,1,0),0)</f>
        <v>1</v>
      </c>
    </row>
    <row r="1691" customFormat="false" ht="12.8" hidden="false" customHeight="false" outlineLevel="0" collapsed="false">
      <c r="A1691" s="0" t="s">
        <v>1426</v>
      </c>
      <c r="B1691" s="0" t="n">
        <v>19167405</v>
      </c>
      <c r="C1691" s="0" t="n">
        <v>1</v>
      </c>
      <c r="D1691" s="0" t="n">
        <v>0</v>
      </c>
      <c r="E1691" s="0" t="n">
        <v>0</v>
      </c>
      <c r="F1691" s="0" t="n">
        <v>8</v>
      </c>
      <c r="G1691" s="0" t="n">
        <v>42</v>
      </c>
      <c r="H1691" s="0" t="n">
        <v>7</v>
      </c>
      <c r="I1691" s="0" t="n">
        <v>4</v>
      </c>
      <c r="J1691" s="31" t="n">
        <f aca="false">IF($H1691&gt;J$1,IF($H1691&lt;=J$2,1,0),0)</f>
        <v>0</v>
      </c>
      <c r="K1691" s="31" t="n">
        <f aca="false">IF($H1691&gt;K$1,IF($H1691&lt;=K$2,1,0),0)</f>
        <v>1</v>
      </c>
      <c r="L1691" s="31" t="n">
        <f aca="false">IF($H1691&gt;L$1,IF($H1691&lt;=L$2,1,0),0)</f>
        <v>0</v>
      </c>
      <c r="M1691" s="31" t="n">
        <f aca="false">IF($H1691&gt;M$1,IF($H1691&lt;=M$2,1,0),0)</f>
        <v>0</v>
      </c>
      <c r="N1691" s="31" t="n">
        <f aca="false">IF($H1691&gt;N$1,IF($H1691&lt;=N$2,1,0),0)</f>
        <v>0</v>
      </c>
    </row>
    <row r="1692" customFormat="false" ht="12.8" hidden="false" customHeight="false" outlineLevel="0" collapsed="false">
      <c r="A1692" s="0" t="s">
        <v>1427</v>
      </c>
      <c r="B1692" s="0" t="n">
        <v>131021</v>
      </c>
      <c r="C1692" s="0" t="n">
        <v>1</v>
      </c>
      <c r="D1692" s="0" t="n">
        <v>0</v>
      </c>
      <c r="E1692" s="0" t="n">
        <v>0</v>
      </c>
      <c r="F1692" s="0" t="n">
        <v>15</v>
      </c>
      <c r="G1692" s="0" t="n">
        <v>42</v>
      </c>
      <c r="H1692" s="0" t="n">
        <v>15</v>
      </c>
      <c r="I1692" s="0" t="n">
        <v>9</v>
      </c>
      <c r="J1692" s="31" t="n">
        <f aca="false">IF($H1692&gt;J$1,IF($H1692&lt;=J$2,1,0),0)</f>
        <v>0</v>
      </c>
      <c r="K1692" s="31" t="n">
        <f aca="false">IF($H1692&gt;K$1,IF($H1692&lt;=K$2,1,0),0)</f>
        <v>0</v>
      </c>
      <c r="L1692" s="31" t="n">
        <f aca="false">IF($H1692&gt;L$1,IF($H1692&lt;=L$2,1,0),0)</f>
        <v>0</v>
      </c>
      <c r="M1692" s="31" t="n">
        <f aca="false">IF($H1692&gt;M$1,IF($H1692&lt;=M$2,1,0),0)</f>
        <v>1</v>
      </c>
      <c r="N1692" s="31" t="n">
        <f aca="false">IF($H1692&gt;N$1,IF($H1692&lt;=N$2,1,0),0)</f>
        <v>1</v>
      </c>
    </row>
    <row r="1693" customFormat="false" ht="12.8" hidden="false" customHeight="false" outlineLevel="0" collapsed="false">
      <c r="A1693" s="0" t="s">
        <v>1428</v>
      </c>
      <c r="B1693" s="0" t="n">
        <v>11984314</v>
      </c>
      <c r="C1693" s="0" t="n">
        <v>1</v>
      </c>
      <c r="D1693" s="0" t="n">
        <v>0</v>
      </c>
      <c r="E1693" s="0" t="n">
        <v>0</v>
      </c>
      <c r="F1693" s="0" t="n">
        <v>12</v>
      </c>
      <c r="G1693" s="0" t="n">
        <v>42</v>
      </c>
      <c r="H1693" s="0" t="n">
        <v>12</v>
      </c>
      <c r="I1693" s="0" t="n">
        <v>7</v>
      </c>
      <c r="J1693" s="31" t="n">
        <f aca="false">IF($H1693&gt;J$1,IF($H1693&lt;=J$2,1,0),0)</f>
        <v>0</v>
      </c>
      <c r="K1693" s="31" t="n">
        <f aca="false">IF($H1693&gt;K$1,IF($H1693&lt;=K$2,1,0),0)</f>
        <v>0</v>
      </c>
      <c r="L1693" s="31" t="n">
        <f aca="false">IF($H1693&gt;L$1,IF($H1693&lt;=L$2,1,0),0)</f>
        <v>0</v>
      </c>
      <c r="M1693" s="31" t="n">
        <f aca="false">IF($H1693&gt;M$1,IF($H1693&lt;=M$2,1,0),0)</f>
        <v>1</v>
      </c>
      <c r="N1693" s="31" t="n">
        <f aca="false">IF($H1693&gt;N$1,IF($H1693&lt;=N$2,1,0),0)</f>
        <v>1</v>
      </c>
    </row>
    <row r="1694" customFormat="false" ht="12.8" hidden="false" customHeight="false" outlineLevel="0" collapsed="false">
      <c r="A1694" s="0" t="s">
        <v>1429</v>
      </c>
      <c r="B1694" s="0" t="n">
        <v>13404236</v>
      </c>
      <c r="C1694" s="0" t="n">
        <v>1</v>
      </c>
      <c r="D1694" s="0" t="n">
        <v>0</v>
      </c>
      <c r="E1694" s="0" t="n">
        <v>0</v>
      </c>
      <c r="F1694" s="0" t="n">
        <v>24</v>
      </c>
      <c r="G1694" s="0" t="n">
        <v>42</v>
      </c>
      <c r="H1694" s="0" t="n">
        <v>24</v>
      </c>
      <c r="I1694" s="0" t="n">
        <v>19</v>
      </c>
      <c r="J1694" s="31" t="n">
        <f aca="false">IF($H1694&gt;J$1,IF($H1694&lt;=J$2,1,0),0)</f>
        <v>0</v>
      </c>
      <c r="K1694" s="31" t="n">
        <f aca="false">IF($H1694&gt;K$1,IF($H1694&lt;=K$2,1,0),0)</f>
        <v>0</v>
      </c>
      <c r="L1694" s="31" t="n">
        <f aca="false">IF($H1694&gt;L$1,IF($H1694&lt;=L$2,1,0),0)</f>
        <v>0</v>
      </c>
      <c r="M1694" s="31" t="n">
        <f aca="false">IF($H1694&gt;M$1,IF($H1694&lt;=M$2,1,0),0)</f>
        <v>0</v>
      </c>
      <c r="N1694" s="31" t="n">
        <f aca="false">IF($H1694&gt;N$1,IF($H1694&lt;=N$2,1,0),0)</f>
        <v>0</v>
      </c>
    </row>
    <row r="1695" customFormat="false" ht="12.8" hidden="false" customHeight="false" outlineLevel="0" collapsed="false">
      <c r="A1695" s="0" t="s">
        <v>415</v>
      </c>
      <c r="B1695" s="0" t="n">
        <v>8449931</v>
      </c>
      <c r="C1695" s="0" t="n">
        <v>1</v>
      </c>
      <c r="D1695" s="0" t="n">
        <v>1</v>
      </c>
      <c r="E1695" s="0" t="n">
        <v>1</v>
      </c>
      <c r="F1695" s="0" t="n">
        <v>2</v>
      </c>
      <c r="G1695" s="0" t="n">
        <v>42</v>
      </c>
      <c r="H1695" s="0" t="n">
        <v>2</v>
      </c>
      <c r="I1695" s="0" t="n">
        <v>2</v>
      </c>
      <c r="J1695" s="31" t="n">
        <f aca="false">IF($H1695&gt;J$1,IF($H1695&lt;=J$2,1,0),0)</f>
        <v>1</v>
      </c>
      <c r="K1695" s="31" t="n">
        <f aca="false">IF($H1695&gt;K$1,IF($H1695&lt;=K$2,1,0),0)</f>
        <v>0</v>
      </c>
      <c r="L1695" s="31" t="n">
        <f aca="false">IF($H1695&gt;L$1,IF($H1695&lt;=L$2,1,0),0)</f>
        <v>0</v>
      </c>
      <c r="M1695" s="31" t="n">
        <f aca="false">IF($H1695&gt;M$1,IF($H1695&lt;=M$2,1,0),0)</f>
        <v>0</v>
      </c>
      <c r="N1695" s="31" t="n">
        <f aca="false">IF($H1695&gt;N$1,IF($H1695&lt;=N$2,1,0),0)</f>
        <v>0</v>
      </c>
    </row>
    <row r="1696" customFormat="false" ht="12.8" hidden="false" customHeight="false" outlineLevel="0" collapsed="false">
      <c r="A1696" s="0" t="s">
        <v>1430</v>
      </c>
      <c r="B1696" s="0" t="n">
        <v>13834833</v>
      </c>
      <c r="C1696" s="0" t="n">
        <v>1</v>
      </c>
      <c r="D1696" s="0" t="n">
        <v>0</v>
      </c>
      <c r="E1696" s="0" t="n">
        <v>0</v>
      </c>
      <c r="F1696" s="0" t="n">
        <v>15</v>
      </c>
      <c r="G1696" s="0" t="n">
        <v>42</v>
      </c>
      <c r="H1696" s="0" t="n">
        <v>15</v>
      </c>
      <c r="I1696" s="0" t="n">
        <v>10</v>
      </c>
      <c r="J1696" s="31" t="n">
        <f aca="false">IF($H1696&gt;J$1,IF($H1696&lt;=J$2,1,0),0)</f>
        <v>0</v>
      </c>
      <c r="K1696" s="31" t="n">
        <f aca="false">IF($H1696&gt;K$1,IF($H1696&lt;=K$2,1,0),0)</f>
        <v>0</v>
      </c>
      <c r="L1696" s="31" t="n">
        <f aca="false">IF($H1696&gt;L$1,IF($H1696&lt;=L$2,1,0),0)</f>
        <v>0</v>
      </c>
      <c r="M1696" s="31" t="n">
        <f aca="false">IF($H1696&gt;M$1,IF($H1696&lt;=M$2,1,0),0)</f>
        <v>1</v>
      </c>
      <c r="N1696" s="31" t="n">
        <f aca="false">IF($H1696&gt;N$1,IF($H1696&lt;=N$2,1,0),0)</f>
        <v>1</v>
      </c>
    </row>
    <row r="1697" customFormat="false" ht="12.8" hidden="false" customHeight="false" outlineLevel="0" collapsed="false">
      <c r="A1697" s="0" t="s">
        <v>1431</v>
      </c>
      <c r="B1697" s="0" t="n">
        <v>2534688</v>
      </c>
      <c r="C1697" s="0" t="n">
        <v>1</v>
      </c>
      <c r="D1697" s="0" t="n">
        <v>0</v>
      </c>
      <c r="E1697" s="0" t="n">
        <v>0</v>
      </c>
      <c r="F1697" s="0" t="n">
        <v>16</v>
      </c>
      <c r="G1697" s="0" t="n">
        <v>42</v>
      </c>
      <c r="H1697" s="0" t="n">
        <v>16</v>
      </c>
      <c r="I1697" s="0" t="n">
        <v>11</v>
      </c>
      <c r="J1697" s="31" t="n">
        <f aca="false">IF($H1697&gt;J$1,IF($H1697&lt;=J$2,1,0),0)</f>
        <v>0</v>
      </c>
      <c r="K1697" s="31" t="n">
        <f aca="false">IF($H1697&gt;K$1,IF($H1697&lt;=K$2,1,0),0)</f>
        <v>0</v>
      </c>
      <c r="L1697" s="31" t="n">
        <f aca="false">IF($H1697&gt;L$1,IF($H1697&lt;=L$2,1,0),0)</f>
        <v>0</v>
      </c>
      <c r="M1697" s="31" t="n">
        <f aca="false">IF($H1697&gt;M$1,IF($H1697&lt;=M$2,1,0),0)</f>
        <v>0</v>
      </c>
      <c r="N1697" s="31" t="n">
        <f aca="false">IF($H1697&gt;N$1,IF($H1697&lt;=N$2,1,0),0)</f>
        <v>0</v>
      </c>
    </row>
    <row r="1698" customFormat="false" ht="12.8" hidden="false" customHeight="false" outlineLevel="0" collapsed="false">
      <c r="A1698" s="0" t="s">
        <v>1432</v>
      </c>
      <c r="B1698" s="0" t="n">
        <v>897898</v>
      </c>
      <c r="C1698" s="0" t="n">
        <v>1</v>
      </c>
      <c r="D1698" s="0" t="n">
        <v>0</v>
      </c>
      <c r="E1698" s="0" t="n">
        <v>0</v>
      </c>
      <c r="F1698" s="0" t="n">
        <v>22</v>
      </c>
      <c r="G1698" s="0" t="n">
        <v>42</v>
      </c>
      <c r="H1698" s="0" t="n">
        <v>22</v>
      </c>
      <c r="I1698" s="0" t="n">
        <v>16</v>
      </c>
      <c r="J1698" s="31" t="n">
        <f aca="false">IF($H1698&gt;J$1,IF($H1698&lt;=J$2,1,0),0)</f>
        <v>0</v>
      </c>
      <c r="K1698" s="31" t="n">
        <f aca="false">IF($H1698&gt;K$1,IF($H1698&lt;=K$2,1,0),0)</f>
        <v>0</v>
      </c>
      <c r="L1698" s="31" t="n">
        <f aca="false">IF($H1698&gt;L$1,IF($H1698&lt;=L$2,1,0),0)</f>
        <v>0</v>
      </c>
      <c r="M1698" s="31" t="n">
        <f aca="false">IF($H1698&gt;M$1,IF($H1698&lt;=M$2,1,0),0)</f>
        <v>0</v>
      </c>
      <c r="N1698" s="31" t="n">
        <f aca="false">IF($H1698&gt;N$1,IF($H1698&lt;=N$2,1,0),0)</f>
        <v>0</v>
      </c>
    </row>
    <row r="1699" customFormat="false" ht="12.8" hidden="false" customHeight="false" outlineLevel="0" collapsed="false">
      <c r="A1699" s="0" t="s">
        <v>1433</v>
      </c>
      <c r="B1699" s="0" t="n">
        <v>2226398</v>
      </c>
      <c r="C1699" s="0" t="n">
        <v>1</v>
      </c>
      <c r="D1699" s="0" t="n">
        <v>0</v>
      </c>
      <c r="E1699" s="0" t="n">
        <v>0</v>
      </c>
      <c r="F1699" s="0" t="n">
        <v>12</v>
      </c>
      <c r="G1699" s="0" t="n">
        <v>42</v>
      </c>
      <c r="H1699" s="0" t="n">
        <v>12</v>
      </c>
      <c r="I1699" s="0" t="n">
        <v>9</v>
      </c>
      <c r="J1699" s="31" t="n">
        <f aca="false">IF($H1699&gt;J$1,IF($H1699&lt;=J$2,1,0),0)</f>
        <v>0</v>
      </c>
      <c r="K1699" s="31" t="n">
        <f aca="false">IF($H1699&gt;K$1,IF($H1699&lt;=K$2,1,0),0)</f>
        <v>0</v>
      </c>
      <c r="L1699" s="31" t="n">
        <f aca="false">IF($H1699&gt;L$1,IF($H1699&lt;=L$2,1,0),0)</f>
        <v>0</v>
      </c>
      <c r="M1699" s="31" t="n">
        <f aca="false">IF($H1699&gt;M$1,IF($H1699&lt;=M$2,1,0),0)</f>
        <v>1</v>
      </c>
      <c r="N1699" s="31" t="n">
        <f aca="false">IF($H1699&gt;N$1,IF($H1699&lt;=N$2,1,0),0)</f>
        <v>1</v>
      </c>
    </row>
    <row r="1700" customFormat="false" ht="12.8" hidden="false" customHeight="false" outlineLevel="0" collapsed="false">
      <c r="A1700" s="0" t="s">
        <v>371</v>
      </c>
      <c r="B1700" s="0" t="n">
        <v>2929248</v>
      </c>
      <c r="C1700" s="0" t="n">
        <v>1</v>
      </c>
      <c r="D1700" s="0" t="n">
        <v>0</v>
      </c>
      <c r="E1700" s="0" t="n">
        <v>0</v>
      </c>
      <c r="F1700" s="0" t="n">
        <v>3</v>
      </c>
      <c r="G1700" s="0" t="n">
        <v>42</v>
      </c>
      <c r="H1700" s="0" t="n">
        <v>3</v>
      </c>
      <c r="I1700" s="0" t="n">
        <v>2</v>
      </c>
      <c r="J1700" s="31" t="n">
        <f aca="false">IF($H1700&gt;J$1,IF($H1700&lt;=J$2,1,0),0)</f>
        <v>1</v>
      </c>
      <c r="K1700" s="31" t="n">
        <f aca="false">IF($H1700&gt;K$1,IF($H1700&lt;=K$2,1,0),0)</f>
        <v>0</v>
      </c>
      <c r="L1700" s="31" t="n">
        <f aca="false">IF($H1700&gt;L$1,IF($H1700&lt;=L$2,1,0),0)</f>
        <v>0</v>
      </c>
      <c r="M1700" s="31" t="n">
        <f aca="false">IF($H1700&gt;M$1,IF($H1700&lt;=M$2,1,0),0)</f>
        <v>0</v>
      </c>
      <c r="N1700" s="31" t="n">
        <f aca="false">IF($H1700&gt;N$1,IF($H1700&lt;=N$2,1,0),0)</f>
        <v>0</v>
      </c>
    </row>
    <row r="1701" customFormat="false" ht="12.8" hidden="false" customHeight="false" outlineLevel="0" collapsed="false">
      <c r="A1701" s="0" t="s">
        <v>1434</v>
      </c>
      <c r="B1701" s="0" t="n">
        <v>1500456</v>
      </c>
      <c r="C1701" s="0" t="n">
        <v>1</v>
      </c>
      <c r="D1701" s="0" t="n">
        <v>0</v>
      </c>
      <c r="E1701" s="0" t="n">
        <v>0</v>
      </c>
      <c r="F1701" s="0" t="n">
        <v>14</v>
      </c>
      <c r="G1701" s="0" t="n">
        <v>42</v>
      </c>
      <c r="H1701" s="0" t="n">
        <v>15</v>
      </c>
      <c r="I1701" s="0" t="n">
        <v>11</v>
      </c>
      <c r="J1701" s="31" t="n">
        <f aca="false">IF($H1701&gt;J$1,IF($H1701&lt;=J$2,1,0),0)</f>
        <v>0</v>
      </c>
      <c r="K1701" s="31" t="n">
        <f aca="false">IF($H1701&gt;K$1,IF($H1701&lt;=K$2,1,0),0)</f>
        <v>0</v>
      </c>
      <c r="L1701" s="31" t="n">
        <f aca="false">IF($H1701&gt;L$1,IF($H1701&lt;=L$2,1,0),0)</f>
        <v>0</v>
      </c>
      <c r="M1701" s="31" t="n">
        <f aca="false">IF($H1701&gt;M$1,IF($H1701&lt;=M$2,1,0),0)</f>
        <v>1</v>
      </c>
      <c r="N1701" s="31" t="n">
        <f aca="false">IF($H1701&gt;N$1,IF($H1701&lt;=N$2,1,0),0)</f>
        <v>1</v>
      </c>
    </row>
    <row r="1702" customFormat="false" ht="12.8" hidden="false" customHeight="false" outlineLevel="0" collapsed="false">
      <c r="A1702" s="0" t="s">
        <v>1435</v>
      </c>
      <c r="B1702" s="0" t="n">
        <v>4688710</v>
      </c>
      <c r="C1702" s="0" t="n">
        <v>1</v>
      </c>
      <c r="D1702" s="0" t="n">
        <v>0</v>
      </c>
      <c r="E1702" s="0" t="n">
        <v>0</v>
      </c>
      <c r="F1702" s="0" t="n">
        <v>90</v>
      </c>
      <c r="G1702" s="0" t="n">
        <v>42</v>
      </c>
      <c r="H1702" s="0" t="n">
        <v>91</v>
      </c>
      <c r="I1702" s="0" t="n">
        <v>70</v>
      </c>
      <c r="J1702" s="31" t="n">
        <f aca="false">IF($H1702&gt;J$1,IF($H1702&lt;=J$2,1,0),0)</f>
        <v>0</v>
      </c>
      <c r="K1702" s="31" t="n">
        <f aca="false">IF($H1702&gt;K$1,IF($H1702&lt;=K$2,1,0),0)</f>
        <v>0</v>
      </c>
      <c r="L1702" s="31" t="n">
        <f aca="false">IF($H1702&gt;L$1,IF($H1702&lt;=L$2,1,0),0)</f>
        <v>0</v>
      </c>
      <c r="M1702" s="31" t="n">
        <f aca="false">IF($H1702&gt;M$1,IF($H1702&lt;=M$2,1,0),0)</f>
        <v>0</v>
      </c>
      <c r="N1702" s="31" t="n">
        <f aca="false">IF($H1702&gt;N$1,IF($H1702&lt;=N$2,1,0),0)</f>
        <v>0</v>
      </c>
    </row>
    <row r="1703" customFormat="false" ht="12.8" hidden="false" customHeight="false" outlineLevel="0" collapsed="false">
      <c r="A1703" s="0" t="s">
        <v>1436</v>
      </c>
      <c r="B1703" s="0" t="n">
        <v>10912815</v>
      </c>
      <c r="C1703" s="0" t="n">
        <v>1</v>
      </c>
      <c r="D1703" s="0" t="n">
        <v>1</v>
      </c>
      <c r="E1703" s="0" t="n">
        <v>0</v>
      </c>
      <c r="F1703" s="0" t="n">
        <v>2</v>
      </c>
      <c r="G1703" s="0" t="n">
        <v>42</v>
      </c>
      <c r="H1703" s="0" t="n">
        <v>2</v>
      </c>
      <c r="I1703" s="0" t="n">
        <v>0</v>
      </c>
      <c r="J1703" s="31" t="n">
        <f aca="false">IF($H1703&gt;J$1,IF($H1703&lt;=J$2,1,0),0)</f>
        <v>1</v>
      </c>
      <c r="K1703" s="31" t="n">
        <f aca="false">IF($H1703&gt;K$1,IF($H1703&lt;=K$2,1,0),0)</f>
        <v>0</v>
      </c>
      <c r="L1703" s="31" t="n">
        <f aca="false">IF($H1703&gt;L$1,IF($H1703&lt;=L$2,1,0),0)</f>
        <v>0</v>
      </c>
      <c r="M1703" s="31" t="n">
        <f aca="false">IF($H1703&gt;M$1,IF($H1703&lt;=M$2,1,0),0)</f>
        <v>0</v>
      </c>
      <c r="N1703" s="31" t="n">
        <f aca="false">IF($H1703&gt;N$1,IF($H1703&lt;=N$2,1,0),0)</f>
        <v>0</v>
      </c>
    </row>
    <row r="1704" customFormat="false" ht="12.8" hidden="false" customHeight="false" outlineLevel="0" collapsed="false">
      <c r="A1704" s="0" t="s">
        <v>246</v>
      </c>
      <c r="B1704" s="0" t="n">
        <v>18732337</v>
      </c>
      <c r="C1704" s="0" t="n">
        <v>1</v>
      </c>
      <c r="D1704" s="0" t="n">
        <v>1</v>
      </c>
      <c r="E1704" s="0" t="n">
        <v>0</v>
      </c>
      <c r="F1704" s="0" t="n">
        <v>2</v>
      </c>
      <c r="G1704" s="0" t="n">
        <v>42</v>
      </c>
      <c r="H1704" s="0" t="n">
        <v>2</v>
      </c>
      <c r="I1704" s="0" t="n">
        <v>0</v>
      </c>
      <c r="J1704" s="31" t="n">
        <f aca="false">IF($H1704&gt;J$1,IF($H1704&lt;=J$2,1,0),0)</f>
        <v>1</v>
      </c>
      <c r="K1704" s="31" t="n">
        <f aca="false">IF($H1704&gt;K$1,IF($H1704&lt;=K$2,1,0),0)</f>
        <v>0</v>
      </c>
      <c r="L1704" s="31" t="n">
        <f aca="false">IF($H1704&gt;L$1,IF($H1704&lt;=L$2,1,0),0)</f>
        <v>0</v>
      </c>
      <c r="M1704" s="31" t="n">
        <f aca="false">IF($H1704&gt;M$1,IF($H1704&lt;=M$2,1,0),0)</f>
        <v>0</v>
      </c>
      <c r="N1704" s="31" t="n">
        <f aca="false">IF($H1704&gt;N$1,IF($H1704&lt;=N$2,1,0),0)</f>
        <v>0</v>
      </c>
    </row>
    <row r="1705" customFormat="false" ht="12.8" hidden="false" customHeight="false" outlineLevel="0" collapsed="false">
      <c r="A1705" s="0" t="s">
        <v>1437</v>
      </c>
      <c r="B1705" s="0" t="n">
        <v>672204</v>
      </c>
      <c r="C1705" s="0" t="n">
        <v>1</v>
      </c>
      <c r="D1705" s="0" t="n">
        <v>0</v>
      </c>
      <c r="E1705" s="0" t="n">
        <v>0</v>
      </c>
      <c r="F1705" s="0" t="n">
        <v>19</v>
      </c>
      <c r="G1705" s="0" t="n">
        <v>42</v>
      </c>
      <c r="H1705" s="0" t="n">
        <v>19</v>
      </c>
      <c r="I1705" s="0" t="n">
        <v>15</v>
      </c>
      <c r="J1705" s="31" t="n">
        <f aca="false">IF($H1705&gt;J$1,IF($H1705&lt;=J$2,1,0),0)</f>
        <v>0</v>
      </c>
      <c r="K1705" s="31" t="n">
        <f aca="false">IF($H1705&gt;K$1,IF($H1705&lt;=K$2,1,0),0)</f>
        <v>0</v>
      </c>
      <c r="L1705" s="31" t="n">
        <f aca="false">IF($H1705&gt;L$1,IF($H1705&lt;=L$2,1,0),0)</f>
        <v>0</v>
      </c>
      <c r="M1705" s="31" t="n">
        <f aca="false">IF($H1705&gt;M$1,IF($H1705&lt;=M$2,1,0),0)</f>
        <v>0</v>
      </c>
      <c r="N1705" s="31" t="n">
        <f aca="false">IF($H1705&gt;N$1,IF($H1705&lt;=N$2,1,0),0)</f>
        <v>0</v>
      </c>
    </row>
    <row r="1706" customFormat="false" ht="12.8" hidden="false" customHeight="false" outlineLevel="0" collapsed="false">
      <c r="A1706" s="0" t="s">
        <v>1438</v>
      </c>
      <c r="B1706" s="0" t="n">
        <v>820297</v>
      </c>
      <c r="C1706" s="0" t="n">
        <v>1</v>
      </c>
      <c r="D1706" s="0" t="n">
        <v>0</v>
      </c>
      <c r="E1706" s="0" t="n">
        <v>0</v>
      </c>
      <c r="F1706" s="0" t="n">
        <v>16</v>
      </c>
      <c r="G1706" s="0" t="n">
        <v>42</v>
      </c>
      <c r="H1706" s="0" t="n">
        <v>17</v>
      </c>
      <c r="I1706" s="0" t="n">
        <v>13</v>
      </c>
      <c r="J1706" s="31" t="n">
        <f aca="false">IF($H1706&gt;J$1,IF($H1706&lt;=J$2,1,0),0)</f>
        <v>0</v>
      </c>
      <c r="K1706" s="31" t="n">
        <f aca="false">IF($H1706&gt;K$1,IF($H1706&lt;=K$2,1,0),0)</f>
        <v>0</v>
      </c>
      <c r="L1706" s="31" t="n">
        <f aca="false">IF($H1706&gt;L$1,IF($H1706&lt;=L$2,1,0),0)</f>
        <v>0</v>
      </c>
      <c r="M1706" s="31" t="n">
        <f aca="false">IF($H1706&gt;M$1,IF($H1706&lt;=M$2,1,0),0)</f>
        <v>0</v>
      </c>
      <c r="N1706" s="31" t="n">
        <f aca="false">IF($H1706&gt;N$1,IF($H1706&lt;=N$2,1,0),0)</f>
        <v>0</v>
      </c>
    </row>
    <row r="1707" customFormat="false" ht="12.8" hidden="false" customHeight="false" outlineLevel="0" collapsed="false">
      <c r="A1707" s="0" t="s">
        <v>1439</v>
      </c>
      <c r="B1707" s="0" t="n">
        <v>11238386</v>
      </c>
      <c r="C1707" s="0" t="n">
        <v>1</v>
      </c>
      <c r="D1707" s="0" t="n">
        <v>0</v>
      </c>
      <c r="E1707" s="0" t="n">
        <v>0</v>
      </c>
      <c r="F1707" s="0" t="n">
        <v>15</v>
      </c>
      <c r="G1707" s="0" t="n">
        <v>42</v>
      </c>
      <c r="H1707" s="0" t="n">
        <v>15</v>
      </c>
      <c r="I1707" s="0" t="n">
        <v>9</v>
      </c>
      <c r="J1707" s="31" t="n">
        <f aca="false">IF($H1707&gt;J$1,IF($H1707&lt;=J$2,1,0),0)</f>
        <v>0</v>
      </c>
      <c r="K1707" s="31" t="n">
        <f aca="false">IF($H1707&gt;K$1,IF($H1707&lt;=K$2,1,0),0)</f>
        <v>0</v>
      </c>
      <c r="L1707" s="31" t="n">
        <f aca="false">IF($H1707&gt;L$1,IF($H1707&lt;=L$2,1,0),0)</f>
        <v>0</v>
      </c>
      <c r="M1707" s="31" t="n">
        <f aca="false">IF($H1707&gt;M$1,IF($H1707&lt;=M$2,1,0),0)</f>
        <v>1</v>
      </c>
      <c r="N1707" s="31" t="n">
        <f aca="false">IF($H1707&gt;N$1,IF($H1707&lt;=N$2,1,0),0)</f>
        <v>1</v>
      </c>
    </row>
    <row r="1708" customFormat="false" ht="12.8" hidden="false" customHeight="false" outlineLevel="0" collapsed="false">
      <c r="A1708" s="0" t="s">
        <v>1440</v>
      </c>
      <c r="B1708" s="0" t="n">
        <v>1993288</v>
      </c>
      <c r="C1708" s="0" t="n">
        <v>1</v>
      </c>
      <c r="D1708" s="0" t="n">
        <v>0</v>
      </c>
      <c r="E1708" s="0" t="n">
        <v>0</v>
      </c>
      <c r="F1708" s="0" t="n">
        <v>26</v>
      </c>
      <c r="G1708" s="0" t="n">
        <v>42</v>
      </c>
      <c r="H1708" s="0" t="n">
        <v>26</v>
      </c>
      <c r="I1708" s="0" t="n">
        <v>19</v>
      </c>
      <c r="J1708" s="31" t="n">
        <f aca="false">IF($H1708&gt;J$1,IF($H1708&lt;=J$2,1,0),0)</f>
        <v>0</v>
      </c>
      <c r="K1708" s="31" t="n">
        <f aca="false">IF($H1708&gt;K$1,IF($H1708&lt;=K$2,1,0),0)</f>
        <v>0</v>
      </c>
      <c r="L1708" s="31" t="n">
        <f aca="false">IF($H1708&gt;L$1,IF($H1708&lt;=L$2,1,0),0)</f>
        <v>0</v>
      </c>
      <c r="M1708" s="31" t="n">
        <f aca="false">IF($H1708&gt;M$1,IF($H1708&lt;=M$2,1,0),0)</f>
        <v>0</v>
      </c>
      <c r="N1708" s="31" t="n">
        <f aca="false">IF($H1708&gt;N$1,IF($H1708&lt;=N$2,1,0),0)</f>
        <v>0</v>
      </c>
    </row>
    <row r="1709" customFormat="false" ht="12.8" hidden="false" customHeight="false" outlineLevel="0" collapsed="false">
      <c r="A1709" s="0" t="s">
        <v>1441</v>
      </c>
      <c r="B1709" s="0" t="n">
        <v>12085439</v>
      </c>
      <c r="C1709" s="0" t="n">
        <v>1</v>
      </c>
      <c r="D1709" s="0" t="n">
        <v>0</v>
      </c>
      <c r="E1709" s="0" t="n">
        <v>0</v>
      </c>
      <c r="F1709" s="0" t="n">
        <v>59</v>
      </c>
      <c r="G1709" s="0" t="n">
        <v>42</v>
      </c>
      <c r="H1709" s="0" t="n">
        <v>60</v>
      </c>
      <c r="I1709" s="0" t="n">
        <v>48</v>
      </c>
      <c r="J1709" s="31" t="n">
        <f aca="false">IF($H1709&gt;J$1,IF($H1709&lt;=J$2,1,0),0)</f>
        <v>0</v>
      </c>
      <c r="K1709" s="31" t="n">
        <f aca="false">IF($H1709&gt;K$1,IF($H1709&lt;=K$2,1,0),0)</f>
        <v>0</v>
      </c>
      <c r="L1709" s="31" t="n">
        <f aca="false">IF($H1709&gt;L$1,IF($H1709&lt;=L$2,1,0),0)</f>
        <v>0</v>
      </c>
      <c r="M1709" s="31" t="n">
        <f aca="false">IF($H1709&gt;M$1,IF($H1709&lt;=M$2,1,0),0)</f>
        <v>0</v>
      </c>
      <c r="N1709" s="31" t="n">
        <f aca="false">IF($H1709&gt;N$1,IF($H1709&lt;=N$2,1,0),0)</f>
        <v>0</v>
      </c>
    </row>
    <row r="1710" customFormat="false" ht="12.8" hidden="false" customHeight="false" outlineLevel="0" collapsed="false">
      <c r="A1710" s="0" t="s">
        <v>1442</v>
      </c>
      <c r="B1710" s="0" t="n">
        <v>425665</v>
      </c>
      <c r="C1710" s="0" t="n">
        <v>1</v>
      </c>
      <c r="D1710" s="0" t="n">
        <v>0</v>
      </c>
      <c r="E1710" s="0" t="n">
        <v>0</v>
      </c>
      <c r="F1710" s="0" t="n">
        <v>50</v>
      </c>
      <c r="G1710" s="0" t="n">
        <v>42</v>
      </c>
      <c r="H1710" s="0" t="n">
        <v>49</v>
      </c>
      <c r="I1710" s="0" t="n">
        <v>38</v>
      </c>
      <c r="J1710" s="31" t="n">
        <f aca="false">IF($H1710&gt;J$1,IF($H1710&lt;=J$2,1,0),0)</f>
        <v>0</v>
      </c>
      <c r="K1710" s="31" t="n">
        <f aca="false">IF($H1710&gt;K$1,IF($H1710&lt;=K$2,1,0),0)</f>
        <v>0</v>
      </c>
      <c r="L1710" s="31" t="n">
        <f aca="false">IF($H1710&gt;L$1,IF($H1710&lt;=L$2,1,0),0)</f>
        <v>0</v>
      </c>
      <c r="M1710" s="31" t="n">
        <f aca="false">IF($H1710&gt;M$1,IF($H1710&lt;=M$2,1,0),0)</f>
        <v>0</v>
      </c>
      <c r="N1710" s="31" t="n">
        <f aca="false">IF($H1710&gt;N$1,IF($H1710&lt;=N$2,1,0),0)</f>
        <v>0</v>
      </c>
    </row>
    <row r="1711" customFormat="false" ht="12.8" hidden="false" customHeight="false" outlineLevel="0" collapsed="false">
      <c r="A1711" s="0" t="s">
        <v>1168</v>
      </c>
      <c r="B1711" s="0" t="n">
        <v>1651819</v>
      </c>
      <c r="C1711" s="0" t="n">
        <v>1</v>
      </c>
      <c r="D1711" s="0" t="n">
        <v>1</v>
      </c>
      <c r="E1711" s="0" t="n">
        <v>0</v>
      </c>
      <c r="F1711" s="0" t="n">
        <v>2</v>
      </c>
      <c r="G1711" s="0" t="n">
        <v>42</v>
      </c>
      <c r="H1711" s="0" t="n">
        <v>2</v>
      </c>
      <c r="I1711" s="0" t="n">
        <v>0</v>
      </c>
      <c r="J1711" s="31" t="n">
        <f aca="false">IF($H1711&gt;J$1,IF($H1711&lt;=J$2,1,0),0)</f>
        <v>1</v>
      </c>
      <c r="K1711" s="31" t="n">
        <f aca="false">IF($H1711&gt;K$1,IF($H1711&lt;=K$2,1,0),0)</f>
        <v>0</v>
      </c>
      <c r="L1711" s="31" t="n">
        <f aca="false">IF($H1711&gt;L$1,IF($H1711&lt;=L$2,1,0),0)</f>
        <v>0</v>
      </c>
      <c r="M1711" s="31" t="n">
        <f aca="false">IF($H1711&gt;M$1,IF($H1711&lt;=M$2,1,0),0)</f>
        <v>0</v>
      </c>
      <c r="N1711" s="31" t="n">
        <f aca="false">IF($H1711&gt;N$1,IF($H1711&lt;=N$2,1,0),0)</f>
        <v>0</v>
      </c>
    </row>
    <row r="1712" customFormat="false" ht="12.8" hidden="false" customHeight="false" outlineLevel="0" collapsed="false">
      <c r="A1712" s="0" t="s">
        <v>1443</v>
      </c>
      <c r="B1712" s="0" t="n">
        <v>1680134</v>
      </c>
      <c r="C1712" s="0" t="n">
        <v>1</v>
      </c>
      <c r="D1712" s="0" t="n">
        <v>0</v>
      </c>
      <c r="E1712" s="0" t="n">
        <v>0</v>
      </c>
      <c r="F1712" s="0" t="n">
        <v>36</v>
      </c>
      <c r="G1712" s="0" t="n">
        <v>42</v>
      </c>
      <c r="H1712" s="0" t="n">
        <v>39</v>
      </c>
      <c r="I1712" s="0" t="n">
        <v>28</v>
      </c>
      <c r="J1712" s="31" t="n">
        <f aca="false">IF($H1712&gt;J$1,IF($H1712&lt;=J$2,1,0),0)</f>
        <v>0</v>
      </c>
      <c r="K1712" s="31" t="n">
        <f aca="false">IF($H1712&gt;K$1,IF($H1712&lt;=K$2,1,0),0)</f>
        <v>0</v>
      </c>
      <c r="L1712" s="31" t="n">
        <f aca="false">IF($H1712&gt;L$1,IF($H1712&lt;=L$2,1,0),0)</f>
        <v>0</v>
      </c>
      <c r="M1712" s="31" t="n">
        <f aca="false">IF($H1712&gt;M$1,IF($H1712&lt;=M$2,1,0),0)</f>
        <v>0</v>
      </c>
      <c r="N1712" s="31" t="n">
        <f aca="false">IF($H1712&gt;N$1,IF($H1712&lt;=N$2,1,0),0)</f>
        <v>0</v>
      </c>
    </row>
    <row r="1713" customFormat="false" ht="12.8" hidden="false" customHeight="false" outlineLevel="0" collapsed="false">
      <c r="A1713" s="0" t="s">
        <v>1444</v>
      </c>
      <c r="B1713" s="0" t="n">
        <v>106709</v>
      </c>
      <c r="C1713" s="0" t="n">
        <v>1</v>
      </c>
      <c r="D1713" s="0" t="n">
        <v>1</v>
      </c>
      <c r="E1713" s="0" t="n">
        <v>1</v>
      </c>
      <c r="F1713" s="0" t="n">
        <v>4</v>
      </c>
      <c r="G1713" s="0" t="n">
        <v>42</v>
      </c>
      <c r="H1713" s="0" t="n">
        <v>4</v>
      </c>
      <c r="I1713" s="0" t="n">
        <v>3</v>
      </c>
      <c r="J1713" s="31" t="n">
        <f aca="false">IF($H1713&gt;J$1,IF($H1713&lt;=J$2,1,0),0)</f>
        <v>0</v>
      </c>
      <c r="K1713" s="31" t="n">
        <f aca="false">IF($H1713&gt;K$1,IF($H1713&lt;=K$2,1,0),0)</f>
        <v>1</v>
      </c>
      <c r="L1713" s="31" t="n">
        <f aca="false">IF($H1713&gt;L$1,IF($H1713&lt;=L$2,1,0),0)</f>
        <v>0</v>
      </c>
      <c r="M1713" s="31" t="n">
        <f aca="false">IF($H1713&gt;M$1,IF($H1713&lt;=M$2,1,0),0)</f>
        <v>0</v>
      </c>
      <c r="N1713" s="31" t="n">
        <f aca="false">IF($H1713&gt;N$1,IF($H1713&lt;=N$2,1,0),0)</f>
        <v>0</v>
      </c>
    </row>
    <row r="1714" customFormat="false" ht="12.8" hidden="false" customHeight="false" outlineLevel="0" collapsed="false">
      <c r="A1714" s="0" t="s">
        <v>1445</v>
      </c>
      <c r="B1714" s="0" t="n">
        <v>254373</v>
      </c>
      <c r="C1714" s="0" t="n">
        <v>1</v>
      </c>
      <c r="D1714" s="0" t="n">
        <v>0</v>
      </c>
      <c r="E1714" s="0" t="n">
        <v>0</v>
      </c>
      <c r="F1714" s="0" t="n">
        <v>60</v>
      </c>
      <c r="G1714" s="0" t="n">
        <v>42</v>
      </c>
      <c r="H1714" s="0" t="n">
        <v>66</v>
      </c>
      <c r="I1714" s="0" t="n">
        <v>53</v>
      </c>
      <c r="J1714" s="31" t="n">
        <f aca="false">IF($H1714&gt;J$1,IF($H1714&lt;=J$2,1,0),0)</f>
        <v>0</v>
      </c>
      <c r="K1714" s="31" t="n">
        <f aca="false">IF($H1714&gt;K$1,IF($H1714&lt;=K$2,1,0),0)</f>
        <v>0</v>
      </c>
      <c r="L1714" s="31" t="n">
        <f aca="false">IF($H1714&gt;L$1,IF($H1714&lt;=L$2,1,0),0)</f>
        <v>0</v>
      </c>
      <c r="M1714" s="31" t="n">
        <f aca="false">IF($H1714&gt;M$1,IF($H1714&lt;=M$2,1,0),0)</f>
        <v>0</v>
      </c>
      <c r="N1714" s="31" t="n">
        <f aca="false">IF($H1714&gt;N$1,IF($H1714&lt;=N$2,1,0),0)</f>
        <v>0</v>
      </c>
    </row>
    <row r="1715" customFormat="false" ht="12.8" hidden="false" customHeight="false" outlineLevel="0" collapsed="false">
      <c r="A1715" s="0" t="s">
        <v>220</v>
      </c>
      <c r="B1715" s="0" t="n">
        <v>4305893</v>
      </c>
      <c r="C1715" s="0" t="n">
        <v>1</v>
      </c>
      <c r="D1715" s="0" t="n">
        <v>1</v>
      </c>
      <c r="E1715" s="0" t="n">
        <v>1</v>
      </c>
      <c r="F1715" s="0" t="n">
        <v>1</v>
      </c>
      <c r="G1715" s="0" t="n">
        <v>42</v>
      </c>
      <c r="H1715" s="0" t="n">
        <v>1</v>
      </c>
      <c r="I1715" s="0" t="n">
        <v>1</v>
      </c>
      <c r="J1715" s="31" t="n">
        <f aca="false">IF($H1715&gt;J$1,IF($H1715&lt;=J$2,1,0),0)</f>
        <v>1</v>
      </c>
      <c r="K1715" s="31" t="n">
        <f aca="false">IF($H1715&gt;K$1,IF($H1715&lt;=K$2,1,0),0)</f>
        <v>0</v>
      </c>
      <c r="L1715" s="31" t="n">
        <f aca="false">IF($H1715&gt;L$1,IF($H1715&lt;=L$2,1,0),0)</f>
        <v>0</v>
      </c>
      <c r="M1715" s="31" t="n">
        <f aca="false">IF($H1715&gt;M$1,IF($H1715&lt;=M$2,1,0),0)</f>
        <v>0</v>
      </c>
      <c r="N1715" s="31" t="n">
        <f aca="false">IF($H1715&gt;N$1,IF($H1715&lt;=N$2,1,0),0)</f>
        <v>0</v>
      </c>
    </row>
    <row r="1716" customFormat="false" ht="12.8" hidden="false" customHeight="false" outlineLevel="0" collapsed="false">
      <c r="A1716" s="0" t="s">
        <v>246</v>
      </c>
      <c r="B1716" s="0" t="n">
        <v>18220804</v>
      </c>
      <c r="C1716" s="0" t="n">
        <v>1</v>
      </c>
      <c r="D1716" s="0" t="n">
        <v>1</v>
      </c>
      <c r="E1716" s="0" t="n">
        <v>0</v>
      </c>
      <c r="F1716" s="0" t="n">
        <v>2</v>
      </c>
      <c r="G1716" s="0" t="n">
        <v>42</v>
      </c>
      <c r="H1716" s="0" t="n">
        <v>2</v>
      </c>
      <c r="I1716" s="0" t="n">
        <v>0</v>
      </c>
      <c r="J1716" s="31" t="n">
        <f aca="false">IF($H1716&gt;J$1,IF($H1716&lt;=J$2,1,0),0)</f>
        <v>1</v>
      </c>
      <c r="K1716" s="31" t="n">
        <f aca="false">IF($H1716&gt;K$1,IF($H1716&lt;=K$2,1,0),0)</f>
        <v>0</v>
      </c>
      <c r="L1716" s="31" t="n">
        <f aca="false">IF($H1716&gt;L$1,IF($H1716&lt;=L$2,1,0),0)</f>
        <v>0</v>
      </c>
      <c r="M1716" s="31" t="n">
        <f aca="false">IF($H1716&gt;M$1,IF($H1716&lt;=M$2,1,0),0)</f>
        <v>0</v>
      </c>
      <c r="N1716" s="31" t="n">
        <f aca="false">IF($H1716&gt;N$1,IF($H1716&lt;=N$2,1,0),0)</f>
        <v>0</v>
      </c>
    </row>
    <row r="1717" customFormat="false" ht="35.05" hidden="false" customHeight="false" outlineLevel="0" collapsed="false">
      <c r="A1717" s="44" t="s">
        <v>1446</v>
      </c>
      <c r="B1717" s="0" t="n">
        <v>8453588</v>
      </c>
      <c r="C1717" s="0" t="n">
        <v>1</v>
      </c>
      <c r="D1717" s="0" t="n">
        <v>0</v>
      </c>
      <c r="E1717" s="0" t="n">
        <v>0</v>
      </c>
      <c r="F1717" s="0" t="n">
        <v>32</v>
      </c>
      <c r="G1717" s="0" t="n">
        <v>42</v>
      </c>
      <c r="H1717" s="0" t="n">
        <v>31</v>
      </c>
      <c r="I1717" s="0" t="n">
        <v>23</v>
      </c>
      <c r="J1717" s="31" t="n">
        <f aca="false">IF($H1717&gt;J$1,IF($H1717&lt;=J$2,1,0),0)</f>
        <v>0</v>
      </c>
      <c r="K1717" s="31" t="n">
        <f aca="false">IF($H1717&gt;K$1,IF($H1717&lt;=K$2,1,0),0)</f>
        <v>0</v>
      </c>
      <c r="L1717" s="31" t="n">
        <f aca="false">IF($H1717&gt;L$1,IF($H1717&lt;=L$2,1,0),0)</f>
        <v>0</v>
      </c>
      <c r="M1717" s="31" t="n">
        <f aca="false">IF($H1717&gt;M$1,IF($H1717&lt;=M$2,1,0),0)</f>
        <v>0</v>
      </c>
      <c r="N1717" s="31" t="n">
        <f aca="false">IF($H1717&gt;N$1,IF($H1717&lt;=N$2,1,0),0)</f>
        <v>0</v>
      </c>
    </row>
    <row r="1718" customFormat="false" ht="12.8" hidden="false" customHeight="false" outlineLevel="0" collapsed="false">
      <c r="A1718" s="0" t="s">
        <v>1447</v>
      </c>
      <c r="B1718" s="0" t="n">
        <v>141214</v>
      </c>
      <c r="C1718" s="0" t="n">
        <v>1</v>
      </c>
      <c r="D1718" s="0" t="n">
        <v>0</v>
      </c>
      <c r="E1718" s="0" t="n">
        <v>0</v>
      </c>
      <c r="F1718" s="0" t="n">
        <v>12</v>
      </c>
      <c r="G1718" s="0" t="n">
        <v>42</v>
      </c>
      <c r="H1718" s="0" t="n">
        <v>12</v>
      </c>
      <c r="I1718" s="0" t="n">
        <v>9</v>
      </c>
      <c r="J1718" s="31" t="n">
        <f aca="false">IF($H1718&gt;J$1,IF($H1718&lt;=J$2,1,0),0)</f>
        <v>0</v>
      </c>
      <c r="K1718" s="31" t="n">
        <f aca="false">IF($H1718&gt;K$1,IF($H1718&lt;=K$2,1,0),0)</f>
        <v>0</v>
      </c>
      <c r="L1718" s="31" t="n">
        <f aca="false">IF($H1718&gt;L$1,IF($H1718&lt;=L$2,1,0),0)</f>
        <v>0</v>
      </c>
      <c r="M1718" s="31" t="n">
        <f aca="false">IF($H1718&gt;M$1,IF($H1718&lt;=M$2,1,0),0)</f>
        <v>1</v>
      </c>
      <c r="N1718" s="31" t="n">
        <f aca="false">IF($H1718&gt;N$1,IF($H1718&lt;=N$2,1,0),0)</f>
        <v>1</v>
      </c>
    </row>
    <row r="1719" customFormat="false" ht="12.8" hidden="false" customHeight="false" outlineLevel="0" collapsed="false">
      <c r="A1719" s="0" t="s">
        <v>1448</v>
      </c>
      <c r="B1719" s="0" t="n">
        <v>781750</v>
      </c>
      <c r="C1719" s="0" t="n">
        <v>1</v>
      </c>
      <c r="D1719" s="0" t="n">
        <v>0</v>
      </c>
      <c r="E1719" s="0" t="n">
        <v>0</v>
      </c>
      <c r="F1719" s="0" t="n">
        <v>11</v>
      </c>
      <c r="G1719" s="0" t="n">
        <v>42</v>
      </c>
      <c r="H1719" s="0" t="n">
        <v>10</v>
      </c>
      <c r="I1719" s="0" t="n">
        <v>5</v>
      </c>
      <c r="J1719" s="31" t="n">
        <f aca="false">IF($H1719&gt;J$1,IF($H1719&lt;=J$2,1,0),0)</f>
        <v>0</v>
      </c>
      <c r="K1719" s="31" t="n">
        <f aca="false">IF($H1719&gt;K$1,IF($H1719&lt;=K$2,1,0),0)</f>
        <v>0</v>
      </c>
      <c r="L1719" s="31" t="n">
        <f aca="false">IF($H1719&gt;L$1,IF($H1719&lt;=L$2,1,0),0)</f>
        <v>1</v>
      </c>
      <c r="M1719" s="31" t="n">
        <f aca="false">IF($H1719&gt;M$1,IF($H1719&lt;=M$2,1,0),0)</f>
        <v>0</v>
      </c>
      <c r="N1719" s="31" t="n">
        <f aca="false">IF($H1719&gt;N$1,IF($H1719&lt;=N$2,1,0),0)</f>
        <v>1</v>
      </c>
    </row>
    <row r="1720" customFormat="false" ht="12.8" hidden="false" customHeight="false" outlineLevel="0" collapsed="false">
      <c r="A1720" s="0" t="s">
        <v>1449</v>
      </c>
      <c r="B1720" s="0" t="n">
        <v>106154</v>
      </c>
      <c r="C1720" s="0" t="n">
        <v>1</v>
      </c>
      <c r="D1720" s="0" t="n">
        <v>0</v>
      </c>
      <c r="E1720" s="0" t="n">
        <v>0</v>
      </c>
      <c r="F1720" s="0" t="n">
        <v>17</v>
      </c>
      <c r="G1720" s="0" t="n">
        <v>42</v>
      </c>
      <c r="H1720" s="0" t="n">
        <v>17</v>
      </c>
      <c r="I1720" s="0" t="n">
        <v>13</v>
      </c>
      <c r="J1720" s="31" t="n">
        <f aca="false">IF($H1720&gt;J$1,IF($H1720&lt;=J$2,1,0),0)</f>
        <v>0</v>
      </c>
      <c r="K1720" s="31" t="n">
        <f aca="false">IF($H1720&gt;K$1,IF($H1720&lt;=K$2,1,0),0)</f>
        <v>0</v>
      </c>
      <c r="L1720" s="31" t="n">
        <f aca="false">IF($H1720&gt;L$1,IF($H1720&lt;=L$2,1,0),0)</f>
        <v>0</v>
      </c>
      <c r="M1720" s="31" t="n">
        <f aca="false">IF($H1720&gt;M$1,IF($H1720&lt;=M$2,1,0),0)</f>
        <v>0</v>
      </c>
      <c r="N1720" s="31" t="n">
        <f aca="false">IF($H1720&gt;N$1,IF($H1720&lt;=N$2,1,0),0)</f>
        <v>0</v>
      </c>
    </row>
    <row r="1721" customFormat="false" ht="23.85" hidden="false" customHeight="false" outlineLevel="0" collapsed="false">
      <c r="A1721" s="44" t="s">
        <v>1450</v>
      </c>
      <c r="B1721" s="0" t="n">
        <v>18024956</v>
      </c>
      <c r="C1721" s="0" t="n">
        <v>1</v>
      </c>
      <c r="D1721" s="0" t="n">
        <v>0</v>
      </c>
      <c r="E1721" s="0" t="n">
        <v>0</v>
      </c>
      <c r="F1721" s="0" t="n">
        <v>18</v>
      </c>
      <c r="G1721" s="0" t="n">
        <v>42</v>
      </c>
      <c r="H1721" s="0" t="n">
        <v>18</v>
      </c>
      <c r="I1721" s="0" t="n">
        <v>12</v>
      </c>
      <c r="J1721" s="31" t="n">
        <f aca="false">IF($H1721&gt;J$1,IF($H1721&lt;=J$2,1,0),0)</f>
        <v>0</v>
      </c>
      <c r="K1721" s="31" t="n">
        <f aca="false">IF($H1721&gt;K$1,IF($H1721&lt;=K$2,1,0),0)</f>
        <v>0</v>
      </c>
      <c r="L1721" s="31" t="n">
        <f aca="false">IF($H1721&gt;L$1,IF($H1721&lt;=L$2,1,0),0)</f>
        <v>0</v>
      </c>
      <c r="M1721" s="31" t="n">
        <f aca="false">IF($H1721&gt;M$1,IF($H1721&lt;=M$2,1,0),0)</f>
        <v>0</v>
      </c>
      <c r="N1721" s="31" t="n">
        <f aca="false">IF($H1721&gt;N$1,IF($H1721&lt;=N$2,1,0),0)</f>
        <v>0</v>
      </c>
    </row>
    <row r="1722" customFormat="false" ht="12.8" hidden="false" customHeight="false" outlineLevel="0" collapsed="false">
      <c r="A1722" s="0" t="s">
        <v>220</v>
      </c>
      <c r="B1722" s="0" t="n">
        <v>683522</v>
      </c>
      <c r="C1722" s="0" t="n">
        <v>1</v>
      </c>
      <c r="D1722" s="0" t="n">
        <v>1</v>
      </c>
      <c r="E1722" s="0" t="n">
        <v>1</v>
      </c>
      <c r="F1722" s="0" t="n">
        <v>1</v>
      </c>
      <c r="G1722" s="0" t="n">
        <v>42</v>
      </c>
      <c r="H1722" s="0" t="n">
        <v>1</v>
      </c>
      <c r="I1722" s="0" t="n">
        <v>1</v>
      </c>
      <c r="J1722" s="31" t="n">
        <f aca="false">IF($H1722&gt;J$1,IF($H1722&lt;=J$2,1,0),0)</f>
        <v>1</v>
      </c>
      <c r="K1722" s="31" t="n">
        <f aca="false">IF($H1722&gt;K$1,IF($H1722&lt;=K$2,1,0),0)</f>
        <v>0</v>
      </c>
      <c r="L1722" s="31" t="n">
        <f aca="false">IF($H1722&gt;L$1,IF($H1722&lt;=L$2,1,0),0)</f>
        <v>0</v>
      </c>
      <c r="M1722" s="31" t="n">
        <f aca="false">IF($H1722&gt;M$1,IF($H1722&lt;=M$2,1,0),0)</f>
        <v>0</v>
      </c>
      <c r="N1722" s="31" t="n">
        <f aca="false">IF($H1722&gt;N$1,IF($H1722&lt;=N$2,1,0),0)</f>
        <v>0</v>
      </c>
    </row>
    <row r="1723" customFormat="false" ht="12.8" hidden="false" customHeight="false" outlineLevel="0" collapsed="false">
      <c r="A1723" s="0" t="s">
        <v>1451</v>
      </c>
      <c r="B1723" s="0" t="n">
        <v>881519</v>
      </c>
      <c r="C1723" s="0" t="n">
        <v>1</v>
      </c>
      <c r="D1723" s="0" t="n">
        <v>0</v>
      </c>
      <c r="E1723" s="0" t="n">
        <v>0</v>
      </c>
      <c r="F1723" s="0" t="n">
        <v>15</v>
      </c>
      <c r="G1723" s="0" t="n">
        <v>42</v>
      </c>
      <c r="H1723" s="0" t="n">
        <v>17</v>
      </c>
      <c r="I1723" s="0" t="n">
        <v>12</v>
      </c>
      <c r="J1723" s="31" t="n">
        <f aca="false">IF($H1723&gt;J$1,IF($H1723&lt;=J$2,1,0),0)</f>
        <v>0</v>
      </c>
      <c r="K1723" s="31" t="n">
        <f aca="false">IF($H1723&gt;K$1,IF($H1723&lt;=K$2,1,0),0)</f>
        <v>0</v>
      </c>
      <c r="L1723" s="31" t="n">
        <f aca="false">IF($H1723&gt;L$1,IF($H1723&lt;=L$2,1,0),0)</f>
        <v>0</v>
      </c>
      <c r="M1723" s="31" t="n">
        <f aca="false">IF($H1723&gt;M$1,IF($H1723&lt;=M$2,1,0),0)</f>
        <v>0</v>
      </c>
      <c r="N1723" s="31" t="n">
        <f aca="false">IF($H1723&gt;N$1,IF($H1723&lt;=N$2,1,0),0)</f>
        <v>0</v>
      </c>
    </row>
    <row r="1724" customFormat="false" ht="12.8" hidden="false" customHeight="false" outlineLevel="0" collapsed="false">
      <c r="A1724" s="0" t="s">
        <v>1452</v>
      </c>
      <c r="B1724" s="0" t="n">
        <v>8573417</v>
      </c>
      <c r="C1724" s="0" t="n">
        <v>1</v>
      </c>
      <c r="D1724" s="0" t="n">
        <v>0</v>
      </c>
      <c r="E1724" s="0" t="n">
        <v>0</v>
      </c>
      <c r="F1724" s="0" t="n">
        <v>9</v>
      </c>
      <c r="G1724" s="0" t="n">
        <v>42</v>
      </c>
      <c r="H1724" s="0" t="n">
        <v>9</v>
      </c>
      <c r="I1724" s="0" t="n">
        <v>8</v>
      </c>
      <c r="J1724" s="31" t="n">
        <f aca="false">IF($H1724&gt;J$1,IF($H1724&lt;=J$2,1,0),0)</f>
        <v>0</v>
      </c>
      <c r="K1724" s="31" t="n">
        <f aca="false">IF($H1724&gt;K$1,IF($H1724&lt;=K$2,1,0),0)</f>
        <v>0</v>
      </c>
      <c r="L1724" s="31" t="n">
        <f aca="false">IF($H1724&gt;L$1,IF($H1724&lt;=L$2,1,0),0)</f>
        <v>1</v>
      </c>
      <c r="M1724" s="31" t="n">
        <f aca="false">IF($H1724&gt;M$1,IF($H1724&lt;=M$2,1,0),0)</f>
        <v>0</v>
      </c>
      <c r="N1724" s="31" t="n">
        <f aca="false">IF($H1724&gt;N$1,IF($H1724&lt;=N$2,1,0),0)</f>
        <v>1</v>
      </c>
    </row>
    <row r="1725" customFormat="false" ht="12.8" hidden="false" customHeight="false" outlineLevel="0" collapsed="false">
      <c r="A1725" s="0" t="s">
        <v>1453</v>
      </c>
      <c r="B1725" s="0" t="n">
        <v>270766</v>
      </c>
      <c r="C1725" s="0" t="n">
        <v>1</v>
      </c>
      <c r="D1725" s="0" t="n">
        <v>0</v>
      </c>
      <c r="E1725" s="0" t="n">
        <v>0</v>
      </c>
      <c r="F1725" s="0" t="n">
        <v>13</v>
      </c>
      <c r="G1725" s="0" t="n">
        <v>42</v>
      </c>
      <c r="H1725" s="0" t="n">
        <v>13</v>
      </c>
      <c r="I1725" s="0" t="n">
        <v>10</v>
      </c>
      <c r="J1725" s="31" t="n">
        <f aca="false">IF($H1725&gt;J$1,IF($H1725&lt;=J$2,1,0),0)</f>
        <v>0</v>
      </c>
      <c r="K1725" s="31" t="n">
        <f aca="false">IF($H1725&gt;K$1,IF($H1725&lt;=K$2,1,0),0)</f>
        <v>0</v>
      </c>
      <c r="L1725" s="31" t="n">
        <f aca="false">IF($H1725&gt;L$1,IF($H1725&lt;=L$2,1,0),0)</f>
        <v>0</v>
      </c>
      <c r="M1725" s="31" t="n">
        <f aca="false">IF($H1725&gt;M$1,IF($H1725&lt;=M$2,1,0),0)</f>
        <v>1</v>
      </c>
      <c r="N1725" s="31" t="n">
        <f aca="false">IF($H1725&gt;N$1,IF($H1725&lt;=N$2,1,0),0)</f>
        <v>1</v>
      </c>
    </row>
    <row r="1726" customFormat="false" ht="12.8" hidden="false" customHeight="false" outlineLevel="0" collapsed="false">
      <c r="A1726" s="0" t="s">
        <v>1454</v>
      </c>
      <c r="B1726" s="0" t="n">
        <v>2939405</v>
      </c>
      <c r="C1726" s="0" t="n">
        <v>1</v>
      </c>
      <c r="D1726" s="0" t="n">
        <v>0</v>
      </c>
      <c r="E1726" s="0" t="n">
        <v>0</v>
      </c>
      <c r="F1726" s="0" t="n">
        <v>45</v>
      </c>
      <c r="G1726" s="0" t="n">
        <v>42</v>
      </c>
      <c r="H1726" s="0" t="n">
        <v>47</v>
      </c>
      <c r="I1726" s="0" t="n">
        <v>40</v>
      </c>
      <c r="J1726" s="31" t="n">
        <f aca="false">IF($H1726&gt;J$1,IF($H1726&lt;=J$2,1,0),0)</f>
        <v>0</v>
      </c>
      <c r="K1726" s="31" t="n">
        <f aca="false">IF($H1726&gt;K$1,IF($H1726&lt;=K$2,1,0),0)</f>
        <v>0</v>
      </c>
      <c r="L1726" s="31" t="n">
        <f aca="false">IF($H1726&gt;L$1,IF($H1726&lt;=L$2,1,0),0)</f>
        <v>0</v>
      </c>
      <c r="M1726" s="31" t="n">
        <f aca="false">IF($H1726&gt;M$1,IF($H1726&lt;=M$2,1,0),0)</f>
        <v>0</v>
      </c>
      <c r="N1726" s="31" t="n">
        <f aca="false">IF($H1726&gt;N$1,IF($H1726&lt;=N$2,1,0),0)</f>
        <v>0</v>
      </c>
    </row>
    <row r="1727" customFormat="false" ht="12.8" hidden="false" customHeight="false" outlineLevel="0" collapsed="false">
      <c r="A1727" s="0" t="s">
        <v>1455</v>
      </c>
      <c r="B1727" s="0" t="n">
        <v>7297832</v>
      </c>
      <c r="C1727" s="0" t="n">
        <v>1</v>
      </c>
      <c r="D1727" s="0" t="n">
        <v>0</v>
      </c>
      <c r="E1727" s="0" t="n">
        <v>0</v>
      </c>
      <c r="F1727" s="0" t="n">
        <v>4</v>
      </c>
      <c r="G1727" s="0" t="n">
        <v>42</v>
      </c>
      <c r="H1727" s="0" t="n">
        <v>4</v>
      </c>
      <c r="I1727" s="0" t="n">
        <v>3</v>
      </c>
      <c r="J1727" s="31" t="n">
        <f aca="false">IF($H1727&gt;J$1,IF($H1727&lt;=J$2,1,0),0)</f>
        <v>0</v>
      </c>
      <c r="K1727" s="31" t="n">
        <f aca="false">IF($H1727&gt;K$1,IF($H1727&lt;=K$2,1,0),0)</f>
        <v>1</v>
      </c>
      <c r="L1727" s="31" t="n">
        <f aca="false">IF($H1727&gt;L$1,IF($H1727&lt;=L$2,1,0),0)</f>
        <v>0</v>
      </c>
      <c r="M1727" s="31" t="n">
        <f aca="false">IF($H1727&gt;M$1,IF($H1727&lt;=M$2,1,0),0)</f>
        <v>0</v>
      </c>
      <c r="N1727" s="31" t="n">
        <f aca="false">IF($H1727&gt;N$1,IF($H1727&lt;=N$2,1,0),0)</f>
        <v>0</v>
      </c>
    </row>
    <row r="1728" customFormat="false" ht="12.8" hidden="false" customHeight="false" outlineLevel="0" collapsed="false">
      <c r="A1728" s="0" t="s">
        <v>1456</v>
      </c>
      <c r="B1728" s="0" t="n">
        <v>19242644</v>
      </c>
      <c r="C1728" s="0" t="n">
        <v>1</v>
      </c>
      <c r="D1728" s="0" t="n">
        <v>0</v>
      </c>
      <c r="E1728" s="0" t="n">
        <v>0</v>
      </c>
      <c r="F1728" s="0" t="n">
        <v>26</v>
      </c>
      <c r="G1728" s="0" t="n">
        <v>42</v>
      </c>
      <c r="H1728" s="0" t="n">
        <v>36</v>
      </c>
      <c r="I1728" s="0" t="n">
        <v>29</v>
      </c>
      <c r="J1728" s="31" t="n">
        <f aca="false">IF($H1728&gt;J$1,IF($H1728&lt;=J$2,1,0),0)</f>
        <v>0</v>
      </c>
      <c r="K1728" s="31" t="n">
        <f aca="false">IF($H1728&gt;K$1,IF($H1728&lt;=K$2,1,0),0)</f>
        <v>0</v>
      </c>
      <c r="L1728" s="31" t="n">
        <f aca="false">IF($H1728&gt;L$1,IF($H1728&lt;=L$2,1,0),0)</f>
        <v>0</v>
      </c>
      <c r="M1728" s="31" t="n">
        <f aca="false">IF($H1728&gt;M$1,IF($H1728&lt;=M$2,1,0),0)</f>
        <v>0</v>
      </c>
      <c r="N1728" s="31" t="n">
        <f aca="false">IF($H1728&gt;N$1,IF($H1728&lt;=N$2,1,0),0)</f>
        <v>0</v>
      </c>
    </row>
    <row r="1729" customFormat="false" ht="12.8" hidden="false" customHeight="false" outlineLevel="0" collapsed="false">
      <c r="A1729" s="0" t="s">
        <v>1457</v>
      </c>
      <c r="B1729" s="0" t="n">
        <v>3577840</v>
      </c>
      <c r="C1729" s="0" t="n">
        <v>1</v>
      </c>
      <c r="D1729" s="0" t="n">
        <v>0</v>
      </c>
      <c r="E1729" s="0" t="n">
        <v>0</v>
      </c>
      <c r="F1729" s="0" t="n">
        <v>17</v>
      </c>
      <c r="G1729" s="0" t="n">
        <v>42</v>
      </c>
      <c r="H1729" s="0" t="n">
        <v>17</v>
      </c>
      <c r="I1729" s="0" t="n">
        <v>10</v>
      </c>
      <c r="J1729" s="31" t="n">
        <f aca="false">IF($H1729&gt;J$1,IF($H1729&lt;=J$2,1,0),0)</f>
        <v>0</v>
      </c>
      <c r="K1729" s="31" t="n">
        <f aca="false">IF($H1729&gt;K$1,IF($H1729&lt;=K$2,1,0),0)</f>
        <v>0</v>
      </c>
      <c r="L1729" s="31" t="n">
        <f aca="false">IF($H1729&gt;L$1,IF($H1729&lt;=L$2,1,0),0)</f>
        <v>0</v>
      </c>
      <c r="M1729" s="31" t="n">
        <f aca="false">IF($H1729&gt;M$1,IF($H1729&lt;=M$2,1,0),0)</f>
        <v>0</v>
      </c>
      <c r="N1729" s="31" t="n">
        <f aca="false">IF($H1729&gt;N$1,IF($H1729&lt;=N$2,1,0),0)</f>
        <v>0</v>
      </c>
    </row>
    <row r="1730" customFormat="false" ht="12.8" hidden="false" customHeight="false" outlineLevel="0" collapsed="false">
      <c r="A1730" s="0" t="s">
        <v>1458</v>
      </c>
      <c r="B1730" s="0" t="n">
        <v>15620768</v>
      </c>
      <c r="C1730" s="0" t="n">
        <v>1</v>
      </c>
      <c r="D1730" s="0" t="n">
        <v>0</v>
      </c>
      <c r="E1730" s="0" t="n">
        <v>0</v>
      </c>
      <c r="F1730" s="0" t="n">
        <v>5</v>
      </c>
      <c r="G1730" s="0" t="n">
        <v>42</v>
      </c>
      <c r="H1730" s="0" t="n">
        <v>5</v>
      </c>
      <c r="I1730" s="0" t="n">
        <v>3</v>
      </c>
      <c r="J1730" s="31" t="n">
        <f aca="false">IF($H1730&gt;J$1,IF($H1730&lt;=J$2,1,0),0)</f>
        <v>0</v>
      </c>
      <c r="K1730" s="31" t="n">
        <f aca="false">IF($H1730&gt;K$1,IF($H1730&lt;=K$2,1,0),0)</f>
        <v>1</v>
      </c>
      <c r="L1730" s="31" t="n">
        <f aca="false">IF($H1730&gt;L$1,IF($H1730&lt;=L$2,1,0),0)</f>
        <v>0</v>
      </c>
      <c r="M1730" s="31" t="n">
        <f aca="false">IF($H1730&gt;M$1,IF($H1730&lt;=M$2,1,0),0)</f>
        <v>0</v>
      </c>
      <c r="N1730" s="31" t="n">
        <f aca="false">IF($H1730&gt;N$1,IF($H1730&lt;=N$2,1,0),0)</f>
        <v>0</v>
      </c>
    </row>
    <row r="1731" customFormat="false" ht="12.8" hidden="false" customHeight="false" outlineLevel="0" collapsed="false">
      <c r="A1731" s="0" t="s">
        <v>1459</v>
      </c>
      <c r="B1731" s="0" t="n">
        <v>18611384</v>
      </c>
      <c r="C1731" s="0" t="n">
        <v>1</v>
      </c>
      <c r="D1731" s="0" t="n">
        <v>0</v>
      </c>
      <c r="E1731" s="0" t="n">
        <v>0</v>
      </c>
      <c r="F1731" s="0" t="n">
        <v>57</v>
      </c>
      <c r="G1731" s="0" t="n">
        <v>42</v>
      </c>
      <c r="H1731" s="0" t="n">
        <v>57</v>
      </c>
      <c r="I1731" s="0" t="n">
        <v>42</v>
      </c>
      <c r="J1731" s="31" t="n">
        <f aca="false">IF($H1731&gt;J$1,IF($H1731&lt;=J$2,1,0),0)</f>
        <v>0</v>
      </c>
      <c r="K1731" s="31" t="n">
        <f aca="false">IF($H1731&gt;K$1,IF($H1731&lt;=K$2,1,0),0)</f>
        <v>0</v>
      </c>
      <c r="L1731" s="31" t="n">
        <f aca="false">IF($H1731&gt;L$1,IF($H1731&lt;=L$2,1,0),0)</f>
        <v>0</v>
      </c>
      <c r="M1731" s="31" t="n">
        <f aca="false">IF($H1731&gt;M$1,IF($H1731&lt;=M$2,1,0),0)</f>
        <v>0</v>
      </c>
      <c r="N1731" s="31" t="n">
        <f aca="false">IF($H1731&gt;N$1,IF($H1731&lt;=N$2,1,0),0)</f>
        <v>0</v>
      </c>
    </row>
    <row r="1732" customFormat="false" ht="12.8" hidden="false" customHeight="false" outlineLevel="0" collapsed="false">
      <c r="A1732" s="0" t="s">
        <v>1460</v>
      </c>
      <c r="B1732" s="0" t="n">
        <v>16938731</v>
      </c>
      <c r="C1732" s="0" t="n">
        <v>1</v>
      </c>
      <c r="D1732" s="0" t="n">
        <v>0</v>
      </c>
      <c r="E1732" s="0" t="n">
        <v>0</v>
      </c>
      <c r="F1732" s="0" t="n">
        <v>3</v>
      </c>
      <c r="G1732" s="0" t="n">
        <v>42</v>
      </c>
      <c r="H1732" s="0" t="n">
        <v>3</v>
      </c>
      <c r="I1732" s="0" t="n">
        <v>3</v>
      </c>
      <c r="J1732" s="31" t="n">
        <f aca="false">IF($H1732&gt;J$1,IF($H1732&lt;=J$2,1,0),0)</f>
        <v>1</v>
      </c>
      <c r="K1732" s="31" t="n">
        <f aca="false">IF($H1732&gt;K$1,IF($H1732&lt;=K$2,1,0),0)</f>
        <v>0</v>
      </c>
      <c r="L1732" s="31" t="n">
        <f aca="false">IF($H1732&gt;L$1,IF($H1732&lt;=L$2,1,0),0)</f>
        <v>0</v>
      </c>
      <c r="M1732" s="31" t="n">
        <f aca="false">IF($H1732&gt;M$1,IF($H1732&lt;=M$2,1,0),0)</f>
        <v>0</v>
      </c>
      <c r="N1732" s="31" t="n">
        <f aca="false">IF($H1732&gt;N$1,IF($H1732&lt;=N$2,1,0),0)</f>
        <v>0</v>
      </c>
    </row>
    <row r="1733" customFormat="false" ht="12.8" hidden="false" customHeight="false" outlineLevel="0" collapsed="false">
      <c r="A1733" s="0" t="s">
        <v>246</v>
      </c>
      <c r="B1733" s="0" t="n">
        <v>3071030</v>
      </c>
      <c r="C1733" s="0" t="n">
        <v>1</v>
      </c>
      <c r="D1733" s="0" t="n">
        <v>1</v>
      </c>
      <c r="E1733" s="0" t="n">
        <v>0</v>
      </c>
      <c r="F1733" s="0" t="n">
        <v>2</v>
      </c>
      <c r="G1733" s="0" t="n">
        <v>42</v>
      </c>
      <c r="H1733" s="0" t="n">
        <v>2</v>
      </c>
      <c r="I1733" s="0" t="n">
        <v>0</v>
      </c>
      <c r="J1733" s="31" t="n">
        <f aca="false">IF($H1733&gt;J$1,IF($H1733&lt;=J$2,1,0),0)</f>
        <v>1</v>
      </c>
      <c r="K1733" s="31" t="n">
        <f aca="false">IF($H1733&gt;K$1,IF($H1733&lt;=K$2,1,0),0)</f>
        <v>0</v>
      </c>
      <c r="L1733" s="31" t="n">
        <f aca="false">IF($H1733&gt;L$1,IF($H1733&lt;=L$2,1,0),0)</f>
        <v>0</v>
      </c>
      <c r="M1733" s="31" t="n">
        <f aca="false">IF($H1733&gt;M$1,IF($H1733&lt;=M$2,1,0),0)</f>
        <v>0</v>
      </c>
      <c r="N1733" s="31" t="n">
        <f aca="false">IF($H1733&gt;N$1,IF($H1733&lt;=N$2,1,0),0)</f>
        <v>0</v>
      </c>
    </row>
    <row r="1734" customFormat="false" ht="12.8" hidden="false" customHeight="false" outlineLevel="0" collapsed="false">
      <c r="A1734" s="0" t="s">
        <v>1461</v>
      </c>
      <c r="B1734" s="0" t="n">
        <v>314614</v>
      </c>
      <c r="C1734" s="0" t="n">
        <v>1</v>
      </c>
      <c r="D1734" s="0" t="n">
        <v>0</v>
      </c>
      <c r="E1734" s="0" t="n">
        <v>0</v>
      </c>
      <c r="F1734" s="0" t="n">
        <v>21</v>
      </c>
      <c r="G1734" s="0" t="n">
        <v>42</v>
      </c>
      <c r="H1734" s="0" t="n">
        <v>22</v>
      </c>
      <c r="I1734" s="0" t="n">
        <v>14</v>
      </c>
      <c r="J1734" s="31" t="n">
        <f aca="false">IF($H1734&gt;J$1,IF($H1734&lt;=J$2,1,0),0)</f>
        <v>0</v>
      </c>
      <c r="K1734" s="31" t="n">
        <f aca="false">IF($H1734&gt;K$1,IF($H1734&lt;=K$2,1,0),0)</f>
        <v>0</v>
      </c>
      <c r="L1734" s="31" t="n">
        <f aca="false">IF($H1734&gt;L$1,IF($H1734&lt;=L$2,1,0),0)</f>
        <v>0</v>
      </c>
      <c r="M1734" s="31" t="n">
        <f aca="false">IF($H1734&gt;M$1,IF($H1734&lt;=M$2,1,0),0)</f>
        <v>0</v>
      </c>
      <c r="N1734" s="31" t="n">
        <f aca="false">IF($H1734&gt;N$1,IF($H1734&lt;=N$2,1,0),0)</f>
        <v>0</v>
      </c>
    </row>
    <row r="1735" customFormat="false" ht="12.8" hidden="false" customHeight="false" outlineLevel="0" collapsed="false">
      <c r="A1735" s="0" t="s">
        <v>1462</v>
      </c>
      <c r="B1735" s="0" t="n">
        <v>3056871</v>
      </c>
      <c r="C1735" s="0" t="n">
        <v>1</v>
      </c>
      <c r="D1735" s="0" t="n">
        <v>0</v>
      </c>
      <c r="E1735" s="0" t="n">
        <v>0</v>
      </c>
      <c r="F1735" s="0" t="n">
        <v>4</v>
      </c>
      <c r="G1735" s="0" t="n">
        <v>42</v>
      </c>
      <c r="H1735" s="0" t="n">
        <v>4</v>
      </c>
      <c r="I1735" s="0" t="n">
        <v>1</v>
      </c>
      <c r="J1735" s="31" t="n">
        <f aca="false">IF($H1735&gt;J$1,IF($H1735&lt;=J$2,1,0),0)</f>
        <v>0</v>
      </c>
      <c r="K1735" s="31" t="n">
        <f aca="false">IF($H1735&gt;K$1,IF($H1735&lt;=K$2,1,0),0)</f>
        <v>1</v>
      </c>
      <c r="L1735" s="31" t="n">
        <f aca="false">IF($H1735&gt;L$1,IF($H1735&lt;=L$2,1,0),0)</f>
        <v>0</v>
      </c>
      <c r="M1735" s="31" t="n">
        <f aca="false">IF($H1735&gt;M$1,IF($H1735&lt;=M$2,1,0),0)</f>
        <v>0</v>
      </c>
      <c r="N1735" s="31" t="n">
        <f aca="false">IF($H1735&gt;N$1,IF($H1735&lt;=N$2,1,0),0)</f>
        <v>0</v>
      </c>
    </row>
    <row r="1736" customFormat="false" ht="12.8" hidden="false" customHeight="false" outlineLevel="0" collapsed="false">
      <c r="A1736" s="0" t="s">
        <v>1463</v>
      </c>
      <c r="B1736" s="0" t="n">
        <v>612444</v>
      </c>
      <c r="C1736" s="0" t="n">
        <v>1</v>
      </c>
      <c r="D1736" s="0" t="n">
        <v>0</v>
      </c>
      <c r="E1736" s="0" t="n">
        <v>0</v>
      </c>
      <c r="F1736" s="0" t="n">
        <v>23</v>
      </c>
      <c r="G1736" s="0" t="n">
        <v>42</v>
      </c>
      <c r="H1736" s="0" t="n">
        <v>25</v>
      </c>
      <c r="I1736" s="0" t="n">
        <v>18</v>
      </c>
      <c r="J1736" s="31" t="n">
        <f aca="false">IF($H1736&gt;J$1,IF($H1736&lt;=J$2,1,0),0)</f>
        <v>0</v>
      </c>
      <c r="K1736" s="31" t="n">
        <f aca="false">IF($H1736&gt;K$1,IF($H1736&lt;=K$2,1,0),0)</f>
        <v>0</v>
      </c>
      <c r="L1736" s="31" t="n">
        <f aca="false">IF($H1736&gt;L$1,IF($H1736&lt;=L$2,1,0),0)</f>
        <v>0</v>
      </c>
      <c r="M1736" s="31" t="n">
        <f aca="false">IF($H1736&gt;M$1,IF($H1736&lt;=M$2,1,0),0)</f>
        <v>0</v>
      </c>
      <c r="N1736" s="31" t="n">
        <f aca="false">IF($H1736&gt;N$1,IF($H1736&lt;=N$2,1,0),0)</f>
        <v>0</v>
      </c>
    </row>
    <row r="1737" customFormat="false" ht="12.8" hidden="false" customHeight="false" outlineLevel="0" collapsed="false">
      <c r="A1737" s="0" t="s">
        <v>1464</v>
      </c>
      <c r="B1737" s="0" t="n">
        <v>13710222</v>
      </c>
      <c r="C1737" s="0" t="n">
        <v>1</v>
      </c>
      <c r="D1737" s="0" t="n">
        <v>1</v>
      </c>
      <c r="E1737" s="0" t="n">
        <v>0</v>
      </c>
      <c r="F1737" s="0" t="n">
        <v>12</v>
      </c>
      <c r="G1737" s="0" t="n">
        <v>42</v>
      </c>
      <c r="H1737" s="0" t="n">
        <v>12</v>
      </c>
      <c r="I1737" s="0" t="n">
        <v>6</v>
      </c>
      <c r="J1737" s="31" t="n">
        <f aca="false">IF($H1737&gt;J$1,IF($H1737&lt;=J$2,1,0),0)</f>
        <v>0</v>
      </c>
      <c r="K1737" s="31" t="n">
        <f aca="false">IF($H1737&gt;K$1,IF($H1737&lt;=K$2,1,0),0)</f>
        <v>0</v>
      </c>
      <c r="L1737" s="31" t="n">
        <f aca="false">IF($H1737&gt;L$1,IF($H1737&lt;=L$2,1,0),0)</f>
        <v>0</v>
      </c>
      <c r="M1737" s="31" t="n">
        <f aca="false">IF($H1737&gt;M$1,IF($H1737&lt;=M$2,1,0),0)</f>
        <v>1</v>
      </c>
      <c r="N1737" s="31" t="n">
        <f aca="false">IF($H1737&gt;N$1,IF($H1737&lt;=N$2,1,0),0)</f>
        <v>1</v>
      </c>
    </row>
    <row r="1738" customFormat="false" ht="12.8" hidden="false" customHeight="false" outlineLevel="0" collapsed="false">
      <c r="A1738" s="0" t="s">
        <v>1465</v>
      </c>
      <c r="B1738" s="0" t="n">
        <v>362692</v>
      </c>
      <c r="C1738" s="0" t="n">
        <v>1</v>
      </c>
      <c r="D1738" s="0" t="n">
        <v>0</v>
      </c>
      <c r="E1738" s="0" t="n">
        <v>0</v>
      </c>
      <c r="F1738" s="0" t="n">
        <v>23</v>
      </c>
      <c r="G1738" s="0" t="n">
        <v>42</v>
      </c>
      <c r="H1738" s="0" t="n">
        <v>22</v>
      </c>
      <c r="I1738" s="0" t="n">
        <v>19</v>
      </c>
      <c r="J1738" s="31" t="n">
        <f aca="false">IF($H1738&gt;J$1,IF($H1738&lt;=J$2,1,0),0)</f>
        <v>0</v>
      </c>
      <c r="K1738" s="31" t="n">
        <f aca="false">IF($H1738&gt;K$1,IF($H1738&lt;=K$2,1,0),0)</f>
        <v>0</v>
      </c>
      <c r="L1738" s="31" t="n">
        <f aca="false">IF($H1738&gt;L$1,IF($H1738&lt;=L$2,1,0),0)</f>
        <v>0</v>
      </c>
      <c r="M1738" s="31" t="n">
        <f aca="false">IF($H1738&gt;M$1,IF($H1738&lt;=M$2,1,0),0)</f>
        <v>0</v>
      </c>
      <c r="N1738" s="31" t="n">
        <f aca="false">IF($H1738&gt;N$1,IF($H1738&lt;=N$2,1,0),0)</f>
        <v>0</v>
      </c>
    </row>
    <row r="1739" customFormat="false" ht="12.8" hidden="false" customHeight="false" outlineLevel="0" collapsed="false">
      <c r="A1739" s="0" t="s">
        <v>1466</v>
      </c>
      <c r="B1739" s="0" t="n">
        <v>696054</v>
      </c>
      <c r="C1739" s="0" t="n">
        <v>1</v>
      </c>
      <c r="D1739" s="0" t="n">
        <v>0</v>
      </c>
      <c r="E1739" s="0" t="n">
        <v>0</v>
      </c>
      <c r="F1739" s="0" t="n">
        <v>10</v>
      </c>
      <c r="G1739" s="0" t="n">
        <v>42</v>
      </c>
      <c r="H1739" s="0" t="n">
        <v>11</v>
      </c>
      <c r="I1739" s="0" t="n">
        <v>8</v>
      </c>
      <c r="J1739" s="31" t="n">
        <f aca="false">IF($H1739&gt;J$1,IF($H1739&lt;=J$2,1,0),0)</f>
        <v>0</v>
      </c>
      <c r="K1739" s="31" t="n">
        <f aca="false">IF($H1739&gt;K$1,IF($H1739&lt;=K$2,1,0),0)</f>
        <v>0</v>
      </c>
      <c r="L1739" s="31" t="n">
        <f aca="false">IF($H1739&gt;L$1,IF($H1739&lt;=L$2,1,0),0)</f>
        <v>0</v>
      </c>
      <c r="M1739" s="31" t="n">
        <f aca="false">IF($H1739&gt;M$1,IF($H1739&lt;=M$2,1,0),0)</f>
        <v>1</v>
      </c>
      <c r="N1739" s="31" t="n">
        <f aca="false">IF($H1739&gt;N$1,IF($H1739&lt;=N$2,1,0),0)</f>
        <v>1</v>
      </c>
    </row>
    <row r="1740" customFormat="false" ht="23.85" hidden="false" customHeight="false" outlineLevel="0" collapsed="false">
      <c r="A1740" s="44" t="s">
        <v>1467</v>
      </c>
      <c r="B1740" s="0" t="n">
        <v>19021778</v>
      </c>
      <c r="C1740" s="0" t="n">
        <v>1</v>
      </c>
      <c r="D1740" s="0" t="n">
        <v>0</v>
      </c>
      <c r="E1740" s="0" t="n">
        <v>0</v>
      </c>
      <c r="F1740" s="0" t="n">
        <v>12</v>
      </c>
      <c r="G1740" s="0" t="n">
        <v>42</v>
      </c>
      <c r="H1740" s="0" t="n">
        <v>13</v>
      </c>
      <c r="I1740" s="0" t="n">
        <v>9</v>
      </c>
      <c r="J1740" s="31" t="n">
        <f aca="false">IF($H1740&gt;J$1,IF($H1740&lt;=J$2,1,0),0)</f>
        <v>0</v>
      </c>
      <c r="K1740" s="31" t="n">
        <f aca="false">IF($H1740&gt;K$1,IF($H1740&lt;=K$2,1,0),0)</f>
        <v>0</v>
      </c>
      <c r="L1740" s="31" t="n">
        <f aca="false">IF($H1740&gt;L$1,IF($H1740&lt;=L$2,1,0),0)</f>
        <v>0</v>
      </c>
      <c r="M1740" s="31" t="n">
        <f aca="false">IF($H1740&gt;M$1,IF($H1740&lt;=M$2,1,0),0)</f>
        <v>1</v>
      </c>
      <c r="N1740" s="31" t="n">
        <f aca="false">IF($H1740&gt;N$1,IF($H1740&lt;=N$2,1,0),0)</f>
        <v>1</v>
      </c>
    </row>
    <row r="1741" customFormat="false" ht="12.8" hidden="false" customHeight="false" outlineLevel="0" collapsed="false">
      <c r="A1741" s="0" t="s">
        <v>1468</v>
      </c>
      <c r="B1741" s="0" t="n">
        <v>1927969</v>
      </c>
      <c r="C1741" s="0" t="n">
        <v>1</v>
      </c>
      <c r="D1741" s="0" t="n">
        <v>0</v>
      </c>
      <c r="E1741" s="0" t="n">
        <v>0</v>
      </c>
      <c r="F1741" s="0" t="n">
        <v>50</v>
      </c>
      <c r="G1741" s="0" t="n">
        <v>42</v>
      </c>
      <c r="H1741" s="0" t="n">
        <v>48</v>
      </c>
      <c r="I1741" s="0" t="n">
        <v>40</v>
      </c>
      <c r="J1741" s="31" t="n">
        <f aca="false">IF($H1741&gt;J$1,IF($H1741&lt;=J$2,1,0),0)</f>
        <v>0</v>
      </c>
      <c r="K1741" s="31" t="n">
        <f aca="false">IF($H1741&gt;K$1,IF($H1741&lt;=K$2,1,0),0)</f>
        <v>0</v>
      </c>
      <c r="L1741" s="31" t="n">
        <f aca="false">IF($H1741&gt;L$1,IF($H1741&lt;=L$2,1,0),0)</f>
        <v>0</v>
      </c>
      <c r="M1741" s="31" t="n">
        <f aca="false">IF($H1741&gt;M$1,IF($H1741&lt;=M$2,1,0),0)</f>
        <v>0</v>
      </c>
      <c r="N1741" s="31" t="n">
        <f aca="false">IF($H1741&gt;N$1,IF($H1741&lt;=N$2,1,0),0)</f>
        <v>0</v>
      </c>
    </row>
    <row r="1742" customFormat="false" ht="12.8" hidden="false" customHeight="false" outlineLevel="0" collapsed="false">
      <c r="A1742" s="0" t="s">
        <v>1469</v>
      </c>
      <c r="B1742" s="0" t="n">
        <v>20935265</v>
      </c>
      <c r="C1742" s="0" t="n">
        <v>1</v>
      </c>
      <c r="D1742" s="0" t="n">
        <v>0</v>
      </c>
      <c r="E1742" s="0" t="n">
        <v>0</v>
      </c>
      <c r="F1742" s="0" t="n">
        <v>5</v>
      </c>
      <c r="G1742" s="0" t="n">
        <v>42</v>
      </c>
      <c r="H1742" s="0" t="n">
        <v>8</v>
      </c>
      <c r="I1742" s="0" t="n">
        <v>7</v>
      </c>
      <c r="J1742" s="31" t="n">
        <f aca="false">IF($H1742&gt;J$1,IF($H1742&lt;=J$2,1,0),0)</f>
        <v>0</v>
      </c>
      <c r="K1742" s="31" t="n">
        <f aca="false">IF($H1742&gt;K$1,IF($H1742&lt;=K$2,1,0),0)</f>
        <v>0</v>
      </c>
      <c r="L1742" s="31" t="n">
        <f aca="false">IF($H1742&gt;L$1,IF($H1742&lt;=L$2,1,0),0)</f>
        <v>1</v>
      </c>
      <c r="M1742" s="31" t="n">
        <f aca="false">IF($H1742&gt;M$1,IF($H1742&lt;=M$2,1,0),0)</f>
        <v>0</v>
      </c>
      <c r="N1742" s="31" t="n">
        <f aca="false">IF($H1742&gt;N$1,IF($H1742&lt;=N$2,1,0),0)</f>
        <v>1</v>
      </c>
    </row>
    <row r="1743" customFormat="false" ht="12.8" hidden="false" customHeight="false" outlineLevel="0" collapsed="false">
      <c r="A1743" s="0" t="s">
        <v>288</v>
      </c>
      <c r="B1743" s="0" t="n">
        <v>3707816</v>
      </c>
      <c r="C1743" s="0" t="n">
        <v>1</v>
      </c>
      <c r="D1743" s="0" t="n">
        <v>1</v>
      </c>
      <c r="E1743" s="0" t="n">
        <v>0</v>
      </c>
      <c r="F1743" s="0" t="n">
        <v>2</v>
      </c>
      <c r="G1743" s="0" t="n">
        <v>42</v>
      </c>
      <c r="H1743" s="0" t="n">
        <v>2</v>
      </c>
      <c r="I1743" s="0" t="n">
        <v>0</v>
      </c>
      <c r="J1743" s="31" t="n">
        <f aca="false">IF($H1743&gt;J$1,IF($H1743&lt;=J$2,1,0),0)</f>
        <v>1</v>
      </c>
      <c r="K1743" s="31" t="n">
        <f aca="false">IF($H1743&gt;K$1,IF($H1743&lt;=K$2,1,0),0)</f>
        <v>0</v>
      </c>
      <c r="L1743" s="31" t="n">
        <f aca="false">IF($H1743&gt;L$1,IF($H1743&lt;=L$2,1,0),0)</f>
        <v>0</v>
      </c>
      <c r="M1743" s="31" t="n">
        <f aca="false">IF($H1743&gt;M$1,IF($H1743&lt;=M$2,1,0),0)</f>
        <v>0</v>
      </c>
      <c r="N1743" s="31" t="n">
        <f aca="false">IF($H1743&gt;N$1,IF($H1743&lt;=N$2,1,0),0)</f>
        <v>0</v>
      </c>
    </row>
    <row r="1744" customFormat="false" ht="12.8" hidden="false" customHeight="false" outlineLevel="0" collapsed="false">
      <c r="A1744" s="0" t="s">
        <v>1470</v>
      </c>
      <c r="B1744" s="0" t="n">
        <v>2652052</v>
      </c>
      <c r="C1744" s="0" t="n">
        <v>1</v>
      </c>
      <c r="D1744" s="0" t="n">
        <v>0</v>
      </c>
      <c r="E1744" s="0" t="n">
        <v>0</v>
      </c>
      <c r="F1744" s="0" t="n">
        <v>15</v>
      </c>
      <c r="G1744" s="0" t="n">
        <v>42</v>
      </c>
      <c r="H1744" s="0" t="n">
        <v>15</v>
      </c>
      <c r="I1744" s="0" t="n">
        <v>10</v>
      </c>
      <c r="J1744" s="31" t="n">
        <f aca="false">IF($H1744&gt;J$1,IF($H1744&lt;=J$2,1,0),0)</f>
        <v>0</v>
      </c>
      <c r="K1744" s="31" t="n">
        <f aca="false">IF($H1744&gt;K$1,IF($H1744&lt;=K$2,1,0),0)</f>
        <v>0</v>
      </c>
      <c r="L1744" s="31" t="n">
        <f aca="false">IF($H1744&gt;L$1,IF($H1744&lt;=L$2,1,0),0)</f>
        <v>0</v>
      </c>
      <c r="M1744" s="31" t="n">
        <f aca="false">IF($H1744&gt;M$1,IF($H1744&lt;=M$2,1,0),0)</f>
        <v>1</v>
      </c>
      <c r="N1744" s="31" t="n">
        <f aca="false">IF($H1744&gt;N$1,IF($H1744&lt;=N$2,1,0),0)</f>
        <v>1</v>
      </c>
    </row>
    <row r="1745" customFormat="false" ht="12.8" hidden="false" customHeight="false" outlineLevel="0" collapsed="false">
      <c r="A1745" s="0" t="s">
        <v>288</v>
      </c>
      <c r="B1745" s="0" t="n">
        <v>2450521</v>
      </c>
      <c r="C1745" s="0" t="n">
        <v>1</v>
      </c>
      <c r="D1745" s="0" t="n">
        <v>1</v>
      </c>
      <c r="E1745" s="0" t="n">
        <v>0</v>
      </c>
      <c r="F1745" s="0" t="n">
        <v>2</v>
      </c>
      <c r="G1745" s="0" t="n">
        <v>42</v>
      </c>
      <c r="H1745" s="0" t="n">
        <v>2</v>
      </c>
      <c r="I1745" s="0" t="n">
        <v>0</v>
      </c>
      <c r="J1745" s="31" t="n">
        <f aca="false">IF($H1745&gt;J$1,IF($H1745&lt;=J$2,1,0),0)</f>
        <v>1</v>
      </c>
      <c r="K1745" s="31" t="n">
        <f aca="false">IF($H1745&gt;K$1,IF($H1745&lt;=K$2,1,0),0)</f>
        <v>0</v>
      </c>
      <c r="L1745" s="31" t="n">
        <f aca="false">IF($H1745&gt;L$1,IF($H1745&lt;=L$2,1,0),0)</f>
        <v>0</v>
      </c>
      <c r="M1745" s="31" t="n">
        <f aca="false">IF($H1745&gt;M$1,IF($H1745&lt;=M$2,1,0),0)</f>
        <v>0</v>
      </c>
      <c r="N1745" s="31" t="n">
        <f aca="false">IF($H1745&gt;N$1,IF($H1745&lt;=N$2,1,0),0)</f>
        <v>0</v>
      </c>
    </row>
    <row r="1746" customFormat="false" ht="12.8" hidden="false" customHeight="false" outlineLevel="0" collapsed="false">
      <c r="A1746" s="0" t="s">
        <v>1471</v>
      </c>
      <c r="B1746" s="0" t="n">
        <v>8694209</v>
      </c>
      <c r="C1746" s="0" t="n">
        <v>1</v>
      </c>
      <c r="D1746" s="0" t="n">
        <v>0</v>
      </c>
      <c r="E1746" s="0" t="n">
        <v>0</v>
      </c>
      <c r="F1746" s="0" t="n">
        <v>5</v>
      </c>
      <c r="G1746" s="0" t="n">
        <v>42</v>
      </c>
      <c r="H1746" s="0" t="n">
        <v>5</v>
      </c>
      <c r="I1746" s="0" t="n">
        <v>3</v>
      </c>
      <c r="J1746" s="31" t="n">
        <f aca="false">IF($H1746&gt;J$1,IF($H1746&lt;=J$2,1,0),0)</f>
        <v>0</v>
      </c>
      <c r="K1746" s="31" t="n">
        <f aca="false">IF($H1746&gt;K$1,IF($H1746&lt;=K$2,1,0),0)</f>
        <v>1</v>
      </c>
      <c r="L1746" s="31" t="n">
        <f aca="false">IF($H1746&gt;L$1,IF($H1746&lt;=L$2,1,0),0)</f>
        <v>0</v>
      </c>
      <c r="M1746" s="31" t="n">
        <f aca="false">IF($H1746&gt;M$1,IF($H1746&lt;=M$2,1,0),0)</f>
        <v>0</v>
      </c>
      <c r="N1746" s="31" t="n">
        <f aca="false">IF($H1746&gt;N$1,IF($H1746&lt;=N$2,1,0),0)</f>
        <v>0</v>
      </c>
    </row>
    <row r="1747" customFormat="false" ht="12.8" hidden="false" customHeight="false" outlineLevel="0" collapsed="false">
      <c r="A1747" s="0" t="s">
        <v>163</v>
      </c>
      <c r="B1747" s="0" t="n">
        <v>9295125</v>
      </c>
      <c r="C1747" s="0" t="n">
        <v>1</v>
      </c>
      <c r="D1747" s="0" t="n">
        <v>1</v>
      </c>
      <c r="E1747" s="0" t="n">
        <v>1</v>
      </c>
      <c r="F1747" s="0" t="n">
        <v>1</v>
      </c>
      <c r="G1747" s="0" t="n">
        <v>42</v>
      </c>
      <c r="H1747" s="0" t="n">
        <v>1</v>
      </c>
      <c r="I1747" s="0" t="n">
        <v>1</v>
      </c>
      <c r="J1747" s="31" t="n">
        <f aca="false">IF($H1747&gt;J$1,IF($H1747&lt;=J$2,1,0),0)</f>
        <v>1</v>
      </c>
      <c r="K1747" s="31" t="n">
        <f aca="false">IF($H1747&gt;K$1,IF($H1747&lt;=K$2,1,0),0)</f>
        <v>0</v>
      </c>
      <c r="L1747" s="31" t="n">
        <f aca="false">IF($H1747&gt;L$1,IF($H1747&lt;=L$2,1,0),0)</f>
        <v>0</v>
      </c>
      <c r="M1747" s="31" t="n">
        <f aca="false">IF($H1747&gt;M$1,IF($H1747&lt;=M$2,1,0),0)</f>
        <v>0</v>
      </c>
      <c r="N1747" s="31" t="n">
        <f aca="false">IF($H1747&gt;N$1,IF($H1747&lt;=N$2,1,0),0)</f>
        <v>0</v>
      </c>
    </row>
    <row r="1748" customFormat="false" ht="12.8" hidden="false" customHeight="false" outlineLevel="0" collapsed="false">
      <c r="A1748" s="0" t="s">
        <v>1472</v>
      </c>
      <c r="B1748" s="0" t="n">
        <v>3639392</v>
      </c>
      <c r="C1748" s="0" t="n">
        <v>1</v>
      </c>
      <c r="D1748" s="0" t="n">
        <v>0</v>
      </c>
      <c r="E1748" s="0" t="n">
        <v>0</v>
      </c>
      <c r="F1748" s="0" t="n">
        <v>29</v>
      </c>
      <c r="G1748" s="0" t="n">
        <v>42</v>
      </c>
      <c r="H1748" s="0" t="n">
        <v>29</v>
      </c>
      <c r="I1748" s="0" t="n">
        <v>21</v>
      </c>
      <c r="J1748" s="31" t="n">
        <f aca="false">IF($H1748&gt;J$1,IF($H1748&lt;=J$2,1,0),0)</f>
        <v>0</v>
      </c>
      <c r="K1748" s="31" t="n">
        <f aca="false">IF($H1748&gt;K$1,IF($H1748&lt;=K$2,1,0),0)</f>
        <v>0</v>
      </c>
      <c r="L1748" s="31" t="n">
        <f aca="false">IF($H1748&gt;L$1,IF($H1748&lt;=L$2,1,0),0)</f>
        <v>0</v>
      </c>
      <c r="M1748" s="31" t="n">
        <f aca="false">IF($H1748&gt;M$1,IF($H1748&lt;=M$2,1,0),0)</f>
        <v>0</v>
      </c>
      <c r="N1748" s="31" t="n">
        <f aca="false">IF($H1748&gt;N$1,IF($H1748&lt;=N$2,1,0),0)</f>
        <v>0</v>
      </c>
    </row>
    <row r="1749" customFormat="false" ht="12.8" hidden="false" customHeight="false" outlineLevel="0" collapsed="false">
      <c r="A1749" s="0" t="s">
        <v>1473</v>
      </c>
      <c r="B1749" s="0" t="n">
        <v>4453938</v>
      </c>
      <c r="C1749" s="0" t="n">
        <v>1</v>
      </c>
      <c r="D1749" s="0" t="n">
        <v>0</v>
      </c>
      <c r="E1749" s="0" t="n">
        <v>0</v>
      </c>
      <c r="F1749" s="0" t="n">
        <v>32</v>
      </c>
      <c r="G1749" s="0" t="n">
        <v>42</v>
      </c>
      <c r="H1749" s="0" t="n">
        <v>32</v>
      </c>
      <c r="I1749" s="0" t="n">
        <v>25</v>
      </c>
      <c r="J1749" s="31" t="n">
        <f aca="false">IF($H1749&gt;J$1,IF($H1749&lt;=J$2,1,0),0)</f>
        <v>0</v>
      </c>
      <c r="K1749" s="31" t="n">
        <f aca="false">IF($H1749&gt;K$1,IF($H1749&lt;=K$2,1,0),0)</f>
        <v>0</v>
      </c>
      <c r="L1749" s="31" t="n">
        <f aca="false">IF($H1749&gt;L$1,IF($H1749&lt;=L$2,1,0),0)</f>
        <v>0</v>
      </c>
      <c r="M1749" s="31" t="n">
        <f aca="false">IF($H1749&gt;M$1,IF($H1749&lt;=M$2,1,0),0)</f>
        <v>0</v>
      </c>
      <c r="N1749" s="31" t="n">
        <f aca="false">IF($H1749&gt;N$1,IF($H1749&lt;=N$2,1,0),0)</f>
        <v>0</v>
      </c>
    </row>
    <row r="1750" customFormat="false" ht="12.8" hidden="false" customHeight="false" outlineLevel="0" collapsed="false">
      <c r="A1750" s="0" t="s">
        <v>1474</v>
      </c>
      <c r="B1750" s="0" t="n">
        <v>2242513</v>
      </c>
      <c r="C1750" s="0" t="n">
        <v>1</v>
      </c>
      <c r="D1750" s="0" t="n">
        <v>0</v>
      </c>
      <c r="E1750" s="0" t="n">
        <v>0</v>
      </c>
      <c r="F1750" s="0" t="n">
        <v>16</v>
      </c>
      <c r="G1750" s="0" t="n">
        <v>42</v>
      </c>
      <c r="H1750" s="0" t="n">
        <v>15</v>
      </c>
      <c r="I1750" s="0" t="n">
        <v>10</v>
      </c>
      <c r="J1750" s="31" t="n">
        <f aca="false">IF($H1750&gt;J$1,IF($H1750&lt;=J$2,1,0),0)</f>
        <v>0</v>
      </c>
      <c r="K1750" s="31" t="n">
        <f aca="false">IF($H1750&gt;K$1,IF($H1750&lt;=K$2,1,0),0)</f>
        <v>0</v>
      </c>
      <c r="L1750" s="31" t="n">
        <f aca="false">IF($H1750&gt;L$1,IF($H1750&lt;=L$2,1,0),0)</f>
        <v>0</v>
      </c>
      <c r="M1750" s="31" t="n">
        <f aca="false">IF($H1750&gt;M$1,IF($H1750&lt;=M$2,1,0),0)</f>
        <v>1</v>
      </c>
      <c r="N1750" s="31" t="n">
        <f aca="false">IF($H1750&gt;N$1,IF($H1750&lt;=N$2,1,0),0)</f>
        <v>1</v>
      </c>
    </row>
    <row r="1751" customFormat="false" ht="12.8" hidden="false" customHeight="false" outlineLevel="0" collapsed="false">
      <c r="A1751" s="0" t="s">
        <v>1475</v>
      </c>
      <c r="B1751" s="0" t="n">
        <v>9955185</v>
      </c>
      <c r="C1751" s="0" t="n">
        <v>1</v>
      </c>
      <c r="D1751" s="0" t="n">
        <v>0</v>
      </c>
      <c r="E1751" s="0" t="n">
        <v>0</v>
      </c>
      <c r="F1751" s="0" t="n">
        <v>44</v>
      </c>
      <c r="G1751" s="0" t="n">
        <v>42</v>
      </c>
      <c r="H1751" s="0" t="n">
        <v>45</v>
      </c>
      <c r="I1751" s="0" t="n">
        <v>36</v>
      </c>
      <c r="J1751" s="31" t="n">
        <f aca="false">IF($H1751&gt;J$1,IF($H1751&lt;=J$2,1,0),0)</f>
        <v>0</v>
      </c>
      <c r="K1751" s="31" t="n">
        <f aca="false">IF($H1751&gt;K$1,IF($H1751&lt;=K$2,1,0),0)</f>
        <v>0</v>
      </c>
      <c r="L1751" s="31" t="n">
        <f aca="false">IF($H1751&gt;L$1,IF($H1751&lt;=L$2,1,0),0)</f>
        <v>0</v>
      </c>
      <c r="M1751" s="31" t="n">
        <f aca="false">IF($H1751&gt;M$1,IF($H1751&lt;=M$2,1,0),0)</f>
        <v>0</v>
      </c>
      <c r="N1751" s="31" t="n">
        <f aca="false">IF($H1751&gt;N$1,IF($H1751&lt;=N$2,1,0),0)</f>
        <v>0</v>
      </c>
    </row>
    <row r="1752" customFormat="false" ht="12.8" hidden="false" customHeight="false" outlineLevel="0" collapsed="false">
      <c r="A1752" s="0" t="s">
        <v>1476</v>
      </c>
      <c r="B1752" s="0" t="n">
        <v>1705364</v>
      </c>
      <c r="C1752" s="0" t="n">
        <v>1</v>
      </c>
      <c r="D1752" s="0" t="n">
        <v>0</v>
      </c>
      <c r="E1752" s="0" t="n">
        <v>0</v>
      </c>
      <c r="F1752" s="0" t="n">
        <v>11</v>
      </c>
      <c r="G1752" s="0" t="n">
        <v>42</v>
      </c>
      <c r="H1752" s="0" t="n">
        <v>11</v>
      </c>
      <c r="I1752" s="0" t="n">
        <v>7</v>
      </c>
      <c r="J1752" s="31" t="n">
        <f aca="false">IF($H1752&gt;J$1,IF($H1752&lt;=J$2,1,0),0)</f>
        <v>0</v>
      </c>
      <c r="K1752" s="31" t="n">
        <f aca="false">IF($H1752&gt;K$1,IF($H1752&lt;=K$2,1,0),0)</f>
        <v>0</v>
      </c>
      <c r="L1752" s="31" t="n">
        <f aca="false">IF($H1752&gt;L$1,IF($H1752&lt;=L$2,1,0),0)</f>
        <v>0</v>
      </c>
      <c r="M1752" s="31" t="n">
        <f aca="false">IF($H1752&gt;M$1,IF($H1752&lt;=M$2,1,0),0)</f>
        <v>1</v>
      </c>
      <c r="N1752" s="31" t="n">
        <f aca="false">IF($H1752&gt;N$1,IF($H1752&lt;=N$2,1,0),0)</f>
        <v>1</v>
      </c>
    </row>
    <row r="1753" customFormat="false" ht="12.8" hidden="false" customHeight="false" outlineLevel="0" collapsed="false">
      <c r="A1753" s="0" t="s">
        <v>1477</v>
      </c>
      <c r="B1753" s="0" t="n">
        <v>1521075</v>
      </c>
      <c r="C1753" s="0" t="n">
        <v>1</v>
      </c>
      <c r="D1753" s="0" t="n">
        <v>1</v>
      </c>
      <c r="E1753" s="0" t="n">
        <v>1</v>
      </c>
      <c r="F1753" s="0" t="n">
        <v>4</v>
      </c>
      <c r="G1753" s="0" t="n">
        <v>42</v>
      </c>
      <c r="H1753" s="0" t="n">
        <v>4</v>
      </c>
      <c r="I1753" s="0" t="n">
        <v>2</v>
      </c>
      <c r="J1753" s="31" t="n">
        <f aca="false">IF($H1753&gt;J$1,IF($H1753&lt;=J$2,1,0),0)</f>
        <v>0</v>
      </c>
      <c r="K1753" s="31" t="n">
        <f aca="false">IF($H1753&gt;K$1,IF($H1753&lt;=K$2,1,0),0)</f>
        <v>1</v>
      </c>
      <c r="L1753" s="31" t="n">
        <f aca="false">IF($H1753&gt;L$1,IF($H1753&lt;=L$2,1,0),0)</f>
        <v>0</v>
      </c>
      <c r="M1753" s="31" t="n">
        <f aca="false">IF($H1753&gt;M$1,IF($H1753&lt;=M$2,1,0),0)</f>
        <v>0</v>
      </c>
      <c r="N1753" s="31" t="n">
        <f aca="false">IF($H1753&gt;N$1,IF($H1753&lt;=N$2,1,0),0)</f>
        <v>0</v>
      </c>
    </row>
    <row r="1754" customFormat="false" ht="12.8" hidden="false" customHeight="false" outlineLevel="0" collapsed="false">
      <c r="A1754" s="0" t="s">
        <v>1478</v>
      </c>
      <c r="B1754" s="0" t="n">
        <v>12214506</v>
      </c>
      <c r="C1754" s="0" t="n">
        <v>1</v>
      </c>
      <c r="D1754" s="0" t="n">
        <v>0</v>
      </c>
      <c r="E1754" s="0" t="n">
        <v>0</v>
      </c>
      <c r="F1754" s="0" t="n">
        <v>13</v>
      </c>
      <c r="G1754" s="0" t="n">
        <v>42</v>
      </c>
      <c r="H1754" s="0" t="n">
        <v>13</v>
      </c>
      <c r="I1754" s="0" t="n">
        <v>8</v>
      </c>
      <c r="J1754" s="31" t="n">
        <f aca="false">IF($H1754&gt;J$1,IF($H1754&lt;=J$2,1,0),0)</f>
        <v>0</v>
      </c>
      <c r="K1754" s="31" t="n">
        <f aca="false">IF($H1754&gt;K$1,IF($H1754&lt;=K$2,1,0),0)</f>
        <v>0</v>
      </c>
      <c r="L1754" s="31" t="n">
        <f aca="false">IF($H1754&gt;L$1,IF($H1754&lt;=L$2,1,0),0)</f>
        <v>0</v>
      </c>
      <c r="M1754" s="31" t="n">
        <f aca="false">IF($H1754&gt;M$1,IF($H1754&lt;=M$2,1,0),0)</f>
        <v>1</v>
      </c>
      <c r="N1754" s="31" t="n">
        <f aca="false">IF($H1754&gt;N$1,IF($H1754&lt;=N$2,1,0),0)</f>
        <v>1</v>
      </c>
    </row>
    <row r="1755" customFormat="false" ht="12.8" hidden="false" customHeight="false" outlineLevel="0" collapsed="false">
      <c r="A1755" s="0" t="s">
        <v>1479</v>
      </c>
      <c r="B1755" s="0" t="n">
        <v>546001</v>
      </c>
      <c r="C1755" s="0" t="n">
        <v>1</v>
      </c>
      <c r="D1755" s="0" t="n">
        <v>1</v>
      </c>
      <c r="E1755" s="0" t="n">
        <v>0</v>
      </c>
      <c r="F1755" s="0" t="n">
        <v>2</v>
      </c>
      <c r="G1755" s="0" t="n">
        <v>42</v>
      </c>
      <c r="H1755" s="0" t="n">
        <v>2</v>
      </c>
      <c r="I1755" s="0" t="n">
        <v>0</v>
      </c>
      <c r="J1755" s="31" t="n">
        <f aca="false">IF($H1755&gt;J$1,IF($H1755&lt;=J$2,1,0),0)</f>
        <v>1</v>
      </c>
      <c r="K1755" s="31" t="n">
        <f aca="false">IF($H1755&gt;K$1,IF($H1755&lt;=K$2,1,0),0)</f>
        <v>0</v>
      </c>
      <c r="L1755" s="31" t="n">
        <f aca="false">IF($H1755&gt;L$1,IF($H1755&lt;=L$2,1,0),0)</f>
        <v>0</v>
      </c>
      <c r="M1755" s="31" t="n">
        <f aca="false">IF($H1755&gt;M$1,IF($H1755&lt;=M$2,1,0),0)</f>
        <v>0</v>
      </c>
      <c r="N1755" s="31" t="n">
        <f aca="false">IF($H1755&gt;N$1,IF($H1755&lt;=N$2,1,0),0)</f>
        <v>0</v>
      </c>
    </row>
    <row r="1756" customFormat="false" ht="12.8" hidden="false" customHeight="false" outlineLevel="0" collapsed="false">
      <c r="A1756" s="0" t="s">
        <v>1480</v>
      </c>
      <c r="B1756" s="0" t="n">
        <v>3991008</v>
      </c>
      <c r="C1756" s="0" t="n">
        <v>1</v>
      </c>
      <c r="D1756" s="0" t="n">
        <v>0</v>
      </c>
      <c r="E1756" s="0" t="n">
        <v>0</v>
      </c>
      <c r="F1756" s="0" t="n">
        <v>12</v>
      </c>
      <c r="G1756" s="0" t="n">
        <v>42</v>
      </c>
      <c r="H1756" s="0" t="n">
        <v>12</v>
      </c>
      <c r="I1756" s="0" t="n">
        <v>6</v>
      </c>
      <c r="J1756" s="31" t="n">
        <f aca="false">IF($H1756&gt;J$1,IF($H1756&lt;=J$2,1,0),0)</f>
        <v>0</v>
      </c>
      <c r="K1756" s="31" t="n">
        <f aca="false">IF($H1756&gt;K$1,IF($H1756&lt;=K$2,1,0),0)</f>
        <v>0</v>
      </c>
      <c r="L1756" s="31" t="n">
        <f aca="false">IF($H1756&gt;L$1,IF($H1756&lt;=L$2,1,0),0)</f>
        <v>0</v>
      </c>
      <c r="M1756" s="31" t="n">
        <f aca="false">IF($H1756&gt;M$1,IF($H1756&lt;=M$2,1,0),0)</f>
        <v>1</v>
      </c>
      <c r="N1756" s="31" t="n">
        <f aca="false">IF($H1756&gt;N$1,IF($H1756&lt;=N$2,1,0),0)</f>
        <v>1</v>
      </c>
    </row>
    <row r="1757" customFormat="false" ht="12.8" hidden="false" customHeight="false" outlineLevel="0" collapsed="false">
      <c r="A1757" s="0" t="s">
        <v>1481</v>
      </c>
      <c r="B1757" s="0" t="n">
        <v>2145297</v>
      </c>
      <c r="C1757" s="0" t="n">
        <v>1</v>
      </c>
      <c r="D1757" s="0" t="n">
        <v>0</v>
      </c>
      <c r="E1757" s="0" t="n">
        <v>0</v>
      </c>
      <c r="F1757" s="0" t="n">
        <v>28</v>
      </c>
      <c r="G1757" s="0" t="n">
        <v>42</v>
      </c>
      <c r="H1757" s="0" t="n">
        <v>28</v>
      </c>
      <c r="I1757" s="0" t="n">
        <v>19</v>
      </c>
      <c r="J1757" s="31" t="n">
        <f aca="false">IF($H1757&gt;J$1,IF($H1757&lt;=J$2,1,0),0)</f>
        <v>0</v>
      </c>
      <c r="K1757" s="31" t="n">
        <f aca="false">IF($H1757&gt;K$1,IF($H1757&lt;=K$2,1,0),0)</f>
        <v>0</v>
      </c>
      <c r="L1757" s="31" t="n">
        <f aca="false">IF($H1757&gt;L$1,IF($H1757&lt;=L$2,1,0),0)</f>
        <v>0</v>
      </c>
      <c r="M1757" s="31" t="n">
        <f aca="false">IF($H1757&gt;M$1,IF($H1757&lt;=M$2,1,0),0)</f>
        <v>0</v>
      </c>
      <c r="N1757" s="31" t="n">
        <f aca="false">IF($H1757&gt;N$1,IF($H1757&lt;=N$2,1,0),0)</f>
        <v>0</v>
      </c>
    </row>
    <row r="1758" customFormat="false" ht="12.8" hidden="false" customHeight="false" outlineLevel="0" collapsed="false">
      <c r="A1758" s="0" t="s">
        <v>1482</v>
      </c>
      <c r="B1758" s="0" t="n">
        <v>2576954</v>
      </c>
      <c r="C1758" s="0" t="n">
        <v>1</v>
      </c>
      <c r="D1758" s="0" t="n">
        <v>0</v>
      </c>
      <c r="E1758" s="0" t="n">
        <v>0</v>
      </c>
      <c r="F1758" s="0" t="n">
        <v>20</v>
      </c>
      <c r="G1758" s="0" t="n">
        <v>42</v>
      </c>
      <c r="H1758" s="0" t="n">
        <v>20</v>
      </c>
      <c r="I1758" s="0" t="n">
        <v>13</v>
      </c>
      <c r="J1758" s="31" t="n">
        <f aca="false">IF($H1758&gt;J$1,IF($H1758&lt;=J$2,1,0),0)</f>
        <v>0</v>
      </c>
      <c r="K1758" s="31" t="n">
        <f aca="false">IF($H1758&gt;K$1,IF($H1758&lt;=K$2,1,0),0)</f>
        <v>0</v>
      </c>
      <c r="L1758" s="31" t="n">
        <f aca="false">IF($H1758&gt;L$1,IF($H1758&lt;=L$2,1,0),0)</f>
        <v>0</v>
      </c>
      <c r="M1758" s="31" t="n">
        <f aca="false">IF($H1758&gt;M$1,IF($H1758&lt;=M$2,1,0),0)</f>
        <v>0</v>
      </c>
      <c r="N1758" s="31" t="n">
        <f aca="false">IF($H1758&gt;N$1,IF($H1758&lt;=N$2,1,0),0)</f>
        <v>0</v>
      </c>
    </row>
    <row r="1759" customFormat="false" ht="12.8" hidden="false" customHeight="false" outlineLevel="0" collapsed="false">
      <c r="A1759" s="0" t="s">
        <v>1483</v>
      </c>
      <c r="B1759" s="0" t="n">
        <v>15197923</v>
      </c>
      <c r="C1759" s="0" t="n">
        <v>1</v>
      </c>
      <c r="D1759" s="0" t="n">
        <v>0</v>
      </c>
      <c r="E1759" s="0" t="n">
        <v>0</v>
      </c>
      <c r="F1759" s="0" t="n">
        <v>9</v>
      </c>
      <c r="G1759" s="0" t="n">
        <v>42</v>
      </c>
      <c r="H1759" s="0" t="n">
        <v>9</v>
      </c>
      <c r="I1759" s="0" t="n">
        <v>6</v>
      </c>
      <c r="J1759" s="31" t="n">
        <f aca="false">IF($H1759&gt;J$1,IF($H1759&lt;=J$2,1,0),0)</f>
        <v>0</v>
      </c>
      <c r="K1759" s="31" t="n">
        <f aca="false">IF($H1759&gt;K$1,IF($H1759&lt;=K$2,1,0),0)</f>
        <v>0</v>
      </c>
      <c r="L1759" s="31" t="n">
        <f aca="false">IF($H1759&gt;L$1,IF($H1759&lt;=L$2,1,0),0)</f>
        <v>1</v>
      </c>
      <c r="M1759" s="31" t="n">
        <f aca="false">IF($H1759&gt;M$1,IF($H1759&lt;=M$2,1,0),0)</f>
        <v>0</v>
      </c>
      <c r="N1759" s="31" t="n">
        <f aca="false">IF($H1759&gt;N$1,IF($H1759&lt;=N$2,1,0),0)</f>
        <v>1</v>
      </c>
    </row>
    <row r="1760" customFormat="false" ht="12.8" hidden="false" customHeight="false" outlineLevel="0" collapsed="false">
      <c r="A1760" s="0" t="s">
        <v>288</v>
      </c>
      <c r="B1760" s="0" t="n">
        <v>3560461</v>
      </c>
      <c r="C1760" s="0" t="n">
        <v>1</v>
      </c>
      <c r="D1760" s="0" t="n">
        <v>1</v>
      </c>
      <c r="E1760" s="0" t="n">
        <v>0</v>
      </c>
      <c r="F1760" s="0" t="n">
        <v>2</v>
      </c>
      <c r="G1760" s="0" t="n">
        <v>42</v>
      </c>
      <c r="H1760" s="0" t="n">
        <v>2</v>
      </c>
      <c r="I1760" s="0" t="n">
        <v>0</v>
      </c>
      <c r="J1760" s="31" t="n">
        <f aca="false">IF($H1760&gt;J$1,IF($H1760&lt;=J$2,1,0),0)</f>
        <v>1</v>
      </c>
      <c r="K1760" s="31" t="n">
        <f aca="false">IF($H1760&gt;K$1,IF($H1760&lt;=K$2,1,0),0)</f>
        <v>0</v>
      </c>
      <c r="L1760" s="31" t="n">
        <f aca="false">IF($H1760&gt;L$1,IF($H1760&lt;=L$2,1,0),0)</f>
        <v>0</v>
      </c>
      <c r="M1760" s="31" t="n">
        <f aca="false">IF($H1760&gt;M$1,IF($H1760&lt;=M$2,1,0),0)</f>
        <v>0</v>
      </c>
      <c r="N1760" s="31" t="n">
        <f aca="false">IF($H1760&gt;N$1,IF($H1760&lt;=N$2,1,0),0)</f>
        <v>0</v>
      </c>
    </row>
    <row r="1761" customFormat="false" ht="12.8" hidden="false" customHeight="false" outlineLevel="0" collapsed="false">
      <c r="A1761" s="0" t="s">
        <v>1484</v>
      </c>
      <c r="B1761" s="0" t="n">
        <v>2811700</v>
      </c>
      <c r="C1761" s="0" t="n">
        <v>1</v>
      </c>
      <c r="D1761" s="0" t="n">
        <v>0</v>
      </c>
      <c r="E1761" s="0" t="n">
        <v>0</v>
      </c>
      <c r="F1761" s="0" t="n">
        <v>10</v>
      </c>
      <c r="G1761" s="0" t="n">
        <v>42</v>
      </c>
      <c r="H1761" s="0" t="n">
        <v>10</v>
      </c>
      <c r="I1761" s="0" t="n">
        <v>8</v>
      </c>
      <c r="J1761" s="31" t="n">
        <f aca="false">IF($H1761&gt;J$1,IF($H1761&lt;=J$2,1,0),0)</f>
        <v>0</v>
      </c>
      <c r="K1761" s="31" t="n">
        <f aca="false">IF($H1761&gt;K$1,IF($H1761&lt;=K$2,1,0),0)</f>
        <v>0</v>
      </c>
      <c r="L1761" s="31" t="n">
        <f aca="false">IF($H1761&gt;L$1,IF($H1761&lt;=L$2,1,0),0)</f>
        <v>1</v>
      </c>
      <c r="M1761" s="31" t="n">
        <f aca="false">IF($H1761&gt;M$1,IF($H1761&lt;=M$2,1,0),0)</f>
        <v>0</v>
      </c>
      <c r="N1761" s="31" t="n">
        <f aca="false">IF($H1761&gt;N$1,IF($H1761&lt;=N$2,1,0),0)</f>
        <v>1</v>
      </c>
    </row>
    <row r="1762" customFormat="false" ht="12.8" hidden="false" customHeight="false" outlineLevel="0" collapsed="false">
      <c r="A1762" s="0" t="s">
        <v>1485</v>
      </c>
      <c r="B1762" s="0" t="n">
        <v>20457926</v>
      </c>
      <c r="C1762" s="0" t="n">
        <v>1</v>
      </c>
      <c r="D1762" s="0" t="n">
        <v>0</v>
      </c>
      <c r="E1762" s="0" t="n">
        <v>0</v>
      </c>
      <c r="F1762" s="0" t="n">
        <v>23</v>
      </c>
      <c r="G1762" s="0" t="n">
        <v>42</v>
      </c>
      <c r="H1762" s="0" t="n">
        <v>23</v>
      </c>
      <c r="I1762" s="0" t="n">
        <v>15</v>
      </c>
      <c r="J1762" s="31" t="n">
        <f aca="false">IF($H1762&gt;J$1,IF($H1762&lt;=J$2,1,0),0)</f>
        <v>0</v>
      </c>
      <c r="K1762" s="31" t="n">
        <f aca="false">IF($H1762&gt;K$1,IF($H1762&lt;=K$2,1,0),0)</f>
        <v>0</v>
      </c>
      <c r="L1762" s="31" t="n">
        <f aca="false">IF($H1762&gt;L$1,IF($H1762&lt;=L$2,1,0),0)</f>
        <v>0</v>
      </c>
      <c r="M1762" s="31" t="n">
        <f aca="false">IF($H1762&gt;M$1,IF($H1762&lt;=M$2,1,0),0)</f>
        <v>0</v>
      </c>
      <c r="N1762" s="31" t="n">
        <f aca="false">IF($H1762&gt;N$1,IF($H1762&lt;=N$2,1,0),0)</f>
        <v>0</v>
      </c>
    </row>
    <row r="1763" customFormat="false" ht="12.8" hidden="false" customHeight="false" outlineLevel="0" collapsed="false">
      <c r="A1763" s="0" t="s">
        <v>1486</v>
      </c>
      <c r="B1763" s="0" t="n">
        <v>18616709</v>
      </c>
      <c r="C1763" s="0" t="n">
        <v>1</v>
      </c>
      <c r="D1763" s="0" t="n">
        <v>0</v>
      </c>
      <c r="E1763" s="0" t="n">
        <v>0</v>
      </c>
      <c r="F1763" s="0" t="n">
        <v>11</v>
      </c>
      <c r="G1763" s="0" t="n">
        <v>42</v>
      </c>
      <c r="H1763" s="0" t="n">
        <v>12</v>
      </c>
      <c r="I1763" s="0" t="n">
        <v>7</v>
      </c>
      <c r="J1763" s="31" t="n">
        <f aca="false">IF($H1763&gt;J$1,IF($H1763&lt;=J$2,1,0),0)</f>
        <v>0</v>
      </c>
      <c r="K1763" s="31" t="n">
        <f aca="false">IF($H1763&gt;K$1,IF($H1763&lt;=K$2,1,0),0)</f>
        <v>0</v>
      </c>
      <c r="L1763" s="31" t="n">
        <f aca="false">IF($H1763&gt;L$1,IF($H1763&lt;=L$2,1,0),0)</f>
        <v>0</v>
      </c>
      <c r="M1763" s="31" t="n">
        <f aca="false">IF($H1763&gt;M$1,IF($H1763&lt;=M$2,1,0),0)</f>
        <v>1</v>
      </c>
      <c r="N1763" s="31" t="n">
        <f aca="false">IF($H1763&gt;N$1,IF($H1763&lt;=N$2,1,0),0)</f>
        <v>1</v>
      </c>
    </row>
    <row r="1764" customFormat="false" ht="12.8" hidden="false" customHeight="false" outlineLevel="0" collapsed="false">
      <c r="A1764" s="0" t="s">
        <v>1487</v>
      </c>
      <c r="B1764" s="0" t="n">
        <v>9310130</v>
      </c>
      <c r="C1764" s="0" t="n">
        <v>1</v>
      </c>
      <c r="D1764" s="0" t="n">
        <v>0</v>
      </c>
      <c r="E1764" s="0" t="n">
        <v>0</v>
      </c>
      <c r="F1764" s="0" t="n">
        <v>24</v>
      </c>
      <c r="G1764" s="0" t="n">
        <v>42</v>
      </c>
      <c r="H1764" s="0" t="n">
        <v>24</v>
      </c>
      <c r="I1764" s="0" t="n">
        <v>15</v>
      </c>
      <c r="J1764" s="31" t="n">
        <f aca="false">IF($H1764&gt;J$1,IF($H1764&lt;=J$2,1,0),0)</f>
        <v>0</v>
      </c>
      <c r="K1764" s="31" t="n">
        <f aca="false">IF($H1764&gt;K$1,IF($H1764&lt;=K$2,1,0),0)</f>
        <v>0</v>
      </c>
      <c r="L1764" s="31" t="n">
        <f aca="false">IF($H1764&gt;L$1,IF($H1764&lt;=L$2,1,0),0)</f>
        <v>0</v>
      </c>
      <c r="M1764" s="31" t="n">
        <f aca="false">IF($H1764&gt;M$1,IF($H1764&lt;=M$2,1,0),0)</f>
        <v>0</v>
      </c>
      <c r="N1764" s="31" t="n">
        <f aca="false">IF($H1764&gt;N$1,IF($H1764&lt;=N$2,1,0),0)</f>
        <v>0</v>
      </c>
    </row>
    <row r="1765" customFormat="false" ht="12.8" hidden="false" customHeight="false" outlineLevel="0" collapsed="false">
      <c r="A1765" s="0" t="s">
        <v>1488</v>
      </c>
      <c r="B1765" s="0" t="n">
        <v>7734029</v>
      </c>
      <c r="C1765" s="0" t="n">
        <v>1</v>
      </c>
      <c r="D1765" s="0" t="n">
        <v>0</v>
      </c>
      <c r="E1765" s="0" t="n">
        <v>0</v>
      </c>
      <c r="F1765" s="0" t="n">
        <v>20</v>
      </c>
      <c r="G1765" s="0" t="n">
        <v>42</v>
      </c>
      <c r="H1765" s="0" t="n">
        <v>20</v>
      </c>
      <c r="I1765" s="0" t="n">
        <v>14</v>
      </c>
      <c r="J1765" s="31" t="n">
        <f aca="false">IF($H1765&gt;J$1,IF($H1765&lt;=J$2,1,0),0)</f>
        <v>0</v>
      </c>
      <c r="K1765" s="31" t="n">
        <f aca="false">IF($H1765&gt;K$1,IF($H1765&lt;=K$2,1,0),0)</f>
        <v>0</v>
      </c>
      <c r="L1765" s="31" t="n">
        <f aca="false">IF($H1765&gt;L$1,IF($H1765&lt;=L$2,1,0),0)</f>
        <v>0</v>
      </c>
      <c r="M1765" s="31" t="n">
        <f aca="false">IF($H1765&gt;M$1,IF($H1765&lt;=M$2,1,0),0)</f>
        <v>0</v>
      </c>
      <c r="N1765" s="31" t="n">
        <f aca="false">IF($H1765&gt;N$1,IF($H1765&lt;=N$2,1,0),0)</f>
        <v>0</v>
      </c>
    </row>
    <row r="1766" customFormat="false" ht="12.8" hidden="false" customHeight="false" outlineLevel="0" collapsed="false">
      <c r="A1766" s="0" t="s">
        <v>1489</v>
      </c>
      <c r="B1766" s="0" t="n">
        <v>8708342</v>
      </c>
      <c r="C1766" s="0" t="n">
        <v>1</v>
      </c>
      <c r="D1766" s="0" t="n">
        <v>0</v>
      </c>
      <c r="E1766" s="0" t="n">
        <v>0</v>
      </c>
      <c r="F1766" s="0" t="n">
        <v>15</v>
      </c>
      <c r="G1766" s="0" t="n">
        <v>42</v>
      </c>
      <c r="H1766" s="0" t="n">
        <v>15</v>
      </c>
      <c r="I1766" s="0" t="n">
        <v>9</v>
      </c>
      <c r="J1766" s="31" t="n">
        <f aca="false">IF($H1766&gt;J$1,IF($H1766&lt;=J$2,1,0),0)</f>
        <v>0</v>
      </c>
      <c r="K1766" s="31" t="n">
        <f aca="false">IF($H1766&gt;K$1,IF($H1766&lt;=K$2,1,0),0)</f>
        <v>0</v>
      </c>
      <c r="L1766" s="31" t="n">
        <f aca="false">IF($H1766&gt;L$1,IF($H1766&lt;=L$2,1,0),0)</f>
        <v>0</v>
      </c>
      <c r="M1766" s="31" t="n">
        <f aca="false">IF($H1766&gt;M$1,IF($H1766&lt;=M$2,1,0),0)</f>
        <v>1</v>
      </c>
      <c r="N1766" s="31" t="n">
        <f aca="false">IF($H1766&gt;N$1,IF($H1766&lt;=N$2,1,0),0)</f>
        <v>1</v>
      </c>
    </row>
    <row r="1767" customFormat="false" ht="12.8" hidden="false" customHeight="false" outlineLevel="0" collapsed="false">
      <c r="A1767" s="0" t="s">
        <v>1490</v>
      </c>
      <c r="B1767" s="0" t="n">
        <v>8309598</v>
      </c>
      <c r="C1767" s="0" t="n">
        <v>1</v>
      </c>
      <c r="D1767" s="0" t="n">
        <v>0</v>
      </c>
      <c r="E1767" s="0" t="n">
        <v>0</v>
      </c>
      <c r="F1767" s="0" t="n">
        <v>7</v>
      </c>
      <c r="G1767" s="0" t="n">
        <v>42</v>
      </c>
      <c r="H1767" s="0" t="n">
        <v>7</v>
      </c>
      <c r="I1767" s="0" t="n">
        <v>5</v>
      </c>
      <c r="J1767" s="31" t="n">
        <f aca="false">IF($H1767&gt;J$1,IF($H1767&lt;=J$2,1,0),0)</f>
        <v>0</v>
      </c>
      <c r="K1767" s="31" t="n">
        <f aca="false">IF($H1767&gt;K$1,IF($H1767&lt;=K$2,1,0),0)</f>
        <v>1</v>
      </c>
      <c r="L1767" s="31" t="n">
        <f aca="false">IF($H1767&gt;L$1,IF($H1767&lt;=L$2,1,0),0)</f>
        <v>0</v>
      </c>
      <c r="M1767" s="31" t="n">
        <f aca="false">IF($H1767&gt;M$1,IF($H1767&lt;=M$2,1,0),0)</f>
        <v>0</v>
      </c>
      <c r="N1767" s="31" t="n">
        <f aca="false">IF($H1767&gt;N$1,IF($H1767&lt;=N$2,1,0),0)</f>
        <v>0</v>
      </c>
    </row>
    <row r="1768" customFormat="false" ht="12.8" hidden="false" customHeight="false" outlineLevel="0" collapsed="false">
      <c r="A1768" s="0" t="s">
        <v>220</v>
      </c>
      <c r="B1768" s="0" t="n">
        <v>19524508</v>
      </c>
      <c r="C1768" s="0" t="n">
        <v>1</v>
      </c>
      <c r="D1768" s="0" t="n">
        <v>1</v>
      </c>
      <c r="E1768" s="0" t="n">
        <v>1</v>
      </c>
      <c r="F1768" s="0" t="n">
        <v>1</v>
      </c>
      <c r="G1768" s="0" t="n">
        <v>42</v>
      </c>
      <c r="H1768" s="0" t="n">
        <v>1</v>
      </c>
      <c r="I1768" s="0" t="n">
        <v>1</v>
      </c>
      <c r="J1768" s="31" t="n">
        <f aca="false">IF($H1768&gt;J$1,IF($H1768&lt;=J$2,1,0),0)</f>
        <v>1</v>
      </c>
      <c r="K1768" s="31" t="n">
        <f aca="false">IF($H1768&gt;K$1,IF($H1768&lt;=K$2,1,0),0)</f>
        <v>0</v>
      </c>
      <c r="L1768" s="31" t="n">
        <f aca="false">IF($H1768&gt;L$1,IF($H1768&lt;=L$2,1,0),0)</f>
        <v>0</v>
      </c>
      <c r="M1768" s="31" t="n">
        <f aca="false">IF($H1768&gt;M$1,IF($H1768&lt;=M$2,1,0),0)</f>
        <v>0</v>
      </c>
      <c r="N1768" s="31" t="n">
        <f aca="false">IF($H1768&gt;N$1,IF($H1768&lt;=N$2,1,0),0)</f>
        <v>0</v>
      </c>
    </row>
    <row r="1769" customFormat="false" ht="12.8" hidden="false" customHeight="false" outlineLevel="0" collapsed="false">
      <c r="A1769" s="0" t="s">
        <v>1491</v>
      </c>
      <c r="B1769" s="0" t="n">
        <v>17653643</v>
      </c>
      <c r="C1769" s="0" t="n">
        <v>1</v>
      </c>
      <c r="D1769" s="0" t="n">
        <v>0</v>
      </c>
      <c r="E1769" s="0" t="n">
        <v>0</v>
      </c>
      <c r="F1769" s="0" t="n">
        <v>65</v>
      </c>
      <c r="G1769" s="0" t="n">
        <v>42</v>
      </c>
      <c r="H1769" s="0" t="n">
        <v>66</v>
      </c>
      <c r="I1769" s="0" t="n">
        <v>49</v>
      </c>
      <c r="J1769" s="31" t="n">
        <f aca="false">IF($H1769&gt;J$1,IF($H1769&lt;=J$2,1,0),0)</f>
        <v>0</v>
      </c>
      <c r="K1769" s="31" t="n">
        <f aca="false">IF($H1769&gt;K$1,IF($H1769&lt;=K$2,1,0),0)</f>
        <v>0</v>
      </c>
      <c r="L1769" s="31" t="n">
        <f aca="false">IF($H1769&gt;L$1,IF($H1769&lt;=L$2,1,0),0)</f>
        <v>0</v>
      </c>
      <c r="M1769" s="31" t="n">
        <f aca="false">IF($H1769&gt;M$1,IF($H1769&lt;=M$2,1,0),0)</f>
        <v>0</v>
      </c>
      <c r="N1769" s="31" t="n">
        <f aca="false">IF($H1769&gt;N$1,IF($H1769&lt;=N$2,1,0),0)</f>
        <v>0</v>
      </c>
    </row>
    <row r="1770" customFormat="false" ht="12.8" hidden="false" customHeight="false" outlineLevel="0" collapsed="false">
      <c r="A1770" s="0" t="s">
        <v>1492</v>
      </c>
      <c r="B1770" s="0" t="n">
        <v>7240756</v>
      </c>
      <c r="C1770" s="0" t="n">
        <v>1</v>
      </c>
      <c r="D1770" s="0" t="n">
        <v>1</v>
      </c>
      <c r="E1770" s="0" t="n">
        <v>1</v>
      </c>
      <c r="F1770" s="0" t="n">
        <v>5</v>
      </c>
      <c r="G1770" s="0" t="n">
        <v>42</v>
      </c>
      <c r="H1770" s="0" t="n">
        <v>5</v>
      </c>
      <c r="I1770" s="0" t="n">
        <v>4</v>
      </c>
      <c r="J1770" s="31" t="n">
        <f aca="false">IF($H1770&gt;J$1,IF($H1770&lt;=J$2,1,0),0)</f>
        <v>0</v>
      </c>
      <c r="K1770" s="31" t="n">
        <f aca="false">IF($H1770&gt;K$1,IF($H1770&lt;=K$2,1,0),0)</f>
        <v>1</v>
      </c>
      <c r="L1770" s="31" t="n">
        <f aca="false">IF($H1770&gt;L$1,IF($H1770&lt;=L$2,1,0),0)</f>
        <v>0</v>
      </c>
      <c r="M1770" s="31" t="n">
        <f aca="false">IF($H1770&gt;M$1,IF($H1770&lt;=M$2,1,0),0)</f>
        <v>0</v>
      </c>
      <c r="N1770" s="31" t="n">
        <f aca="false">IF($H1770&gt;N$1,IF($H1770&lt;=N$2,1,0),0)</f>
        <v>0</v>
      </c>
    </row>
    <row r="1771" customFormat="false" ht="12.8" hidden="false" customHeight="false" outlineLevel="0" collapsed="false">
      <c r="A1771" s="0" t="s">
        <v>1493</v>
      </c>
      <c r="B1771" s="0" t="n">
        <v>3857996</v>
      </c>
      <c r="C1771" s="0" t="n">
        <v>1</v>
      </c>
      <c r="D1771" s="0" t="n">
        <v>0</v>
      </c>
      <c r="E1771" s="0" t="n">
        <v>0</v>
      </c>
      <c r="F1771" s="0" t="n">
        <v>18</v>
      </c>
      <c r="G1771" s="0" t="n">
        <v>42</v>
      </c>
      <c r="H1771" s="0" t="n">
        <v>18</v>
      </c>
      <c r="I1771" s="0" t="n">
        <v>12</v>
      </c>
      <c r="J1771" s="31" t="n">
        <f aca="false">IF($H1771&gt;J$1,IF($H1771&lt;=J$2,1,0),0)</f>
        <v>0</v>
      </c>
      <c r="K1771" s="31" t="n">
        <f aca="false">IF($H1771&gt;K$1,IF($H1771&lt;=K$2,1,0),0)</f>
        <v>0</v>
      </c>
      <c r="L1771" s="31" t="n">
        <f aca="false">IF($H1771&gt;L$1,IF($H1771&lt;=L$2,1,0),0)</f>
        <v>0</v>
      </c>
      <c r="M1771" s="31" t="n">
        <f aca="false">IF($H1771&gt;M$1,IF($H1771&lt;=M$2,1,0),0)</f>
        <v>0</v>
      </c>
      <c r="N1771" s="31" t="n">
        <f aca="false">IF($H1771&gt;N$1,IF($H1771&lt;=N$2,1,0),0)</f>
        <v>0</v>
      </c>
    </row>
    <row r="1772" customFormat="false" ht="12.8" hidden="false" customHeight="false" outlineLevel="0" collapsed="false">
      <c r="A1772" s="0" t="s">
        <v>246</v>
      </c>
      <c r="B1772" s="0" t="n">
        <v>234694</v>
      </c>
      <c r="C1772" s="0" t="n">
        <v>1</v>
      </c>
      <c r="D1772" s="0" t="n">
        <v>1</v>
      </c>
      <c r="E1772" s="0" t="n">
        <v>0</v>
      </c>
      <c r="F1772" s="0" t="n">
        <v>2</v>
      </c>
      <c r="G1772" s="0" t="n">
        <v>42</v>
      </c>
      <c r="H1772" s="0" t="n">
        <v>2</v>
      </c>
      <c r="I1772" s="0" t="n">
        <v>0</v>
      </c>
      <c r="J1772" s="31" t="n">
        <f aca="false">IF($H1772&gt;J$1,IF($H1772&lt;=J$2,1,0),0)</f>
        <v>1</v>
      </c>
      <c r="K1772" s="31" t="n">
        <f aca="false">IF($H1772&gt;K$1,IF($H1772&lt;=K$2,1,0),0)</f>
        <v>0</v>
      </c>
      <c r="L1772" s="31" t="n">
        <f aca="false">IF($H1772&gt;L$1,IF($H1772&lt;=L$2,1,0),0)</f>
        <v>0</v>
      </c>
      <c r="M1772" s="31" t="n">
        <f aca="false">IF($H1772&gt;M$1,IF($H1772&lt;=M$2,1,0),0)</f>
        <v>0</v>
      </c>
      <c r="N1772" s="31" t="n">
        <f aca="false">IF($H1772&gt;N$1,IF($H1772&lt;=N$2,1,0),0)</f>
        <v>0</v>
      </c>
    </row>
    <row r="1773" customFormat="false" ht="12.8" hidden="false" customHeight="false" outlineLevel="0" collapsed="false">
      <c r="A1773" s="0" t="s">
        <v>1494</v>
      </c>
      <c r="B1773" s="0" t="n">
        <v>5006934</v>
      </c>
      <c r="C1773" s="0" t="n">
        <v>1</v>
      </c>
      <c r="D1773" s="0" t="n">
        <v>0</v>
      </c>
      <c r="E1773" s="0" t="n">
        <v>0</v>
      </c>
      <c r="F1773" s="0" t="n">
        <v>7</v>
      </c>
      <c r="G1773" s="0" t="n">
        <v>42</v>
      </c>
      <c r="H1773" s="0" t="n">
        <v>7</v>
      </c>
      <c r="I1773" s="0" t="n">
        <v>4</v>
      </c>
      <c r="J1773" s="31" t="n">
        <f aca="false">IF($H1773&gt;J$1,IF($H1773&lt;=J$2,1,0),0)</f>
        <v>0</v>
      </c>
      <c r="K1773" s="31" t="n">
        <f aca="false">IF($H1773&gt;K$1,IF($H1773&lt;=K$2,1,0),0)</f>
        <v>1</v>
      </c>
      <c r="L1773" s="31" t="n">
        <f aca="false">IF($H1773&gt;L$1,IF($H1773&lt;=L$2,1,0),0)</f>
        <v>0</v>
      </c>
      <c r="M1773" s="31" t="n">
        <f aca="false">IF($H1773&gt;M$1,IF($H1773&lt;=M$2,1,0),0)</f>
        <v>0</v>
      </c>
      <c r="N1773" s="31" t="n">
        <f aca="false">IF($H1773&gt;N$1,IF($H1773&lt;=N$2,1,0),0)</f>
        <v>0</v>
      </c>
    </row>
    <row r="1774" customFormat="false" ht="12.8" hidden="false" customHeight="false" outlineLevel="0" collapsed="false">
      <c r="A1774" s="0" t="s">
        <v>1495</v>
      </c>
      <c r="B1774" s="0" t="n">
        <v>12481241</v>
      </c>
      <c r="C1774" s="0" t="n">
        <v>1</v>
      </c>
      <c r="D1774" s="0" t="n">
        <v>1</v>
      </c>
      <c r="E1774" s="0" t="n">
        <v>1</v>
      </c>
      <c r="F1774" s="0" t="n">
        <v>11</v>
      </c>
      <c r="G1774" s="0" t="n">
        <v>42</v>
      </c>
      <c r="H1774" s="0" t="n">
        <v>11</v>
      </c>
      <c r="I1774" s="0" t="n">
        <v>8</v>
      </c>
      <c r="J1774" s="31" t="n">
        <f aca="false">IF($H1774&gt;J$1,IF($H1774&lt;=J$2,1,0),0)</f>
        <v>0</v>
      </c>
      <c r="K1774" s="31" t="n">
        <f aca="false">IF($H1774&gt;K$1,IF($H1774&lt;=K$2,1,0),0)</f>
        <v>0</v>
      </c>
      <c r="L1774" s="31" t="n">
        <f aca="false">IF($H1774&gt;L$1,IF($H1774&lt;=L$2,1,0),0)</f>
        <v>0</v>
      </c>
      <c r="M1774" s="31" t="n">
        <f aca="false">IF($H1774&gt;M$1,IF($H1774&lt;=M$2,1,0),0)</f>
        <v>1</v>
      </c>
      <c r="N1774" s="31" t="n">
        <f aca="false">IF($H1774&gt;N$1,IF($H1774&lt;=N$2,1,0),0)</f>
        <v>1</v>
      </c>
    </row>
    <row r="1775" customFormat="false" ht="12.8" hidden="false" customHeight="false" outlineLevel="0" collapsed="false">
      <c r="A1775" s="0" t="s">
        <v>220</v>
      </c>
      <c r="B1775" s="0" t="n">
        <v>20255326</v>
      </c>
      <c r="C1775" s="0" t="n">
        <v>1</v>
      </c>
      <c r="D1775" s="0" t="n">
        <v>1</v>
      </c>
      <c r="E1775" s="0" t="n">
        <v>1</v>
      </c>
      <c r="F1775" s="0" t="n">
        <v>1</v>
      </c>
      <c r="G1775" s="0" t="n">
        <v>42</v>
      </c>
      <c r="H1775" s="0" t="n">
        <v>1</v>
      </c>
      <c r="I1775" s="0" t="n">
        <v>1</v>
      </c>
      <c r="J1775" s="31" t="n">
        <f aca="false">IF($H1775&gt;J$1,IF($H1775&lt;=J$2,1,0),0)</f>
        <v>1</v>
      </c>
      <c r="K1775" s="31" t="n">
        <f aca="false">IF($H1775&gt;K$1,IF($H1775&lt;=K$2,1,0),0)</f>
        <v>0</v>
      </c>
      <c r="L1775" s="31" t="n">
        <f aca="false">IF($H1775&gt;L$1,IF($H1775&lt;=L$2,1,0),0)</f>
        <v>0</v>
      </c>
      <c r="M1775" s="31" t="n">
        <f aca="false">IF($H1775&gt;M$1,IF($H1775&lt;=M$2,1,0),0)</f>
        <v>0</v>
      </c>
      <c r="N1775" s="31" t="n">
        <f aca="false">IF($H1775&gt;N$1,IF($H1775&lt;=N$2,1,0),0)</f>
        <v>0</v>
      </c>
    </row>
    <row r="1776" customFormat="false" ht="12.8" hidden="false" customHeight="false" outlineLevel="0" collapsed="false">
      <c r="A1776" s="0" t="s">
        <v>1496</v>
      </c>
      <c r="B1776" s="0" t="n">
        <v>17003377</v>
      </c>
      <c r="C1776" s="0" t="n">
        <v>1</v>
      </c>
      <c r="D1776" s="0" t="n">
        <v>0</v>
      </c>
      <c r="E1776" s="0" t="n">
        <v>0</v>
      </c>
      <c r="F1776" s="0" t="n">
        <v>24</v>
      </c>
      <c r="G1776" s="0" t="n">
        <v>42</v>
      </c>
      <c r="H1776" s="0" t="n">
        <v>24</v>
      </c>
      <c r="I1776" s="0" t="n">
        <v>22</v>
      </c>
      <c r="J1776" s="31" t="n">
        <f aca="false">IF($H1776&gt;J$1,IF($H1776&lt;=J$2,1,0),0)</f>
        <v>0</v>
      </c>
      <c r="K1776" s="31" t="n">
        <f aca="false">IF($H1776&gt;K$1,IF($H1776&lt;=K$2,1,0),0)</f>
        <v>0</v>
      </c>
      <c r="L1776" s="31" t="n">
        <f aca="false">IF($H1776&gt;L$1,IF($H1776&lt;=L$2,1,0),0)</f>
        <v>0</v>
      </c>
      <c r="M1776" s="31" t="n">
        <f aca="false">IF($H1776&gt;M$1,IF($H1776&lt;=M$2,1,0),0)</f>
        <v>0</v>
      </c>
      <c r="N1776" s="31" t="n">
        <f aca="false">IF($H1776&gt;N$1,IF($H1776&lt;=N$2,1,0),0)</f>
        <v>0</v>
      </c>
    </row>
    <row r="1777" customFormat="false" ht="12.8" hidden="false" customHeight="false" outlineLevel="0" collapsed="false">
      <c r="A1777" s="0" t="s">
        <v>1497</v>
      </c>
      <c r="B1777" s="0" t="n">
        <v>704877</v>
      </c>
      <c r="C1777" s="0" t="n">
        <v>1</v>
      </c>
      <c r="D1777" s="0" t="n">
        <v>0</v>
      </c>
      <c r="E1777" s="0" t="n">
        <v>0</v>
      </c>
      <c r="F1777" s="0" t="n">
        <v>23</v>
      </c>
      <c r="G1777" s="0" t="n">
        <v>42</v>
      </c>
      <c r="H1777" s="0" t="n">
        <v>23</v>
      </c>
      <c r="I1777" s="0" t="n">
        <v>22</v>
      </c>
      <c r="J1777" s="31" t="n">
        <f aca="false">IF($H1777&gt;J$1,IF($H1777&lt;=J$2,1,0),0)</f>
        <v>0</v>
      </c>
      <c r="K1777" s="31" t="n">
        <f aca="false">IF($H1777&gt;K$1,IF($H1777&lt;=K$2,1,0),0)</f>
        <v>0</v>
      </c>
      <c r="L1777" s="31" t="n">
        <f aca="false">IF($H1777&gt;L$1,IF($H1777&lt;=L$2,1,0),0)</f>
        <v>0</v>
      </c>
      <c r="M1777" s="31" t="n">
        <f aca="false">IF($H1777&gt;M$1,IF($H1777&lt;=M$2,1,0),0)</f>
        <v>0</v>
      </c>
      <c r="N1777" s="31" t="n">
        <f aca="false">IF($H1777&gt;N$1,IF($H1777&lt;=N$2,1,0),0)</f>
        <v>0</v>
      </c>
    </row>
    <row r="1778" customFormat="false" ht="12.8" hidden="false" customHeight="false" outlineLevel="0" collapsed="false">
      <c r="A1778" s="0" t="s">
        <v>1498</v>
      </c>
      <c r="B1778" s="0" t="n">
        <v>843619</v>
      </c>
      <c r="C1778" s="0" t="n">
        <v>1</v>
      </c>
      <c r="D1778" s="0" t="n">
        <v>0</v>
      </c>
      <c r="E1778" s="0" t="n">
        <v>0</v>
      </c>
      <c r="F1778" s="0" t="n">
        <v>28</v>
      </c>
      <c r="G1778" s="0" t="n">
        <v>42</v>
      </c>
      <c r="H1778" s="0" t="n">
        <v>28</v>
      </c>
      <c r="I1778" s="0" t="n">
        <v>22</v>
      </c>
      <c r="J1778" s="31" t="n">
        <f aca="false">IF($H1778&gt;J$1,IF($H1778&lt;=J$2,1,0),0)</f>
        <v>0</v>
      </c>
      <c r="K1778" s="31" t="n">
        <f aca="false">IF($H1778&gt;K$1,IF($H1778&lt;=K$2,1,0),0)</f>
        <v>0</v>
      </c>
      <c r="L1778" s="31" t="n">
        <f aca="false">IF($H1778&gt;L$1,IF($H1778&lt;=L$2,1,0),0)</f>
        <v>0</v>
      </c>
      <c r="M1778" s="31" t="n">
        <f aca="false">IF($H1778&gt;M$1,IF($H1778&lt;=M$2,1,0),0)</f>
        <v>0</v>
      </c>
      <c r="N1778" s="31" t="n">
        <f aca="false">IF($H1778&gt;N$1,IF($H1778&lt;=N$2,1,0),0)</f>
        <v>0</v>
      </c>
    </row>
    <row r="1779" customFormat="false" ht="12.8" hidden="false" customHeight="false" outlineLevel="0" collapsed="false">
      <c r="A1779" s="0" t="s">
        <v>111</v>
      </c>
      <c r="B1779" s="0" t="n">
        <v>3713820</v>
      </c>
      <c r="C1779" s="0" t="n">
        <v>1</v>
      </c>
      <c r="D1779" s="0" t="n">
        <v>1</v>
      </c>
      <c r="E1779" s="0" t="n">
        <v>1</v>
      </c>
      <c r="F1779" s="0" t="n">
        <v>2</v>
      </c>
      <c r="G1779" s="0" t="n">
        <v>42</v>
      </c>
      <c r="H1779" s="0" t="n">
        <v>2</v>
      </c>
      <c r="I1779" s="0" t="n">
        <v>2</v>
      </c>
      <c r="J1779" s="31" t="n">
        <f aca="false">IF($H1779&gt;J$1,IF($H1779&lt;=J$2,1,0),0)</f>
        <v>1</v>
      </c>
      <c r="K1779" s="31" t="n">
        <f aca="false">IF($H1779&gt;K$1,IF($H1779&lt;=K$2,1,0),0)</f>
        <v>0</v>
      </c>
      <c r="L1779" s="31" t="n">
        <f aca="false">IF($H1779&gt;L$1,IF($H1779&lt;=L$2,1,0),0)</f>
        <v>0</v>
      </c>
      <c r="M1779" s="31" t="n">
        <f aca="false">IF($H1779&gt;M$1,IF($H1779&lt;=M$2,1,0),0)</f>
        <v>0</v>
      </c>
      <c r="N1779" s="31" t="n">
        <f aca="false">IF($H1779&gt;N$1,IF($H1779&lt;=N$2,1,0),0)</f>
        <v>0</v>
      </c>
    </row>
    <row r="1780" customFormat="false" ht="12.8" hidden="false" customHeight="false" outlineLevel="0" collapsed="false">
      <c r="A1780" s="0" t="s">
        <v>1499</v>
      </c>
      <c r="B1780" s="0" t="n">
        <v>15993667</v>
      </c>
      <c r="C1780" s="0" t="n">
        <v>1</v>
      </c>
      <c r="D1780" s="0" t="n">
        <v>1</v>
      </c>
      <c r="E1780" s="0" t="n">
        <v>0</v>
      </c>
      <c r="F1780" s="0" t="n">
        <v>7</v>
      </c>
      <c r="G1780" s="0" t="n">
        <v>42</v>
      </c>
      <c r="H1780" s="0" t="n">
        <v>7</v>
      </c>
      <c r="I1780" s="0" t="n">
        <v>6</v>
      </c>
      <c r="J1780" s="31" t="n">
        <f aca="false">IF($H1780&gt;J$1,IF($H1780&lt;=J$2,1,0),0)</f>
        <v>0</v>
      </c>
      <c r="K1780" s="31" t="n">
        <f aca="false">IF($H1780&gt;K$1,IF($H1780&lt;=K$2,1,0),0)</f>
        <v>1</v>
      </c>
      <c r="L1780" s="31" t="n">
        <f aca="false">IF($H1780&gt;L$1,IF($H1780&lt;=L$2,1,0),0)</f>
        <v>0</v>
      </c>
      <c r="M1780" s="31" t="n">
        <f aca="false">IF($H1780&gt;M$1,IF($H1780&lt;=M$2,1,0),0)</f>
        <v>0</v>
      </c>
      <c r="N1780" s="31" t="n">
        <f aca="false">IF($H1780&gt;N$1,IF($H1780&lt;=N$2,1,0),0)</f>
        <v>0</v>
      </c>
    </row>
    <row r="1781" customFormat="false" ht="12.8" hidden="false" customHeight="false" outlineLevel="0" collapsed="false">
      <c r="A1781" s="0" t="s">
        <v>1500</v>
      </c>
      <c r="B1781" s="0" t="n">
        <v>377247</v>
      </c>
      <c r="C1781" s="0" t="n">
        <v>1</v>
      </c>
      <c r="D1781" s="0" t="n">
        <v>0</v>
      </c>
      <c r="E1781" s="0" t="n">
        <v>0</v>
      </c>
      <c r="F1781" s="0" t="n">
        <v>78</v>
      </c>
      <c r="G1781" s="0" t="n">
        <v>42</v>
      </c>
      <c r="H1781" s="0" t="n">
        <v>77</v>
      </c>
      <c r="I1781" s="0" t="n">
        <v>59</v>
      </c>
      <c r="J1781" s="31" t="n">
        <f aca="false">IF($H1781&gt;J$1,IF($H1781&lt;=J$2,1,0),0)</f>
        <v>0</v>
      </c>
      <c r="K1781" s="31" t="n">
        <f aca="false">IF($H1781&gt;K$1,IF($H1781&lt;=K$2,1,0),0)</f>
        <v>0</v>
      </c>
      <c r="L1781" s="31" t="n">
        <f aca="false">IF($H1781&gt;L$1,IF($H1781&lt;=L$2,1,0),0)</f>
        <v>0</v>
      </c>
      <c r="M1781" s="31" t="n">
        <f aca="false">IF($H1781&gt;M$1,IF($H1781&lt;=M$2,1,0),0)</f>
        <v>0</v>
      </c>
      <c r="N1781" s="31" t="n">
        <f aca="false">IF($H1781&gt;N$1,IF($H1781&lt;=N$2,1,0),0)</f>
        <v>0</v>
      </c>
    </row>
    <row r="1782" customFormat="false" ht="12.8" hidden="false" customHeight="false" outlineLevel="0" collapsed="false">
      <c r="A1782" s="0" t="s">
        <v>1501</v>
      </c>
      <c r="B1782" s="0" t="n">
        <v>268498</v>
      </c>
      <c r="C1782" s="0" t="n">
        <v>1</v>
      </c>
      <c r="D1782" s="0" t="n">
        <v>0</v>
      </c>
      <c r="E1782" s="0" t="n">
        <v>0</v>
      </c>
      <c r="F1782" s="0" t="n">
        <v>25</v>
      </c>
      <c r="G1782" s="0" t="n">
        <v>42</v>
      </c>
      <c r="H1782" s="0" t="n">
        <v>25</v>
      </c>
      <c r="I1782" s="0" t="n">
        <v>18</v>
      </c>
      <c r="J1782" s="31" t="n">
        <f aca="false">IF($H1782&gt;J$1,IF($H1782&lt;=J$2,1,0),0)</f>
        <v>0</v>
      </c>
      <c r="K1782" s="31" t="n">
        <f aca="false">IF($H1782&gt;K$1,IF($H1782&lt;=K$2,1,0),0)</f>
        <v>0</v>
      </c>
      <c r="L1782" s="31" t="n">
        <f aca="false">IF($H1782&gt;L$1,IF($H1782&lt;=L$2,1,0),0)</f>
        <v>0</v>
      </c>
      <c r="M1782" s="31" t="n">
        <f aca="false">IF($H1782&gt;M$1,IF($H1782&lt;=M$2,1,0),0)</f>
        <v>0</v>
      </c>
      <c r="N1782" s="31" t="n">
        <f aca="false">IF($H1782&gt;N$1,IF($H1782&lt;=N$2,1,0),0)</f>
        <v>0</v>
      </c>
    </row>
    <row r="1783" customFormat="false" ht="12.8" hidden="false" customHeight="false" outlineLevel="0" collapsed="false">
      <c r="A1783" s="0" t="s">
        <v>1502</v>
      </c>
      <c r="B1783" s="0" t="n">
        <v>4778112</v>
      </c>
      <c r="C1783" s="0" t="n">
        <v>1</v>
      </c>
      <c r="D1783" s="0" t="n">
        <v>1</v>
      </c>
      <c r="E1783" s="0" t="n">
        <v>1</v>
      </c>
      <c r="F1783" s="0" t="n">
        <v>3</v>
      </c>
      <c r="G1783" s="0" t="n">
        <v>42</v>
      </c>
      <c r="H1783" s="0" t="n">
        <v>3</v>
      </c>
      <c r="I1783" s="0" t="n">
        <v>2</v>
      </c>
      <c r="J1783" s="31" t="n">
        <f aca="false">IF($H1783&gt;J$1,IF($H1783&lt;=J$2,1,0),0)</f>
        <v>1</v>
      </c>
      <c r="K1783" s="31" t="n">
        <f aca="false">IF($H1783&gt;K$1,IF($H1783&lt;=K$2,1,0),0)</f>
        <v>0</v>
      </c>
      <c r="L1783" s="31" t="n">
        <f aca="false">IF($H1783&gt;L$1,IF($H1783&lt;=L$2,1,0),0)</f>
        <v>0</v>
      </c>
      <c r="M1783" s="31" t="n">
        <f aca="false">IF($H1783&gt;M$1,IF($H1783&lt;=M$2,1,0),0)</f>
        <v>0</v>
      </c>
      <c r="N1783" s="31" t="n">
        <f aca="false">IF($H1783&gt;N$1,IF($H1783&lt;=N$2,1,0),0)</f>
        <v>0</v>
      </c>
    </row>
    <row r="1784" customFormat="false" ht="12.8" hidden="false" customHeight="false" outlineLevel="0" collapsed="false">
      <c r="A1784" s="0" t="s">
        <v>288</v>
      </c>
      <c r="B1784" s="0" t="n">
        <v>8407372</v>
      </c>
      <c r="C1784" s="0" t="n">
        <v>1</v>
      </c>
      <c r="D1784" s="0" t="n">
        <v>0</v>
      </c>
      <c r="E1784" s="0" t="n">
        <v>0</v>
      </c>
      <c r="F1784" s="0" t="n">
        <v>2</v>
      </c>
      <c r="G1784" s="0" t="n">
        <v>42</v>
      </c>
      <c r="H1784" s="0" t="n">
        <v>2</v>
      </c>
      <c r="I1784" s="0" t="n">
        <v>0</v>
      </c>
      <c r="J1784" s="31" t="n">
        <f aca="false">IF($H1784&gt;J$1,IF($H1784&lt;=J$2,1,0),0)</f>
        <v>1</v>
      </c>
      <c r="K1784" s="31" t="n">
        <f aca="false">IF($H1784&gt;K$1,IF($H1784&lt;=K$2,1,0),0)</f>
        <v>0</v>
      </c>
      <c r="L1784" s="31" t="n">
        <f aca="false">IF($H1784&gt;L$1,IF($H1784&lt;=L$2,1,0),0)</f>
        <v>0</v>
      </c>
      <c r="M1784" s="31" t="n">
        <f aca="false">IF($H1784&gt;M$1,IF($H1784&lt;=M$2,1,0),0)</f>
        <v>0</v>
      </c>
      <c r="N1784" s="31" t="n">
        <f aca="false">IF($H1784&gt;N$1,IF($H1784&lt;=N$2,1,0),0)</f>
        <v>0</v>
      </c>
    </row>
    <row r="1785" customFormat="false" ht="12.8" hidden="false" customHeight="false" outlineLevel="0" collapsed="false">
      <c r="A1785" s="0" t="s">
        <v>1503</v>
      </c>
      <c r="B1785" s="0" t="n">
        <v>172214</v>
      </c>
      <c r="C1785" s="0" t="n">
        <v>1</v>
      </c>
      <c r="D1785" s="0" t="n">
        <v>0</v>
      </c>
      <c r="E1785" s="0" t="n">
        <v>0</v>
      </c>
      <c r="F1785" s="0" t="n">
        <v>13</v>
      </c>
      <c r="G1785" s="0" t="n">
        <v>42</v>
      </c>
      <c r="H1785" s="0" t="n">
        <v>13</v>
      </c>
      <c r="I1785" s="0" t="n">
        <v>13</v>
      </c>
      <c r="J1785" s="31" t="n">
        <f aca="false">IF($H1785&gt;J$1,IF($H1785&lt;=J$2,1,0),0)</f>
        <v>0</v>
      </c>
      <c r="K1785" s="31" t="n">
        <f aca="false">IF($H1785&gt;K$1,IF($H1785&lt;=K$2,1,0),0)</f>
        <v>0</v>
      </c>
      <c r="L1785" s="31" t="n">
        <f aca="false">IF($H1785&gt;L$1,IF($H1785&lt;=L$2,1,0),0)</f>
        <v>0</v>
      </c>
      <c r="M1785" s="31" t="n">
        <f aca="false">IF($H1785&gt;M$1,IF($H1785&lt;=M$2,1,0),0)</f>
        <v>1</v>
      </c>
      <c r="N1785" s="31" t="n">
        <f aca="false">IF($H1785&gt;N$1,IF($H1785&lt;=N$2,1,0),0)</f>
        <v>1</v>
      </c>
    </row>
    <row r="1786" customFormat="false" ht="12.8" hidden="false" customHeight="false" outlineLevel="0" collapsed="false">
      <c r="A1786" s="0" t="n">
        <v>4312153835</v>
      </c>
      <c r="B1786" s="0" t="n">
        <v>20935265</v>
      </c>
      <c r="C1786" s="0" t="n">
        <v>1</v>
      </c>
      <c r="D1786" s="0" t="n">
        <v>0</v>
      </c>
      <c r="E1786" s="0" t="n">
        <v>0</v>
      </c>
      <c r="F1786" s="0" t="n">
        <v>1</v>
      </c>
      <c r="G1786" s="0" t="n">
        <v>42</v>
      </c>
      <c r="H1786" s="0" t="n">
        <v>1</v>
      </c>
      <c r="I1786" s="0" t="n">
        <v>1</v>
      </c>
      <c r="J1786" s="31" t="n">
        <f aca="false">IF($H1786&gt;J$1,IF($H1786&lt;=J$2,1,0),0)</f>
        <v>1</v>
      </c>
      <c r="K1786" s="31" t="n">
        <f aca="false">IF($H1786&gt;K$1,IF($H1786&lt;=K$2,1,0),0)</f>
        <v>0</v>
      </c>
      <c r="L1786" s="31" t="n">
        <f aca="false">IF($H1786&gt;L$1,IF($H1786&lt;=L$2,1,0),0)</f>
        <v>0</v>
      </c>
      <c r="M1786" s="31" t="n">
        <f aca="false">IF($H1786&gt;M$1,IF($H1786&lt;=M$2,1,0),0)</f>
        <v>0</v>
      </c>
      <c r="N1786" s="31" t="n">
        <f aca="false">IF($H1786&gt;N$1,IF($H1786&lt;=N$2,1,0),0)</f>
        <v>0</v>
      </c>
    </row>
    <row r="1787" customFormat="false" ht="12.8" hidden="false" customHeight="false" outlineLevel="0" collapsed="false">
      <c r="A1787" s="0" t="s">
        <v>1504</v>
      </c>
      <c r="B1787" s="0" t="n">
        <v>2043543</v>
      </c>
      <c r="C1787" s="0" t="n">
        <v>1</v>
      </c>
      <c r="D1787" s="0" t="n">
        <v>0</v>
      </c>
      <c r="E1787" s="0" t="n">
        <v>0</v>
      </c>
      <c r="F1787" s="0" t="n">
        <v>28</v>
      </c>
      <c r="G1787" s="0" t="n">
        <v>42</v>
      </c>
      <c r="H1787" s="0" t="n">
        <v>28</v>
      </c>
      <c r="I1787" s="0" t="n">
        <v>21</v>
      </c>
      <c r="J1787" s="31" t="n">
        <f aca="false">IF($H1787&gt;J$1,IF($H1787&lt;=J$2,1,0),0)</f>
        <v>0</v>
      </c>
      <c r="K1787" s="31" t="n">
        <f aca="false">IF($H1787&gt;K$1,IF($H1787&lt;=K$2,1,0),0)</f>
        <v>0</v>
      </c>
      <c r="L1787" s="31" t="n">
        <f aca="false">IF($H1787&gt;L$1,IF($H1787&lt;=L$2,1,0),0)</f>
        <v>0</v>
      </c>
      <c r="M1787" s="31" t="n">
        <f aca="false">IF($H1787&gt;M$1,IF($H1787&lt;=M$2,1,0),0)</f>
        <v>0</v>
      </c>
      <c r="N1787" s="31" t="n">
        <f aca="false">IF($H1787&gt;N$1,IF($H1787&lt;=N$2,1,0),0)</f>
        <v>0</v>
      </c>
    </row>
    <row r="1788" customFormat="false" ht="12.8" hidden="false" customHeight="false" outlineLevel="0" collapsed="false">
      <c r="A1788" s="0" t="s">
        <v>1505</v>
      </c>
      <c r="B1788" s="0" t="n">
        <v>1814595</v>
      </c>
      <c r="C1788" s="0" t="n">
        <v>1</v>
      </c>
      <c r="D1788" s="0" t="n">
        <v>0</v>
      </c>
      <c r="E1788" s="0" t="n">
        <v>0</v>
      </c>
      <c r="F1788" s="0" t="n">
        <v>1</v>
      </c>
      <c r="G1788" s="0" t="n">
        <v>42</v>
      </c>
      <c r="H1788" s="0" t="n">
        <v>1</v>
      </c>
      <c r="I1788" s="0" t="n">
        <v>1</v>
      </c>
      <c r="J1788" s="31" t="n">
        <f aca="false">IF($H1788&gt;J$1,IF($H1788&lt;=J$2,1,0),0)</f>
        <v>1</v>
      </c>
      <c r="K1788" s="31" t="n">
        <f aca="false">IF($H1788&gt;K$1,IF($H1788&lt;=K$2,1,0),0)</f>
        <v>0</v>
      </c>
      <c r="L1788" s="31" t="n">
        <f aca="false">IF($H1788&gt;L$1,IF($H1788&lt;=L$2,1,0),0)</f>
        <v>0</v>
      </c>
      <c r="M1788" s="31" t="n">
        <f aca="false">IF($H1788&gt;M$1,IF($H1788&lt;=M$2,1,0),0)</f>
        <v>0</v>
      </c>
      <c r="N1788" s="31" t="n">
        <f aca="false">IF($H1788&gt;N$1,IF($H1788&lt;=N$2,1,0),0)</f>
        <v>0</v>
      </c>
    </row>
    <row r="1789" customFormat="false" ht="12.8" hidden="false" customHeight="false" outlineLevel="0" collapsed="false">
      <c r="A1789" s="0" t="s">
        <v>1506</v>
      </c>
      <c r="B1789" s="0" t="n">
        <v>16831687</v>
      </c>
      <c r="C1789" s="0" t="n">
        <v>1</v>
      </c>
      <c r="D1789" s="0" t="n">
        <v>0</v>
      </c>
      <c r="E1789" s="0" t="n">
        <v>0</v>
      </c>
      <c r="F1789" s="0" t="n">
        <v>59</v>
      </c>
      <c r="G1789" s="0" t="n">
        <v>42</v>
      </c>
      <c r="H1789" s="0" t="n">
        <v>61</v>
      </c>
      <c r="I1789" s="0" t="n">
        <v>44</v>
      </c>
      <c r="J1789" s="31" t="n">
        <f aca="false">IF($H1789&gt;J$1,IF($H1789&lt;=J$2,1,0),0)</f>
        <v>0</v>
      </c>
      <c r="K1789" s="31" t="n">
        <f aca="false">IF($H1789&gt;K$1,IF($H1789&lt;=K$2,1,0),0)</f>
        <v>0</v>
      </c>
      <c r="L1789" s="31" t="n">
        <f aca="false">IF($H1789&gt;L$1,IF($H1789&lt;=L$2,1,0),0)</f>
        <v>0</v>
      </c>
      <c r="M1789" s="31" t="n">
        <f aca="false">IF($H1789&gt;M$1,IF($H1789&lt;=M$2,1,0),0)</f>
        <v>0</v>
      </c>
      <c r="N1789" s="31" t="n">
        <f aca="false">IF($H1789&gt;N$1,IF($H1789&lt;=N$2,1,0),0)</f>
        <v>0</v>
      </c>
    </row>
    <row r="1790" customFormat="false" ht="12.8" hidden="false" customHeight="false" outlineLevel="0" collapsed="false">
      <c r="A1790" s="0" t="s">
        <v>42</v>
      </c>
      <c r="B1790" s="0" t="n">
        <v>18317361</v>
      </c>
      <c r="C1790" s="0" t="n">
        <v>1</v>
      </c>
      <c r="D1790" s="0" t="n">
        <v>1</v>
      </c>
      <c r="E1790" s="0" t="n">
        <v>1</v>
      </c>
      <c r="F1790" s="0" t="n">
        <v>2</v>
      </c>
      <c r="G1790" s="0" t="n">
        <v>42</v>
      </c>
      <c r="H1790" s="0" t="n">
        <v>2</v>
      </c>
      <c r="I1790" s="0" t="n">
        <v>2</v>
      </c>
      <c r="J1790" s="31" t="n">
        <f aca="false">IF($H1790&gt;J$1,IF($H1790&lt;=J$2,1,0),0)</f>
        <v>1</v>
      </c>
      <c r="K1790" s="31" t="n">
        <f aca="false">IF($H1790&gt;K$1,IF($H1790&lt;=K$2,1,0),0)</f>
        <v>0</v>
      </c>
      <c r="L1790" s="31" t="n">
        <f aca="false">IF($H1790&gt;L$1,IF($H1790&lt;=L$2,1,0),0)</f>
        <v>0</v>
      </c>
      <c r="M1790" s="31" t="n">
        <f aca="false">IF($H1790&gt;M$1,IF($H1790&lt;=M$2,1,0),0)</f>
        <v>0</v>
      </c>
      <c r="N1790" s="31" t="n">
        <f aca="false">IF($H1790&gt;N$1,IF($H1790&lt;=N$2,1,0),0)</f>
        <v>0</v>
      </c>
    </row>
    <row r="1791" customFormat="false" ht="12.8" hidden="false" customHeight="false" outlineLevel="0" collapsed="false">
      <c r="A1791" s="0" t="s">
        <v>1507</v>
      </c>
      <c r="B1791" s="0" t="n">
        <v>3847302</v>
      </c>
      <c r="C1791" s="0" t="n">
        <v>1</v>
      </c>
      <c r="D1791" s="0" t="n">
        <v>0</v>
      </c>
      <c r="E1791" s="0" t="n">
        <v>0</v>
      </c>
      <c r="F1791" s="0" t="n">
        <v>35</v>
      </c>
      <c r="G1791" s="0" t="n">
        <v>42</v>
      </c>
      <c r="H1791" s="0" t="n">
        <v>36</v>
      </c>
      <c r="I1791" s="0" t="n">
        <v>25</v>
      </c>
      <c r="J1791" s="31" t="n">
        <f aca="false">IF($H1791&gt;J$1,IF($H1791&lt;=J$2,1,0),0)</f>
        <v>0</v>
      </c>
      <c r="K1791" s="31" t="n">
        <f aca="false">IF($H1791&gt;K$1,IF($H1791&lt;=K$2,1,0),0)</f>
        <v>0</v>
      </c>
      <c r="L1791" s="31" t="n">
        <f aca="false">IF($H1791&gt;L$1,IF($H1791&lt;=L$2,1,0),0)</f>
        <v>0</v>
      </c>
      <c r="M1791" s="31" t="n">
        <f aca="false">IF($H1791&gt;M$1,IF($H1791&lt;=M$2,1,0),0)</f>
        <v>0</v>
      </c>
      <c r="N1791" s="31" t="n">
        <f aca="false">IF($H1791&gt;N$1,IF($H1791&lt;=N$2,1,0),0)</f>
        <v>0</v>
      </c>
    </row>
    <row r="1792" customFormat="false" ht="12.8" hidden="false" customHeight="false" outlineLevel="0" collapsed="false">
      <c r="A1792" s="0" t="s">
        <v>56</v>
      </c>
      <c r="B1792" s="0" t="n">
        <v>2610446</v>
      </c>
      <c r="C1792" s="0" t="n">
        <v>1</v>
      </c>
      <c r="D1792" s="0" t="n">
        <v>1</v>
      </c>
      <c r="E1792" s="0" t="n">
        <v>1</v>
      </c>
      <c r="F1792" s="0" t="n">
        <v>2</v>
      </c>
      <c r="G1792" s="0" t="n">
        <v>42</v>
      </c>
      <c r="H1792" s="0" t="n">
        <v>2</v>
      </c>
      <c r="I1792" s="0" t="n">
        <v>0</v>
      </c>
      <c r="J1792" s="31" t="n">
        <f aca="false">IF($H1792&gt;J$1,IF($H1792&lt;=J$2,1,0),0)</f>
        <v>1</v>
      </c>
      <c r="K1792" s="31" t="n">
        <f aca="false">IF($H1792&gt;K$1,IF($H1792&lt;=K$2,1,0),0)</f>
        <v>0</v>
      </c>
      <c r="L1792" s="31" t="n">
        <f aca="false">IF($H1792&gt;L$1,IF($H1792&lt;=L$2,1,0),0)</f>
        <v>0</v>
      </c>
      <c r="M1792" s="31" t="n">
        <f aca="false">IF($H1792&gt;M$1,IF($H1792&lt;=M$2,1,0),0)</f>
        <v>0</v>
      </c>
      <c r="N1792" s="31" t="n">
        <f aca="false">IF($H1792&gt;N$1,IF($H1792&lt;=N$2,1,0),0)</f>
        <v>0</v>
      </c>
    </row>
    <row r="1793" customFormat="false" ht="12.8" hidden="false" customHeight="false" outlineLevel="0" collapsed="false">
      <c r="A1793" s="0" t="s">
        <v>1508</v>
      </c>
      <c r="B1793" s="0" t="n">
        <v>111259</v>
      </c>
      <c r="C1793" s="0" t="n">
        <v>1</v>
      </c>
      <c r="D1793" s="0" t="n">
        <v>0</v>
      </c>
      <c r="E1793" s="0" t="n">
        <v>0</v>
      </c>
      <c r="F1793" s="0" t="n">
        <v>13</v>
      </c>
      <c r="G1793" s="0" t="n">
        <v>42</v>
      </c>
      <c r="H1793" s="0" t="n">
        <v>13</v>
      </c>
      <c r="I1793" s="0" t="n">
        <v>8</v>
      </c>
      <c r="J1793" s="31" t="n">
        <f aca="false">IF($H1793&gt;J$1,IF($H1793&lt;=J$2,1,0),0)</f>
        <v>0</v>
      </c>
      <c r="K1793" s="31" t="n">
        <f aca="false">IF($H1793&gt;K$1,IF($H1793&lt;=K$2,1,0),0)</f>
        <v>0</v>
      </c>
      <c r="L1793" s="31" t="n">
        <f aca="false">IF($H1793&gt;L$1,IF($H1793&lt;=L$2,1,0),0)</f>
        <v>0</v>
      </c>
      <c r="M1793" s="31" t="n">
        <f aca="false">IF($H1793&gt;M$1,IF($H1793&lt;=M$2,1,0),0)</f>
        <v>1</v>
      </c>
      <c r="N1793" s="31" t="n">
        <f aca="false">IF($H1793&gt;N$1,IF($H1793&lt;=N$2,1,0),0)</f>
        <v>1</v>
      </c>
    </row>
    <row r="1794" customFormat="false" ht="12.8" hidden="false" customHeight="false" outlineLevel="0" collapsed="false">
      <c r="A1794" s="0" t="s">
        <v>1509</v>
      </c>
      <c r="B1794" s="0" t="n">
        <v>246860</v>
      </c>
      <c r="C1794" s="0" t="n">
        <v>1</v>
      </c>
      <c r="D1794" s="0" t="n">
        <v>0</v>
      </c>
      <c r="E1794" s="0" t="n">
        <v>0</v>
      </c>
      <c r="F1794" s="0" t="n">
        <v>22</v>
      </c>
      <c r="G1794" s="0" t="n">
        <v>42</v>
      </c>
      <c r="H1794" s="0" t="n">
        <v>21</v>
      </c>
      <c r="I1794" s="0" t="n">
        <v>15</v>
      </c>
      <c r="J1794" s="31" t="n">
        <f aca="false">IF($H1794&gt;J$1,IF($H1794&lt;=J$2,1,0),0)</f>
        <v>0</v>
      </c>
      <c r="K1794" s="31" t="n">
        <f aca="false">IF($H1794&gt;K$1,IF($H1794&lt;=K$2,1,0),0)</f>
        <v>0</v>
      </c>
      <c r="L1794" s="31" t="n">
        <f aca="false">IF($H1794&gt;L$1,IF($H1794&lt;=L$2,1,0),0)</f>
        <v>0</v>
      </c>
      <c r="M1794" s="31" t="n">
        <f aca="false">IF($H1794&gt;M$1,IF($H1794&lt;=M$2,1,0),0)</f>
        <v>0</v>
      </c>
      <c r="N1794" s="31" t="n">
        <f aca="false">IF($H1794&gt;N$1,IF($H1794&lt;=N$2,1,0),0)</f>
        <v>0</v>
      </c>
    </row>
    <row r="1795" customFormat="false" ht="12.8" hidden="false" customHeight="false" outlineLevel="0" collapsed="false">
      <c r="A1795" s="0" t="s">
        <v>1510</v>
      </c>
      <c r="B1795" s="0" t="n">
        <v>148332</v>
      </c>
      <c r="C1795" s="0" t="n">
        <v>1</v>
      </c>
      <c r="D1795" s="0" t="n">
        <v>0</v>
      </c>
      <c r="E1795" s="0" t="n">
        <v>0</v>
      </c>
      <c r="F1795" s="0" t="n">
        <v>26</v>
      </c>
      <c r="G1795" s="0" t="n">
        <v>42</v>
      </c>
      <c r="H1795" s="0" t="n">
        <v>26</v>
      </c>
      <c r="I1795" s="0" t="n">
        <v>21</v>
      </c>
      <c r="J1795" s="31" t="n">
        <f aca="false">IF($H1795&gt;J$1,IF($H1795&lt;=J$2,1,0),0)</f>
        <v>0</v>
      </c>
      <c r="K1795" s="31" t="n">
        <f aca="false">IF($H1795&gt;K$1,IF($H1795&lt;=K$2,1,0),0)</f>
        <v>0</v>
      </c>
      <c r="L1795" s="31" t="n">
        <f aca="false">IF($H1795&gt;L$1,IF($H1795&lt;=L$2,1,0),0)</f>
        <v>0</v>
      </c>
      <c r="M1795" s="31" t="n">
        <f aca="false">IF($H1795&gt;M$1,IF($H1795&lt;=M$2,1,0),0)</f>
        <v>0</v>
      </c>
      <c r="N1795" s="31" t="n">
        <f aca="false">IF($H1795&gt;N$1,IF($H1795&lt;=N$2,1,0),0)</f>
        <v>0</v>
      </c>
    </row>
    <row r="1796" customFormat="false" ht="12.8" hidden="false" customHeight="false" outlineLevel="0" collapsed="false">
      <c r="A1796" s="0" t="s">
        <v>1511</v>
      </c>
      <c r="B1796" s="0" t="n">
        <v>1648781</v>
      </c>
      <c r="C1796" s="0" t="n">
        <v>1</v>
      </c>
      <c r="D1796" s="0" t="n">
        <v>0</v>
      </c>
      <c r="E1796" s="0" t="n">
        <v>0</v>
      </c>
      <c r="F1796" s="0" t="n">
        <v>44</v>
      </c>
      <c r="G1796" s="0" t="n">
        <v>42</v>
      </c>
      <c r="H1796" s="0" t="n">
        <v>44</v>
      </c>
      <c r="I1796" s="0" t="n">
        <v>35</v>
      </c>
      <c r="J1796" s="31" t="n">
        <f aca="false">IF($H1796&gt;J$1,IF($H1796&lt;=J$2,1,0),0)</f>
        <v>0</v>
      </c>
      <c r="K1796" s="31" t="n">
        <f aca="false">IF($H1796&gt;K$1,IF($H1796&lt;=K$2,1,0),0)</f>
        <v>0</v>
      </c>
      <c r="L1796" s="31" t="n">
        <f aca="false">IF($H1796&gt;L$1,IF($H1796&lt;=L$2,1,0),0)</f>
        <v>0</v>
      </c>
      <c r="M1796" s="31" t="n">
        <f aca="false">IF($H1796&gt;M$1,IF($H1796&lt;=M$2,1,0),0)</f>
        <v>0</v>
      </c>
      <c r="N1796" s="31" t="n">
        <f aca="false">IF($H1796&gt;N$1,IF($H1796&lt;=N$2,1,0),0)</f>
        <v>0</v>
      </c>
    </row>
    <row r="1797" customFormat="false" ht="12.8" hidden="false" customHeight="false" outlineLevel="0" collapsed="false">
      <c r="A1797" s="0" t="s">
        <v>1512</v>
      </c>
      <c r="B1797" s="0" t="n">
        <v>4380069</v>
      </c>
      <c r="C1797" s="0" t="n">
        <v>1</v>
      </c>
      <c r="D1797" s="0" t="n">
        <v>0</v>
      </c>
      <c r="E1797" s="0" t="n">
        <v>0</v>
      </c>
      <c r="F1797" s="0" t="n">
        <v>14</v>
      </c>
      <c r="G1797" s="0" t="n">
        <v>42</v>
      </c>
      <c r="H1797" s="0" t="n">
        <v>14</v>
      </c>
      <c r="I1797" s="0" t="n">
        <v>7</v>
      </c>
      <c r="J1797" s="31" t="n">
        <f aca="false">IF($H1797&gt;J$1,IF($H1797&lt;=J$2,1,0),0)</f>
        <v>0</v>
      </c>
      <c r="K1797" s="31" t="n">
        <f aca="false">IF($H1797&gt;K$1,IF($H1797&lt;=K$2,1,0),0)</f>
        <v>0</v>
      </c>
      <c r="L1797" s="31" t="n">
        <f aca="false">IF($H1797&gt;L$1,IF($H1797&lt;=L$2,1,0),0)</f>
        <v>0</v>
      </c>
      <c r="M1797" s="31" t="n">
        <f aca="false">IF($H1797&gt;M$1,IF($H1797&lt;=M$2,1,0),0)</f>
        <v>1</v>
      </c>
      <c r="N1797" s="31" t="n">
        <f aca="false">IF($H1797&gt;N$1,IF($H1797&lt;=N$2,1,0),0)</f>
        <v>1</v>
      </c>
    </row>
    <row r="1798" customFormat="false" ht="12.8" hidden="false" customHeight="false" outlineLevel="0" collapsed="false">
      <c r="A1798" s="0" t="s">
        <v>1513</v>
      </c>
      <c r="B1798" s="0" t="n">
        <v>2248842</v>
      </c>
      <c r="C1798" s="0" t="n">
        <v>1</v>
      </c>
      <c r="D1798" s="0" t="n">
        <v>0</v>
      </c>
      <c r="E1798" s="0" t="n">
        <v>0</v>
      </c>
      <c r="F1798" s="0" t="n">
        <v>13</v>
      </c>
      <c r="G1798" s="0" t="n">
        <v>42</v>
      </c>
      <c r="H1798" s="0" t="n">
        <v>13</v>
      </c>
      <c r="I1798" s="0" t="n">
        <v>10</v>
      </c>
      <c r="J1798" s="31" t="n">
        <f aca="false">IF($H1798&gt;J$1,IF($H1798&lt;=J$2,1,0),0)</f>
        <v>0</v>
      </c>
      <c r="K1798" s="31" t="n">
        <f aca="false">IF($H1798&gt;K$1,IF($H1798&lt;=K$2,1,0),0)</f>
        <v>0</v>
      </c>
      <c r="L1798" s="31" t="n">
        <f aca="false">IF($H1798&gt;L$1,IF($H1798&lt;=L$2,1,0),0)</f>
        <v>0</v>
      </c>
      <c r="M1798" s="31" t="n">
        <f aca="false">IF($H1798&gt;M$1,IF($H1798&lt;=M$2,1,0),0)</f>
        <v>1</v>
      </c>
      <c r="N1798" s="31" t="n">
        <f aca="false">IF($H1798&gt;N$1,IF($H1798&lt;=N$2,1,0),0)</f>
        <v>1</v>
      </c>
    </row>
    <row r="1799" customFormat="false" ht="12.8" hidden="false" customHeight="false" outlineLevel="0" collapsed="false">
      <c r="A1799" s="0" t="s">
        <v>1514</v>
      </c>
      <c r="B1799" s="0" t="n">
        <v>2834690</v>
      </c>
      <c r="C1799" s="0" t="n">
        <v>1</v>
      </c>
      <c r="D1799" s="0" t="n">
        <v>0</v>
      </c>
      <c r="E1799" s="0" t="n">
        <v>0</v>
      </c>
      <c r="F1799" s="0" t="n">
        <v>23</v>
      </c>
      <c r="G1799" s="0" t="n">
        <v>42</v>
      </c>
      <c r="H1799" s="0" t="n">
        <v>21</v>
      </c>
      <c r="I1799" s="0" t="n">
        <v>15</v>
      </c>
      <c r="J1799" s="31" t="n">
        <f aca="false">IF($H1799&gt;J$1,IF($H1799&lt;=J$2,1,0),0)</f>
        <v>0</v>
      </c>
      <c r="K1799" s="31" t="n">
        <f aca="false">IF($H1799&gt;K$1,IF($H1799&lt;=K$2,1,0),0)</f>
        <v>0</v>
      </c>
      <c r="L1799" s="31" t="n">
        <f aca="false">IF($H1799&gt;L$1,IF($H1799&lt;=L$2,1,0),0)</f>
        <v>0</v>
      </c>
      <c r="M1799" s="31" t="n">
        <f aca="false">IF($H1799&gt;M$1,IF($H1799&lt;=M$2,1,0),0)</f>
        <v>0</v>
      </c>
      <c r="N1799" s="31" t="n">
        <f aca="false">IF($H1799&gt;N$1,IF($H1799&lt;=N$2,1,0),0)</f>
        <v>0</v>
      </c>
    </row>
    <row r="1800" customFormat="false" ht="12.8" hidden="false" customHeight="false" outlineLevel="0" collapsed="false">
      <c r="A1800" s="0" t="s">
        <v>1515</v>
      </c>
      <c r="B1800" s="0" t="n">
        <v>14570296</v>
      </c>
      <c r="C1800" s="0" t="n">
        <v>1</v>
      </c>
      <c r="D1800" s="0" t="n">
        <v>0</v>
      </c>
      <c r="E1800" s="0" t="n">
        <v>0</v>
      </c>
      <c r="F1800" s="0" t="n">
        <v>23</v>
      </c>
      <c r="G1800" s="0" t="n">
        <v>42</v>
      </c>
      <c r="H1800" s="0" t="n">
        <v>23</v>
      </c>
      <c r="I1800" s="0" t="n">
        <v>17</v>
      </c>
      <c r="J1800" s="31" t="n">
        <f aca="false">IF($H1800&gt;J$1,IF($H1800&lt;=J$2,1,0),0)</f>
        <v>0</v>
      </c>
      <c r="K1800" s="31" t="n">
        <f aca="false">IF($H1800&gt;K$1,IF($H1800&lt;=K$2,1,0),0)</f>
        <v>0</v>
      </c>
      <c r="L1800" s="31" t="n">
        <f aca="false">IF($H1800&gt;L$1,IF($H1800&lt;=L$2,1,0),0)</f>
        <v>0</v>
      </c>
      <c r="M1800" s="31" t="n">
        <f aca="false">IF($H1800&gt;M$1,IF($H1800&lt;=M$2,1,0),0)</f>
        <v>0</v>
      </c>
      <c r="N1800" s="31" t="n">
        <f aca="false">IF($H1800&gt;N$1,IF($H1800&lt;=N$2,1,0),0)</f>
        <v>0</v>
      </c>
    </row>
    <row r="1801" customFormat="false" ht="12.8" hidden="false" customHeight="false" outlineLevel="0" collapsed="false">
      <c r="A1801" s="0" t="s">
        <v>636</v>
      </c>
      <c r="B1801" s="0" t="n">
        <v>3832700</v>
      </c>
      <c r="C1801" s="0" t="n">
        <v>1</v>
      </c>
      <c r="D1801" s="0" t="n">
        <v>1</v>
      </c>
      <c r="E1801" s="0" t="n">
        <v>0</v>
      </c>
      <c r="F1801" s="0" t="n">
        <v>1</v>
      </c>
      <c r="G1801" s="0" t="n">
        <v>42</v>
      </c>
      <c r="H1801" s="0" t="n">
        <v>1</v>
      </c>
      <c r="I1801" s="0" t="n">
        <v>1</v>
      </c>
      <c r="J1801" s="31" t="n">
        <f aca="false">IF($H1801&gt;J$1,IF($H1801&lt;=J$2,1,0),0)</f>
        <v>1</v>
      </c>
      <c r="K1801" s="31" t="n">
        <f aca="false">IF($H1801&gt;K$1,IF($H1801&lt;=K$2,1,0),0)</f>
        <v>0</v>
      </c>
      <c r="L1801" s="31" t="n">
        <f aca="false">IF($H1801&gt;L$1,IF($H1801&lt;=L$2,1,0),0)</f>
        <v>0</v>
      </c>
      <c r="M1801" s="31" t="n">
        <f aca="false">IF($H1801&gt;M$1,IF($H1801&lt;=M$2,1,0),0)</f>
        <v>0</v>
      </c>
      <c r="N1801" s="31" t="n">
        <f aca="false">IF($H1801&gt;N$1,IF($H1801&lt;=N$2,1,0),0)</f>
        <v>0</v>
      </c>
    </row>
    <row r="1802" customFormat="false" ht="12.8" hidden="false" customHeight="false" outlineLevel="0" collapsed="false">
      <c r="A1802" s="0" t="s">
        <v>246</v>
      </c>
      <c r="B1802" s="0" t="n">
        <v>391437</v>
      </c>
      <c r="C1802" s="0" t="n">
        <v>1</v>
      </c>
      <c r="D1802" s="0" t="n">
        <v>1</v>
      </c>
      <c r="E1802" s="0" t="n">
        <v>1</v>
      </c>
      <c r="F1802" s="0" t="n">
        <v>2</v>
      </c>
      <c r="G1802" s="0" t="n">
        <v>42</v>
      </c>
      <c r="H1802" s="0" t="n">
        <v>2</v>
      </c>
      <c r="I1802" s="0" t="n">
        <v>0</v>
      </c>
      <c r="J1802" s="31" t="n">
        <f aca="false">IF($H1802&gt;J$1,IF($H1802&lt;=J$2,1,0),0)</f>
        <v>1</v>
      </c>
      <c r="K1802" s="31" t="n">
        <f aca="false">IF($H1802&gt;K$1,IF($H1802&lt;=K$2,1,0),0)</f>
        <v>0</v>
      </c>
      <c r="L1802" s="31" t="n">
        <f aca="false">IF($H1802&gt;L$1,IF($H1802&lt;=L$2,1,0),0)</f>
        <v>0</v>
      </c>
      <c r="M1802" s="31" t="n">
        <f aca="false">IF($H1802&gt;M$1,IF($H1802&lt;=M$2,1,0),0)</f>
        <v>0</v>
      </c>
      <c r="N1802" s="31" t="n">
        <f aca="false">IF($H1802&gt;N$1,IF($H1802&lt;=N$2,1,0),0)</f>
        <v>0</v>
      </c>
    </row>
    <row r="1803" customFormat="false" ht="12.8" hidden="false" customHeight="false" outlineLevel="0" collapsed="false">
      <c r="A1803" s="0" t="s">
        <v>1516</v>
      </c>
      <c r="B1803" s="0" t="n">
        <v>1663849</v>
      </c>
      <c r="C1803" s="0" t="n">
        <v>1</v>
      </c>
      <c r="D1803" s="0" t="n">
        <v>0</v>
      </c>
      <c r="E1803" s="0" t="n">
        <v>0</v>
      </c>
      <c r="F1803" s="0" t="n">
        <v>30</v>
      </c>
      <c r="G1803" s="0" t="n">
        <v>42</v>
      </c>
      <c r="H1803" s="0" t="n">
        <v>30</v>
      </c>
      <c r="I1803" s="0" t="n">
        <v>23</v>
      </c>
      <c r="J1803" s="31" t="n">
        <f aca="false">IF($H1803&gt;J$1,IF($H1803&lt;=J$2,1,0),0)</f>
        <v>0</v>
      </c>
      <c r="K1803" s="31" t="n">
        <f aca="false">IF($H1803&gt;K$1,IF($H1803&lt;=K$2,1,0),0)</f>
        <v>0</v>
      </c>
      <c r="L1803" s="31" t="n">
        <f aca="false">IF($H1803&gt;L$1,IF($H1803&lt;=L$2,1,0),0)</f>
        <v>0</v>
      </c>
      <c r="M1803" s="31" t="n">
        <f aca="false">IF($H1803&gt;M$1,IF($H1803&lt;=M$2,1,0),0)</f>
        <v>0</v>
      </c>
      <c r="N1803" s="31" t="n">
        <f aca="false">IF($H1803&gt;N$1,IF($H1803&lt;=N$2,1,0),0)</f>
        <v>0</v>
      </c>
    </row>
    <row r="1804" customFormat="false" ht="23.85" hidden="false" customHeight="false" outlineLevel="0" collapsed="false">
      <c r="A1804" s="44" t="s">
        <v>1517</v>
      </c>
      <c r="B1804" s="0" t="n">
        <v>168729</v>
      </c>
      <c r="C1804" s="0" t="n">
        <v>1</v>
      </c>
      <c r="D1804" s="0" t="n">
        <v>0</v>
      </c>
      <c r="E1804" s="0" t="n">
        <v>0</v>
      </c>
      <c r="F1804" s="0" t="n">
        <v>74</v>
      </c>
      <c r="G1804" s="0" t="n">
        <v>42</v>
      </c>
      <c r="H1804" s="0" t="n">
        <v>74</v>
      </c>
      <c r="I1804" s="0" t="n">
        <v>62</v>
      </c>
      <c r="J1804" s="31" t="n">
        <f aca="false">IF($H1804&gt;J$1,IF($H1804&lt;=J$2,1,0),0)</f>
        <v>0</v>
      </c>
      <c r="K1804" s="31" t="n">
        <f aca="false">IF($H1804&gt;K$1,IF($H1804&lt;=K$2,1,0),0)</f>
        <v>0</v>
      </c>
      <c r="L1804" s="31" t="n">
        <f aca="false">IF($H1804&gt;L$1,IF($H1804&lt;=L$2,1,0),0)</f>
        <v>0</v>
      </c>
      <c r="M1804" s="31" t="n">
        <f aca="false">IF($H1804&gt;M$1,IF($H1804&lt;=M$2,1,0),0)</f>
        <v>0</v>
      </c>
      <c r="N1804" s="31" t="n">
        <f aca="false">IF($H1804&gt;N$1,IF($H1804&lt;=N$2,1,0),0)</f>
        <v>0</v>
      </c>
    </row>
    <row r="1805" customFormat="false" ht="46.25" hidden="false" customHeight="false" outlineLevel="0" collapsed="false">
      <c r="A1805" s="44" t="s">
        <v>1518</v>
      </c>
      <c r="B1805" s="0" t="n">
        <v>4957263</v>
      </c>
      <c r="C1805" s="0" t="n">
        <v>1</v>
      </c>
      <c r="D1805" s="0" t="n">
        <v>0</v>
      </c>
      <c r="E1805" s="0" t="n">
        <v>0</v>
      </c>
      <c r="F1805" s="0" t="n">
        <v>64</v>
      </c>
      <c r="G1805" s="0" t="n">
        <v>42</v>
      </c>
      <c r="H1805" s="0" t="n">
        <v>67</v>
      </c>
      <c r="I1805" s="0" t="n">
        <v>54</v>
      </c>
      <c r="J1805" s="31" t="n">
        <f aca="false">IF($H1805&gt;J$1,IF($H1805&lt;=J$2,1,0),0)</f>
        <v>0</v>
      </c>
      <c r="K1805" s="31" t="n">
        <f aca="false">IF($H1805&gt;K$1,IF($H1805&lt;=K$2,1,0),0)</f>
        <v>0</v>
      </c>
      <c r="L1805" s="31" t="n">
        <f aca="false">IF($H1805&gt;L$1,IF($H1805&lt;=L$2,1,0),0)</f>
        <v>0</v>
      </c>
      <c r="M1805" s="31" t="n">
        <f aca="false">IF($H1805&gt;M$1,IF($H1805&lt;=M$2,1,0),0)</f>
        <v>0</v>
      </c>
      <c r="N1805" s="31" t="n">
        <f aca="false">IF($H1805&gt;N$1,IF($H1805&lt;=N$2,1,0),0)</f>
        <v>0</v>
      </c>
    </row>
    <row r="1806" customFormat="false" ht="12.8" hidden="false" customHeight="false" outlineLevel="0" collapsed="false">
      <c r="A1806" s="0" t="s">
        <v>1519</v>
      </c>
      <c r="B1806" s="0" t="n">
        <v>690214</v>
      </c>
      <c r="C1806" s="0" t="n">
        <v>1</v>
      </c>
      <c r="D1806" s="0" t="n">
        <v>0</v>
      </c>
      <c r="E1806" s="0" t="n">
        <v>0</v>
      </c>
      <c r="F1806" s="0" t="n">
        <v>17</v>
      </c>
      <c r="G1806" s="0" t="n">
        <v>42</v>
      </c>
      <c r="H1806" s="0" t="n">
        <v>17</v>
      </c>
      <c r="I1806" s="0" t="n">
        <v>10</v>
      </c>
      <c r="J1806" s="31" t="n">
        <f aca="false">IF($H1806&gt;J$1,IF($H1806&lt;=J$2,1,0),0)</f>
        <v>0</v>
      </c>
      <c r="K1806" s="31" t="n">
        <f aca="false">IF($H1806&gt;K$1,IF($H1806&lt;=K$2,1,0),0)</f>
        <v>0</v>
      </c>
      <c r="L1806" s="31" t="n">
        <f aca="false">IF($H1806&gt;L$1,IF($H1806&lt;=L$2,1,0),0)</f>
        <v>0</v>
      </c>
      <c r="M1806" s="31" t="n">
        <f aca="false">IF($H1806&gt;M$1,IF($H1806&lt;=M$2,1,0),0)</f>
        <v>0</v>
      </c>
      <c r="N1806" s="31" t="n">
        <f aca="false">IF($H1806&gt;N$1,IF($H1806&lt;=N$2,1,0),0)</f>
        <v>0</v>
      </c>
    </row>
    <row r="1807" customFormat="false" ht="23.85" hidden="false" customHeight="false" outlineLevel="0" collapsed="false">
      <c r="A1807" s="44" t="s">
        <v>1520</v>
      </c>
      <c r="B1807" s="0" t="n">
        <v>564378</v>
      </c>
      <c r="C1807" s="0" t="n">
        <v>1</v>
      </c>
      <c r="D1807" s="0" t="n">
        <v>0</v>
      </c>
      <c r="E1807" s="0" t="n">
        <v>0</v>
      </c>
      <c r="F1807" s="0" t="n">
        <v>22</v>
      </c>
      <c r="G1807" s="0" t="n">
        <v>42</v>
      </c>
      <c r="H1807" s="0" t="n">
        <v>22</v>
      </c>
      <c r="I1807" s="0" t="n">
        <v>17</v>
      </c>
      <c r="J1807" s="31" t="n">
        <f aca="false">IF($H1807&gt;J$1,IF($H1807&lt;=J$2,1,0),0)</f>
        <v>0</v>
      </c>
      <c r="K1807" s="31" t="n">
        <f aca="false">IF($H1807&gt;K$1,IF($H1807&lt;=K$2,1,0),0)</f>
        <v>0</v>
      </c>
      <c r="L1807" s="31" t="n">
        <f aca="false">IF($H1807&gt;L$1,IF($H1807&lt;=L$2,1,0),0)</f>
        <v>0</v>
      </c>
      <c r="M1807" s="31" t="n">
        <f aca="false">IF($H1807&gt;M$1,IF($H1807&lt;=M$2,1,0),0)</f>
        <v>0</v>
      </c>
      <c r="N1807" s="31" t="n">
        <f aca="false">IF($H1807&gt;N$1,IF($H1807&lt;=N$2,1,0),0)</f>
        <v>0</v>
      </c>
    </row>
    <row r="1808" customFormat="false" ht="12.8" hidden="false" customHeight="false" outlineLevel="0" collapsed="false">
      <c r="A1808" s="0" t="s">
        <v>1521</v>
      </c>
      <c r="B1808" s="0" t="n">
        <v>8941276</v>
      </c>
      <c r="C1808" s="0" t="n">
        <v>1</v>
      </c>
      <c r="D1808" s="0" t="n">
        <v>0</v>
      </c>
      <c r="E1808" s="0" t="n">
        <v>0</v>
      </c>
      <c r="F1808" s="0" t="n">
        <v>9</v>
      </c>
      <c r="G1808" s="0" t="n">
        <v>42</v>
      </c>
      <c r="H1808" s="0" t="n">
        <v>10</v>
      </c>
      <c r="I1808" s="0" t="n">
        <v>9</v>
      </c>
      <c r="J1808" s="31" t="n">
        <f aca="false">IF($H1808&gt;J$1,IF($H1808&lt;=J$2,1,0),0)</f>
        <v>0</v>
      </c>
      <c r="K1808" s="31" t="n">
        <f aca="false">IF($H1808&gt;K$1,IF($H1808&lt;=K$2,1,0),0)</f>
        <v>0</v>
      </c>
      <c r="L1808" s="31" t="n">
        <f aca="false">IF($H1808&gt;L$1,IF($H1808&lt;=L$2,1,0),0)</f>
        <v>1</v>
      </c>
      <c r="M1808" s="31" t="n">
        <f aca="false">IF($H1808&gt;M$1,IF($H1808&lt;=M$2,1,0),0)</f>
        <v>0</v>
      </c>
      <c r="N1808" s="31" t="n">
        <f aca="false">IF($H1808&gt;N$1,IF($H1808&lt;=N$2,1,0),0)</f>
        <v>1</v>
      </c>
    </row>
    <row r="1809" customFormat="false" ht="12.8" hidden="false" customHeight="false" outlineLevel="0" collapsed="false">
      <c r="A1809" s="0" t="s">
        <v>1522</v>
      </c>
      <c r="B1809" s="0" t="n">
        <v>467876</v>
      </c>
      <c r="C1809" s="0" t="n">
        <v>1</v>
      </c>
      <c r="D1809" s="0" t="n">
        <v>0</v>
      </c>
      <c r="E1809" s="0" t="n">
        <v>0</v>
      </c>
      <c r="F1809" s="0" t="n">
        <v>21</v>
      </c>
      <c r="G1809" s="0" t="n">
        <v>42</v>
      </c>
      <c r="H1809" s="0" t="n">
        <v>21</v>
      </c>
      <c r="I1809" s="0" t="n">
        <v>12</v>
      </c>
      <c r="J1809" s="31" t="n">
        <f aca="false">IF($H1809&gt;J$1,IF($H1809&lt;=J$2,1,0),0)</f>
        <v>0</v>
      </c>
      <c r="K1809" s="31" t="n">
        <f aca="false">IF($H1809&gt;K$1,IF($H1809&lt;=K$2,1,0),0)</f>
        <v>0</v>
      </c>
      <c r="L1809" s="31" t="n">
        <f aca="false">IF($H1809&gt;L$1,IF($H1809&lt;=L$2,1,0),0)</f>
        <v>0</v>
      </c>
      <c r="M1809" s="31" t="n">
        <f aca="false">IF($H1809&gt;M$1,IF($H1809&lt;=M$2,1,0),0)</f>
        <v>0</v>
      </c>
      <c r="N1809" s="31" t="n">
        <f aca="false">IF($H1809&gt;N$1,IF($H1809&lt;=N$2,1,0),0)</f>
        <v>0</v>
      </c>
    </row>
    <row r="1810" customFormat="false" ht="12.8" hidden="false" customHeight="false" outlineLevel="0" collapsed="false">
      <c r="A1810" s="0" t="s">
        <v>110</v>
      </c>
      <c r="B1810" s="0" t="n">
        <v>898942</v>
      </c>
      <c r="C1810" s="0" t="n">
        <v>1</v>
      </c>
      <c r="D1810" s="0" t="n">
        <v>1</v>
      </c>
      <c r="E1810" s="0" t="n">
        <v>1</v>
      </c>
      <c r="F1810" s="0" t="n">
        <v>1</v>
      </c>
      <c r="G1810" s="0" t="n">
        <v>42</v>
      </c>
      <c r="H1810" s="0" t="n">
        <v>1</v>
      </c>
      <c r="I1810" s="0" t="n">
        <v>0</v>
      </c>
      <c r="J1810" s="31" t="n">
        <f aca="false">IF($H1810&gt;J$1,IF($H1810&lt;=J$2,1,0),0)</f>
        <v>1</v>
      </c>
      <c r="K1810" s="31" t="n">
        <f aca="false">IF($H1810&gt;K$1,IF($H1810&lt;=K$2,1,0),0)</f>
        <v>0</v>
      </c>
      <c r="L1810" s="31" t="n">
        <f aca="false">IF($H1810&gt;L$1,IF($H1810&lt;=L$2,1,0),0)</f>
        <v>0</v>
      </c>
      <c r="M1810" s="31" t="n">
        <f aca="false">IF($H1810&gt;M$1,IF($H1810&lt;=M$2,1,0),0)</f>
        <v>0</v>
      </c>
      <c r="N1810" s="31" t="n">
        <f aca="false">IF($H1810&gt;N$1,IF($H1810&lt;=N$2,1,0),0)</f>
        <v>0</v>
      </c>
    </row>
    <row r="1811" customFormat="false" ht="12.8" hidden="false" customHeight="false" outlineLevel="0" collapsed="false">
      <c r="A1811" s="0" t="s">
        <v>1523</v>
      </c>
      <c r="B1811" s="0" t="n">
        <v>1706394</v>
      </c>
      <c r="C1811" s="0" t="n">
        <v>1</v>
      </c>
      <c r="D1811" s="0" t="n">
        <v>0</v>
      </c>
      <c r="E1811" s="0" t="n">
        <v>0</v>
      </c>
      <c r="F1811" s="0" t="n">
        <v>9</v>
      </c>
      <c r="G1811" s="0" t="n">
        <v>42</v>
      </c>
      <c r="H1811" s="0" t="n">
        <v>9</v>
      </c>
      <c r="I1811" s="0" t="n">
        <v>7</v>
      </c>
      <c r="J1811" s="31" t="n">
        <f aca="false">IF($H1811&gt;J$1,IF($H1811&lt;=J$2,1,0),0)</f>
        <v>0</v>
      </c>
      <c r="K1811" s="31" t="n">
        <f aca="false">IF($H1811&gt;K$1,IF($H1811&lt;=K$2,1,0),0)</f>
        <v>0</v>
      </c>
      <c r="L1811" s="31" t="n">
        <f aca="false">IF($H1811&gt;L$1,IF($H1811&lt;=L$2,1,0),0)</f>
        <v>1</v>
      </c>
      <c r="M1811" s="31" t="n">
        <f aca="false">IF($H1811&gt;M$1,IF($H1811&lt;=M$2,1,0),0)</f>
        <v>0</v>
      </c>
      <c r="N1811" s="31" t="n">
        <f aca="false">IF($H1811&gt;N$1,IF($H1811&lt;=N$2,1,0),0)</f>
        <v>1</v>
      </c>
    </row>
    <row r="1812" customFormat="false" ht="12.8" hidden="false" customHeight="false" outlineLevel="0" collapsed="false">
      <c r="A1812" s="0" t="s">
        <v>246</v>
      </c>
      <c r="B1812" s="0" t="n">
        <v>9468125</v>
      </c>
      <c r="C1812" s="0" t="n">
        <v>1</v>
      </c>
      <c r="D1812" s="0" t="n">
        <v>1</v>
      </c>
      <c r="E1812" s="0" t="n">
        <v>0</v>
      </c>
      <c r="F1812" s="0" t="n">
        <v>2</v>
      </c>
      <c r="G1812" s="0" t="n">
        <v>42</v>
      </c>
      <c r="H1812" s="0" t="n">
        <v>2</v>
      </c>
      <c r="I1812" s="0" t="n">
        <v>0</v>
      </c>
      <c r="J1812" s="31" t="n">
        <f aca="false">IF($H1812&gt;J$1,IF($H1812&lt;=J$2,1,0),0)</f>
        <v>1</v>
      </c>
      <c r="K1812" s="31" t="n">
        <f aca="false">IF($H1812&gt;K$1,IF($H1812&lt;=K$2,1,0),0)</f>
        <v>0</v>
      </c>
      <c r="L1812" s="31" t="n">
        <f aca="false">IF($H1812&gt;L$1,IF($H1812&lt;=L$2,1,0),0)</f>
        <v>0</v>
      </c>
      <c r="M1812" s="31" t="n">
        <f aca="false">IF($H1812&gt;M$1,IF($H1812&lt;=M$2,1,0),0)</f>
        <v>0</v>
      </c>
      <c r="N1812" s="31" t="n">
        <f aca="false">IF($H1812&gt;N$1,IF($H1812&lt;=N$2,1,0),0)</f>
        <v>0</v>
      </c>
    </row>
    <row r="1813" customFormat="false" ht="12.8" hidden="false" customHeight="false" outlineLevel="0" collapsed="false">
      <c r="A1813" s="0" t="s">
        <v>1524</v>
      </c>
      <c r="B1813" s="0" t="n">
        <v>2880220</v>
      </c>
      <c r="C1813" s="0" t="n">
        <v>1</v>
      </c>
      <c r="D1813" s="0" t="n">
        <v>0</v>
      </c>
      <c r="E1813" s="0" t="n">
        <v>0</v>
      </c>
      <c r="F1813" s="0" t="n">
        <v>29</v>
      </c>
      <c r="G1813" s="0" t="n">
        <v>42</v>
      </c>
      <c r="H1813" s="0" t="n">
        <v>29</v>
      </c>
      <c r="I1813" s="0" t="n">
        <v>22</v>
      </c>
      <c r="J1813" s="31" t="n">
        <f aca="false">IF($H1813&gt;J$1,IF($H1813&lt;=J$2,1,0),0)</f>
        <v>0</v>
      </c>
      <c r="K1813" s="31" t="n">
        <f aca="false">IF($H1813&gt;K$1,IF($H1813&lt;=K$2,1,0),0)</f>
        <v>0</v>
      </c>
      <c r="L1813" s="31" t="n">
        <f aca="false">IF($H1813&gt;L$1,IF($H1813&lt;=L$2,1,0),0)</f>
        <v>0</v>
      </c>
      <c r="M1813" s="31" t="n">
        <f aca="false">IF($H1813&gt;M$1,IF($H1813&lt;=M$2,1,0),0)</f>
        <v>0</v>
      </c>
      <c r="N1813" s="31" t="n">
        <f aca="false">IF($H1813&gt;N$1,IF($H1813&lt;=N$2,1,0),0)</f>
        <v>0</v>
      </c>
    </row>
    <row r="1814" customFormat="false" ht="12.8" hidden="false" customHeight="false" outlineLevel="0" collapsed="false">
      <c r="A1814" s="0" t="s">
        <v>1525</v>
      </c>
      <c r="B1814" s="0" t="n">
        <v>12287441</v>
      </c>
      <c r="C1814" s="0" t="n">
        <v>1</v>
      </c>
      <c r="D1814" s="0" t="n">
        <v>0</v>
      </c>
      <c r="E1814" s="0" t="n">
        <v>0</v>
      </c>
      <c r="F1814" s="0" t="n">
        <v>11</v>
      </c>
      <c r="G1814" s="0" t="n">
        <v>42</v>
      </c>
      <c r="H1814" s="0" t="n">
        <v>11</v>
      </c>
      <c r="I1814" s="0" t="n">
        <v>7</v>
      </c>
      <c r="J1814" s="31" t="n">
        <f aca="false">IF($H1814&gt;J$1,IF($H1814&lt;=J$2,1,0),0)</f>
        <v>0</v>
      </c>
      <c r="K1814" s="31" t="n">
        <f aca="false">IF($H1814&gt;K$1,IF($H1814&lt;=K$2,1,0),0)</f>
        <v>0</v>
      </c>
      <c r="L1814" s="31" t="n">
        <f aca="false">IF($H1814&gt;L$1,IF($H1814&lt;=L$2,1,0),0)</f>
        <v>0</v>
      </c>
      <c r="M1814" s="31" t="n">
        <f aca="false">IF($H1814&gt;M$1,IF($H1814&lt;=M$2,1,0),0)</f>
        <v>1</v>
      </c>
      <c r="N1814" s="31" t="n">
        <f aca="false">IF($H1814&gt;N$1,IF($H1814&lt;=N$2,1,0),0)</f>
        <v>1</v>
      </c>
    </row>
    <row r="1815" customFormat="false" ht="12.8" hidden="false" customHeight="false" outlineLevel="0" collapsed="false">
      <c r="A1815" s="0" t="s">
        <v>246</v>
      </c>
      <c r="B1815" s="0" t="n">
        <v>13291326</v>
      </c>
      <c r="C1815" s="0" t="n">
        <v>1</v>
      </c>
      <c r="D1815" s="0" t="n">
        <v>1</v>
      </c>
      <c r="E1815" s="0" t="n">
        <v>0</v>
      </c>
      <c r="F1815" s="0" t="n">
        <v>2</v>
      </c>
      <c r="G1815" s="0" t="n">
        <v>42</v>
      </c>
      <c r="H1815" s="0" t="n">
        <v>2</v>
      </c>
      <c r="I1815" s="0" t="n">
        <v>0</v>
      </c>
      <c r="J1815" s="31" t="n">
        <f aca="false">IF($H1815&gt;J$1,IF($H1815&lt;=J$2,1,0),0)</f>
        <v>1</v>
      </c>
      <c r="K1815" s="31" t="n">
        <f aca="false">IF($H1815&gt;K$1,IF($H1815&lt;=K$2,1,0),0)</f>
        <v>0</v>
      </c>
      <c r="L1815" s="31" t="n">
        <f aca="false">IF($H1815&gt;L$1,IF($H1815&lt;=L$2,1,0),0)</f>
        <v>0</v>
      </c>
      <c r="M1815" s="31" t="n">
        <f aca="false">IF($H1815&gt;M$1,IF($H1815&lt;=M$2,1,0),0)</f>
        <v>0</v>
      </c>
      <c r="N1815" s="31" t="n">
        <f aca="false">IF($H1815&gt;N$1,IF($H1815&lt;=N$2,1,0),0)</f>
        <v>0</v>
      </c>
    </row>
    <row r="1816" customFormat="false" ht="12.8" hidden="false" customHeight="false" outlineLevel="0" collapsed="false">
      <c r="A1816" s="0" t="s">
        <v>1526</v>
      </c>
      <c r="B1816" s="0" t="n">
        <v>9738618</v>
      </c>
      <c r="C1816" s="0" t="n">
        <v>1</v>
      </c>
      <c r="D1816" s="0" t="n">
        <v>1</v>
      </c>
      <c r="E1816" s="0" t="n">
        <v>0</v>
      </c>
      <c r="F1816" s="0" t="n">
        <v>13</v>
      </c>
      <c r="G1816" s="0" t="n">
        <v>42</v>
      </c>
      <c r="H1816" s="0" t="n">
        <v>13</v>
      </c>
      <c r="I1816" s="0" t="n">
        <v>7</v>
      </c>
      <c r="J1816" s="31" t="n">
        <f aca="false">IF($H1816&gt;J$1,IF($H1816&lt;=J$2,1,0),0)</f>
        <v>0</v>
      </c>
      <c r="K1816" s="31" t="n">
        <f aca="false">IF($H1816&gt;K$1,IF($H1816&lt;=K$2,1,0),0)</f>
        <v>0</v>
      </c>
      <c r="L1816" s="31" t="n">
        <f aca="false">IF($H1816&gt;L$1,IF($H1816&lt;=L$2,1,0),0)</f>
        <v>0</v>
      </c>
      <c r="M1816" s="31" t="n">
        <f aca="false">IF($H1816&gt;M$1,IF($H1816&lt;=M$2,1,0),0)</f>
        <v>1</v>
      </c>
      <c r="N1816" s="31" t="n">
        <f aca="false">IF($H1816&gt;N$1,IF($H1816&lt;=N$2,1,0),0)</f>
        <v>1</v>
      </c>
    </row>
    <row r="1817" customFormat="false" ht="12.8" hidden="false" customHeight="false" outlineLevel="0" collapsed="false">
      <c r="A1817" s="0" t="s">
        <v>1527</v>
      </c>
      <c r="B1817" s="0" t="n">
        <v>15072033</v>
      </c>
      <c r="C1817" s="0" t="n">
        <v>1</v>
      </c>
      <c r="D1817" s="0" t="n">
        <v>0</v>
      </c>
      <c r="E1817" s="0" t="n">
        <v>0</v>
      </c>
      <c r="F1817" s="0" t="n">
        <v>11</v>
      </c>
      <c r="G1817" s="0" t="n">
        <v>42</v>
      </c>
      <c r="H1817" s="0" t="n">
        <v>11</v>
      </c>
      <c r="I1817" s="0" t="n">
        <v>6</v>
      </c>
      <c r="J1817" s="31" t="n">
        <f aca="false">IF($H1817&gt;J$1,IF($H1817&lt;=J$2,1,0),0)</f>
        <v>0</v>
      </c>
      <c r="K1817" s="31" t="n">
        <f aca="false">IF($H1817&gt;K$1,IF($H1817&lt;=K$2,1,0),0)</f>
        <v>0</v>
      </c>
      <c r="L1817" s="31" t="n">
        <f aca="false">IF($H1817&gt;L$1,IF($H1817&lt;=L$2,1,0),0)</f>
        <v>0</v>
      </c>
      <c r="M1817" s="31" t="n">
        <f aca="false">IF($H1817&gt;M$1,IF($H1817&lt;=M$2,1,0),0)</f>
        <v>1</v>
      </c>
      <c r="N1817" s="31" t="n">
        <f aca="false">IF($H1817&gt;N$1,IF($H1817&lt;=N$2,1,0),0)</f>
        <v>1</v>
      </c>
    </row>
    <row r="1818" customFormat="false" ht="12.8" hidden="false" customHeight="false" outlineLevel="0" collapsed="false">
      <c r="A1818" s="0" t="s">
        <v>42</v>
      </c>
      <c r="B1818" s="0" t="n">
        <v>10891549</v>
      </c>
      <c r="C1818" s="0" t="n">
        <v>1</v>
      </c>
      <c r="D1818" s="0" t="n">
        <v>1</v>
      </c>
      <c r="E1818" s="0" t="n">
        <v>1</v>
      </c>
      <c r="F1818" s="0" t="n">
        <v>2</v>
      </c>
      <c r="G1818" s="0" t="n">
        <v>42</v>
      </c>
      <c r="H1818" s="0" t="n">
        <v>2</v>
      </c>
      <c r="I1818" s="0" t="n">
        <v>2</v>
      </c>
      <c r="J1818" s="31" t="n">
        <f aca="false">IF($H1818&gt;J$1,IF($H1818&lt;=J$2,1,0),0)</f>
        <v>1</v>
      </c>
      <c r="K1818" s="31" t="n">
        <f aca="false">IF($H1818&gt;K$1,IF($H1818&lt;=K$2,1,0),0)</f>
        <v>0</v>
      </c>
      <c r="L1818" s="31" t="n">
        <f aca="false">IF($H1818&gt;L$1,IF($H1818&lt;=L$2,1,0),0)</f>
        <v>0</v>
      </c>
      <c r="M1818" s="31" t="n">
        <f aca="false">IF($H1818&gt;M$1,IF($H1818&lt;=M$2,1,0),0)</f>
        <v>0</v>
      </c>
      <c r="N1818" s="31" t="n">
        <f aca="false">IF($H1818&gt;N$1,IF($H1818&lt;=N$2,1,0),0)</f>
        <v>0</v>
      </c>
    </row>
    <row r="1819" customFormat="false" ht="12.8" hidden="false" customHeight="false" outlineLevel="0" collapsed="false">
      <c r="A1819" s="0" t="s">
        <v>1528</v>
      </c>
      <c r="B1819" s="0" t="n">
        <v>5750868</v>
      </c>
      <c r="C1819" s="0" t="n">
        <v>1</v>
      </c>
      <c r="D1819" s="0" t="n">
        <v>0</v>
      </c>
      <c r="E1819" s="0" t="n">
        <v>0</v>
      </c>
      <c r="F1819" s="0" t="n">
        <v>25</v>
      </c>
      <c r="G1819" s="0" t="n">
        <v>42</v>
      </c>
      <c r="H1819" s="0" t="n">
        <v>26</v>
      </c>
      <c r="I1819" s="0" t="n">
        <v>22</v>
      </c>
      <c r="J1819" s="31" t="n">
        <f aca="false">IF($H1819&gt;J$1,IF($H1819&lt;=J$2,1,0),0)</f>
        <v>0</v>
      </c>
      <c r="K1819" s="31" t="n">
        <f aca="false">IF($H1819&gt;K$1,IF($H1819&lt;=K$2,1,0),0)</f>
        <v>0</v>
      </c>
      <c r="L1819" s="31" t="n">
        <f aca="false">IF($H1819&gt;L$1,IF($H1819&lt;=L$2,1,0),0)</f>
        <v>0</v>
      </c>
      <c r="M1819" s="31" t="n">
        <f aca="false">IF($H1819&gt;M$1,IF($H1819&lt;=M$2,1,0),0)</f>
        <v>0</v>
      </c>
      <c r="N1819" s="31" t="n">
        <f aca="false">IF($H1819&gt;N$1,IF($H1819&lt;=N$2,1,0),0)</f>
        <v>0</v>
      </c>
    </row>
    <row r="1820" customFormat="false" ht="12.8" hidden="false" customHeight="false" outlineLevel="0" collapsed="false">
      <c r="A1820" s="0" t="s">
        <v>1529</v>
      </c>
      <c r="B1820" s="0" t="n">
        <v>20554054</v>
      </c>
      <c r="C1820" s="0" t="n">
        <v>1</v>
      </c>
      <c r="D1820" s="0" t="n">
        <v>1</v>
      </c>
      <c r="E1820" s="0" t="n">
        <v>1</v>
      </c>
      <c r="F1820" s="0" t="n">
        <v>7</v>
      </c>
      <c r="G1820" s="0" t="n">
        <v>42</v>
      </c>
      <c r="H1820" s="0" t="n">
        <v>7</v>
      </c>
      <c r="I1820" s="0" t="n">
        <v>6</v>
      </c>
      <c r="J1820" s="31" t="n">
        <f aca="false">IF($H1820&gt;J$1,IF($H1820&lt;=J$2,1,0),0)</f>
        <v>0</v>
      </c>
      <c r="K1820" s="31" t="n">
        <f aca="false">IF($H1820&gt;K$1,IF($H1820&lt;=K$2,1,0),0)</f>
        <v>1</v>
      </c>
      <c r="L1820" s="31" t="n">
        <f aca="false">IF($H1820&gt;L$1,IF($H1820&lt;=L$2,1,0),0)</f>
        <v>0</v>
      </c>
      <c r="M1820" s="31" t="n">
        <f aca="false">IF($H1820&gt;M$1,IF($H1820&lt;=M$2,1,0),0)</f>
        <v>0</v>
      </c>
      <c r="N1820" s="31" t="n">
        <f aca="false">IF($H1820&gt;N$1,IF($H1820&lt;=N$2,1,0),0)</f>
        <v>0</v>
      </c>
    </row>
    <row r="1821" customFormat="false" ht="12.8" hidden="false" customHeight="false" outlineLevel="0" collapsed="false">
      <c r="A1821" s="0" t="s">
        <v>1530</v>
      </c>
      <c r="B1821" s="0" t="n">
        <v>1668188</v>
      </c>
      <c r="C1821" s="0" t="n">
        <v>1</v>
      </c>
      <c r="D1821" s="0" t="n">
        <v>0</v>
      </c>
      <c r="E1821" s="0" t="n">
        <v>0</v>
      </c>
      <c r="F1821" s="0" t="n">
        <v>13</v>
      </c>
      <c r="G1821" s="0" t="n">
        <v>42</v>
      </c>
      <c r="H1821" s="0" t="n">
        <v>13</v>
      </c>
      <c r="I1821" s="0" t="n">
        <v>8</v>
      </c>
      <c r="J1821" s="31" t="n">
        <f aca="false">IF($H1821&gt;J$1,IF($H1821&lt;=J$2,1,0),0)</f>
        <v>0</v>
      </c>
      <c r="K1821" s="31" t="n">
        <f aca="false">IF($H1821&gt;K$1,IF($H1821&lt;=K$2,1,0),0)</f>
        <v>0</v>
      </c>
      <c r="L1821" s="31" t="n">
        <f aca="false">IF($H1821&gt;L$1,IF($H1821&lt;=L$2,1,0),0)</f>
        <v>0</v>
      </c>
      <c r="M1821" s="31" t="n">
        <f aca="false">IF($H1821&gt;M$1,IF($H1821&lt;=M$2,1,0),0)</f>
        <v>1</v>
      </c>
      <c r="N1821" s="31" t="n">
        <f aca="false">IF($H1821&gt;N$1,IF($H1821&lt;=N$2,1,0),0)</f>
        <v>1</v>
      </c>
    </row>
    <row r="1822" customFormat="false" ht="12.8" hidden="false" customHeight="false" outlineLevel="0" collapsed="false">
      <c r="A1822" s="0" t="s">
        <v>1531</v>
      </c>
      <c r="B1822" s="0" t="n">
        <v>5014844</v>
      </c>
      <c r="C1822" s="0" t="n">
        <v>1</v>
      </c>
      <c r="D1822" s="0" t="n">
        <v>0</v>
      </c>
      <c r="E1822" s="0" t="n">
        <v>0</v>
      </c>
      <c r="F1822" s="0" t="n">
        <v>13</v>
      </c>
      <c r="G1822" s="0" t="n">
        <v>42</v>
      </c>
      <c r="H1822" s="0" t="n">
        <v>13</v>
      </c>
      <c r="I1822" s="0" t="n">
        <v>9</v>
      </c>
      <c r="J1822" s="31" t="n">
        <f aca="false">IF($H1822&gt;J$1,IF($H1822&lt;=J$2,1,0),0)</f>
        <v>0</v>
      </c>
      <c r="K1822" s="31" t="n">
        <f aca="false">IF($H1822&gt;K$1,IF($H1822&lt;=K$2,1,0),0)</f>
        <v>0</v>
      </c>
      <c r="L1822" s="31" t="n">
        <f aca="false">IF($H1822&gt;L$1,IF($H1822&lt;=L$2,1,0),0)</f>
        <v>0</v>
      </c>
      <c r="M1822" s="31" t="n">
        <f aca="false">IF($H1822&gt;M$1,IF($H1822&lt;=M$2,1,0),0)</f>
        <v>1</v>
      </c>
      <c r="N1822" s="31" t="n">
        <f aca="false">IF($H1822&gt;N$1,IF($H1822&lt;=N$2,1,0),0)</f>
        <v>1</v>
      </c>
    </row>
    <row r="1823" customFormat="false" ht="12.8" hidden="false" customHeight="false" outlineLevel="0" collapsed="false">
      <c r="A1823" s="0" t="s">
        <v>246</v>
      </c>
      <c r="B1823" s="0" t="n">
        <v>10977033</v>
      </c>
      <c r="C1823" s="0" t="n">
        <v>1</v>
      </c>
      <c r="D1823" s="0" t="n">
        <v>1</v>
      </c>
      <c r="E1823" s="0" t="n">
        <v>0</v>
      </c>
      <c r="F1823" s="0" t="n">
        <v>2</v>
      </c>
      <c r="G1823" s="0" t="n">
        <v>42</v>
      </c>
      <c r="H1823" s="0" t="n">
        <v>2</v>
      </c>
      <c r="I1823" s="0" t="n">
        <v>0</v>
      </c>
      <c r="J1823" s="31" t="n">
        <f aca="false">IF($H1823&gt;J$1,IF($H1823&lt;=J$2,1,0),0)</f>
        <v>1</v>
      </c>
      <c r="K1823" s="31" t="n">
        <f aca="false">IF($H1823&gt;K$1,IF($H1823&lt;=K$2,1,0),0)</f>
        <v>0</v>
      </c>
      <c r="L1823" s="31" t="n">
        <f aca="false">IF($H1823&gt;L$1,IF($H1823&lt;=L$2,1,0),0)</f>
        <v>0</v>
      </c>
      <c r="M1823" s="31" t="n">
        <f aca="false">IF($H1823&gt;M$1,IF($H1823&lt;=M$2,1,0),0)</f>
        <v>0</v>
      </c>
      <c r="N1823" s="31" t="n">
        <f aca="false">IF($H1823&gt;N$1,IF($H1823&lt;=N$2,1,0),0)</f>
        <v>0</v>
      </c>
    </row>
    <row r="1824" customFormat="false" ht="12.8" hidden="false" customHeight="false" outlineLevel="0" collapsed="false">
      <c r="A1824" s="0" t="s">
        <v>1532</v>
      </c>
      <c r="B1824" s="0" t="n">
        <v>3112745</v>
      </c>
      <c r="C1824" s="0" t="n">
        <v>1</v>
      </c>
      <c r="D1824" s="0" t="n">
        <v>0</v>
      </c>
      <c r="E1824" s="0" t="n">
        <v>0</v>
      </c>
      <c r="F1824" s="0" t="n">
        <v>14</v>
      </c>
      <c r="G1824" s="0" t="n">
        <v>42</v>
      </c>
      <c r="H1824" s="0" t="n">
        <v>14</v>
      </c>
      <c r="I1824" s="0" t="n">
        <v>11</v>
      </c>
      <c r="J1824" s="31" t="n">
        <f aca="false">IF($H1824&gt;J$1,IF($H1824&lt;=J$2,1,0),0)</f>
        <v>0</v>
      </c>
      <c r="K1824" s="31" t="n">
        <f aca="false">IF($H1824&gt;K$1,IF($H1824&lt;=K$2,1,0),0)</f>
        <v>0</v>
      </c>
      <c r="L1824" s="31" t="n">
        <f aca="false">IF($H1824&gt;L$1,IF($H1824&lt;=L$2,1,0),0)</f>
        <v>0</v>
      </c>
      <c r="M1824" s="31" t="n">
        <f aca="false">IF($H1824&gt;M$1,IF($H1824&lt;=M$2,1,0),0)</f>
        <v>1</v>
      </c>
      <c r="N1824" s="31" t="n">
        <f aca="false">IF($H1824&gt;N$1,IF($H1824&lt;=N$2,1,0),0)</f>
        <v>1</v>
      </c>
    </row>
    <row r="1825" customFormat="false" ht="12.8" hidden="false" customHeight="false" outlineLevel="0" collapsed="false">
      <c r="A1825" s="0" t="s">
        <v>1533</v>
      </c>
      <c r="B1825" s="0" t="n">
        <v>1568631</v>
      </c>
      <c r="C1825" s="0" t="n">
        <v>1</v>
      </c>
      <c r="D1825" s="0" t="n">
        <v>0</v>
      </c>
      <c r="E1825" s="0" t="n">
        <v>0</v>
      </c>
      <c r="F1825" s="0" t="n">
        <v>36</v>
      </c>
      <c r="G1825" s="0" t="n">
        <v>42</v>
      </c>
      <c r="H1825" s="0" t="n">
        <v>36</v>
      </c>
      <c r="I1825" s="0" t="n">
        <v>26</v>
      </c>
      <c r="J1825" s="31" t="n">
        <f aca="false">IF($H1825&gt;J$1,IF($H1825&lt;=J$2,1,0),0)</f>
        <v>0</v>
      </c>
      <c r="K1825" s="31" t="n">
        <f aca="false">IF($H1825&gt;K$1,IF($H1825&lt;=K$2,1,0),0)</f>
        <v>0</v>
      </c>
      <c r="L1825" s="31" t="n">
        <f aca="false">IF($H1825&gt;L$1,IF($H1825&lt;=L$2,1,0),0)</f>
        <v>0</v>
      </c>
      <c r="M1825" s="31" t="n">
        <f aca="false">IF($H1825&gt;M$1,IF($H1825&lt;=M$2,1,0),0)</f>
        <v>0</v>
      </c>
      <c r="N1825" s="31" t="n">
        <f aca="false">IF($H1825&gt;N$1,IF($H1825&lt;=N$2,1,0),0)</f>
        <v>0</v>
      </c>
    </row>
    <row r="1826" customFormat="false" ht="23.85" hidden="false" customHeight="false" outlineLevel="0" collapsed="false">
      <c r="A1826" s="44" t="s">
        <v>1534</v>
      </c>
      <c r="B1826" s="0" t="n">
        <v>2818507</v>
      </c>
      <c r="C1826" s="0" t="n">
        <v>1</v>
      </c>
      <c r="D1826" s="0" t="n">
        <v>0</v>
      </c>
      <c r="E1826" s="0" t="n">
        <v>0</v>
      </c>
      <c r="F1826" s="0" t="n">
        <v>8</v>
      </c>
      <c r="G1826" s="0" t="n">
        <v>42</v>
      </c>
      <c r="H1826" s="0" t="n">
        <v>7</v>
      </c>
      <c r="I1826" s="0" t="n">
        <v>2</v>
      </c>
      <c r="J1826" s="31" t="n">
        <f aca="false">IF($H1826&gt;J$1,IF($H1826&lt;=J$2,1,0),0)</f>
        <v>0</v>
      </c>
      <c r="K1826" s="31" t="n">
        <f aca="false">IF($H1826&gt;K$1,IF($H1826&lt;=K$2,1,0),0)</f>
        <v>1</v>
      </c>
      <c r="L1826" s="31" t="n">
        <f aca="false">IF($H1826&gt;L$1,IF($H1826&lt;=L$2,1,0),0)</f>
        <v>0</v>
      </c>
      <c r="M1826" s="31" t="n">
        <f aca="false">IF($H1826&gt;M$1,IF($H1826&lt;=M$2,1,0),0)</f>
        <v>0</v>
      </c>
      <c r="N1826" s="31" t="n">
        <f aca="false">IF($H1826&gt;N$1,IF($H1826&lt;=N$2,1,0),0)</f>
        <v>0</v>
      </c>
    </row>
    <row r="1827" customFormat="false" ht="12.8" hidden="false" customHeight="false" outlineLevel="0" collapsed="false">
      <c r="A1827" s="0" t="s">
        <v>1535</v>
      </c>
      <c r="B1827" s="0" t="n">
        <v>12683731</v>
      </c>
      <c r="C1827" s="0" t="n">
        <v>1</v>
      </c>
      <c r="D1827" s="0" t="n">
        <v>0</v>
      </c>
      <c r="E1827" s="0" t="n">
        <v>0</v>
      </c>
      <c r="F1827" s="0" t="n">
        <v>15</v>
      </c>
      <c r="G1827" s="0" t="n">
        <v>42</v>
      </c>
      <c r="H1827" s="0" t="n">
        <v>15</v>
      </c>
      <c r="I1827" s="0" t="n">
        <v>11</v>
      </c>
      <c r="J1827" s="31" t="n">
        <f aca="false">IF($H1827&gt;J$1,IF($H1827&lt;=J$2,1,0),0)</f>
        <v>0</v>
      </c>
      <c r="K1827" s="31" t="n">
        <f aca="false">IF($H1827&gt;K$1,IF($H1827&lt;=K$2,1,0),0)</f>
        <v>0</v>
      </c>
      <c r="L1827" s="31" t="n">
        <f aca="false">IF($H1827&gt;L$1,IF($H1827&lt;=L$2,1,0),0)</f>
        <v>0</v>
      </c>
      <c r="M1827" s="31" t="n">
        <f aca="false">IF($H1827&gt;M$1,IF($H1827&lt;=M$2,1,0),0)</f>
        <v>1</v>
      </c>
      <c r="N1827" s="31" t="n">
        <f aca="false">IF($H1827&gt;N$1,IF($H1827&lt;=N$2,1,0),0)</f>
        <v>1</v>
      </c>
    </row>
    <row r="1828" customFormat="false" ht="12.8" hidden="false" customHeight="false" outlineLevel="0" collapsed="false">
      <c r="A1828" s="0" t="s">
        <v>1444</v>
      </c>
      <c r="B1828" s="0" t="n">
        <v>6054143</v>
      </c>
      <c r="C1828" s="0" t="n">
        <v>1</v>
      </c>
      <c r="D1828" s="0" t="n">
        <v>1</v>
      </c>
      <c r="E1828" s="0" t="n">
        <v>1</v>
      </c>
      <c r="F1828" s="0" t="n">
        <v>4</v>
      </c>
      <c r="G1828" s="0" t="n">
        <v>42</v>
      </c>
      <c r="H1828" s="0" t="n">
        <v>4</v>
      </c>
      <c r="I1828" s="0" t="n">
        <v>3</v>
      </c>
      <c r="J1828" s="31" t="n">
        <f aca="false">IF($H1828&gt;J$1,IF($H1828&lt;=J$2,1,0),0)</f>
        <v>0</v>
      </c>
      <c r="K1828" s="31" t="n">
        <f aca="false">IF($H1828&gt;K$1,IF($H1828&lt;=K$2,1,0),0)</f>
        <v>1</v>
      </c>
      <c r="L1828" s="31" t="n">
        <f aca="false">IF($H1828&gt;L$1,IF($H1828&lt;=L$2,1,0),0)</f>
        <v>0</v>
      </c>
      <c r="M1828" s="31" t="n">
        <f aca="false">IF($H1828&gt;M$1,IF($H1828&lt;=M$2,1,0),0)</f>
        <v>0</v>
      </c>
      <c r="N1828" s="31" t="n">
        <f aca="false">IF($H1828&gt;N$1,IF($H1828&lt;=N$2,1,0),0)</f>
        <v>0</v>
      </c>
    </row>
    <row r="1829" customFormat="false" ht="12.8" hidden="false" customHeight="false" outlineLevel="0" collapsed="false">
      <c r="A1829" s="0" t="s">
        <v>1536</v>
      </c>
      <c r="B1829" s="0" t="n">
        <v>2485597</v>
      </c>
      <c r="C1829" s="0" t="n">
        <v>1</v>
      </c>
      <c r="D1829" s="0" t="n">
        <v>0</v>
      </c>
      <c r="E1829" s="0" t="n">
        <v>0</v>
      </c>
      <c r="F1829" s="0" t="n">
        <v>7</v>
      </c>
      <c r="G1829" s="0" t="n">
        <v>42</v>
      </c>
      <c r="H1829" s="0" t="n">
        <v>7</v>
      </c>
      <c r="I1829" s="0" t="n">
        <v>6</v>
      </c>
      <c r="J1829" s="31" t="n">
        <f aca="false">IF($H1829&gt;J$1,IF($H1829&lt;=J$2,1,0),0)</f>
        <v>0</v>
      </c>
      <c r="K1829" s="31" t="n">
        <f aca="false">IF($H1829&gt;K$1,IF($H1829&lt;=K$2,1,0),0)</f>
        <v>1</v>
      </c>
      <c r="L1829" s="31" t="n">
        <f aca="false">IF($H1829&gt;L$1,IF($H1829&lt;=L$2,1,0),0)</f>
        <v>0</v>
      </c>
      <c r="M1829" s="31" t="n">
        <f aca="false">IF($H1829&gt;M$1,IF($H1829&lt;=M$2,1,0),0)</f>
        <v>0</v>
      </c>
      <c r="N1829" s="31" t="n">
        <f aca="false">IF($H1829&gt;N$1,IF($H1829&lt;=N$2,1,0),0)</f>
        <v>0</v>
      </c>
    </row>
    <row r="1830" customFormat="false" ht="12.8" hidden="false" customHeight="false" outlineLevel="0" collapsed="false">
      <c r="A1830" s="0" t="s">
        <v>1537</v>
      </c>
      <c r="B1830" s="0" t="n">
        <v>537365</v>
      </c>
      <c r="C1830" s="0" t="n">
        <v>1</v>
      </c>
      <c r="D1830" s="0" t="n">
        <v>0</v>
      </c>
      <c r="E1830" s="0" t="n">
        <v>0</v>
      </c>
      <c r="F1830" s="0" t="n">
        <v>107</v>
      </c>
      <c r="G1830" s="0" t="n">
        <v>42</v>
      </c>
      <c r="H1830" s="0" t="n">
        <v>110</v>
      </c>
      <c r="I1830" s="0" t="n">
        <v>89</v>
      </c>
      <c r="J1830" s="31" t="n">
        <f aca="false">IF($H1830&gt;J$1,IF($H1830&lt;=J$2,1,0),0)</f>
        <v>0</v>
      </c>
      <c r="K1830" s="31" t="n">
        <f aca="false">IF($H1830&gt;K$1,IF($H1830&lt;=K$2,1,0),0)</f>
        <v>0</v>
      </c>
      <c r="L1830" s="31" t="n">
        <f aca="false">IF($H1830&gt;L$1,IF($H1830&lt;=L$2,1,0),0)</f>
        <v>0</v>
      </c>
      <c r="M1830" s="31" t="n">
        <f aca="false">IF($H1830&gt;M$1,IF($H1830&lt;=M$2,1,0),0)</f>
        <v>0</v>
      </c>
      <c r="N1830" s="31" t="n">
        <f aca="false">IF($H1830&gt;N$1,IF($H1830&lt;=N$2,1,0),0)</f>
        <v>0</v>
      </c>
    </row>
    <row r="1831" customFormat="false" ht="12.8" hidden="false" customHeight="false" outlineLevel="0" collapsed="false">
      <c r="A1831" s="0" t="s">
        <v>1538</v>
      </c>
      <c r="B1831" s="0" t="n">
        <v>6418165</v>
      </c>
      <c r="C1831" s="0" t="n">
        <v>1</v>
      </c>
      <c r="D1831" s="0" t="n">
        <v>0</v>
      </c>
      <c r="E1831" s="0" t="n">
        <v>0</v>
      </c>
      <c r="F1831" s="0" t="n">
        <v>17</v>
      </c>
      <c r="G1831" s="0" t="n">
        <v>42</v>
      </c>
      <c r="H1831" s="0" t="n">
        <v>16</v>
      </c>
      <c r="I1831" s="0" t="n">
        <v>12</v>
      </c>
      <c r="J1831" s="31" t="n">
        <f aca="false">IF($H1831&gt;J$1,IF($H1831&lt;=J$2,1,0),0)</f>
        <v>0</v>
      </c>
      <c r="K1831" s="31" t="n">
        <f aca="false">IF($H1831&gt;K$1,IF($H1831&lt;=K$2,1,0),0)</f>
        <v>0</v>
      </c>
      <c r="L1831" s="31" t="n">
        <f aca="false">IF($H1831&gt;L$1,IF($H1831&lt;=L$2,1,0),0)</f>
        <v>0</v>
      </c>
      <c r="M1831" s="31" t="n">
        <f aca="false">IF($H1831&gt;M$1,IF($H1831&lt;=M$2,1,0),0)</f>
        <v>0</v>
      </c>
      <c r="N1831" s="31" t="n">
        <f aca="false">IF($H1831&gt;N$1,IF($H1831&lt;=N$2,1,0),0)</f>
        <v>0</v>
      </c>
    </row>
    <row r="1832" customFormat="false" ht="12.8" hidden="false" customHeight="false" outlineLevel="0" collapsed="false">
      <c r="A1832" s="0" t="s">
        <v>1539</v>
      </c>
      <c r="B1832" s="0" t="n">
        <v>405554</v>
      </c>
      <c r="C1832" s="0" t="n">
        <v>1</v>
      </c>
      <c r="D1832" s="0" t="n">
        <v>1</v>
      </c>
      <c r="E1832" s="0" t="n">
        <v>1</v>
      </c>
      <c r="F1832" s="0" t="n">
        <v>4</v>
      </c>
      <c r="G1832" s="0" t="n">
        <v>42</v>
      </c>
      <c r="H1832" s="0" t="n">
        <v>4</v>
      </c>
      <c r="I1832" s="0" t="n">
        <v>3</v>
      </c>
      <c r="J1832" s="31" t="n">
        <f aca="false">IF($H1832&gt;J$1,IF($H1832&lt;=J$2,1,0),0)</f>
        <v>0</v>
      </c>
      <c r="K1832" s="31" t="n">
        <f aca="false">IF($H1832&gt;K$1,IF($H1832&lt;=K$2,1,0),0)</f>
        <v>1</v>
      </c>
      <c r="L1832" s="31" t="n">
        <f aca="false">IF($H1832&gt;L$1,IF($H1832&lt;=L$2,1,0),0)</f>
        <v>0</v>
      </c>
      <c r="M1832" s="31" t="n">
        <f aca="false">IF($H1832&gt;M$1,IF($H1832&lt;=M$2,1,0),0)</f>
        <v>0</v>
      </c>
      <c r="N1832" s="31" t="n">
        <f aca="false">IF($H1832&gt;N$1,IF($H1832&lt;=N$2,1,0),0)</f>
        <v>0</v>
      </c>
    </row>
    <row r="1833" customFormat="false" ht="12.8" hidden="false" customHeight="false" outlineLevel="0" collapsed="false">
      <c r="A1833" s="0" t="s">
        <v>1540</v>
      </c>
      <c r="B1833" s="0" t="n">
        <v>287977</v>
      </c>
      <c r="C1833" s="0" t="n">
        <v>1</v>
      </c>
      <c r="D1833" s="0" t="n">
        <v>0</v>
      </c>
      <c r="E1833" s="0" t="n">
        <v>0</v>
      </c>
      <c r="F1833" s="0" t="n">
        <v>36</v>
      </c>
      <c r="G1833" s="0" t="n">
        <v>42</v>
      </c>
      <c r="H1833" s="0" t="n">
        <v>40</v>
      </c>
      <c r="I1833" s="0" t="n">
        <v>34</v>
      </c>
      <c r="J1833" s="31" t="n">
        <f aca="false">IF($H1833&gt;J$1,IF($H1833&lt;=J$2,1,0),0)</f>
        <v>0</v>
      </c>
      <c r="K1833" s="31" t="n">
        <f aca="false">IF($H1833&gt;K$1,IF($H1833&lt;=K$2,1,0),0)</f>
        <v>0</v>
      </c>
      <c r="L1833" s="31" t="n">
        <f aca="false">IF($H1833&gt;L$1,IF($H1833&lt;=L$2,1,0),0)</f>
        <v>0</v>
      </c>
      <c r="M1833" s="31" t="n">
        <f aca="false">IF($H1833&gt;M$1,IF($H1833&lt;=M$2,1,0),0)</f>
        <v>0</v>
      </c>
      <c r="N1833" s="31" t="n">
        <f aca="false">IF($H1833&gt;N$1,IF($H1833&lt;=N$2,1,0),0)</f>
        <v>0</v>
      </c>
    </row>
    <row r="1834" customFormat="false" ht="12.8" hidden="false" customHeight="false" outlineLevel="0" collapsed="false">
      <c r="A1834" s="0" t="s">
        <v>1541</v>
      </c>
      <c r="B1834" s="0" t="n">
        <v>20626664</v>
      </c>
      <c r="C1834" s="0" t="n">
        <v>1</v>
      </c>
      <c r="D1834" s="0" t="n">
        <v>1</v>
      </c>
      <c r="E1834" s="0" t="n">
        <v>0</v>
      </c>
      <c r="F1834" s="0" t="n">
        <v>2</v>
      </c>
      <c r="G1834" s="0" t="n">
        <v>42</v>
      </c>
      <c r="H1834" s="0" t="n">
        <v>2</v>
      </c>
      <c r="I1834" s="0" t="n">
        <v>0</v>
      </c>
      <c r="J1834" s="31" t="n">
        <f aca="false">IF($H1834&gt;J$1,IF($H1834&lt;=J$2,1,0),0)</f>
        <v>1</v>
      </c>
      <c r="K1834" s="31" t="n">
        <f aca="false">IF($H1834&gt;K$1,IF($H1834&lt;=K$2,1,0),0)</f>
        <v>0</v>
      </c>
      <c r="L1834" s="31" t="n">
        <f aca="false">IF($H1834&gt;L$1,IF($H1834&lt;=L$2,1,0),0)</f>
        <v>0</v>
      </c>
      <c r="M1834" s="31" t="n">
        <f aca="false">IF($H1834&gt;M$1,IF($H1834&lt;=M$2,1,0),0)</f>
        <v>0</v>
      </c>
      <c r="N1834" s="31" t="n">
        <f aca="false">IF($H1834&gt;N$1,IF($H1834&lt;=N$2,1,0),0)</f>
        <v>0</v>
      </c>
    </row>
    <row r="1835" customFormat="false" ht="12.8" hidden="false" customHeight="false" outlineLevel="0" collapsed="false">
      <c r="A1835" s="0" t="s">
        <v>1542</v>
      </c>
      <c r="B1835" s="0" t="n">
        <v>16042706</v>
      </c>
      <c r="C1835" s="0" t="n">
        <v>1</v>
      </c>
      <c r="D1835" s="0" t="n">
        <v>0</v>
      </c>
      <c r="E1835" s="0" t="n">
        <v>0</v>
      </c>
      <c r="F1835" s="0" t="n">
        <v>6</v>
      </c>
      <c r="G1835" s="0" t="n">
        <v>42</v>
      </c>
      <c r="H1835" s="0" t="n">
        <v>7</v>
      </c>
      <c r="I1835" s="0" t="n">
        <v>5</v>
      </c>
      <c r="J1835" s="31" t="n">
        <f aca="false">IF($H1835&gt;J$1,IF($H1835&lt;=J$2,1,0),0)</f>
        <v>0</v>
      </c>
      <c r="K1835" s="31" t="n">
        <f aca="false">IF($H1835&gt;K$1,IF($H1835&lt;=K$2,1,0),0)</f>
        <v>1</v>
      </c>
      <c r="L1835" s="31" t="n">
        <f aca="false">IF($H1835&gt;L$1,IF($H1835&lt;=L$2,1,0),0)</f>
        <v>0</v>
      </c>
      <c r="M1835" s="31" t="n">
        <f aca="false">IF($H1835&gt;M$1,IF($H1835&lt;=M$2,1,0),0)</f>
        <v>0</v>
      </c>
      <c r="N1835" s="31" t="n">
        <f aca="false">IF($H1835&gt;N$1,IF($H1835&lt;=N$2,1,0),0)</f>
        <v>0</v>
      </c>
    </row>
    <row r="1836" customFormat="false" ht="12.8" hidden="false" customHeight="false" outlineLevel="0" collapsed="false">
      <c r="A1836" s="0" t="s">
        <v>1543</v>
      </c>
      <c r="B1836" s="0" t="n">
        <v>16027235</v>
      </c>
      <c r="C1836" s="0" t="n">
        <v>1</v>
      </c>
      <c r="D1836" s="0" t="n">
        <v>0</v>
      </c>
      <c r="E1836" s="0" t="n">
        <v>0</v>
      </c>
      <c r="F1836" s="0" t="n">
        <v>16</v>
      </c>
      <c r="G1836" s="0" t="n">
        <v>42</v>
      </c>
      <c r="H1836" s="0" t="n">
        <v>16</v>
      </c>
      <c r="I1836" s="0" t="n">
        <v>11</v>
      </c>
      <c r="J1836" s="31" t="n">
        <f aca="false">IF($H1836&gt;J$1,IF($H1836&lt;=J$2,1,0),0)</f>
        <v>0</v>
      </c>
      <c r="K1836" s="31" t="n">
        <f aca="false">IF($H1836&gt;K$1,IF($H1836&lt;=K$2,1,0),0)</f>
        <v>0</v>
      </c>
      <c r="L1836" s="31" t="n">
        <f aca="false">IF($H1836&gt;L$1,IF($H1836&lt;=L$2,1,0),0)</f>
        <v>0</v>
      </c>
      <c r="M1836" s="31" t="n">
        <f aca="false">IF($H1836&gt;M$1,IF($H1836&lt;=M$2,1,0),0)</f>
        <v>0</v>
      </c>
      <c r="N1836" s="31" t="n">
        <f aca="false">IF($H1836&gt;N$1,IF($H1836&lt;=N$2,1,0),0)</f>
        <v>0</v>
      </c>
    </row>
    <row r="1837" customFormat="false" ht="12.8" hidden="false" customHeight="false" outlineLevel="0" collapsed="false">
      <c r="A1837" s="0" t="s">
        <v>889</v>
      </c>
      <c r="B1837" s="0" t="n">
        <v>20404551</v>
      </c>
      <c r="C1837" s="0" t="n">
        <v>1</v>
      </c>
      <c r="D1837" s="0" t="n">
        <v>1</v>
      </c>
      <c r="E1837" s="0" t="n">
        <v>1</v>
      </c>
      <c r="F1837" s="0" t="n">
        <v>3</v>
      </c>
      <c r="G1837" s="0" t="n">
        <v>42</v>
      </c>
      <c r="H1837" s="0" t="n">
        <v>3</v>
      </c>
      <c r="I1837" s="0" t="n">
        <v>2</v>
      </c>
      <c r="J1837" s="31" t="n">
        <f aca="false">IF($H1837&gt;J$1,IF($H1837&lt;=J$2,1,0),0)</f>
        <v>1</v>
      </c>
      <c r="K1837" s="31" t="n">
        <f aca="false">IF($H1837&gt;K$1,IF($H1837&lt;=K$2,1,0),0)</f>
        <v>0</v>
      </c>
      <c r="L1837" s="31" t="n">
        <f aca="false">IF($H1837&gt;L$1,IF($H1837&lt;=L$2,1,0),0)</f>
        <v>0</v>
      </c>
      <c r="M1837" s="31" t="n">
        <f aca="false">IF($H1837&gt;M$1,IF($H1837&lt;=M$2,1,0),0)</f>
        <v>0</v>
      </c>
      <c r="N1837" s="31" t="n">
        <f aca="false">IF($H1837&gt;N$1,IF($H1837&lt;=N$2,1,0),0)</f>
        <v>0</v>
      </c>
    </row>
    <row r="1838" customFormat="false" ht="12.8" hidden="false" customHeight="false" outlineLevel="0" collapsed="false">
      <c r="A1838" s="0" t="s">
        <v>1544</v>
      </c>
      <c r="B1838" s="0" t="n">
        <v>2097085</v>
      </c>
      <c r="C1838" s="0" t="n">
        <v>1</v>
      </c>
      <c r="D1838" s="0" t="n">
        <v>0</v>
      </c>
      <c r="E1838" s="0" t="n">
        <v>0</v>
      </c>
      <c r="F1838" s="0" t="n">
        <v>9</v>
      </c>
      <c r="G1838" s="0" t="n">
        <v>42</v>
      </c>
      <c r="H1838" s="0" t="n">
        <v>9</v>
      </c>
      <c r="I1838" s="0" t="n">
        <v>6</v>
      </c>
      <c r="J1838" s="31" t="n">
        <f aca="false">IF($H1838&gt;J$1,IF($H1838&lt;=J$2,1,0),0)</f>
        <v>0</v>
      </c>
      <c r="K1838" s="31" t="n">
        <f aca="false">IF($H1838&gt;K$1,IF($H1838&lt;=K$2,1,0),0)</f>
        <v>0</v>
      </c>
      <c r="L1838" s="31" t="n">
        <f aca="false">IF($H1838&gt;L$1,IF($H1838&lt;=L$2,1,0),0)</f>
        <v>1</v>
      </c>
      <c r="M1838" s="31" t="n">
        <f aca="false">IF($H1838&gt;M$1,IF($H1838&lt;=M$2,1,0),0)</f>
        <v>0</v>
      </c>
      <c r="N1838" s="31" t="n">
        <f aca="false">IF($H1838&gt;N$1,IF($H1838&lt;=N$2,1,0),0)</f>
        <v>1</v>
      </c>
    </row>
    <row r="1839" customFormat="false" ht="12.8" hidden="false" customHeight="false" outlineLevel="0" collapsed="false">
      <c r="A1839" s="0" t="s">
        <v>1545</v>
      </c>
      <c r="B1839" s="0" t="n">
        <v>19429398</v>
      </c>
      <c r="C1839" s="0" t="n">
        <v>1</v>
      </c>
      <c r="D1839" s="0" t="n">
        <v>0</v>
      </c>
      <c r="E1839" s="0" t="n">
        <v>0</v>
      </c>
      <c r="F1839" s="0" t="n">
        <v>20</v>
      </c>
      <c r="G1839" s="0" t="n">
        <v>42</v>
      </c>
      <c r="H1839" s="0" t="n">
        <v>22</v>
      </c>
      <c r="I1839" s="0" t="n">
        <v>13</v>
      </c>
      <c r="J1839" s="31" t="n">
        <f aca="false">IF($H1839&gt;J$1,IF($H1839&lt;=J$2,1,0),0)</f>
        <v>0</v>
      </c>
      <c r="K1839" s="31" t="n">
        <f aca="false">IF($H1839&gt;K$1,IF($H1839&lt;=K$2,1,0),0)</f>
        <v>0</v>
      </c>
      <c r="L1839" s="31" t="n">
        <f aca="false">IF($H1839&gt;L$1,IF($H1839&lt;=L$2,1,0),0)</f>
        <v>0</v>
      </c>
      <c r="M1839" s="31" t="n">
        <f aca="false">IF($H1839&gt;M$1,IF($H1839&lt;=M$2,1,0),0)</f>
        <v>0</v>
      </c>
      <c r="N1839" s="31" t="n">
        <f aca="false">IF($H1839&gt;N$1,IF($H1839&lt;=N$2,1,0),0)</f>
        <v>0</v>
      </c>
    </row>
    <row r="1840" customFormat="false" ht="12.8" hidden="false" customHeight="false" outlineLevel="0" collapsed="false">
      <c r="A1840" s="0" t="s">
        <v>1546</v>
      </c>
      <c r="B1840" s="0" t="n">
        <v>6815844</v>
      </c>
      <c r="C1840" s="0" t="n">
        <v>1</v>
      </c>
      <c r="D1840" s="0" t="n">
        <v>0</v>
      </c>
      <c r="E1840" s="0" t="n">
        <v>0</v>
      </c>
      <c r="F1840" s="0" t="n">
        <v>18</v>
      </c>
      <c r="G1840" s="0" t="n">
        <v>42</v>
      </c>
      <c r="H1840" s="0" t="n">
        <v>19</v>
      </c>
      <c r="I1840" s="0" t="n">
        <v>14</v>
      </c>
      <c r="J1840" s="31" t="n">
        <f aca="false">IF($H1840&gt;J$1,IF($H1840&lt;=J$2,1,0),0)</f>
        <v>0</v>
      </c>
      <c r="K1840" s="31" t="n">
        <f aca="false">IF($H1840&gt;K$1,IF($H1840&lt;=K$2,1,0),0)</f>
        <v>0</v>
      </c>
      <c r="L1840" s="31" t="n">
        <f aca="false">IF($H1840&gt;L$1,IF($H1840&lt;=L$2,1,0),0)</f>
        <v>0</v>
      </c>
      <c r="M1840" s="31" t="n">
        <f aca="false">IF($H1840&gt;M$1,IF($H1840&lt;=M$2,1,0),0)</f>
        <v>0</v>
      </c>
      <c r="N1840" s="31" t="n">
        <f aca="false">IF($H1840&gt;N$1,IF($H1840&lt;=N$2,1,0),0)</f>
        <v>0</v>
      </c>
    </row>
    <row r="1841" customFormat="false" ht="12.8" hidden="false" customHeight="false" outlineLevel="0" collapsed="false">
      <c r="A1841" s="0" t="s">
        <v>1547</v>
      </c>
      <c r="B1841" s="0" t="n">
        <v>6197958</v>
      </c>
      <c r="C1841" s="0" t="n">
        <v>1</v>
      </c>
      <c r="D1841" s="0" t="n">
        <v>0</v>
      </c>
      <c r="E1841" s="0" t="n">
        <v>0</v>
      </c>
      <c r="F1841" s="0" t="n">
        <v>42</v>
      </c>
      <c r="G1841" s="0" t="n">
        <v>42</v>
      </c>
      <c r="H1841" s="0" t="n">
        <v>43</v>
      </c>
      <c r="I1841" s="0" t="n">
        <v>36</v>
      </c>
      <c r="J1841" s="31" t="n">
        <f aca="false">IF($H1841&gt;J$1,IF($H1841&lt;=J$2,1,0),0)</f>
        <v>0</v>
      </c>
      <c r="K1841" s="31" t="n">
        <f aca="false">IF($H1841&gt;K$1,IF($H1841&lt;=K$2,1,0),0)</f>
        <v>0</v>
      </c>
      <c r="L1841" s="31" t="n">
        <f aca="false">IF($H1841&gt;L$1,IF($H1841&lt;=L$2,1,0),0)</f>
        <v>0</v>
      </c>
      <c r="M1841" s="31" t="n">
        <f aca="false">IF($H1841&gt;M$1,IF($H1841&lt;=M$2,1,0),0)</f>
        <v>0</v>
      </c>
      <c r="N1841" s="31" t="n">
        <f aca="false">IF($H1841&gt;N$1,IF($H1841&lt;=N$2,1,0),0)</f>
        <v>0</v>
      </c>
    </row>
    <row r="1842" customFormat="false" ht="12.8" hidden="false" customHeight="false" outlineLevel="0" collapsed="false">
      <c r="A1842" s="0" t="s">
        <v>1548</v>
      </c>
      <c r="B1842" s="0" t="n">
        <v>3551719</v>
      </c>
      <c r="C1842" s="0" t="n">
        <v>1</v>
      </c>
      <c r="D1842" s="0" t="n">
        <v>0</v>
      </c>
      <c r="E1842" s="0" t="n">
        <v>0</v>
      </c>
      <c r="F1842" s="0" t="n">
        <v>15</v>
      </c>
      <c r="G1842" s="0" t="n">
        <v>42</v>
      </c>
      <c r="H1842" s="0" t="n">
        <v>15</v>
      </c>
      <c r="I1842" s="0" t="n">
        <v>9</v>
      </c>
      <c r="J1842" s="31" t="n">
        <f aca="false">IF($H1842&gt;J$1,IF($H1842&lt;=J$2,1,0),0)</f>
        <v>0</v>
      </c>
      <c r="K1842" s="31" t="n">
        <f aca="false">IF($H1842&gt;K$1,IF($H1842&lt;=K$2,1,0),0)</f>
        <v>0</v>
      </c>
      <c r="L1842" s="31" t="n">
        <f aca="false">IF($H1842&gt;L$1,IF($H1842&lt;=L$2,1,0),0)</f>
        <v>0</v>
      </c>
      <c r="M1842" s="31" t="n">
        <f aca="false">IF($H1842&gt;M$1,IF($H1842&lt;=M$2,1,0),0)</f>
        <v>1</v>
      </c>
      <c r="N1842" s="31" t="n">
        <f aca="false">IF($H1842&gt;N$1,IF($H1842&lt;=N$2,1,0),0)</f>
        <v>1</v>
      </c>
    </row>
    <row r="1843" customFormat="false" ht="12.8" hidden="false" customHeight="false" outlineLevel="0" collapsed="false">
      <c r="A1843" s="0" t="s">
        <v>1549</v>
      </c>
      <c r="B1843" s="0" t="n">
        <v>11460607</v>
      </c>
      <c r="C1843" s="0" t="n">
        <v>1</v>
      </c>
      <c r="D1843" s="0" t="n">
        <v>0</v>
      </c>
      <c r="E1843" s="0" t="n">
        <v>0</v>
      </c>
      <c r="F1843" s="0" t="n">
        <v>28</v>
      </c>
      <c r="G1843" s="0" t="n">
        <v>42</v>
      </c>
      <c r="H1843" s="0" t="n">
        <v>29</v>
      </c>
      <c r="I1843" s="0" t="n">
        <v>24</v>
      </c>
      <c r="J1843" s="31" t="n">
        <f aca="false">IF($H1843&gt;J$1,IF($H1843&lt;=J$2,1,0),0)</f>
        <v>0</v>
      </c>
      <c r="K1843" s="31" t="n">
        <f aca="false">IF($H1843&gt;K$1,IF($H1843&lt;=K$2,1,0),0)</f>
        <v>0</v>
      </c>
      <c r="L1843" s="31" t="n">
        <f aca="false">IF($H1843&gt;L$1,IF($H1843&lt;=L$2,1,0),0)</f>
        <v>0</v>
      </c>
      <c r="M1843" s="31" t="n">
        <f aca="false">IF($H1843&gt;M$1,IF($H1843&lt;=M$2,1,0),0)</f>
        <v>0</v>
      </c>
      <c r="N1843" s="31" t="n">
        <f aca="false">IF($H1843&gt;N$1,IF($H1843&lt;=N$2,1,0),0)</f>
        <v>0</v>
      </c>
    </row>
    <row r="1844" customFormat="false" ht="12.8" hidden="false" customHeight="false" outlineLevel="0" collapsed="false">
      <c r="A1844" s="0" t="s">
        <v>1550</v>
      </c>
      <c r="B1844" s="0" t="n">
        <v>14621873</v>
      </c>
      <c r="C1844" s="0" t="n">
        <v>1</v>
      </c>
      <c r="D1844" s="0" t="n">
        <v>0</v>
      </c>
      <c r="E1844" s="0" t="n">
        <v>0</v>
      </c>
      <c r="F1844" s="0" t="n">
        <v>41</v>
      </c>
      <c r="G1844" s="0" t="n">
        <v>42</v>
      </c>
      <c r="H1844" s="0" t="n">
        <v>42</v>
      </c>
      <c r="I1844" s="0" t="n">
        <v>33</v>
      </c>
      <c r="J1844" s="31" t="n">
        <f aca="false">IF($H1844&gt;J$1,IF($H1844&lt;=J$2,1,0),0)</f>
        <v>0</v>
      </c>
      <c r="K1844" s="31" t="n">
        <f aca="false">IF($H1844&gt;K$1,IF($H1844&lt;=K$2,1,0),0)</f>
        <v>0</v>
      </c>
      <c r="L1844" s="31" t="n">
        <f aca="false">IF($H1844&gt;L$1,IF($H1844&lt;=L$2,1,0),0)</f>
        <v>0</v>
      </c>
      <c r="M1844" s="31" t="n">
        <f aca="false">IF($H1844&gt;M$1,IF($H1844&lt;=M$2,1,0),0)</f>
        <v>0</v>
      </c>
      <c r="N1844" s="31" t="n">
        <f aca="false">IF($H1844&gt;N$1,IF($H1844&lt;=N$2,1,0),0)</f>
        <v>0</v>
      </c>
    </row>
    <row r="1845" customFormat="false" ht="12.8" hidden="false" customHeight="false" outlineLevel="0" collapsed="false">
      <c r="A1845" s="0" t="s">
        <v>1551</v>
      </c>
      <c r="B1845" s="0" t="n">
        <v>3746298</v>
      </c>
      <c r="C1845" s="0" t="n">
        <v>1</v>
      </c>
      <c r="D1845" s="0" t="n">
        <v>0</v>
      </c>
      <c r="E1845" s="0" t="n">
        <v>0</v>
      </c>
      <c r="F1845" s="0" t="n">
        <v>20</v>
      </c>
      <c r="G1845" s="0" t="n">
        <v>42</v>
      </c>
      <c r="H1845" s="0" t="n">
        <v>20</v>
      </c>
      <c r="I1845" s="0" t="n">
        <v>13</v>
      </c>
      <c r="J1845" s="31" t="n">
        <f aca="false">IF($H1845&gt;J$1,IF($H1845&lt;=J$2,1,0),0)</f>
        <v>0</v>
      </c>
      <c r="K1845" s="31" t="n">
        <f aca="false">IF($H1845&gt;K$1,IF($H1845&lt;=K$2,1,0),0)</f>
        <v>0</v>
      </c>
      <c r="L1845" s="31" t="n">
        <f aca="false">IF($H1845&gt;L$1,IF($H1845&lt;=L$2,1,0),0)</f>
        <v>0</v>
      </c>
      <c r="M1845" s="31" t="n">
        <f aca="false">IF($H1845&gt;M$1,IF($H1845&lt;=M$2,1,0),0)</f>
        <v>0</v>
      </c>
      <c r="N1845" s="31" t="n">
        <f aca="false">IF($H1845&gt;N$1,IF($H1845&lt;=N$2,1,0),0)</f>
        <v>0</v>
      </c>
    </row>
    <row r="1846" customFormat="false" ht="12.8" hidden="false" customHeight="false" outlineLevel="0" collapsed="false">
      <c r="A1846" s="0" t="s">
        <v>1552</v>
      </c>
      <c r="B1846" s="0" t="n">
        <v>18538330</v>
      </c>
      <c r="C1846" s="0" t="n">
        <v>1</v>
      </c>
      <c r="D1846" s="0" t="n">
        <v>0</v>
      </c>
      <c r="E1846" s="0" t="n">
        <v>0</v>
      </c>
      <c r="F1846" s="0" t="n">
        <v>28</v>
      </c>
      <c r="G1846" s="0" t="n">
        <v>42</v>
      </c>
      <c r="H1846" s="0" t="n">
        <v>29</v>
      </c>
      <c r="I1846" s="0" t="n">
        <v>25</v>
      </c>
      <c r="J1846" s="31" t="n">
        <f aca="false">IF($H1846&gt;J$1,IF($H1846&lt;=J$2,1,0),0)</f>
        <v>0</v>
      </c>
      <c r="K1846" s="31" t="n">
        <f aca="false">IF($H1846&gt;K$1,IF($H1846&lt;=K$2,1,0),0)</f>
        <v>0</v>
      </c>
      <c r="L1846" s="31" t="n">
        <f aca="false">IF($H1846&gt;L$1,IF($H1846&lt;=L$2,1,0),0)</f>
        <v>0</v>
      </c>
      <c r="M1846" s="31" t="n">
        <f aca="false">IF($H1846&gt;M$1,IF($H1846&lt;=M$2,1,0),0)</f>
        <v>0</v>
      </c>
      <c r="N1846" s="31" t="n">
        <f aca="false">IF($H1846&gt;N$1,IF($H1846&lt;=N$2,1,0),0)</f>
        <v>0</v>
      </c>
    </row>
    <row r="1847" customFormat="false" ht="12.8" hidden="false" customHeight="false" outlineLevel="0" collapsed="false">
      <c r="A1847" s="0" t="s">
        <v>1553</v>
      </c>
      <c r="B1847" s="0" t="n">
        <v>20297756</v>
      </c>
      <c r="C1847" s="0" t="n">
        <v>1</v>
      </c>
      <c r="D1847" s="0" t="n">
        <v>0</v>
      </c>
      <c r="E1847" s="0" t="n">
        <v>0</v>
      </c>
      <c r="F1847" s="0" t="n">
        <v>9</v>
      </c>
      <c r="G1847" s="0" t="n">
        <v>42</v>
      </c>
      <c r="H1847" s="0" t="n">
        <v>8</v>
      </c>
      <c r="I1847" s="0" t="n">
        <v>6</v>
      </c>
      <c r="J1847" s="31" t="n">
        <f aca="false">IF($H1847&gt;J$1,IF($H1847&lt;=J$2,1,0),0)</f>
        <v>0</v>
      </c>
      <c r="K1847" s="31" t="n">
        <f aca="false">IF($H1847&gt;K$1,IF($H1847&lt;=K$2,1,0),0)</f>
        <v>0</v>
      </c>
      <c r="L1847" s="31" t="n">
        <f aca="false">IF($H1847&gt;L$1,IF($H1847&lt;=L$2,1,0),0)</f>
        <v>1</v>
      </c>
      <c r="M1847" s="31" t="n">
        <f aca="false">IF($H1847&gt;M$1,IF($H1847&lt;=M$2,1,0),0)</f>
        <v>0</v>
      </c>
      <c r="N1847" s="31" t="n">
        <f aca="false">IF($H1847&gt;N$1,IF($H1847&lt;=N$2,1,0),0)</f>
        <v>1</v>
      </c>
    </row>
    <row r="1848" customFormat="false" ht="12.8" hidden="false" customHeight="false" outlineLevel="0" collapsed="false">
      <c r="A1848" s="0" t="s">
        <v>1554</v>
      </c>
      <c r="B1848" s="0" t="n">
        <v>422194</v>
      </c>
      <c r="C1848" s="0" t="n">
        <v>1</v>
      </c>
      <c r="D1848" s="0" t="n">
        <v>1</v>
      </c>
      <c r="E1848" s="0" t="n">
        <v>0</v>
      </c>
      <c r="F1848" s="0" t="n">
        <v>2</v>
      </c>
      <c r="G1848" s="0" t="n">
        <v>42</v>
      </c>
      <c r="H1848" s="0" t="n">
        <v>2</v>
      </c>
      <c r="I1848" s="0" t="n">
        <v>2</v>
      </c>
      <c r="J1848" s="31" t="n">
        <f aca="false">IF($H1848&gt;J$1,IF($H1848&lt;=J$2,1,0),0)</f>
        <v>1</v>
      </c>
      <c r="K1848" s="31" t="n">
        <f aca="false">IF($H1848&gt;K$1,IF($H1848&lt;=K$2,1,0),0)</f>
        <v>0</v>
      </c>
      <c r="L1848" s="31" t="n">
        <f aca="false">IF($H1848&gt;L$1,IF($H1848&lt;=L$2,1,0),0)</f>
        <v>0</v>
      </c>
      <c r="M1848" s="31" t="n">
        <f aca="false">IF($H1848&gt;M$1,IF($H1848&lt;=M$2,1,0),0)</f>
        <v>0</v>
      </c>
      <c r="N1848" s="31" t="n">
        <f aca="false">IF($H1848&gt;N$1,IF($H1848&lt;=N$2,1,0),0)</f>
        <v>0</v>
      </c>
    </row>
    <row r="1849" customFormat="false" ht="12.8" hidden="false" customHeight="false" outlineLevel="0" collapsed="false">
      <c r="A1849" s="0" t="s">
        <v>1555</v>
      </c>
      <c r="B1849" s="0" t="n">
        <v>15977247</v>
      </c>
      <c r="C1849" s="0" t="n">
        <v>1</v>
      </c>
      <c r="D1849" s="0" t="n">
        <v>0</v>
      </c>
      <c r="E1849" s="0" t="n">
        <v>0</v>
      </c>
      <c r="F1849" s="0" t="n">
        <v>16</v>
      </c>
      <c r="G1849" s="0" t="n">
        <v>42</v>
      </c>
      <c r="H1849" s="0" t="n">
        <v>17</v>
      </c>
      <c r="I1849" s="0" t="n">
        <v>9</v>
      </c>
      <c r="J1849" s="31" t="n">
        <f aca="false">IF($H1849&gt;J$1,IF($H1849&lt;=J$2,1,0),0)</f>
        <v>0</v>
      </c>
      <c r="K1849" s="31" t="n">
        <f aca="false">IF($H1849&gt;K$1,IF($H1849&lt;=K$2,1,0),0)</f>
        <v>0</v>
      </c>
      <c r="L1849" s="31" t="n">
        <f aca="false">IF($H1849&gt;L$1,IF($H1849&lt;=L$2,1,0),0)</f>
        <v>0</v>
      </c>
      <c r="M1849" s="31" t="n">
        <f aca="false">IF($H1849&gt;M$1,IF($H1849&lt;=M$2,1,0),0)</f>
        <v>0</v>
      </c>
      <c r="N1849" s="31" t="n">
        <f aca="false">IF($H1849&gt;N$1,IF($H1849&lt;=N$2,1,0),0)</f>
        <v>0</v>
      </c>
    </row>
    <row r="1850" customFormat="false" ht="12.8" hidden="false" customHeight="false" outlineLevel="0" collapsed="false">
      <c r="A1850" s="0" t="s">
        <v>288</v>
      </c>
      <c r="B1850" s="0" t="n">
        <v>13541901</v>
      </c>
      <c r="C1850" s="0" t="n">
        <v>1</v>
      </c>
      <c r="D1850" s="0" t="n">
        <v>1</v>
      </c>
      <c r="E1850" s="0" t="n">
        <v>1</v>
      </c>
      <c r="F1850" s="0" t="n">
        <v>2</v>
      </c>
      <c r="G1850" s="0" t="n">
        <v>42</v>
      </c>
      <c r="H1850" s="0" t="n">
        <v>2</v>
      </c>
      <c r="I1850" s="0" t="n">
        <v>0</v>
      </c>
      <c r="J1850" s="31" t="n">
        <f aca="false">IF($H1850&gt;J$1,IF($H1850&lt;=J$2,1,0),0)</f>
        <v>1</v>
      </c>
      <c r="K1850" s="31" t="n">
        <f aca="false">IF($H1850&gt;K$1,IF($H1850&lt;=K$2,1,0),0)</f>
        <v>0</v>
      </c>
      <c r="L1850" s="31" t="n">
        <f aca="false">IF($H1850&gt;L$1,IF($H1850&lt;=L$2,1,0),0)</f>
        <v>0</v>
      </c>
      <c r="M1850" s="31" t="n">
        <f aca="false">IF($H1850&gt;M$1,IF($H1850&lt;=M$2,1,0),0)</f>
        <v>0</v>
      </c>
      <c r="N1850" s="31" t="n">
        <f aca="false">IF($H1850&gt;N$1,IF($H1850&lt;=N$2,1,0),0)</f>
        <v>0</v>
      </c>
    </row>
    <row r="1851" customFormat="false" ht="12.8" hidden="false" customHeight="false" outlineLevel="0" collapsed="false">
      <c r="A1851" s="0" t="s">
        <v>288</v>
      </c>
      <c r="B1851" s="0" t="n">
        <v>14508392</v>
      </c>
      <c r="C1851" s="0" t="n">
        <v>1</v>
      </c>
      <c r="D1851" s="0" t="n">
        <v>1</v>
      </c>
      <c r="E1851" s="0" t="n">
        <v>1</v>
      </c>
      <c r="F1851" s="0" t="n">
        <v>2</v>
      </c>
      <c r="G1851" s="0" t="n">
        <v>42</v>
      </c>
      <c r="H1851" s="0" t="n">
        <v>2</v>
      </c>
      <c r="I1851" s="0" t="n">
        <v>0</v>
      </c>
      <c r="J1851" s="31" t="n">
        <f aca="false">IF($H1851&gt;J$1,IF($H1851&lt;=J$2,1,0),0)</f>
        <v>1</v>
      </c>
      <c r="K1851" s="31" t="n">
        <f aca="false">IF($H1851&gt;K$1,IF($H1851&lt;=K$2,1,0),0)</f>
        <v>0</v>
      </c>
      <c r="L1851" s="31" t="n">
        <f aca="false">IF($H1851&gt;L$1,IF($H1851&lt;=L$2,1,0),0)</f>
        <v>0</v>
      </c>
      <c r="M1851" s="31" t="n">
        <f aca="false">IF($H1851&gt;M$1,IF($H1851&lt;=M$2,1,0),0)</f>
        <v>0</v>
      </c>
      <c r="N1851" s="31" t="n">
        <f aca="false">IF($H1851&gt;N$1,IF($H1851&lt;=N$2,1,0),0)</f>
        <v>0</v>
      </c>
    </row>
    <row r="1852" customFormat="false" ht="12.8" hidden="false" customHeight="false" outlineLevel="0" collapsed="false">
      <c r="A1852" s="0" t="s">
        <v>1556</v>
      </c>
      <c r="B1852" s="0" t="n">
        <v>5965185</v>
      </c>
      <c r="C1852" s="0" t="n">
        <v>1</v>
      </c>
      <c r="D1852" s="0" t="n">
        <v>0</v>
      </c>
      <c r="E1852" s="0" t="n">
        <v>0</v>
      </c>
      <c r="F1852" s="0" t="n">
        <v>28</v>
      </c>
      <c r="G1852" s="0" t="n">
        <v>42</v>
      </c>
      <c r="H1852" s="0" t="n">
        <v>28</v>
      </c>
      <c r="I1852" s="0" t="n">
        <v>25</v>
      </c>
      <c r="J1852" s="31" t="n">
        <f aca="false">IF($H1852&gt;J$1,IF($H1852&lt;=J$2,1,0),0)</f>
        <v>0</v>
      </c>
      <c r="K1852" s="31" t="n">
        <f aca="false">IF($H1852&gt;K$1,IF($H1852&lt;=K$2,1,0),0)</f>
        <v>0</v>
      </c>
      <c r="L1852" s="31" t="n">
        <f aca="false">IF($H1852&gt;L$1,IF($H1852&lt;=L$2,1,0),0)</f>
        <v>0</v>
      </c>
      <c r="M1852" s="31" t="n">
        <f aca="false">IF($H1852&gt;M$1,IF($H1852&lt;=M$2,1,0),0)</f>
        <v>0</v>
      </c>
      <c r="N1852" s="31" t="n">
        <f aca="false">IF($H1852&gt;N$1,IF($H1852&lt;=N$2,1,0),0)</f>
        <v>0</v>
      </c>
    </row>
    <row r="1853" customFormat="false" ht="12.8" hidden="false" customHeight="false" outlineLevel="0" collapsed="false">
      <c r="A1853" s="0" t="s">
        <v>1557</v>
      </c>
      <c r="B1853" s="0" t="n">
        <v>1619525</v>
      </c>
      <c r="C1853" s="0" t="n">
        <v>1</v>
      </c>
      <c r="D1853" s="0" t="n">
        <v>0</v>
      </c>
      <c r="E1853" s="0" t="n">
        <v>0</v>
      </c>
      <c r="F1853" s="0" t="n">
        <v>22</v>
      </c>
      <c r="G1853" s="0" t="n">
        <v>42</v>
      </c>
      <c r="H1853" s="0" t="n">
        <v>22</v>
      </c>
      <c r="I1853" s="0" t="n">
        <v>16</v>
      </c>
      <c r="J1853" s="31" t="n">
        <f aca="false">IF($H1853&gt;J$1,IF($H1853&lt;=J$2,1,0),0)</f>
        <v>0</v>
      </c>
      <c r="K1853" s="31" t="n">
        <f aca="false">IF($H1853&gt;K$1,IF($H1853&lt;=K$2,1,0),0)</f>
        <v>0</v>
      </c>
      <c r="L1853" s="31" t="n">
        <f aca="false">IF($H1853&gt;L$1,IF($H1853&lt;=L$2,1,0),0)</f>
        <v>0</v>
      </c>
      <c r="M1853" s="31" t="n">
        <f aca="false">IF($H1853&gt;M$1,IF($H1853&lt;=M$2,1,0),0)</f>
        <v>0</v>
      </c>
      <c r="N1853" s="31" t="n">
        <f aca="false">IF($H1853&gt;N$1,IF($H1853&lt;=N$2,1,0),0)</f>
        <v>0</v>
      </c>
    </row>
    <row r="1854" customFormat="false" ht="12.8" hidden="false" customHeight="false" outlineLevel="0" collapsed="false">
      <c r="A1854" s="0" t="s">
        <v>1558</v>
      </c>
      <c r="B1854" s="0" t="n">
        <v>14251272</v>
      </c>
      <c r="C1854" s="0" t="n">
        <v>1</v>
      </c>
      <c r="D1854" s="0" t="n">
        <v>1</v>
      </c>
      <c r="E1854" s="0" t="n">
        <v>1</v>
      </c>
      <c r="F1854" s="0" t="n">
        <v>4</v>
      </c>
      <c r="G1854" s="0" t="n">
        <v>42</v>
      </c>
      <c r="H1854" s="0" t="n">
        <v>4</v>
      </c>
      <c r="I1854" s="0" t="n">
        <v>3</v>
      </c>
      <c r="J1854" s="31" t="n">
        <f aca="false">IF($H1854&gt;J$1,IF($H1854&lt;=J$2,1,0),0)</f>
        <v>0</v>
      </c>
      <c r="K1854" s="31" t="n">
        <f aca="false">IF($H1854&gt;K$1,IF($H1854&lt;=K$2,1,0),0)</f>
        <v>1</v>
      </c>
      <c r="L1854" s="31" t="n">
        <f aca="false">IF($H1854&gt;L$1,IF($H1854&lt;=L$2,1,0),0)</f>
        <v>0</v>
      </c>
      <c r="M1854" s="31" t="n">
        <f aca="false">IF($H1854&gt;M$1,IF($H1854&lt;=M$2,1,0),0)</f>
        <v>0</v>
      </c>
      <c r="N1854" s="31" t="n">
        <f aca="false">IF($H1854&gt;N$1,IF($H1854&lt;=N$2,1,0),0)</f>
        <v>0</v>
      </c>
    </row>
    <row r="1855" customFormat="false" ht="12.8" hidden="false" customHeight="false" outlineLevel="0" collapsed="false">
      <c r="A1855" s="0" t="s">
        <v>1559</v>
      </c>
      <c r="B1855" s="0" t="n">
        <v>1650118</v>
      </c>
      <c r="C1855" s="0" t="n">
        <v>1</v>
      </c>
      <c r="D1855" s="0" t="n">
        <v>0</v>
      </c>
      <c r="E1855" s="0" t="n">
        <v>0</v>
      </c>
      <c r="F1855" s="0" t="n">
        <v>16</v>
      </c>
      <c r="G1855" s="0" t="n">
        <v>42</v>
      </c>
      <c r="H1855" s="0" t="n">
        <v>16</v>
      </c>
      <c r="I1855" s="0" t="n">
        <v>10</v>
      </c>
      <c r="J1855" s="31" t="n">
        <f aca="false">IF($H1855&gt;J$1,IF($H1855&lt;=J$2,1,0),0)</f>
        <v>0</v>
      </c>
      <c r="K1855" s="31" t="n">
        <f aca="false">IF($H1855&gt;K$1,IF($H1855&lt;=K$2,1,0),0)</f>
        <v>0</v>
      </c>
      <c r="L1855" s="31" t="n">
        <f aca="false">IF($H1855&gt;L$1,IF($H1855&lt;=L$2,1,0),0)</f>
        <v>0</v>
      </c>
      <c r="M1855" s="31" t="n">
        <f aca="false">IF($H1855&gt;M$1,IF($H1855&lt;=M$2,1,0),0)</f>
        <v>0</v>
      </c>
      <c r="N1855" s="31" t="n">
        <f aca="false">IF($H1855&gt;N$1,IF($H1855&lt;=N$2,1,0),0)</f>
        <v>0</v>
      </c>
    </row>
    <row r="1856" customFormat="false" ht="12.8" hidden="false" customHeight="false" outlineLevel="0" collapsed="false">
      <c r="A1856" s="0" t="s">
        <v>1560</v>
      </c>
      <c r="B1856" s="0" t="n">
        <v>2159104</v>
      </c>
      <c r="C1856" s="0" t="n">
        <v>1</v>
      </c>
      <c r="D1856" s="0" t="n">
        <v>1</v>
      </c>
      <c r="E1856" s="0" t="n">
        <v>1</v>
      </c>
      <c r="F1856" s="0" t="n">
        <v>10</v>
      </c>
      <c r="G1856" s="0" t="n">
        <v>42</v>
      </c>
      <c r="H1856" s="0" t="n">
        <v>10</v>
      </c>
      <c r="I1856" s="0" t="n">
        <v>6</v>
      </c>
      <c r="J1856" s="31" t="n">
        <f aca="false">IF($H1856&gt;J$1,IF($H1856&lt;=J$2,1,0),0)</f>
        <v>0</v>
      </c>
      <c r="K1856" s="31" t="n">
        <f aca="false">IF($H1856&gt;K$1,IF($H1856&lt;=K$2,1,0),0)</f>
        <v>0</v>
      </c>
      <c r="L1856" s="31" t="n">
        <f aca="false">IF($H1856&gt;L$1,IF($H1856&lt;=L$2,1,0),0)</f>
        <v>1</v>
      </c>
      <c r="M1856" s="31" t="n">
        <f aca="false">IF($H1856&gt;M$1,IF($H1856&lt;=M$2,1,0),0)</f>
        <v>0</v>
      </c>
      <c r="N1856" s="31" t="n">
        <f aca="false">IF($H1856&gt;N$1,IF($H1856&lt;=N$2,1,0),0)</f>
        <v>1</v>
      </c>
    </row>
    <row r="1857" customFormat="false" ht="12.8" hidden="false" customHeight="false" outlineLevel="0" collapsed="false">
      <c r="A1857" s="0" t="s">
        <v>1561</v>
      </c>
      <c r="B1857" s="0" t="n">
        <v>2246347</v>
      </c>
      <c r="C1857" s="0" t="n">
        <v>1</v>
      </c>
      <c r="D1857" s="0" t="n">
        <v>0</v>
      </c>
      <c r="E1857" s="0" t="n">
        <v>0</v>
      </c>
      <c r="F1857" s="0" t="n">
        <v>29</v>
      </c>
      <c r="G1857" s="0" t="n">
        <v>42</v>
      </c>
      <c r="H1857" s="0" t="n">
        <v>30</v>
      </c>
      <c r="I1857" s="0" t="n">
        <v>19</v>
      </c>
      <c r="J1857" s="31" t="n">
        <f aca="false">IF($H1857&gt;J$1,IF($H1857&lt;=J$2,1,0),0)</f>
        <v>0</v>
      </c>
      <c r="K1857" s="31" t="n">
        <f aca="false">IF($H1857&gt;K$1,IF($H1857&lt;=K$2,1,0),0)</f>
        <v>0</v>
      </c>
      <c r="L1857" s="31" t="n">
        <f aca="false">IF($H1857&gt;L$1,IF($H1857&lt;=L$2,1,0),0)</f>
        <v>0</v>
      </c>
      <c r="M1857" s="31" t="n">
        <f aca="false">IF($H1857&gt;M$1,IF($H1857&lt;=M$2,1,0),0)</f>
        <v>0</v>
      </c>
      <c r="N1857" s="31" t="n">
        <f aca="false">IF($H1857&gt;N$1,IF($H1857&lt;=N$2,1,0),0)</f>
        <v>0</v>
      </c>
    </row>
    <row r="1858" customFormat="false" ht="12.8" hidden="false" customHeight="false" outlineLevel="0" collapsed="false">
      <c r="A1858" s="0" t="s">
        <v>1562</v>
      </c>
      <c r="B1858" s="0" t="n">
        <v>10146427</v>
      </c>
      <c r="C1858" s="0" t="n">
        <v>1</v>
      </c>
      <c r="D1858" s="0" t="n">
        <v>0</v>
      </c>
      <c r="E1858" s="0" t="n">
        <v>0</v>
      </c>
      <c r="F1858" s="0" t="n">
        <v>40</v>
      </c>
      <c r="G1858" s="0" t="n">
        <v>42</v>
      </c>
      <c r="H1858" s="0" t="n">
        <v>42</v>
      </c>
      <c r="I1858" s="0" t="n">
        <v>34</v>
      </c>
      <c r="J1858" s="31" t="n">
        <f aca="false">IF($H1858&gt;J$1,IF($H1858&lt;=J$2,1,0),0)</f>
        <v>0</v>
      </c>
      <c r="K1858" s="31" t="n">
        <f aca="false">IF($H1858&gt;K$1,IF($H1858&lt;=K$2,1,0),0)</f>
        <v>0</v>
      </c>
      <c r="L1858" s="31" t="n">
        <f aca="false">IF($H1858&gt;L$1,IF($H1858&lt;=L$2,1,0),0)</f>
        <v>0</v>
      </c>
      <c r="M1858" s="31" t="n">
        <f aca="false">IF($H1858&gt;M$1,IF($H1858&lt;=M$2,1,0),0)</f>
        <v>0</v>
      </c>
      <c r="N1858" s="31" t="n">
        <f aca="false">IF($H1858&gt;N$1,IF($H1858&lt;=N$2,1,0),0)</f>
        <v>0</v>
      </c>
    </row>
    <row r="1859" customFormat="false" ht="12.8" hidden="false" customHeight="false" outlineLevel="0" collapsed="false">
      <c r="A1859" s="0" t="s">
        <v>1563</v>
      </c>
      <c r="B1859" s="0" t="n">
        <v>10409287</v>
      </c>
      <c r="C1859" s="0" t="n">
        <v>1</v>
      </c>
      <c r="D1859" s="0" t="n">
        <v>0</v>
      </c>
      <c r="E1859" s="0" t="n">
        <v>0</v>
      </c>
      <c r="F1859" s="0" t="n">
        <v>3</v>
      </c>
      <c r="G1859" s="0" t="n">
        <v>42</v>
      </c>
      <c r="H1859" s="0" t="n">
        <v>3</v>
      </c>
      <c r="I1859" s="0" t="n">
        <v>3</v>
      </c>
      <c r="J1859" s="31" t="n">
        <f aca="false">IF($H1859&gt;J$1,IF($H1859&lt;=J$2,1,0),0)</f>
        <v>1</v>
      </c>
      <c r="K1859" s="31" t="n">
        <f aca="false">IF($H1859&gt;K$1,IF($H1859&lt;=K$2,1,0),0)</f>
        <v>0</v>
      </c>
      <c r="L1859" s="31" t="n">
        <f aca="false">IF($H1859&gt;L$1,IF($H1859&lt;=L$2,1,0),0)</f>
        <v>0</v>
      </c>
      <c r="M1859" s="31" t="n">
        <f aca="false">IF($H1859&gt;M$1,IF($H1859&lt;=M$2,1,0),0)</f>
        <v>0</v>
      </c>
      <c r="N1859" s="31" t="n">
        <f aca="false">IF($H1859&gt;N$1,IF($H1859&lt;=N$2,1,0),0)</f>
        <v>0</v>
      </c>
    </row>
    <row r="1860" customFormat="false" ht="12.8" hidden="false" customHeight="false" outlineLevel="0" collapsed="false">
      <c r="A1860" s="0" t="s">
        <v>1564</v>
      </c>
      <c r="B1860" s="0" t="n">
        <v>94044</v>
      </c>
      <c r="C1860" s="0" t="n">
        <v>1</v>
      </c>
      <c r="D1860" s="0" t="n">
        <v>0</v>
      </c>
      <c r="E1860" s="0" t="n">
        <v>0</v>
      </c>
      <c r="F1860" s="0" t="n">
        <v>7</v>
      </c>
      <c r="G1860" s="0" t="n">
        <v>42</v>
      </c>
      <c r="H1860" s="0" t="n">
        <v>7</v>
      </c>
      <c r="I1860" s="0" t="n">
        <v>5</v>
      </c>
      <c r="J1860" s="31" t="n">
        <f aca="false">IF($H1860&gt;J$1,IF($H1860&lt;=J$2,1,0),0)</f>
        <v>0</v>
      </c>
      <c r="K1860" s="31" t="n">
        <f aca="false">IF($H1860&gt;K$1,IF($H1860&lt;=K$2,1,0),0)</f>
        <v>1</v>
      </c>
      <c r="L1860" s="31" t="n">
        <f aca="false">IF($H1860&gt;L$1,IF($H1860&lt;=L$2,1,0),0)</f>
        <v>0</v>
      </c>
      <c r="M1860" s="31" t="n">
        <f aca="false">IF($H1860&gt;M$1,IF($H1860&lt;=M$2,1,0),0)</f>
        <v>0</v>
      </c>
      <c r="N1860" s="31" t="n">
        <f aca="false">IF($H1860&gt;N$1,IF($H1860&lt;=N$2,1,0),0)</f>
        <v>0</v>
      </c>
    </row>
    <row r="1861" customFormat="false" ht="12.8" hidden="false" customHeight="false" outlineLevel="0" collapsed="false">
      <c r="A1861" s="0" t="s">
        <v>1565</v>
      </c>
      <c r="B1861" s="0" t="n">
        <v>9715022</v>
      </c>
      <c r="C1861" s="0" t="n">
        <v>1</v>
      </c>
      <c r="D1861" s="0" t="n">
        <v>0</v>
      </c>
      <c r="E1861" s="0" t="n">
        <v>0</v>
      </c>
      <c r="F1861" s="0" t="n">
        <v>28</v>
      </c>
      <c r="G1861" s="0" t="n">
        <v>42</v>
      </c>
      <c r="H1861" s="0" t="n">
        <v>28</v>
      </c>
      <c r="I1861" s="0" t="n">
        <v>22</v>
      </c>
      <c r="J1861" s="31" t="n">
        <f aca="false">IF($H1861&gt;J$1,IF($H1861&lt;=J$2,1,0),0)</f>
        <v>0</v>
      </c>
      <c r="K1861" s="31" t="n">
        <f aca="false">IF($H1861&gt;K$1,IF($H1861&lt;=K$2,1,0),0)</f>
        <v>0</v>
      </c>
      <c r="L1861" s="31" t="n">
        <f aca="false">IF($H1861&gt;L$1,IF($H1861&lt;=L$2,1,0),0)</f>
        <v>0</v>
      </c>
      <c r="M1861" s="31" t="n">
        <f aca="false">IF($H1861&gt;M$1,IF($H1861&lt;=M$2,1,0),0)</f>
        <v>0</v>
      </c>
      <c r="N1861" s="31" t="n">
        <f aca="false">IF($H1861&gt;N$1,IF($H1861&lt;=N$2,1,0),0)</f>
        <v>0</v>
      </c>
    </row>
    <row r="1862" customFormat="false" ht="12.8" hidden="false" customHeight="false" outlineLevel="0" collapsed="false">
      <c r="A1862" s="0" t="s">
        <v>1566</v>
      </c>
      <c r="B1862" s="0" t="n">
        <v>5891321</v>
      </c>
      <c r="C1862" s="0" t="n">
        <v>1</v>
      </c>
      <c r="D1862" s="0" t="n">
        <v>0</v>
      </c>
      <c r="E1862" s="0" t="n">
        <v>0</v>
      </c>
      <c r="F1862" s="0" t="n">
        <v>31</v>
      </c>
      <c r="G1862" s="0" t="n">
        <v>42</v>
      </c>
      <c r="H1862" s="0" t="n">
        <v>32</v>
      </c>
      <c r="I1862" s="0" t="n">
        <v>24</v>
      </c>
      <c r="J1862" s="31" t="n">
        <f aca="false">IF($H1862&gt;J$1,IF($H1862&lt;=J$2,1,0),0)</f>
        <v>0</v>
      </c>
      <c r="K1862" s="31" t="n">
        <f aca="false">IF($H1862&gt;K$1,IF($H1862&lt;=K$2,1,0),0)</f>
        <v>0</v>
      </c>
      <c r="L1862" s="31" t="n">
        <f aca="false">IF($H1862&gt;L$1,IF($H1862&lt;=L$2,1,0),0)</f>
        <v>0</v>
      </c>
      <c r="M1862" s="31" t="n">
        <f aca="false">IF($H1862&gt;M$1,IF($H1862&lt;=M$2,1,0),0)</f>
        <v>0</v>
      </c>
      <c r="N1862" s="31" t="n">
        <f aca="false">IF($H1862&gt;N$1,IF($H1862&lt;=N$2,1,0),0)</f>
        <v>0</v>
      </c>
    </row>
    <row r="1863" customFormat="false" ht="12.8" hidden="false" customHeight="false" outlineLevel="0" collapsed="false">
      <c r="A1863" s="0" t="s">
        <v>1567</v>
      </c>
      <c r="B1863" s="0" t="n">
        <v>3211428</v>
      </c>
      <c r="C1863" s="0" t="n">
        <v>1</v>
      </c>
      <c r="D1863" s="0" t="n">
        <v>0</v>
      </c>
      <c r="E1863" s="0" t="n">
        <v>0</v>
      </c>
      <c r="F1863" s="0" t="n">
        <v>25</v>
      </c>
      <c r="G1863" s="0" t="n">
        <v>42</v>
      </c>
      <c r="H1863" s="0" t="n">
        <v>25</v>
      </c>
      <c r="I1863" s="0" t="n">
        <v>21</v>
      </c>
      <c r="J1863" s="31" t="n">
        <f aca="false">IF($H1863&gt;J$1,IF($H1863&lt;=J$2,1,0),0)</f>
        <v>0</v>
      </c>
      <c r="K1863" s="31" t="n">
        <f aca="false">IF($H1863&gt;K$1,IF($H1863&lt;=K$2,1,0),0)</f>
        <v>0</v>
      </c>
      <c r="L1863" s="31" t="n">
        <f aca="false">IF($H1863&gt;L$1,IF($H1863&lt;=L$2,1,0),0)</f>
        <v>0</v>
      </c>
      <c r="M1863" s="31" t="n">
        <f aca="false">IF($H1863&gt;M$1,IF($H1863&lt;=M$2,1,0),0)</f>
        <v>0</v>
      </c>
      <c r="N1863" s="31" t="n">
        <f aca="false">IF($H1863&gt;N$1,IF($H1863&lt;=N$2,1,0),0)</f>
        <v>0</v>
      </c>
    </row>
    <row r="1864" customFormat="false" ht="12.8" hidden="false" customHeight="false" outlineLevel="0" collapsed="false">
      <c r="A1864" s="0" t="s">
        <v>1568</v>
      </c>
      <c r="B1864" s="0" t="n">
        <v>3048969</v>
      </c>
      <c r="C1864" s="0" t="n">
        <v>1</v>
      </c>
      <c r="D1864" s="0" t="n">
        <v>0</v>
      </c>
      <c r="E1864" s="0" t="n">
        <v>0</v>
      </c>
      <c r="F1864" s="0" t="n">
        <v>10</v>
      </c>
      <c r="G1864" s="0" t="n">
        <v>42</v>
      </c>
      <c r="H1864" s="0" t="n">
        <v>10</v>
      </c>
      <c r="I1864" s="0" t="n">
        <v>8</v>
      </c>
      <c r="J1864" s="31" t="n">
        <f aca="false">IF($H1864&gt;J$1,IF($H1864&lt;=J$2,1,0),0)</f>
        <v>0</v>
      </c>
      <c r="K1864" s="31" t="n">
        <f aca="false">IF($H1864&gt;K$1,IF($H1864&lt;=K$2,1,0),0)</f>
        <v>0</v>
      </c>
      <c r="L1864" s="31" t="n">
        <f aca="false">IF($H1864&gt;L$1,IF($H1864&lt;=L$2,1,0),0)</f>
        <v>1</v>
      </c>
      <c r="M1864" s="31" t="n">
        <f aca="false">IF($H1864&gt;M$1,IF($H1864&lt;=M$2,1,0),0)</f>
        <v>0</v>
      </c>
      <c r="N1864" s="31" t="n">
        <f aca="false">IF($H1864&gt;N$1,IF($H1864&lt;=N$2,1,0),0)</f>
        <v>1</v>
      </c>
    </row>
    <row r="1865" customFormat="false" ht="12.8" hidden="false" customHeight="false" outlineLevel="0" collapsed="false">
      <c r="A1865" s="0" t="s">
        <v>1569</v>
      </c>
      <c r="B1865" s="0" t="n">
        <v>3228965</v>
      </c>
      <c r="C1865" s="0" t="n">
        <v>1</v>
      </c>
      <c r="D1865" s="0" t="n">
        <v>0</v>
      </c>
      <c r="E1865" s="0" t="n">
        <v>0</v>
      </c>
      <c r="F1865" s="0" t="n">
        <v>49</v>
      </c>
      <c r="G1865" s="0" t="n">
        <v>42</v>
      </c>
      <c r="H1865" s="0" t="n">
        <v>49</v>
      </c>
      <c r="I1865" s="0" t="n">
        <v>45</v>
      </c>
      <c r="J1865" s="31" t="n">
        <f aca="false">IF($H1865&gt;J$1,IF($H1865&lt;=J$2,1,0),0)</f>
        <v>0</v>
      </c>
      <c r="K1865" s="31" t="n">
        <f aca="false">IF($H1865&gt;K$1,IF($H1865&lt;=K$2,1,0),0)</f>
        <v>0</v>
      </c>
      <c r="L1865" s="31" t="n">
        <f aca="false">IF($H1865&gt;L$1,IF($H1865&lt;=L$2,1,0),0)</f>
        <v>0</v>
      </c>
      <c r="M1865" s="31" t="n">
        <f aca="false">IF($H1865&gt;M$1,IF($H1865&lt;=M$2,1,0),0)</f>
        <v>0</v>
      </c>
      <c r="N1865" s="31" t="n">
        <f aca="false">IF($H1865&gt;N$1,IF($H1865&lt;=N$2,1,0),0)</f>
        <v>0</v>
      </c>
    </row>
    <row r="1866" customFormat="false" ht="12.8" hidden="false" customHeight="false" outlineLevel="0" collapsed="false">
      <c r="A1866" s="0" t="s">
        <v>1570</v>
      </c>
      <c r="B1866" s="0" t="n">
        <v>1759879</v>
      </c>
      <c r="C1866" s="0" t="n">
        <v>1</v>
      </c>
      <c r="D1866" s="0" t="n">
        <v>0</v>
      </c>
      <c r="E1866" s="0" t="n">
        <v>0</v>
      </c>
      <c r="F1866" s="0" t="n">
        <v>15</v>
      </c>
      <c r="G1866" s="0" t="n">
        <v>42</v>
      </c>
      <c r="H1866" s="0" t="n">
        <v>15</v>
      </c>
      <c r="I1866" s="0" t="n">
        <v>10</v>
      </c>
      <c r="J1866" s="31" t="n">
        <f aca="false">IF($H1866&gt;J$1,IF($H1866&lt;=J$2,1,0),0)</f>
        <v>0</v>
      </c>
      <c r="K1866" s="31" t="n">
        <f aca="false">IF($H1866&gt;K$1,IF($H1866&lt;=K$2,1,0),0)</f>
        <v>0</v>
      </c>
      <c r="L1866" s="31" t="n">
        <f aca="false">IF($H1866&gt;L$1,IF($H1866&lt;=L$2,1,0),0)</f>
        <v>0</v>
      </c>
      <c r="M1866" s="31" t="n">
        <f aca="false">IF($H1866&gt;M$1,IF($H1866&lt;=M$2,1,0),0)</f>
        <v>1</v>
      </c>
      <c r="N1866" s="31" t="n">
        <f aca="false">IF($H1866&gt;N$1,IF($H1866&lt;=N$2,1,0),0)</f>
        <v>1</v>
      </c>
    </row>
    <row r="1867" customFormat="false" ht="12.8" hidden="false" customHeight="false" outlineLevel="0" collapsed="false">
      <c r="A1867" s="0" t="s">
        <v>1571</v>
      </c>
      <c r="B1867" s="0" t="n">
        <v>982694</v>
      </c>
      <c r="C1867" s="0" t="n">
        <v>1</v>
      </c>
      <c r="D1867" s="0" t="n">
        <v>0</v>
      </c>
      <c r="E1867" s="0" t="n">
        <v>0</v>
      </c>
      <c r="F1867" s="0" t="n">
        <v>34</v>
      </c>
      <c r="G1867" s="0" t="n">
        <v>42</v>
      </c>
      <c r="H1867" s="0" t="n">
        <v>34</v>
      </c>
      <c r="I1867" s="0" t="n">
        <v>27</v>
      </c>
      <c r="J1867" s="31" t="n">
        <f aca="false">IF($H1867&gt;J$1,IF($H1867&lt;=J$2,1,0),0)</f>
        <v>0</v>
      </c>
      <c r="K1867" s="31" t="n">
        <f aca="false">IF($H1867&gt;K$1,IF($H1867&lt;=K$2,1,0),0)</f>
        <v>0</v>
      </c>
      <c r="L1867" s="31" t="n">
        <f aca="false">IF($H1867&gt;L$1,IF($H1867&lt;=L$2,1,0),0)</f>
        <v>0</v>
      </c>
      <c r="M1867" s="31" t="n">
        <f aca="false">IF($H1867&gt;M$1,IF($H1867&lt;=M$2,1,0),0)</f>
        <v>0</v>
      </c>
      <c r="N1867" s="31" t="n">
        <f aca="false">IF($H1867&gt;N$1,IF($H1867&lt;=N$2,1,0),0)</f>
        <v>0</v>
      </c>
    </row>
    <row r="1868" customFormat="false" ht="12.8" hidden="false" customHeight="false" outlineLevel="0" collapsed="false">
      <c r="A1868" s="0" t="s">
        <v>1572</v>
      </c>
      <c r="B1868" s="0" t="n">
        <v>17790296</v>
      </c>
      <c r="C1868" s="0" t="n">
        <v>1</v>
      </c>
      <c r="D1868" s="0" t="n">
        <v>0</v>
      </c>
      <c r="E1868" s="0" t="n">
        <v>0</v>
      </c>
      <c r="F1868" s="0" t="n">
        <v>19</v>
      </c>
      <c r="G1868" s="0" t="n">
        <v>42</v>
      </c>
      <c r="H1868" s="0" t="n">
        <v>19</v>
      </c>
      <c r="I1868" s="0" t="n">
        <v>15</v>
      </c>
      <c r="J1868" s="31" t="n">
        <f aca="false">IF($H1868&gt;J$1,IF($H1868&lt;=J$2,1,0),0)</f>
        <v>0</v>
      </c>
      <c r="K1868" s="31" t="n">
        <f aca="false">IF($H1868&gt;K$1,IF($H1868&lt;=K$2,1,0),0)</f>
        <v>0</v>
      </c>
      <c r="L1868" s="31" t="n">
        <f aca="false">IF($H1868&gt;L$1,IF($H1868&lt;=L$2,1,0),0)</f>
        <v>0</v>
      </c>
      <c r="M1868" s="31" t="n">
        <f aca="false">IF($H1868&gt;M$1,IF($H1868&lt;=M$2,1,0),0)</f>
        <v>0</v>
      </c>
      <c r="N1868" s="31" t="n">
        <f aca="false">IF($H1868&gt;N$1,IF($H1868&lt;=N$2,1,0),0)</f>
        <v>0</v>
      </c>
    </row>
    <row r="1869" customFormat="false" ht="12.8" hidden="false" customHeight="false" outlineLevel="0" collapsed="false">
      <c r="A1869" s="0" t="s">
        <v>288</v>
      </c>
      <c r="B1869" s="0" t="n">
        <v>12006154</v>
      </c>
      <c r="C1869" s="0" t="n">
        <v>1</v>
      </c>
      <c r="D1869" s="0" t="n">
        <v>1</v>
      </c>
      <c r="E1869" s="0" t="n">
        <v>0</v>
      </c>
      <c r="F1869" s="0" t="n">
        <v>2</v>
      </c>
      <c r="G1869" s="0" t="n">
        <v>42</v>
      </c>
      <c r="H1869" s="0" t="n">
        <v>2</v>
      </c>
      <c r="I1869" s="0" t="n">
        <v>0</v>
      </c>
      <c r="J1869" s="31" t="n">
        <f aca="false">IF($H1869&gt;J$1,IF($H1869&lt;=J$2,1,0),0)</f>
        <v>1</v>
      </c>
      <c r="K1869" s="31" t="n">
        <f aca="false">IF($H1869&gt;K$1,IF($H1869&lt;=K$2,1,0),0)</f>
        <v>0</v>
      </c>
      <c r="L1869" s="31" t="n">
        <f aca="false">IF($H1869&gt;L$1,IF($H1869&lt;=L$2,1,0),0)</f>
        <v>0</v>
      </c>
      <c r="M1869" s="31" t="n">
        <f aca="false">IF($H1869&gt;M$1,IF($H1869&lt;=M$2,1,0),0)</f>
        <v>0</v>
      </c>
      <c r="N1869" s="31" t="n">
        <f aca="false">IF($H1869&gt;N$1,IF($H1869&lt;=N$2,1,0),0)</f>
        <v>0</v>
      </c>
    </row>
    <row r="1870" customFormat="false" ht="12.8" hidden="false" customHeight="false" outlineLevel="0" collapsed="false">
      <c r="A1870" s="0" t="s">
        <v>1573</v>
      </c>
      <c r="B1870" s="0" t="n">
        <v>434750</v>
      </c>
      <c r="C1870" s="0" t="n">
        <v>1</v>
      </c>
      <c r="D1870" s="0" t="n">
        <v>0</v>
      </c>
      <c r="E1870" s="0" t="n">
        <v>0</v>
      </c>
      <c r="F1870" s="0" t="n">
        <v>31</v>
      </c>
      <c r="G1870" s="0" t="n">
        <v>42</v>
      </c>
      <c r="H1870" s="0" t="n">
        <v>32</v>
      </c>
      <c r="I1870" s="0" t="n">
        <v>19</v>
      </c>
      <c r="J1870" s="31" t="n">
        <f aca="false">IF($H1870&gt;J$1,IF($H1870&lt;=J$2,1,0),0)</f>
        <v>0</v>
      </c>
      <c r="K1870" s="31" t="n">
        <f aca="false">IF($H1870&gt;K$1,IF($H1870&lt;=K$2,1,0),0)</f>
        <v>0</v>
      </c>
      <c r="L1870" s="31" t="n">
        <f aca="false">IF($H1870&gt;L$1,IF($H1870&lt;=L$2,1,0),0)</f>
        <v>0</v>
      </c>
      <c r="M1870" s="31" t="n">
        <f aca="false">IF($H1870&gt;M$1,IF($H1870&lt;=M$2,1,0),0)</f>
        <v>0</v>
      </c>
      <c r="N1870" s="31" t="n">
        <f aca="false">IF($H1870&gt;N$1,IF($H1870&lt;=N$2,1,0),0)</f>
        <v>0</v>
      </c>
    </row>
    <row r="1871" customFormat="false" ht="12.8" hidden="false" customHeight="false" outlineLevel="0" collapsed="false">
      <c r="A1871" s="0" t="s">
        <v>1574</v>
      </c>
      <c r="B1871" s="0" t="n">
        <v>13481498</v>
      </c>
      <c r="C1871" s="0" t="n">
        <v>1</v>
      </c>
      <c r="D1871" s="0" t="n">
        <v>1</v>
      </c>
      <c r="E1871" s="0" t="n">
        <v>0</v>
      </c>
      <c r="F1871" s="0" t="n">
        <v>4</v>
      </c>
      <c r="G1871" s="0" t="n">
        <v>42</v>
      </c>
      <c r="H1871" s="0" t="n">
        <v>4</v>
      </c>
      <c r="I1871" s="0" t="n">
        <v>0</v>
      </c>
      <c r="J1871" s="31" t="n">
        <f aca="false">IF($H1871&gt;J$1,IF($H1871&lt;=J$2,1,0),0)</f>
        <v>0</v>
      </c>
      <c r="K1871" s="31" t="n">
        <f aca="false">IF($H1871&gt;K$1,IF($H1871&lt;=K$2,1,0),0)</f>
        <v>1</v>
      </c>
      <c r="L1871" s="31" t="n">
        <f aca="false">IF($H1871&gt;L$1,IF($H1871&lt;=L$2,1,0),0)</f>
        <v>0</v>
      </c>
      <c r="M1871" s="31" t="n">
        <f aca="false">IF($H1871&gt;M$1,IF($H1871&lt;=M$2,1,0),0)</f>
        <v>0</v>
      </c>
      <c r="N1871" s="31" t="n">
        <f aca="false">IF($H1871&gt;N$1,IF($H1871&lt;=N$2,1,0),0)</f>
        <v>0</v>
      </c>
    </row>
    <row r="1872" customFormat="false" ht="12.8" hidden="false" customHeight="false" outlineLevel="0" collapsed="false">
      <c r="A1872" s="0" t="s">
        <v>1575</v>
      </c>
      <c r="B1872" s="0" t="n">
        <v>9613673</v>
      </c>
      <c r="C1872" s="0" t="n">
        <v>1</v>
      </c>
      <c r="D1872" s="0" t="n">
        <v>0</v>
      </c>
      <c r="E1872" s="0" t="n">
        <v>0</v>
      </c>
      <c r="F1872" s="0" t="n">
        <v>71</v>
      </c>
      <c r="G1872" s="0" t="n">
        <v>42</v>
      </c>
      <c r="H1872" s="0" t="n">
        <v>70</v>
      </c>
      <c r="I1872" s="0" t="n">
        <v>51</v>
      </c>
      <c r="J1872" s="31" t="n">
        <f aca="false">IF($H1872&gt;J$1,IF($H1872&lt;=J$2,1,0),0)</f>
        <v>0</v>
      </c>
      <c r="K1872" s="31" t="n">
        <f aca="false">IF($H1872&gt;K$1,IF($H1872&lt;=K$2,1,0),0)</f>
        <v>0</v>
      </c>
      <c r="L1872" s="31" t="n">
        <f aca="false">IF($H1872&gt;L$1,IF($H1872&lt;=L$2,1,0),0)</f>
        <v>0</v>
      </c>
      <c r="M1872" s="31" t="n">
        <f aca="false">IF($H1872&gt;M$1,IF($H1872&lt;=M$2,1,0),0)</f>
        <v>0</v>
      </c>
      <c r="N1872" s="31" t="n">
        <f aca="false">IF($H1872&gt;N$1,IF($H1872&lt;=N$2,1,0),0)</f>
        <v>0</v>
      </c>
    </row>
    <row r="1873" customFormat="false" ht="12.8" hidden="false" customHeight="false" outlineLevel="0" collapsed="false">
      <c r="A1873" s="0" t="s">
        <v>823</v>
      </c>
      <c r="B1873" s="0" t="n">
        <v>14721495</v>
      </c>
      <c r="C1873" s="0" t="n">
        <v>1</v>
      </c>
      <c r="D1873" s="0" t="n">
        <v>1</v>
      </c>
      <c r="E1873" s="0" t="n">
        <v>1</v>
      </c>
      <c r="F1873" s="0" t="n">
        <v>3</v>
      </c>
      <c r="G1873" s="0" t="n">
        <v>42</v>
      </c>
      <c r="H1873" s="0" t="n">
        <v>3</v>
      </c>
      <c r="I1873" s="0" t="n">
        <v>3</v>
      </c>
      <c r="J1873" s="31" t="n">
        <f aca="false">IF($H1873&gt;J$1,IF($H1873&lt;=J$2,1,0),0)</f>
        <v>1</v>
      </c>
      <c r="K1873" s="31" t="n">
        <f aca="false">IF($H1873&gt;K$1,IF($H1873&lt;=K$2,1,0),0)</f>
        <v>0</v>
      </c>
      <c r="L1873" s="31" t="n">
        <f aca="false">IF($H1873&gt;L$1,IF($H1873&lt;=L$2,1,0),0)</f>
        <v>0</v>
      </c>
      <c r="M1873" s="31" t="n">
        <f aca="false">IF($H1873&gt;M$1,IF($H1873&lt;=M$2,1,0),0)</f>
        <v>0</v>
      </c>
      <c r="N1873" s="31" t="n">
        <f aca="false">IF($H1873&gt;N$1,IF($H1873&lt;=N$2,1,0),0)</f>
        <v>0</v>
      </c>
    </row>
    <row r="1874" customFormat="false" ht="12.8" hidden="false" customHeight="false" outlineLevel="0" collapsed="false">
      <c r="A1874" s="0" t="s">
        <v>1576</v>
      </c>
      <c r="B1874" s="0" t="n">
        <v>12203989</v>
      </c>
      <c r="C1874" s="0" t="n">
        <v>1</v>
      </c>
      <c r="D1874" s="0" t="n">
        <v>0</v>
      </c>
      <c r="E1874" s="0" t="n">
        <v>0</v>
      </c>
      <c r="F1874" s="0" t="n">
        <v>19</v>
      </c>
      <c r="G1874" s="0" t="n">
        <v>42</v>
      </c>
      <c r="H1874" s="0" t="n">
        <v>21</v>
      </c>
      <c r="I1874" s="0" t="n">
        <v>15</v>
      </c>
      <c r="J1874" s="31" t="n">
        <f aca="false">IF($H1874&gt;J$1,IF($H1874&lt;=J$2,1,0),0)</f>
        <v>0</v>
      </c>
      <c r="K1874" s="31" t="n">
        <f aca="false">IF($H1874&gt;K$1,IF($H1874&lt;=K$2,1,0),0)</f>
        <v>0</v>
      </c>
      <c r="L1874" s="31" t="n">
        <f aca="false">IF($H1874&gt;L$1,IF($H1874&lt;=L$2,1,0),0)</f>
        <v>0</v>
      </c>
      <c r="M1874" s="31" t="n">
        <f aca="false">IF($H1874&gt;M$1,IF($H1874&lt;=M$2,1,0),0)</f>
        <v>0</v>
      </c>
      <c r="N1874" s="31" t="n">
        <f aca="false">IF($H1874&gt;N$1,IF($H1874&lt;=N$2,1,0),0)</f>
        <v>0</v>
      </c>
    </row>
    <row r="1875" customFormat="false" ht="12.8" hidden="false" customHeight="false" outlineLevel="0" collapsed="false">
      <c r="A1875" s="0" t="s">
        <v>1577</v>
      </c>
      <c r="B1875" s="0" t="n">
        <v>955452</v>
      </c>
      <c r="C1875" s="0" t="n">
        <v>1</v>
      </c>
      <c r="D1875" s="0" t="n">
        <v>1</v>
      </c>
      <c r="E1875" s="0" t="n">
        <v>1</v>
      </c>
      <c r="F1875" s="0" t="n">
        <v>1</v>
      </c>
      <c r="G1875" s="0" t="n">
        <v>42</v>
      </c>
      <c r="H1875" s="0" t="n">
        <v>1</v>
      </c>
      <c r="I1875" s="0" t="n">
        <v>0</v>
      </c>
      <c r="J1875" s="31" t="n">
        <f aca="false">IF($H1875&gt;J$1,IF($H1875&lt;=J$2,1,0),0)</f>
        <v>1</v>
      </c>
      <c r="K1875" s="31" t="n">
        <f aca="false">IF($H1875&gt;K$1,IF($H1875&lt;=K$2,1,0),0)</f>
        <v>0</v>
      </c>
      <c r="L1875" s="31" t="n">
        <f aca="false">IF($H1875&gt;L$1,IF($H1875&lt;=L$2,1,0),0)</f>
        <v>0</v>
      </c>
      <c r="M1875" s="31" t="n">
        <f aca="false">IF($H1875&gt;M$1,IF($H1875&lt;=M$2,1,0),0)</f>
        <v>0</v>
      </c>
      <c r="N1875" s="31" t="n">
        <f aca="false">IF($H1875&gt;N$1,IF($H1875&lt;=N$2,1,0),0)</f>
        <v>0</v>
      </c>
    </row>
    <row r="1876" customFormat="false" ht="12.8" hidden="false" customHeight="false" outlineLevel="0" collapsed="false">
      <c r="A1876" s="0" t="s">
        <v>1578</v>
      </c>
      <c r="B1876" s="0" t="n">
        <v>1715245</v>
      </c>
      <c r="C1876" s="0" t="n">
        <v>1</v>
      </c>
      <c r="D1876" s="0" t="n">
        <v>0</v>
      </c>
      <c r="E1876" s="0" t="n">
        <v>0</v>
      </c>
      <c r="F1876" s="0" t="n">
        <v>23</v>
      </c>
      <c r="G1876" s="0" t="n">
        <v>42</v>
      </c>
      <c r="H1876" s="0" t="n">
        <v>24</v>
      </c>
      <c r="I1876" s="0" t="n">
        <v>19</v>
      </c>
      <c r="J1876" s="31" t="n">
        <f aca="false">IF($H1876&gt;J$1,IF($H1876&lt;=J$2,1,0),0)</f>
        <v>0</v>
      </c>
      <c r="K1876" s="31" t="n">
        <f aca="false">IF($H1876&gt;K$1,IF($H1876&lt;=K$2,1,0),0)</f>
        <v>0</v>
      </c>
      <c r="L1876" s="31" t="n">
        <f aca="false">IF($H1876&gt;L$1,IF($H1876&lt;=L$2,1,0),0)</f>
        <v>0</v>
      </c>
      <c r="M1876" s="31" t="n">
        <f aca="false">IF($H1876&gt;M$1,IF($H1876&lt;=M$2,1,0),0)</f>
        <v>0</v>
      </c>
      <c r="N1876" s="31" t="n">
        <f aca="false">IF($H1876&gt;N$1,IF($H1876&lt;=N$2,1,0),0)</f>
        <v>0</v>
      </c>
    </row>
    <row r="1877" customFormat="false" ht="12.8" hidden="false" customHeight="false" outlineLevel="0" collapsed="false">
      <c r="A1877" s="0" t="s">
        <v>1579</v>
      </c>
      <c r="B1877" s="0" t="n">
        <v>851026</v>
      </c>
      <c r="C1877" s="0" t="n">
        <v>1</v>
      </c>
      <c r="D1877" s="0" t="n">
        <v>0</v>
      </c>
      <c r="E1877" s="0" t="n">
        <v>0</v>
      </c>
      <c r="F1877" s="0" t="n">
        <v>34</v>
      </c>
      <c r="G1877" s="0" t="n">
        <v>42</v>
      </c>
      <c r="H1877" s="0" t="n">
        <v>36</v>
      </c>
      <c r="I1877" s="0" t="n">
        <v>26</v>
      </c>
      <c r="J1877" s="31" t="n">
        <f aca="false">IF($H1877&gt;J$1,IF($H1877&lt;=J$2,1,0),0)</f>
        <v>0</v>
      </c>
      <c r="K1877" s="31" t="n">
        <f aca="false">IF($H1877&gt;K$1,IF($H1877&lt;=K$2,1,0),0)</f>
        <v>0</v>
      </c>
      <c r="L1877" s="31" t="n">
        <f aca="false">IF($H1877&gt;L$1,IF($H1877&lt;=L$2,1,0),0)</f>
        <v>0</v>
      </c>
      <c r="M1877" s="31" t="n">
        <f aca="false">IF($H1877&gt;M$1,IF($H1877&lt;=M$2,1,0),0)</f>
        <v>0</v>
      </c>
      <c r="N1877" s="31" t="n">
        <f aca="false">IF($H1877&gt;N$1,IF($H1877&lt;=N$2,1,0),0)</f>
        <v>0</v>
      </c>
    </row>
    <row r="1878" customFormat="false" ht="12.8" hidden="false" customHeight="false" outlineLevel="0" collapsed="false">
      <c r="A1878" s="0" t="s">
        <v>1580</v>
      </c>
      <c r="B1878" s="0" t="n">
        <v>3615082</v>
      </c>
      <c r="C1878" s="0" t="n">
        <v>1</v>
      </c>
      <c r="D1878" s="0" t="n">
        <v>1</v>
      </c>
      <c r="E1878" s="0" t="n">
        <v>1</v>
      </c>
      <c r="F1878" s="0" t="n">
        <v>9</v>
      </c>
      <c r="G1878" s="0" t="n">
        <v>42</v>
      </c>
      <c r="H1878" s="0" t="n">
        <v>9</v>
      </c>
      <c r="I1878" s="0" t="n">
        <v>4</v>
      </c>
      <c r="J1878" s="31" t="n">
        <f aca="false">IF($H1878&gt;J$1,IF($H1878&lt;=J$2,1,0),0)</f>
        <v>0</v>
      </c>
      <c r="K1878" s="31" t="n">
        <f aca="false">IF($H1878&gt;K$1,IF($H1878&lt;=K$2,1,0),0)</f>
        <v>0</v>
      </c>
      <c r="L1878" s="31" t="n">
        <f aca="false">IF($H1878&gt;L$1,IF($H1878&lt;=L$2,1,0),0)</f>
        <v>1</v>
      </c>
      <c r="M1878" s="31" t="n">
        <f aca="false">IF($H1878&gt;M$1,IF($H1878&lt;=M$2,1,0),0)</f>
        <v>0</v>
      </c>
      <c r="N1878" s="31" t="n">
        <f aca="false">IF($H1878&gt;N$1,IF($H1878&lt;=N$2,1,0),0)</f>
        <v>1</v>
      </c>
    </row>
    <row r="1879" customFormat="false" ht="12.8" hidden="false" customHeight="false" outlineLevel="0" collapsed="false">
      <c r="A1879" s="0" t="s">
        <v>1581</v>
      </c>
      <c r="B1879" s="0" t="n">
        <v>702628</v>
      </c>
      <c r="C1879" s="0" t="n">
        <v>1</v>
      </c>
      <c r="D1879" s="0" t="n">
        <v>0</v>
      </c>
      <c r="E1879" s="0" t="n">
        <v>0</v>
      </c>
      <c r="F1879" s="0" t="n">
        <v>13</v>
      </c>
      <c r="G1879" s="0" t="n">
        <v>42</v>
      </c>
      <c r="H1879" s="0" t="n">
        <v>13</v>
      </c>
      <c r="I1879" s="0" t="n">
        <v>6</v>
      </c>
      <c r="J1879" s="31" t="n">
        <f aca="false">IF($H1879&gt;J$1,IF($H1879&lt;=J$2,1,0),0)</f>
        <v>0</v>
      </c>
      <c r="K1879" s="31" t="n">
        <f aca="false">IF($H1879&gt;K$1,IF($H1879&lt;=K$2,1,0),0)</f>
        <v>0</v>
      </c>
      <c r="L1879" s="31" t="n">
        <f aca="false">IF($H1879&gt;L$1,IF($H1879&lt;=L$2,1,0),0)</f>
        <v>0</v>
      </c>
      <c r="M1879" s="31" t="n">
        <f aca="false">IF($H1879&gt;M$1,IF($H1879&lt;=M$2,1,0),0)</f>
        <v>1</v>
      </c>
      <c r="N1879" s="31" t="n">
        <f aca="false">IF($H1879&gt;N$1,IF($H1879&lt;=N$2,1,0),0)</f>
        <v>1</v>
      </c>
    </row>
    <row r="1880" customFormat="false" ht="12.8" hidden="false" customHeight="false" outlineLevel="0" collapsed="false">
      <c r="A1880" s="0" t="s">
        <v>51</v>
      </c>
      <c r="B1880" s="0" t="n">
        <v>582864</v>
      </c>
      <c r="C1880" s="0" t="n">
        <v>1</v>
      </c>
      <c r="D1880" s="0" t="n">
        <v>1</v>
      </c>
      <c r="E1880" s="0" t="n">
        <v>0</v>
      </c>
      <c r="F1880" s="0" t="n">
        <v>1</v>
      </c>
      <c r="G1880" s="0" t="n">
        <v>42</v>
      </c>
      <c r="H1880" s="0" t="n">
        <v>1</v>
      </c>
      <c r="I1880" s="0" t="n">
        <v>0</v>
      </c>
      <c r="J1880" s="31" t="n">
        <f aca="false">IF($H1880&gt;J$1,IF($H1880&lt;=J$2,1,0),0)</f>
        <v>1</v>
      </c>
      <c r="K1880" s="31" t="n">
        <f aca="false">IF($H1880&gt;K$1,IF($H1880&lt;=K$2,1,0),0)</f>
        <v>0</v>
      </c>
      <c r="L1880" s="31" t="n">
        <f aca="false">IF($H1880&gt;L$1,IF($H1880&lt;=L$2,1,0),0)</f>
        <v>0</v>
      </c>
      <c r="M1880" s="31" t="n">
        <f aca="false">IF($H1880&gt;M$1,IF($H1880&lt;=M$2,1,0),0)</f>
        <v>0</v>
      </c>
      <c r="N1880" s="31" t="n">
        <f aca="false">IF($H1880&gt;N$1,IF($H1880&lt;=N$2,1,0),0)</f>
        <v>0</v>
      </c>
    </row>
    <row r="1881" customFormat="false" ht="12.8" hidden="false" customHeight="false" outlineLevel="0" collapsed="false">
      <c r="A1881" s="0" t="s">
        <v>1582</v>
      </c>
      <c r="B1881" s="0" t="n">
        <v>2316376</v>
      </c>
      <c r="C1881" s="0" t="n">
        <v>1</v>
      </c>
      <c r="D1881" s="0" t="n">
        <v>0</v>
      </c>
      <c r="E1881" s="0" t="n">
        <v>0</v>
      </c>
      <c r="F1881" s="0" t="n">
        <v>10</v>
      </c>
      <c r="G1881" s="0" t="n">
        <v>42</v>
      </c>
      <c r="H1881" s="0" t="n">
        <v>9</v>
      </c>
      <c r="I1881" s="0" t="n">
        <v>8</v>
      </c>
      <c r="J1881" s="31" t="n">
        <f aca="false">IF($H1881&gt;J$1,IF($H1881&lt;=J$2,1,0),0)</f>
        <v>0</v>
      </c>
      <c r="K1881" s="31" t="n">
        <f aca="false">IF($H1881&gt;K$1,IF($H1881&lt;=K$2,1,0),0)</f>
        <v>0</v>
      </c>
      <c r="L1881" s="31" t="n">
        <f aca="false">IF($H1881&gt;L$1,IF($H1881&lt;=L$2,1,0),0)</f>
        <v>1</v>
      </c>
      <c r="M1881" s="31" t="n">
        <f aca="false">IF($H1881&gt;M$1,IF($H1881&lt;=M$2,1,0),0)</f>
        <v>0</v>
      </c>
      <c r="N1881" s="31" t="n">
        <f aca="false">IF($H1881&gt;N$1,IF($H1881&lt;=N$2,1,0),0)</f>
        <v>1</v>
      </c>
    </row>
    <row r="1882" customFormat="false" ht="12.8" hidden="false" customHeight="false" outlineLevel="0" collapsed="false">
      <c r="A1882" s="0" t="s">
        <v>1583</v>
      </c>
      <c r="B1882" s="0" t="n">
        <v>281385</v>
      </c>
      <c r="C1882" s="0" t="n">
        <v>1</v>
      </c>
      <c r="D1882" s="0" t="n">
        <v>0</v>
      </c>
      <c r="E1882" s="0" t="n">
        <v>0</v>
      </c>
      <c r="F1882" s="0" t="n">
        <v>21</v>
      </c>
      <c r="G1882" s="0" t="n">
        <v>42</v>
      </c>
      <c r="H1882" s="0" t="n">
        <v>21</v>
      </c>
      <c r="I1882" s="0" t="n">
        <v>17</v>
      </c>
      <c r="J1882" s="31" t="n">
        <f aca="false">IF($H1882&gt;J$1,IF($H1882&lt;=J$2,1,0),0)</f>
        <v>0</v>
      </c>
      <c r="K1882" s="31" t="n">
        <f aca="false">IF($H1882&gt;K$1,IF($H1882&lt;=K$2,1,0),0)</f>
        <v>0</v>
      </c>
      <c r="L1882" s="31" t="n">
        <f aca="false">IF($H1882&gt;L$1,IF($H1882&lt;=L$2,1,0),0)</f>
        <v>0</v>
      </c>
      <c r="M1882" s="31" t="n">
        <f aca="false">IF($H1882&gt;M$1,IF($H1882&lt;=M$2,1,0),0)</f>
        <v>0</v>
      </c>
      <c r="N1882" s="31" t="n">
        <f aca="false">IF($H1882&gt;N$1,IF($H1882&lt;=N$2,1,0),0)</f>
        <v>0</v>
      </c>
    </row>
    <row r="1883" customFormat="false" ht="12.8" hidden="false" customHeight="false" outlineLevel="0" collapsed="false">
      <c r="A1883" s="0" t="s">
        <v>220</v>
      </c>
      <c r="B1883" s="0" t="n">
        <v>290895</v>
      </c>
      <c r="C1883" s="0" t="n">
        <v>1</v>
      </c>
      <c r="D1883" s="0" t="n">
        <v>1</v>
      </c>
      <c r="E1883" s="0" t="n">
        <v>1</v>
      </c>
      <c r="F1883" s="0" t="n">
        <v>1</v>
      </c>
      <c r="G1883" s="0" t="n">
        <v>42</v>
      </c>
      <c r="H1883" s="0" t="n">
        <v>1</v>
      </c>
      <c r="I1883" s="0" t="n">
        <v>1</v>
      </c>
      <c r="J1883" s="31" t="n">
        <f aca="false">IF($H1883&gt;J$1,IF($H1883&lt;=J$2,1,0),0)</f>
        <v>1</v>
      </c>
      <c r="K1883" s="31" t="n">
        <f aca="false">IF($H1883&gt;K$1,IF($H1883&lt;=K$2,1,0),0)</f>
        <v>0</v>
      </c>
      <c r="L1883" s="31" t="n">
        <f aca="false">IF($H1883&gt;L$1,IF($H1883&lt;=L$2,1,0),0)</f>
        <v>0</v>
      </c>
      <c r="M1883" s="31" t="n">
        <f aca="false">IF($H1883&gt;M$1,IF($H1883&lt;=M$2,1,0),0)</f>
        <v>0</v>
      </c>
      <c r="N1883" s="31" t="n">
        <f aca="false">IF($H1883&gt;N$1,IF($H1883&lt;=N$2,1,0),0)</f>
        <v>0</v>
      </c>
    </row>
    <row r="1884" customFormat="false" ht="12.8" hidden="false" customHeight="false" outlineLevel="0" collapsed="false">
      <c r="A1884" s="0" t="s">
        <v>1584</v>
      </c>
      <c r="B1884" s="0" t="n">
        <v>17262135</v>
      </c>
      <c r="C1884" s="0" t="n">
        <v>1</v>
      </c>
      <c r="D1884" s="0" t="n">
        <v>0</v>
      </c>
      <c r="E1884" s="0" t="n">
        <v>0</v>
      </c>
      <c r="F1884" s="0" t="n">
        <v>6</v>
      </c>
      <c r="G1884" s="0" t="n">
        <v>42</v>
      </c>
      <c r="H1884" s="0" t="n">
        <v>6</v>
      </c>
      <c r="I1884" s="0" t="n">
        <v>6</v>
      </c>
      <c r="J1884" s="31" t="n">
        <f aca="false">IF($H1884&gt;J$1,IF($H1884&lt;=J$2,1,0),0)</f>
        <v>0</v>
      </c>
      <c r="K1884" s="31" t="n">
        <f aca="false">IF($H1884&gt;K$1,IF($H1884&lt;=K$2,1,0),0)</f>
        <v>1</v>
      </c>
      <c r="L1884" s="31" t="n">
        <f aca="false">IF($H1884&gt;L$1,IF($H1884&lt;=L$2,1,0),0)</f>
        <v>0</v>
      </c>
      <c r="M1884" s="31" t="n">
        <f aca="false">IF($H1884&gt;M$1,IF($H1884&lt;=M$2,1,0),0)</f>
        <v>0</v>
      </c>
      <c r="N1884" s="31" t="n">
        <f aca="false">IF($H1884&gt;N$1,IF($H1884&lt;=N$2,1,0),0)</f>
        <v>0</v>
      </c>
    </row>
    <row r="1885" customFormat="false" ht="12.8" hidden="false" customHeight="false" outlineLevel="0" collapsed="false">
      <c r="A1885" s="0" t="s">
        <v>1585</v>
      </c>
      <c r="B1885" s="0" t="n">
        <v>20518975</v>
      </c>
      <c r="C1885" s="0" t="n">
        <v>1</v>
      </c>
      <c r="D1885" s="0" t="n">
        <v>0</v>
      </c>
      <c r="E1885" s="0" t="n">
        <v>0</v>
      </c>
      <c r="F1885" s="0" t="n">
        <v>20</v>
      </c>
      <c r="G1885" s="0" t="n">
        <v>42</v>
      </c>
      <c r="H1885" s="0" t="n">
        <v>20</v>
      </c>
      <c r="I1885" s="0" t="n">
        <v>15</v>
      </c>
      <c r="J1885" s="31" t="n">
        <f aca="false">IF($H1885&gt;J$1,IF($H1885&lt;=J$2,1,0),0)</f>
        <v>0</v>
      </c>
      <c r="K1885" s="31" t="n">
        <f aca="false">IF($H1885&gt;K$1,IF($H1885&lt;=K$2,1,0),0)</f>
        <v>0</v>
      </c>
      <c r="L1885" s="31" t="n">
        <f aca="false">IF($H1885&gt;L$1,IF($H1885&lt;=L$2,1,0),0)</f>
        <v>0</v>
      </c>
      <c r="M1885" s="31" t="n">
        <f aca="false">IF($H1885&gt;M$1,IF($H1885&lt;=M$2,1,0),0)</f>
        <v>0</v>
      </c>
      <c r="N1885" s="31" t="n">
        <f aca="false">IF($H1885&gt;N$1,IF($H1885&lt;=N$2,1,0),0)</f>
        <v>0</v>
      </c>
    </row>
    <row r="1886" customFormat="false" ht="12.8" hidden="false" customHeight="false" outlineLevel="0" collapsed="false">
      <c r="A1886" s="0" t="s">
        <v>1586</v>
      </c>
      <c r="B1886" s="0" t="n">
        <v>18415143</v>
      </c>
      <c r="C1886" s="0" t="n">
        <v>1</v>
      </c>
      <c r="D1886" s="0" t="n">
        <v>0</v>
      </c>
      <c r="E1886" s="0" t="n">
        <v>0</v>
      </c>
      <c r="F1886" s="0" t="n">
        <v>4</v>
      </c>
      <c r="G1886" s="0" t="n">
        <v>42</v>
      </c>
      <c r="H1886" s="0" t="n">
        <v>4</v>
      </c>
      <c r="I1886" s="0" t="n">
        <v>4</v>
      </c>
      <c r="J1886" s="31" t="n">
        <f aca="false">IF($H1886&gt;J$1,IF($H1886&lt;=J$2,1,0),0)</f>
        <v>0</v>
      </c>
      <c r="K1886" s="31" t="n">
        <f aca="false">IF($H1886&gt;K$1,IF($H1886&lt;=K$2,1,0),0)</f>
        <v>1</v>
      </c>
      <c r="L1886" s="31" t="n">
        <f aca="false">IF($H1886&gt;L$1,IF($H1886&lt;=L$2,1,0),0)</f>
        <v>0</v>
      </c>
      <c r="M1886" s="31" t="n">
        <f aca="false">IF($H1886&gt;M$1,IF($H1886&lt;=M$2,1,0),0)</f>
        <v>0</v>
      </c>
      <c r="N1886" s="31" t="n">
        <f aca="false">IF($H1886&gt;N$1,IF($H1886&lt;=N$2,1,0),0)</f>
        <v>0</v>
      </c>
    </row>
    <row r="1887" customFormat="false" ht="12.8" hidden="false" customHeight="false" outlineLevel="0" collapsed="false">
      <c r="A1887" s="0" t="s">
        <v>1587</v>
      </c>
      <c r="B1887" s="0" t="n">
        <v>6571286</v>
      </c>
      <c r="C1887" s="0" t="n">
        <v>1</v>
      </c>
      <c r="D1887" s="0" t="n">
        <v>0</v>
      </c>
      <c r="E1887" s="0" t="n">
        <v>0</v>
      </c>
      <c r="F1887" s="0" t="n">
        <v>29</v>
      </c>
      <c r="G1887" s="0" t="n">
        <v>42</v>
      </c>
      <c r="H1887" s="0" t="n">
        <v>32</v>
      </c>
      <c r="I1887" s="0" t="n">
        <v>25</v>
      </c>
      <c r="J1887" s="31" t="n">
        <f aca="false">IF($H1887&gt;J$1,IF($H1887&lt;=J$2,1,0),0)</f>
        <v>0</v>
      </c>
      <c r="K1887" s="31" t="n">
        <f aca="false">IF($H1887&gt;K$1,IF($H1887&lt;=K$2,1,0),0)</f>
        <v>0</v>
      </c>
      <c r="L1887" s="31" t="n">
        <f aca="false">IF($H1887&gt;L$1,IF($H1887&lt;=L$2,1,0),0)</f>
        <v>0</v>
      </c>
      <c r="M1887" s="31" t="n">
        <f aca="false">IF($H1887&gt;M$1,IF($H1887&lt;=M$2,1,0),0)</f>
        <v>0</v>
      </c>
      <c r="N1887" s="31" t="n">
        <f aca="false">IF($H1887&gt;N$1,IF($H1887&lt;=N$2,1,0),0)</f>
        <v>0</v>
      </c>
    </row>
    <row r="1888" customFormat="false" ht="12.8" hidden="false" customHeight="false" outlineLevel="0" collapsed="false">
      <c r="A1888" s="0" t="s">
        <v>1588</v>
      </c>
      <c r="B1888" s="0" t="n">
        <v>17909085</v>
      </c>
      <c r="C1888" s="0" t="n">
        <v>1</v>
      </c>
      <c r="D1888" s="0" t="n">
        <v>1</v>
      </c>
      <c r="E1888" s="0" t="n">
        <v>1</v>
      </c>
      <c r="F1888" s="0" t="n">
        <v>4</v>
      </c>
      <c r="G1888" s="0" t="n">
        <v>42</v>
      </c>
      <c r="H1888" s="0" t="n">
        <v>4</v>
      </c>
      <c r="I1888" s="0" t="n">
        <v>3</v>
      </c>
      <c r="J1888" s="31" t="n">
        <f aca="false">IF($H1888&gt;J$1,IF($H1888&lt;=J$2,1,0),0)</f>
        <v>0</v>
      </c>
      <c r="K1888" s="31" t="n">
        <f aca="false">IF($H1888&gt;K$1,IF($H1888&lt;=K$2,1,0),0)</f>
        <v>1</v>
      </c>
      <c r="L1888" s="31" t="n">
        <f aca="false">IF($H1888&gt;L$1,IF($H1888&lt;=L$2,1,0),0)</f>
        <v>0</v>
      </c>
      <c r="M1888" s="31" t="n">
        <f aca="false">IF($H1888&gt;M$1,IF($H1888&lt;=M$2,1,0),0)</f>
        <v>0</v>
      </c>
      <c r="N1888" s="31" t="n">
        <f aca="false">IF($H1888&gt;N$1,IF($H1888&lt;=N$2,1,0),0)</f>
        <v>0</v>
      </c>
    </row>
    <row r="1889" customFormat="false" ht="12.8" hidden="false" customHeight="false" outlineLevel="0" collapsed="false">
      <c r="A1889" s="0" t="s">
        <v>1589</v>
      </c>
      <c r="B1889" s="0" t="n">
        <v>19100663</v>
      </c>
      <c r="C1889" s="0" t="n">
        <v>1</v>
      </c>
      <c r="D1889" s="0" t="n">
        <v>1</v>
      </c>
      <c r="E1889" s="0" t="n">
        <v>0</v>
      </c>
      <c r="F1889" s="0" t="n">
        <v>5</v>
      </c>
      <c r="G1889" s="0" t="n">
        <v>42</v>
      </c>
      <c r="H1889" s="0" t="n">
        <v>5</v>
      </c>
      <c r="I1889" s="0" t="n">
        <v>4</v>
      </c>
      <c r="J1889" s="31" t="n">
        <f aca="false">IF($H1889&gt;J$1,IF($H1889&lt;=J$2,1,0),0)</f>
        <v>0</v>
      </c>
      <c r="K1889" s="31" t="n">
        <f aca="false">IF($H1889&gt;K$1,IF($H1889&lt;=K$2,1,0),0)</f>
        <v>1</v>
      </c>
      <c r="L1889" s="31" t="n">
        <f aca="false">IF($H1889&gt;L$1,IF($H1889&lt;=L$2,1,0),0)</f>
        <v>0</v>
      </c>
      <c r="M1889" s="31" t="n">
        <f aca="false">IF($H1889&gt;M$1,IF($H1889&lt;=M$2,1,0),0)</f>
        <v>0</v>
      </c>
      <c r="N1889" s="31" t="n">
        <f aca="false">IF($H1889&gt;N$1,IF($H1889&lt;=N$2,1,0),0)</f>
        <v>0</v>
      </c>
    </row>
    <row r="1890" customFormat="false" ht="12.8" hidden="false" customHeight="false" outlineLevel="0" collapsed="false">
      <c r="A1890" s="0" t="s">
        <v>1590</v>
      </c>
      <c r="B1890" s="0" t="n">
        <v>18651254</v>
      </c>
      <c r="C1890" s="0" t="n">
        <v>1</v>
      </c>
      <c r="D1890" s="0" t="n">
        <v>0</v>
      </c>
      <c r="E1890" s="0" t="n">
        <v>0</v>
      </c>
      <c r="F1890" s="0" t="n">
        <v>19</v>
      </c>
      <c r="G1890" s="0" t="n">
        <v>42</v>
      </c>
      <c r="H1890" s="0" t="n">
        <v>20</v>
      </c>
      <c r="I1890" s="0" t="n">
        <v>13</v>
      </c>
      <c r="J1890" s="31" t="n">
        <f aca="false">IF($H1890&gt;J$1,IF($H1890&lt;=J$2,1,0),0)</f>
        <v>0</v>
      </c>
      <c r="K1890" s="31" t="n">
        <f aca="false">IF($H1890&gt;K$1,IF($H1890&lt;=K$2,1,0),0)</f>
        <v>0</v>
      </c>
      <c r="L1890" s="31" t="n">
        <f aca="false">IF($H1890&gt;L$1,IF($H1890&lt;=L$2,1,0),0)</f>
        <v>0</v>
      </c>
      <c r="M1890" s="31" t="n">
        <f aca="false">IF($H1890&gt;M$1,IF($H1890&lt;=M$2,1,0),0)</f>
        <v>0</v>
      </c>
      <c r="N1890" s="31" t="n">
        <f aca="false">IF($H1890&gt;N$1,IF($H1890&lt;=N$2,1,0),0)</f>
        <v>0</v>
      </c>
    </row>
    <row r="1891" customFormat="false" ht="12.8" hidden="false" customHeight="false" outlineLevel="0" collapsed="false">
      <c r="A1891" s="0" t="s">
        <v>1591</v>
      </c>
      <c r="B1891" s="0" t="n">
        <v>2929248</v>
      </c>
      <c r="C1891" s="0" t="n">
        <v>1</v>
      </c>
      <c r="D1891" s="0" t="n">
        <v>0</v>
      </c>
      <c r="E1891" s="0" t="n">
        <v>0</v>
      </c>
      <c r="F1891" s="0" t="n">
        <v>37</v>
      </c>
      <c r="G1891" s="0" t="n">
        <v>42</v>
      </c>
      <c r="H1891" s="0" t="n">
        <v>38</v>
      </c>
      <c r="I1891" s="0" t="n">
        <v>29</v>
      </c>
      <c r="J1891" s="31" t="n">
        <f aca="false">IF($H1891&gt;J$1,IF($H1891&lt;=J$2,1,0),0)</f>
        <v>0</v>
      </c>
      <c r="K1891" s="31" t="n">
        <f aca="false">IF($H1891&gt;K$1,IF($H1891&lt;=K$2,1,0),0)</f>
        <v>0</v>
      </c>
      <c r="L1891" s="31" t="n">
        <f aca="false">IF($H1891&gt;L$1,IF($H1891&lt;=L$2,1,0),0)</f>
        <v>0</v>
      </c>
      <c r="M1891" s="31" t="n">
        <f aca="false">IF($H1891&gt;M$1,IF($H1891&lt;=M$2,1,0),0)</f>
        <v>0</v>
      </c>
      <c r="N1891" s="31" t="n">
        <f aca="false">IF($H1891&gt;N$1,IF($H1891&lt;=N$2,1,0),0)</f>
        <v>0</v>
      </c>
    </row>
    <row r="1892" customFormat="false" ht="12.8" hidden="false" customHeight="false" outlineLevel="0" collapsed="false">
      <c r="A1892" s="0" t="s">
        <v>1592</v>
      </c>
      <c r="B1892" s="0" t="n">
        <v>1576839</v>
      </c>
      <c r="C1892" s="0" t="n">
        <v>1</v>
      </c>
      <c r="D1892" s="0" t="n">
        <v>1</v>
      </c>
      <c r="E1892" s="0" t="n">
        <v>1</v>
      </c>
      <c r="F1892" s="0" t="n">
        <v>5</v>
      </c>
      <c r="G1892" s="0" t="n">
        <v>42</v>
      </c>
      <c r="H1892" s="0" t="n">
        <v>5</v>
      </c>
      <c r="I1892" s="0" t="n">
        <v>4</v>
      </c>
      <c r="J1892" s="31" t="n">
        <f aca="false">IF($H1892&gt;J$1,IF($H1892&lt;=J$2,1,0),0)</f>
        <v>0</v>
      </c>
      <c r="K1892" s="31" t="n">
        <f aca="false">IF($H1892&gt;K$1,IF($H1892&lt;=K$2,1,0),0)</f>
        <v>1</v>
      </c>
      <c r="L1892" s="31" t="n">
        <f aca="false">IF($H1892&gt;L$1,IF($H1892&lt;=L$2,1,0),0)</f>
        <v>0</v>
      </c>
      <c r="M1892" s="31" t="n">
        <f aca="false">IF($H1892&gt;M$1,IF($H1892&lt;=M$2,1,0),0)</f>
        <v>0</v>
      </c>
      <c r="N1892" s="31" t="n">
        <f aca="false">IF($H1892&gt;N$1,IF($H1892&lt;=N$2,1,0),0)</f>
        <v>0</v>
      </c>
    </row>
    <row r="1893" customFormat="false" ht="12.8" hidden="false" customHeight="false" outlineLevel="0" collapsed="false">
      <c r="A1893" s="0" t="s">
        <v>1593</v>
      </c>
      <c r="B1893" s="0" t="n">
        <v>112981</v>
      </c>
      <c r="C1893" s="0" t="n">
        <v>1</v>
      </c>
      <c r="D1893" s="0" t="n">
        <v>0</v>
      </c>
      <c r="E1893" s="0" t="n">
        <v>0</v>
      </c>
      <c r="F1893" s="0" t="n">
        <v>50</v>
      </c>
      <c r="G1893" s="0" t="n">
        <v>42</v>
      </c>
      <c r="H1893" s="0" t="n">
        <v>51</v>
      </c>
      <c r="I1893" s="0" t="n">
        <v>36</v>
      </c>
      <c r="J1893" s="31" t="n">
        <f aca="false">IF($H1893&gt;J$1,IF($H1893&lt;=J$2,1,0),0)</f>
        <v>0</v>
      </c>
      <c r="K1893" s="31" t="n">
        <f aca="false">IF($H1893&gt;K$1,IF($H1893&lt;=K$2,1,0),0)</f>
        <v>0</v>
      </c>
      <c r="L1893" s="31" t="n">
        <f aca="false">IF($H1893&gt;L$1,IF($H1893&lt;=L$2,1,0),0)</f>
        <v>0</v>
      </c>
      <c r="M1893" s="31" t="n">
        <f aca="false">IF($H1893&gt;M$1,IF($H1893&lt;=M$2,1,0),0)</f>
        <v>0</v>
      </c>
      <c r="N1893" s="31" t="n">
        <f aca="false">IF($H1893&gt;N$1,IF($H1893&lt;=N$2,1,0),0)</f>
        <v>0</v>
      </c>
    </row>
    <row r="1894" customFormat="false" ht="12.8" hidden="false" customHeight="false" outlineLevel="0" collapsed="false">
      <c r="A1894" s="0" t="s">
        <v>1594</v>
      </c>
      <c r="B1894" s="0" t="n">
        <v>16897420</v>
      </c>
      <c r="C1894" s="0" t="n">
        <v>1</v>
      </c>
      <c r="D1894" s="0" t="n">
        <v>0</v>
      </c>
      <c r="E1894" s="0" t="n">
        <v>0</v>
      </c>
      <c r="F1894" s="0" t="n">
        <v>17</v>
      </c>
      <c r="G1894" s="0" t="n">
        <v>42</v>
      </c>
      <c r="H1894" s="0" t="n">
        <v>18</v>
      </c>
      <c r="I1894" s="0" t="n">
        <v>13</v>
      </c>
      <c r="J1894" s="31" t="n">
        <f aca="false">IF($H1894&gt;J$1,IF($H1894&lt;=J$2,1,0),0)</f>
        <v>0</v>
      </c>
      <c r="K1894" s="31" t="n">
        <f aca="false">IF($H1894&gt;K$1,IF($H1894&lt;=K$2,1,0),0)</f>
        <v>0</v>
      </c>
      <c r="L1894" s="31" t="n">
        <f aca="false">IF($H1894&gt;L$1,IF($H1894&lt;=L$2,1,0),0)</f>
        <v>0</v>
      </c>
      <c r="M1894" s="31" t="n">
        <f aca="false">IF($H1894&gt;M$1,IF($H1894&lt;=M$2,1,0),0)</f>
        <v>0</v>
      </c>
      <c r="N1894" s="31" t="n">
        <f aca="false">IF($H1894&gt;N$1,IF($H1894&lt;=N$2,1,0),0)</f>
        <v>0</v>
      </c>
    </row>
    <row r="1895" customFormat="false" ht="12.8" hidden="false" customHeight="false" outlineLevel="0" collapsed="false">
      <c r="A1895" s="0" t="s">
        <v>1595</v>
      </c>
      <c r="B1895" s="0" t="n">
        <v>17911495</v>
      </c>
      <c r="C1895" s="0" t="n">
        <v>1</v>
      </c>
      <c r="D1895" s="0" t="n">
        <v>0</v>
      </c>
      <c r="E1895" s="0" t="n">
        <v>0</v>
      </c>
      <c r="F1895" s="0" t="n">
        <v>2</v>
      </c>
      <c r="G1895" s="0" t="n">
        <v>42</v>
      </c>
      <c r="H1895" s="0" t="n">
        <v>2</v>
      </c>
      <c r="I1895" s="0" t="n">
        <v>2</v>
      </c>
      <c r="J1895" s="31" t="n">
        <f aca="false">IF($H1895&gt;J$1,IF($H1895&lt;=J$2,1,0),0)</f>
        <v>1</v>
      </c>
      <c r="K1895" s="31" t="n">
        <f aca="false">IF($H1895&gt;K$1,IF($H1895&lt;=K$2,1,0),0)</f>
        <v>0</v>
      </c>
      <c r="L1895" s="31" t="n">
        <f aca="false">IF($H1895&gt;L$1,IF($H1895&lt;=L$2,1,0),0)</f>
        <v>0</v>
      </c>
      <c r="M1895" s="31" t="n">
        <f aca="false">IF($H1895&gt;M$1,IF($H1895&lt;=M$2,1,0),0)</f>
        <v>0</v>
      </c>
      <c r="N1895" s="31" t="n">
        <f aca="false">IF($H1895&gt;N$1,IF($H1895&lt;=N$2,1,0),0)</f>
        <v>0</v>
      </c>
    </row>
    <row r="1896" customFormat="false" ht="12.8" hidden="false" customHeight="false" outlineLevel="0" collapsed="false">
      <c r="A1896" s="0" t="s">
        <v>220</v>
      </c>
      <c r="B1896" s="0" t="n">
        <v>16752473</v>
      </c>
      <c r="C1896" s="0" t="n">
        <v>1</v>
      </c>
      <c r="D1896" s="0" t="n">
        <v>1</v>
      </c>
      <c r="E1896" s="0" t="n">
        <v>1</v>
      </c>
      <c r="F1896" s="0" t="n">
        <v>1</v>
      </c>
      <c r="G1896" s="0" t="n">
        <v>42</v>
      </c>
      <c r="H1896" s="0" t="n">
        <v>1</v>
      </c>
      <c r="I1896" s="0" t="n">
        <v>1</v>
      </c>
      <c r="J1896" s="31" t="n">
        <f aca="false">IF($H1896&gt;J$1,IF($H1896&lt;=J$2,1,0),0)</f>
        <v>1</v>
      </c>
      <c r="K1896" s="31" t="n">
        <f aca="false">IF($H1896&gt;K$1,IF($H1896&lt;=K$2,1,0),0)</f>
        <v>0</v>
      </c>
      <c r="L1896" s="31" t="n">
        <f aca="false">IF($H1896&gt;L$1,IF($H1896&lt;=L$2,1,0),0)</f>
        <v>0</v>
      </c>
      <c r="M1896" s="31" t="n">
        <f aca="false">IF($H1896&gt;M$1,IF($H1896&lt;=M$2,1,0),0)</f>
        <v>0</v>
      </c>
      <c r="N1896" s="31" t="n">
        <f aca="false">IF($H1896&gt;N$1,IF($H1896&lt;=N$2,1,0),0)</f>
        <v>0</v>
      </c>
    </row>
    <row r="1897" customFormat="false" ht="12.8" hidden="false" customHeight="false" outlineLevel="0" collapsed="false">
      <c r="A1897" s="0" t="s">
        <v>1596</v>
      </c>
      <c r="B1897" s="0" t="n">
        <v>2709119</v>
      </c>
      <c r="C1897" s="0" t="n">
        <v>1</v>
      </c>
      <c r="D1897" s="0" t="n">
        <v>1</v>
      </c>
      <c r="E1897" s="0" t="n">
        <v>1</v>
      </c>
      <c r="F1897" s="0" t="n">
        <v>2</v>
      </c>
      <c r="G1897" s="0" t="n">
        <v>42</v>
      </c>
      <c r="H1897" s="0" t="n">
        <v>2</v>
      </c>
      <c r="I1897" s="0" t="n">
        <v>2</v>
      </c>
      <c r="J1897" s="31" t="n">
        <f aca="false">IF($H1897&gt;J$1,IF($H1897&lt;=J$2,1,0),0)</f>
        <v>1</v>
      </c>
      <c r="K1897" s="31" t="n">
        <f aca="false">IF($H1897&gt;K$1,IF($H1897&lt;=K$2,1,0),0)</f>
        <v>0</v>
      </c>
      <c r="L1897" s="31" t="n">
        <f aca="false">IF($H1897&gt;L$1,IF($H1897&lt;=L$2,1,0),0)</f>
        <v>0</v>
      </c>
      <c r="M1897" s="31" t="n">
        <f aca="false">IF($H1897&gt;M$1,IF($H1897&lt;=M$2,1,0),0)</f>
        <v>0</v>
      </c>
      <c r="N1897" s="31" t="n">
        <f aca="false">IF($H1897&gt;N$1,IF($H1897&lt;=N$2,1,0),0)</f>
        <v>0</v>
      </c>
    </row>
    <row r="1898" customFormat="false" ht="12.8" hidden="false" customHeight="false" outlineLevel="0" collapsed="false">
      <c r="A1898" s="0" t="s">
        <v>1597</v>
      </c>
      <c r="B1898" s="0" t="n">
        <v>4057985</v>
      </c>
      <c r="C1898" s="0" t="n">
        <v>1</v>
      </c>
      <c r="D1898" s="0" t="n">
        <v>0</v>
      </c>
      <c r="E1898" s="0" t="n">
        <v>0</v>
      </c>
      <c r="F1898" s="0" t="n">
        <v>10</v>
      </c>
      <c r="G1898" s="0" t="n">
        <v>42</v>
      </c>
      <c r="H1898" s="0" t="n">
        <v>10</v>
      </c>
      <c r="I1898" s="0" t="n">
        <v>7</v>
      </c>
      <c r="J1898" s="31" t="n">
        <f aca="false">IF($H1898&gt;J$1,IF($H1898&lt;=J$2,1,0),0)</f>
        <v>0</v>
      </c>
      <c r="K1898" s="31" t="n">
        <f aca="false">IF($H1898&gt;K$1,IF($H1898&lt;=K$2,1,0),0)</f>
        <v>0</v>
      </c>
      <c r="L1898" s="31" t="n">
        <f aca="false">IF($H1898&gt;L$1,IF($H1898&lt;=L$2,1,0),0)</f>
        <v>1</v>
      </c>
      <c r="M1898" s="31" t="n">
        <f aca="false">IF($H1898&gt;M$1,IF($H1898&lt;=M$2,1,0),0)</f>
        <v>0</v>
      </c>
      <c r="N1898" s="31" t="n">
        <f aca="false">IF($H1898&gt;N$1,IF($H1898&lt;=N$2,1,0),0)</f>
        <v>1</v>
      </c>
    </row>
    <row r="1899" customFormat="false" ht="12.8" hidden="false" customHeight="false" outlineLevel="0" collapsed="false">
      <c r="A1899" s="0" t="s">
        <v>1598</v>
      </c>
      <c r="B1899" s="0" t="n">
        <v>18483406</v>
      </c>
      <c r="C1899" s="0" t="n">
        <v>1</v>
      </c>
      <c r="D1899" s="0" t="n">
        <v>0</v>
      </c>
      <c r="E1899" s="0" t="n">
        <v>0</v>
      </c>
      <c r="F1899" s="0" t="n">
        <v>16</v>
      </c>
      <c r="G1899" s="0" t="n">
        <v>42</v>
      </c>
      <c r="H1899" s="0" t="n">
        <v>17</v>
      </c>
      <c r="I1899" s="0" t="n">
        <v>12</v>
      </c>
      <c r="J1899" s="31" t="n">
        <f aca="false">IF($H1899&gt;J$1,IF($H1899&lt;=J$2,1,0),0)</f>
        <v>0</v>
      </c>
      <c r="K1899" s="31" t="n">
        <f aca="false">IF($H1899&gt;K$1,IF($H1899&lt;=K$2,1,0),0)</f>
        <v>0</v>
      </c>
      <c r="L1899" s="31" t="n">
        <f aca="false">IF($H1899&gt;L$1,IF($H1899&lt;=L$2,1,0),0)</f>
        <v>0</v>
      </c>
      <c r="M1899" s="31" t="n">
        <f aca="false">IF($H1899&gt;M$1,IF($H1899&lt;=M$2,1,0),0)</f>
        <v>0</v>
      </c>
      <c r="N1899" s="31" t="n">
        <f aca="false">IF($H1899&gt;N$1,IF($H1899&lt;=N$2,1,0),0)</f>
        <v>0</v>
      </c>
    </row>
    <row r="1900" customFormat="false" ht="12.8" hidden="false" customHeight="false" outlineLevel="0" collapsed="false">
      <c r="A1900" s="0" t="s">
        <v>246</v>
      </c>
      <c r="B1900" s="0" t="n">
        <v>391042</v>
      </c>
      <c r="C1900" s="0" t="n">
        <v>1</v>
      </c>
      <c r="D1900" s="0" t="n">
        <v>1</v>
      </c>
      <c r="E1900" s="0" t="n">
        <v>0</v>
      </c>
      <c r="F1900" s="0" t="n">
        <v>2</v>
      </c>
      <c r="G1900" s="0" t="n">
        <v>42</v>
      </c>
      <c r="H1900" s="0" t="n">
        <v>2</v>
      </c>
      <c r="I1900" s="0" t="n">
        <v>0</v>
      </c>
      <c r="J1900" s="31" t="n">
        <f aca="false">IF($H1900&gt;J$1,IF($H1900&lt;=J$2,1,0),0)</f>
        <v>1</v>
      </c>
      <c r="K1900" s="31" t="n">
        <f aca="false">IF($H1900&gt;K$1,IF($H1900&lt;=K$2,1,0),0)</f>
        <v>0</v>
      </c>
      <c r="L1900" s="31" t="n">
        <f aca="false">IF($H1900&gt;L$1,IF($H1900&lt;=L$2,1,0),0)</f>
        <v>0</v>
      </c>
      <c r="M1900" s="31" t="n">
        <f aca="false">IF($H1900&gt;M$1,IF($H1900&lt;=M$2,1,0),0)</f>
        <v>0</v>
      </c>
      <c r="N1900" s="31" t="n">
        <f aca="false">IF($H1900&gt;N$1,IF($H1900&lt;=N$2,1,0),0)</f>
        <v>0</v>
      </c>
    </row>
    <row r="1901" customFormat="false" ht="12.8" hidden="false" customHeight="false" outlineLevel="0" collapsed="false">
      <c r="A1901" s="0" t="s">
        <v>512</v>
      </c>
      <c r="B1901" s="0" t="n">
        <v>17492940</v>
      </c>
      <c r="C1901" s="0" t="n">
        <v>1</v>
      </c>
      <c r="D1901" s="0" t="n">
        <v>1</v>
      </c>
      <c r="E1901" s="0" t="n">
        <v>1</v>
      </c>
      <c r="F1901" s="0" t="n">
        <v>2</v>
      </c>
      <c r="G1901" s="0" t="n">
        <v>42</v>
      </c>
      <c r="H1901" s="0" t="n">
        <v>2</v>
      </c>
      <c r="I1901" s="0" t="n">
        <v>2</v>
      </c>
      <c r="J1901" s="31" t="n">
        <f aca="false">IF($H1901&gt;J$1,IF($H1901&lt;=J$2,1,0),0)</f>
        <v>1</v>
      </c>
      <c r="K1901" s="31" t="n">
        <f aca="false">IF($H1901&gt;K$1,IF($H1901&lt;=K$2,1,0),0)</f>
        <v>0</v>
      </c>
      <c r="L1901" s="31" t="n">
        <f aca="false">IF($H1901&gt;L$1,IF($H1901&lt;=L$2,1,0),0)</f>
        <v>0</v>
      </c>
      <c r="M1901" s="31" t="n">
        <f aca="false">IF($H1901&gt;M$1,IF($H1901&lt;=M$2,1,0),0)</f>
        <v>0</v>
      </c>
      <c r="N1901" s="31" t="n">
        <f aca="false">IF($H1901&gt;N$1,IF($H1901&lt;=N$2,1,0),0)</f>
        <v>0</v>
      </c>
    </row>
    <row r="1902" customFormat="false" ht="12.8" hidden="false" customHeight="false" outlineLevel="0" collapsed="false">
      <c r="A1902" s="0" t="s">
        <v>1599</v>
      </c>
      <c r="B1902" s="0" t="n">
        <v>2234399</v>
      </c>
      <c r="C1902" s="0" t="n">
        <v>1</v>
      </c>
      <c r="D1902" s="0" t="n">
        <v>0</v>
      </c>
      <c r="E1902" s="0" t="n">
        <v>0</v>
      </c>
      <c r="F1902" s="0" t="n">
        <v>17</v>
      </c>
      <c r="G1902" s="0" t="n">
        <v>42</v>
      </c>
      <c r="H1902" s="0" t="n">
        <v>17</v>
      </c>
      <c r="I1902" s="0" t="n">
        <v>11</v>
      </c>
      <c r="J1902" s="31" t="n">
        <f aca="false">IF($H1902&gt;J$1,IF($H1902&lt;=J$2,1,0),0)</f>
        <v>0</v>
      </c>
      <c r="K1902" s="31" t="n">
        <f aca="false">IF($H1902&gt;K$1,IF($H1902&lt;=K$2,1,0),0)</f>
        <v>0</v>
      </c>
      <c r="L1902" s="31" t="n">
        <f aca="false">IF($H1902&gt;L$1,IF($H1902&lt;=L$2,1,0),0)</f>
        <v>0</v>
      </c>
      <c r="M1902" s="31" t="n">
        <f aca="false">IF($H1902&gt;M$1,IF($H1902&lt;=M$2,1,0),0)</f>
        <v>0</v>
      </c>
      <c r="N1902" s="31" t="n">
        <f aca="false">IF($H1902&gt;N$1,IF($H1902&lt;=N$2,1,0),0)</f>
        <v>0</v>
      </c>
    </row>
    <row r="1903" customFormat="false" ht="12.8" hidden="false" customHeight="false" outlineLevel="0" collapsed="false">
      <c r="A1903" s="0" t="s">
        <v>1600</v>
      </c>
      <c r="B1903" s="0" t="n">
        <v>4375187</v>
      </c>
      <c r="C1903" s="0" t="n">
        <v>1</v>
      </c>
      <c r="D1903" s="0" t="n">
        <v>0</v>
      </c>
      <c r="E1903" s="0" t="n">
        <v>0</v>
      </c>
      <c r="F1903" s="0" t="n">
        <v>19</v>
      </c>
      <c r="G1903" s="0" t="n">
        <v>42</v>
      </c>
      <c r="H1903" s="0" t="n">
        <v>20</v>
      </c>
      <c r="I1903" s="0" t="n">
        <v>13</v>
      </c>
      <c r="J1903" s="31" t="n">
        <f aca="false">IF($H1903&gt;J$1,IF($H1903&lt;=J$2,1,0),0)</f>
        <v>0</v>
      </c>
      <c r="K1903" s="31" t="n">
        <f aca="false">IF($H1903&gt;K$1,IF($H1903&lt;=K$2,1,0),0)</f>
        <v>0</v>
      </c>
      <c r="L1903" s="31" t="n">
        <f aca="false">IF($H1903&gt;L$1,IF($H1903&lt;=L$2,1,0),0)</f>
        <v>0</v>
      </c>
      <c r="M1903" s="31" t="n">
        <f aca="false">IF($H1903&gt;M$1,IF($H1903&lt;=M$2,1,0),0)</f>
        <v>0</v>
      </c>
      <c r="N1903" s="31" t="n">
        <f aca="false">IF($H1903&gt;N$1,IF($H1903&lt;=N$2,1,0),0)</f>
        <v>0</v>
      </c>
    </row>
    <row r="1904" customFormat="false" ht="12.8" hidden="false" customHeight="false" outlineLevel="0" collapsed="false">
      <c r="A1904" s="0" t="s">
        <v>1601</v>
      </c>
      <c r="B1904" s="0" t="n">
        <v>2995253</v>
      </c>
      <c r="C1904" s="0" t="n">
        <v>1</v>
      </c>
      <c r="D1904" s="0" t="n">
        <v>0</v>
      </c>
      <c r="E1904" s="0" t="n">
        <v>0</v>
      </c>
      <c r="F1904" s="0" t="n">
        <v>27</v>
      </c>
      <c r="G1904" s="0" t="n">
        <v>42</v>
      </c>
      <c r="H1904" s="0" t="n">
        <v>26</v>
      </c>
      <c r="I1904" s="0" t="n">
        <v>18</v>
      </c>
      <c r="J1904" s="31" t="n">
        <f aca="false">IF($H1904&gt;J$1,IF($H1904&lt;=J$2,1,0),0)</f>
        <v>0</v>
      </c>
      <c r="K1904" s="31" t="n">
        <f aca="false">IF($H1904&gt;K$1,IF($H1904&lt;=K$2,1,0),0)</f>
        <v>0</v>
      </c>
      <c r="L1904" s="31" t="n">
        <f aca="false">IF($H1904&gt;L$1,IF($H1904&lt;=L$2,1,0),0)</f>
        <v>0</v>
      </c>
      <c r="M1904" s="31" t="n">
        <f aca="false">IF($H1904&gt;M$1,IF($H1904&lt;=M$2,1,0),0)</f>
        <v>0</v>
      </c>
      <c r="N1904" s="31" t="n">
        <f aca="false">IF($H1904&gt;N$1,IF($H1904&lt;=N$2,1,0),0)</f>
        <v>0</v>
      </c>
    </row>
    <row r="1905" customFormat="false" ht="12.8" hidden="false" customHeight="false" outlineLevel="0" collapsed="false">
      <c r="A1905" s="0" t="s">
        <v>1602</v>
      </c>
      <c r="B1905" s="0" t="n">
        <v>19801308</v>
      </c>
      <c r="C1905" s="0" t="n">
        <v>1</v>
      </c>
      <c r="D1905" s="0" t="n">
        <v>0</v>
      </c>
      <c r="E1905" s="0" t="n">
        <v>0</v>
      </c>
      <c r="F1905" s="0" t="n">
        <v>16</v>
      </c>
      <c r="G1905" s="0" t="n">
        <v>42</v>
      </c>
      <c r="H1905" s="0" t="n">
        <v>16</v>
      </c>
      <c r="I1905" s="0" t="n">
        <v>13</v>
      </c>
      <c r="J1905" s="31" t="n">
        <f aca="false">IF($H1905&gt;J$1,IF($H1905&lt;=J$2,1,0),0)</f>
        <v>0</v>
      </c>
      <c r="K1905" s="31" t="n">
        <f aca="false">IF($H1905&gt;K$1,IF($H1905&lt;=K$2,1,0),0)</f>
        <v>0</v>
      </c>
      <c r="L1905" s="31" t="n">
        <f aca="false">IF($H1905&gt;L$1,IF($H1905&lt;=L$2,1,0),0)</f>
        <v>0</v>
      </c>
      <c r="M1905" s="31" t="n">
        <f aca="false">IF($H1905&gt;M$1,IF($H1905&lt;=M$2,1,0),0)</f>
        <v>0</v>
      </c>
      <c r="N1905" s="31" t="n">
        <f aca="false">IF($H1905&gt;N$1,IF($H1905&lt;=N$2,1,0),0)</f>
        <v>0</v>
      </c>
    </row>
    <row r="1906" customFormat="false" ht="12.8" hidden="false" customHeight="false" outlineLevel="0" collapsed="false">
      <c r="A1906" s="0" t="s">
        <v>1603</v>
      </c>
      <c r="B1906" s="0" t="n">
        <v>5468719</v>
      </c>
      <c r="C1906" s="0" t="n">
        <v>1</v>
      </c>
      <c r="D1906" s="0" t="n">
        <v>0</v>
      </c>
      <c r="E1906" s="0" t="n">
        <v>0</v>
      </c>
      <c r="F1906" s="0" t="n">
        <v>16</v>
      </c>
      <c r="G1906" s="0" t="n">
        <v>42</v>
      </c>
      <c r="H1906" s="0" t="n">
        <v>19</v>
      </c>
      <c r="I1906" s="0" t="n">
        <v>13</v>
      </c>
      <c r="J1906" s="31" t="n">
        <f aca="false">IF($H1906&gt;J$1,IF($H1906&lt;=J$2,1,0),0)</f>
        <v>0</v>
      </c>
      <c r="K1906" s="31" t="n">
        <f aca="false">IF($H1906&gt;K$1,IF($H1906&lt;=K$2,1,0),0)</f>
        <v>0</v>
      </c>
      <c r="L1906" s="31" t="n">
        <f aca="false">IF($H1906&gt;L$1,IF($H1906&lt;=L$2,1,0),0)</f>
        <v>0</v>
      </c>
      <c r="M1906" s="31" t="n">
        <f aca="false">IF($H1906&gt;M$1,IF($H1906&lt;=M$2,1,0),0)</f>
        <v>0</v>
      </c>
      <c r="N1906" s="31" t="n">
        <f aca="false">IF($H1906&gt;N$1,IF($H1906&lt;=N$2,1,0),0)</f>
        <v>0</v>
      </c>
    </row>
    <row r="1907" customFormat="false" ht="12.8" hidden="false" customHeight="false" outlineLevel="0" collapsed="false">
      <c r="A1907" s="0" t="s">
        <v>1604</v>
      </c>
      <c r="B1907" s="0" t="n">
        <v>1628184</v>
      </c>
      <c r="C1907" s="0" t="n">
        <v>1</v>
      </c>
      <c r="D1907" s="0" t="n">
        <v>0</v>
      </c>
      <c r="E1907" s="0" t="n">
        <v>0</v>
      </c>
      <c r="F1907" s="0" t="n">
        <v>12</v>
      </c>
      <c r="G1907" s="0" t="n">
        <v>42</v>
      </c>
      <c r="H1907" s="0" t="n">
        <v>12</v>
      </c>
      <c r="I1907" s="0" t="n">
        <v>6</v>
      </c>
      <c r="J1907" s="31" t="n">
        <f aca="false">IF($H1907&gt;J$1,IF($H1907&lt;=J$2,1,0),0)</f>
        <v>0</v>
      </c>
      <c r="K1907" s="31" t="n">
        <f aca="false">IF($H1907&gt;K$1,IF($H1907&lt;=K$2,1,0),0)</f>
        <v>0</v>
      </c>
      <c r="L1907" s="31" t="n">
        <f aca="false">IF($H1907&gt;L$1,IF($H1907&lt;=L$2,1,0),0)</f>
        <v>0</v>
      </c>
      <c r="M1907" s="31" t="n">
        <f aca="false">IF($H1907&gt;M$1,IF($H1907&lt;=M$2,1,0),0)</f>
        <v>1</v>
      </c>
      <c r="N1907" s="31" t="n">
        <f aca="false">IF($H1907&gt;N$1,IF($H1907&lt;=N$2,1,0),0)</f>
        <v>1</v>
      </c>
    </row>
    <row r="1908" customFormat="false" ht="12.8" hidden="false" customHeight="false" outlineLevel="0" collapsed="false">
      <c r="A1908" s="0" t="s">
        <v>1605</v>
      </c>
      <c r="B1908" s="0" t="n">
        <v>20520002</v>
      </c>
      <c r="C1908" s="0" t="n">
        <v>1</v>
      </c>
      <c r="D1908" s="0" t="n">
        <v>0</v>
      </c>
      <c r="E1908" s="0" t="n">
        <v>0</v>
      </c>
      <c r="F1908" s="0" t="n">
        <v>11</v>
      </c>
      <c r="G1908" s="0" t="n">
        <v>42</v>
      </c>
      <c r="H1908" s="0" t="n">
        <v>11</v>
      </c>
      <c r="I1908" s="0" t="n">
        <v>8</v>
      </c>
      <c r="J1908" s="31" t="n">
        <f aca="false">IF($H1908&gt;J$1,IF($H1908&lt;=J$2,1,0),0)</f>
        <v>0</v>
      </c>
      <c r="K1908" s="31" t="n">
        <f aca="false">IF($H1908&gt;K$1,IF($H1908&lt;=K$2,1,0),0)</f>
        <v>0</v>
      </c>
      <c r="L1908" s="31" t="n">
        <f aca="false">IF($H1908&gt;L$1,IF($H1908&lt;=L$2,1,0),0)</f>
        <v>0</v>
      </c>
      <c r="M1908" s="31" t="n">
        <f aca="false">IF($H1908&gt;M$1,IF($H1908&lt;=M$2,1,0),0)</f>
        <v>1</v>
      </c>
      <c r="N1908" s="31" t="n">
        <f aca="false">IF($H1908&gt;N$1,IF($H1908&lt;=N$2,1,0),0)</f>
        <v>1</v>
      </c>
    </row>
    <row r="1909" customFormat="false" ht="12.8" hidden="false" customHeight="false" outlineLevel="0" collapsed="false">
      <c r="A1909" s="0" t="s">
        <v>1606</v>
      </c>
      <c r="B1909" s="0" t="n">
        <v>2059288</v>
      </c>
      <c r="C1909" s="0" t="n">
        <v>1</v>
      </c>
      <c r="D1909" s="0" t="n">
        <v>0</v>
      </c>
      <c r="E1909" s="0" t="n">
        <v>0</v>
      </c>
      <c r="F1909" s="0" t="n">
        <v>57</v>
      </c>
      <c r="G1909" s="0" t="n">
        <v>42</v>
      </c>
      <c r="H1909" s="0" t="n">
        <v>57</v>
      </c>
      <c r="I1909" s="0" t="n">
        <v>43</v>
      </c>
      <c r="J1909" s="31" t="n">
        <f aca="false">IF($H1909&gt;J$1,IF($H1909&lt;=J$2,1,0),0)</f>
        <v>0</v>
      </c>
      <c r="K1909" s="31" t="n">
        <f aca="false">IF($H1909&gt;K$1,IF($H1909&lt;=K$2,1,0),0)</f>
        <v>0</v>
      </c>
      <c r="L1909" s="31" t="n">
        <f aca="false">IF($H1909&gt;L$1,IF($H1909&lt;=L$2,1,0),0)</f>
        <v>0</v>
      </c>
      <c r="M1909" s="31" t="n">
        <f aca="false">IF($H1909&gt;M$1,IF($H1909&lt;=M$2,1,0),0)</f>
        <v>0</v>
      </c>
      <c r="N1909" s="31" t="n">
        <f aca="false">IF($H1909&gt;N$1,IF($H1909&lt;=N$2,1,0),0)</f>
        <v>0</v>
      </c>
    </row>
    <row r="1910" customFormat="false" ht="12.8" hidden="false" customHeight="false" outlineLevel="0" collapsed="false">
      <c r="A1910" s="0" t="s">
        <v>1607</v>
      </c>
      <c r="B1910" s="0" t="n">
        <v>9045097</v>
      </c>
      <c r="C1910" s="0" t="n">
        <v>1</v>
      </c>
      <c r="D1910" s="0" t="n">
        <v>0</v>
      </c>
      <c r="E1910" s="0" t="n">
        <v>0</v>
      </c>
      <c r="F1910" s="0" t="n">
        <v>63</v>
      </c>
      <c r="G1910" s="0" t="n">
        <v>42</v>
      </c>
      <c r="H1910" s="0" t="n">
        <v>63</v>
      </c>
      <c r="I1910" s="0" t="n">
        <v>51</v>
      </c>
      <c r="J1910" s="31" t="n">
        <f aca="false">IF($H1910&gt;J$1,IF($H1910&lt;=J$2,1,0),0)</f>
        <v>0</v>
      </c>
      <c r="K1910" s="31" t="n">
        <f aca="false">IF($H1910&gt;K$1,IF($H1910&lt;=K$2,1,0),0)</f>
        <v>0</v>
      </c>
      <c r="L1910" s="31" t="n">
        <f aca="false">IF($H1910&gt;L$1,IF($H1910&lt;=L$2,1,0),0)</f>
        <v>0</v>
      </c>
      <c r="M1910" s="31" t="n">
        <f aca="false">IF($H1910&gt;M$1,IF($H1910&lt;=M$2,1,0),0)</f>
        <v>0</v>
      </c>
      <c r="N1910" s="31" t="n">
        <f aca="false">IF($H1910&gt;N$1,IF($H1910&lt;=N$2,1,0),0)</f>
        <v>0</v>
      </c>
    </row>
    <row r="1911" customFormat="false" ht="12.8" hidden="false" customHeight="false" outlineLevel="0" collapsed="false">
      <c r="A1911" s="0" t="s">
        <v>1608</v>
      </c>
      <c r="B1911" s="0" t="n">
        <v>3681699</v>
      </c>
      <c r="C1911" s="0" t="n">
        <v>1</v>
      </c>
      <c r="D1911" s="0" t="n">
        <v>0</v>
      </c>
      <c r="E1911" s="0" t="n">
        <v>0</v>
      </c>
      <c r="F1911" s="0" t="n">
        <v>35</v>
      </c>
      <c r="G1911" s="0" t="n">
        <v>42</v>
      </c>
      <c r="H1911" s="0" t="n">
        <v>35</v>
      </c>
      <c r="I1911" s="0" t="n">
        <v>26</v>
      </c>
      <c r="J1911" s="31" t="n">
        <f aca="false">IF($H1911&gt;J$1,IF($H1911&lt;=J$2,1,0),0)</f>
        <v>0</v>
      </c>
      <c r="K1911" s="31" t="n">
        <f aca="false">IF($H1911&gt;K$1,IF($H1911&lt;=K$2,1,0),0)</f>
        <v>0</v>
      </c>
      <c r="L1911" s="31" t="n">
        <f aca="false">IF($H1911&gt;L$1,IF($H1911&lt;=L$2,1,0),0)</f>
        <v>0</v>
      </c>
      <c r="M1911" s="31" t="n">
        <f aca="false">IF($H1911&gt;M$1,IF($H1911&lt;=M$2,1,0),0)</f>
        <v>0</v>
      </c>
      <c r="N1911" s="31" t="n">
        <f aca="false">IF($H1911&gt;N$1,IF($H1911&lt;=N$2,1,0),0)</f>
        <v>0</v>
      </c>
    </row>
    <row r="1912" customFormat="false" ht="35.05" hidden="false" customHeight="false" outlineLevel="0" collapsed="false">
      <c r="A1912" s="44" t="s">
        <v>1609</v>
      </c>
      <c r="B1912" s="0" t="n">
        <v>12190836</v>
      </c>
      <c r="C1912" s="0" t="n">
        <v>1</v>
      </c>
      <c r="D1912" s="0" t="n">
        <v>0</v>
      </c>
      <c r="E1912" s="0" t="n">
        <v>0</v>
      </c>
      <c r="F1912" s="0" t="n">
        <v>29</v>
      </c>
      <c r="G1912" s="0" t="n">
        <v>42</v>
      </c>
      <c r="H1912" s="0" t="n">
        <v>29</v>
      </c>
      <c r="I1912" s="0" t="n">
        <v>26</v>
      </c>
      <c r="J1912" s="31" t="n">
        <f aca="false">IF($H1912&gt;J$1,IF($H1912&lt;=J$2,1,0),0)</f>
        <v>0</v>
      </c>
      <c r="K1912" s="31" t="n">
        <f aca="false">IF($H1912&gt;K$1,IF($H1912&lt;=K$2,1,0),0)</f>
        <v>0</v>
      </c>
      <c r="L1912" s="31" t="n">
        <f aca="false">IF($H1912&gt;L$1,IF($H1912&lt;=L$2,1,0),0)</f>
        <v>0</v>
      </c>
      <c r="M1912" s="31" t="n">
        <f aca="false">IF($H1912&gt;M$1,IF($H1912&lt;=M$2,1,0),0)</f>
        <v>0</v>
      </c>
      <c r="N1912" s="31" t="n">
        <f aca="false">IF($H1912&gt;N$1,IF($H1912&lt;=N$2,1,0),0)</f>
        <v>0</v>
      </c>
    </row>
    <row r="1913" customFormat="false" ht="12.8" hidden="false" customHeight="false" outlineLevel="0" collapsed="false">
      <c r="A1913" s="0" t="s">
        <v>1610</v>
      </c>
      <c r="B1913" s="0" t="n">
        <v>2562467</v>
      </c>
      <c r="C1913" s="0" t="n">
        <v>1</v>
      </c>
      <c r="D1913" s="0" t="n">
        <v>0</v>
      </c>
      <c r="E1913" s="0" t="n">
        <v>0</v>
      </c>
      <c r="F1913" s="0" t="n">
        <v>2</v>
      </c>
      <c r="G1913" s="0" t="n">
        <v>42</v>
      </c>
      <c r="H1913" s="0" t="n">
        <v>2</v>
      </c>
      <c r="I1913" s="0" t="n">
        <v>0</v>
      </c>
      <c r="J1913" s="31" t="n">
        <f aca="false">IF($H1913&gt;J$1,IF($H1913&lt;=J$2,1,0),0)</f>
        <v>1</v>
      </c>
      <c r="K1913" s="31" t="n">
        <f aca="false">IF($H1913&gt;K$1,IF($H1913&lt;=K$2,1,0),0)</f>
        <v>0</v>
      </c>
      <c r="L1913" s="31" t="n">
        <f aca="false">IF($H1913&gt;L$1,IF($H1913&lt;=L$2,1,0),0)</f>
        <v>0</v>
      </c>
      <c r="M1913" s="31" t="n">
        <f aca="false">IF($H1913&gt;M$1,IF($H1913&lt;=M$2,1,0),0)</f>
        <v>0</v>
      </c>
      <c r="N1913" s="31" t="n">
        <f aca="false">IF($H1913&gt;N$1,IF($H1913&lt;=N$2,1,0),0)</f>
        <v>0</v>
      </c>
    </row>
    <row r="1914" customFormat="false" ht="12.8" hidden="false" customHeight="false" outlineLevel="0" collapsed="false">
      <c r="A1914" s="0" t="s">
        <v>1611</v>
      </c>
      <c r="B1914" s="0" t="n">
        <v>3450299</v>
      </c>
      <c r="C1914" s="0" t="n">
        <v>1</v>
      </c>
      <c r="D1914" s="0" t="n">
        <v>0</v>
      </c>
      <c r="E1914" s="0" t="n">
        <v>0</v>
      </c>
      <c r="F1914" s="0" t="n">
        <v>23</v>
      </c>
      <c r="G1914" s="0" t="n">
        <v>42</v>
      </c>
      <c r="H1914" s="0" t="n">
        <v>23</v>
      </c>
      <c r="I1914" s="0" t="n">
        <v>17</v>
      </c>
      <c r="J1914" s="31" t="n">
        <f aca="false">IF($H1914&gt;J$1,IF($H1914&lt;=J$2,1,0),0)</f>
        <v>0</v>
      </c>
      <c r="K1914" s="31" t="n">
        <f aca="false">IF($H1914&gt;K$1,IF($H1914&lt;=K$2,1,0),0)</f>
        <v>0</v>
      </c>
      <c r="L1914" s="31" t="n">
        <f aca="false">IF($H1914&gt;L$1,IF($H1914&lt;=L$2,1,0),0)</f>
        <v>0</v>
      </c>
      <c r="M1914" s="31" t="n">
        <f aca="false">IF($H1914&gt;M$1,IF($H1914&lt;=M$2,1,0),0)</f>
        <v>0</v>
      </c>
      <c r="N1914" s="31" t="n">
        <f aca="false">IF($H1914&gt;N$1,IF($H1914&lt;=N$2,1,0),0)</f>
        <v>0</v>
      </c>
    </row>
    <row r="1915" customFormat="false" ht="12.8" hidden="false" customHeight="false" outlineLevel="0" collapsed="false">
      <c r="A1915" s="0" t="s">
        <v>1612</v>
      </c>
      <c r="B1915" s="0" t="n">
        <v>2501636</v>
      </c>
      <c r="C1915" s="0" t="n">
        <v>1</v>
      </c>
      <c r="D1915" s="0" t="n">
        <v>0</v>
      </c>
      <c r="E1915" s="0" t="n">
        <v>0</v>
      </c>
      <c r="F1915" s="0" t="n">
        <v>13</v>
      </c>
      <c r="G1915" s="0" t="n">
        <v>42</v>
      </c>
      <c r="H1915" s="0" t="n">
        <v>13</v>
      </c>
      <c r="I1915" s="0" t="n">
        <v>10</v>
      </c>
      <c r="J1915" s="31" t="n">
        <f aca="false">IF($H1915&gt;J$1,IF($H1915&lt;=J$2,1,0),0)</f>
        <v>0</v>
      </c>
      <c r="K1915" s="31" t="n">
        <f aca="false">IF($H1915&gt;K$1,IF($H1915&lt;=K$2,1,0),0)</f>
        <v>0</v>
      </c>
      <c r="L1915" s="31" t="n">
        <f aca="false">IF($H1915&gt;L$1,IF($H1915&lt;=L$2,1,0),0)</f>
        <v>0</v>
      </c>
      <c r="M1915" s="31" t="n">
        <f aca="false">IF($H1915&gt;M$1,IF($H1915&lt;=M$2,1,0),0)</f>
        <v>1</v>
      </c>
      <c r="N1915" s="31" t="n">
        <f aca="false">IF($H1915&gt;N$1,IF($H1915&lt;=N$2,1,0),0)</f>
        <v>1</v>
      </c>
    </row>
    <row r="1916" customFormat="false" ht="12.8" hidden="false" customHeight="false" outlineLevel="0" collapsed="false">
      <c r="A1916" s="0" t="s">
        <v>1613</v>
      </c>
      <c r="B1916" s="0" t="n">
        <v>1537058</v>
      </c>
      <c r="C1916" s="0" t="n">
        <v>1</v>
      </c>
      <c r="D1916" s="0" t="n">
        <v>0</v>
      </c>
      <c r="E1916" s="0" t="n">
        <v>0</v>
      </c>
      <c r="F1916" s="0" t="n">
        <v>6</v>
      </c>
      <c r="G1916" s="0" t="n">
        <v>42</v>
      </c>
      <c r="H1916" s="0" t="n">
        <v>5</v>
      </c>
      <c r="I1916" s="0" t="n">
        <v>3</v>
      </c>
      <c r="J1916" s="31" t="n">
        <f aca="false">IF($H1916&gt;J$1,IF($H1916&lt;=J$2,1,0),0)</f>
        <v>0</v>
      </c>
      <c r="K1916" s="31" t="n">
        <f aca="false">IF($H1916&gt;K$1,IF($H1916&lt;=K$2,1,0),0)</f>
        <v>1</v>
      </c>
      <c r="L1916" s="31" t="n">
        <f aca="false">IF($H1916&gt;L$1,IF($H1916&lt;=L$2,1,0),0)</f>
        <v>0</v>
      </c>
      <c r="M1916" s="31" t="n">
        <f aca="false">IF($H1916&gt;M$1,IF($H1916&lt;=M$2,1,0),0)</f>
        <v>0</v>
      </c>
      <c r="N1916" s="31" t="n">
        <f aca="false">IF($H1916&gt;N$1,IF($H1916&lt;=N$2,1,0),0)</f>
        <v>0</v>
      </c>
    </row>
    <row r="1917" customFormat="false" ht="12.8" hidden="false" customHeight="false" outlineLevel="0" collapsed="false">
      <c r="A1917" s="0" t="s">
        <v>1614</v>
      </c>
      <c r="B1917" s="0" t="n">
        <v>172401</v>
      </c>
      <c r="C1917" s="0" t="n">
        <v>1</v>
      </c>
      <c r="D1917" s="0" t="n">
        <v>1</v>
      </c>
      <c r="E1917" s="0" t="n">
        <v>1</v>
      </c>
      <c r="F1917" s="0" t="n">
        <v>3</v>
      </c>
      <c r="G1917" s="0" t="n">
        <v>42</v>
      </c>
      <c r="H1917" s="0" t="n">
        <v>3</v>
      </c>
      <c r="I1917" s="0" t="n">
        <v>3</v>
      </c>
      <c r="J1917" s="31" t="n">
        <f aca="false">IF($H1917&gt;J$1,IF($H1917&lt;=J$2,1,0),0)</f>
        <v>1</v>
      </c>
      <c r="K1917" s="31" t="n">
        <f aca="false">IF($H1917&gt;K$1,IF($H1917&lt;=K$2,1,0),0)</f>
        <v>0</v>
      </c>
      <c r="L1917" s="31" t="n">
        <f aca="false">IF($H1917&gt;L$1,IF($H1917&lt;=L$2,1,0),0)</f>
        <v>0</v>
      </c>
      <c r="M1917" s="31" t="n">
        <f aca="false">IF($H1917&gt;M$1,IF($H1917&lt;=M$2,1,0),0)</f>
        <v>0</v>
      </c>
      <c r="N1917" s="31" t="n">
        <f aca="false">IF($H1917&gt;N$1,IF($H1917&lt;=N$2,1,0),0)</f>
        <v>0</v>
      </c>
    </row>
    <row r="1918" customFormat="false" ht="23.85" hidden="false" customHeight="false" outlineLevel="0" collapsed="false">
      <c r="A1918" s="44" t="s">
        <v>1615</v>
      </c>
      <c r="B1918" s="0" t="n">
        <v>8838621</v>
      </c>
      <c r="C1918" s="0" t="n">
        <v>1</v>
      </c>
      <c r="D1918" s="0" t="n">
        <v>0</v>
      </c>
      <c r="E1918" s="0" t="n">
        <v>0</v>
      </c>
      <c r="F1918" s="0" t="n">
        <v>89</v>
      </c>
      <c r="G1918" s="0" t="n">
        <v>42</v>
      </c>
      <c r="H1918" s="0" t="n">
        <v>90</v>
      </c>
      <c r="I1918" s="0" t="n">
        <v>68</v>
      </c>
      <c r="J1918" s="31" t="n">
        <f aca="false">IF($H1918&gt;J$1,IF($H1918&lt;=J$2,1,0),0)</f>
        <v>0</v>
      </c>
      <c r="K1918" s="31" t="n">
        <f aca="false">IF($H1918&gt;K$1,IF($H1918&lt;=K$2,1,0),0)</f>
        <v>0</v>
      </c>
      <c r="L1918" s="31" t="n">
        <f aca="false">IF($H1918&gt;L$1,IF($H1918&lt;=L$2,1,0),0)</f>
        <v>0</v>
      </c>
      <c r="M1918" s="31" t="n">
        <f aca="false">IF($H1918&gt;M$1,IF($H1918&lt;=M$2,1,0),0)</f>
        <v>0</v>
      </c>
      <c r="N1918" s="31" t="n">
        <f aca="false">IF($H1918&gt;N$1,IF($H1918&lt;=N$2,1,0),0)</f>
        <v>0</v>
      </c>
    </row>
    <row r="1919" customFormat="false" ht="12.8" hidden="false" customHeight="false" outlineLevel="0" collapsed="false">
      <c r="A1919" s="0" t="s">
        <v>1616</v>
      </c>
      <c r="B1919" s="0" t="n">
        <v>687469</v>
      </c>
      <c r="C1919" s="0" t="n">
        <v>1</v>
      </c>
      <c r="D1919" s="0" t="n">
        <v>0</v>
      </c>
      <c r="E1919" s="0" t="n">
        <v>0</v>
      </c>
      <c r="F1919" s="0" t="n">
        <v>26</v>
      </c>
      <c r="G1919" s="0" t="n">
        <v>42</v>
      </c>
      <c r="H1919" s="0" t="n">
        <v>26</v>
      </c>
      <c r="I1919" s="0" t="n">
        <v>18</v>
      </c>
      <c r="J1919" s="31" t="n">
        <f aca="false">IF($H1919&gt;J$1,IF($H1919&lt;=J$2,1,0),0)</f>
        <v>0</v>
      </c>
      <c r="K1919" s="31" t="n">
        <f aca="false">IF($H1919&gt;K$1,IF($H1919&lt;=K$2,1,0),0)</f>
        <v>0</v>
      </c>
      <c r="L1919" s="31" t="n">
        <f aca="false">IF($H1919&gt;L$1,IF($H1919&lt;=L$2,1,0),0)</f>
        <v>0</v>
      </c>
      <c r="M1919" s="31" t="n">
        <f aca="false">IF($H1919&gt;M$1,IF($H1919&lt;=M$2,1,0),0)</f>
        <v>0</v>
      </c>
      <c r="N1919" s="31" t="n">
        <f aca="false">IF($H1919&gt;N$1,IF($H1919&lt;=N$2,1,0),0)</f>
        <v>0</v>
      </c>
    </row>
    <row r="1920" customFormat="false" ht="12.8" hidden="false" customHeight="false" outlineLevel="0" collapsed="false">
      <c r="A1920" s="0" t="s">
        <v>56</v>
      </c>
      <c r="B1920" s="0" t="n">
        <v>5411300</v>
      </c>
      <c r="C1920" s="0" t="n">
        <v>1</v>
      </c>
      <c r="D1920" s="0" t="n">
        <v>1</v>
      </c>
      <c r="E1920" s="0" t="n">
        <v>0</v>
      </c>
      <c r="F1920" s="0" t="n">
        <v>2</v>
      </c>
      <c r="G1920" s="0" t="n">
        <v>42</v>
      </c>
      <c r="H1920" s="0" t="n">
        <v>2</v>
      </c>
      <c r="I1920" s="0" t="n">
        <v>0</v>
      </c>
      <c r="J1920" s="31" t="n">
        <f aca="false">IF($H1920&gt;J$1,IF($H1920&lt;=J$2,1,0),0)</f>
        <v>1</v>
      </c>
      <c r="K1920" s="31" t="n">
        <f aca="false">IF($H1920&gt;K$1,IF($H1920&lt;=K$2,1,0),0)</f>
        <v>0</v>
      </c>
      <c r="L1920" s="31" t="n">
        <f aca="false">IF($H1920&gt;L$1,IF($H1920&lt;=L$2,1,0),0)</f>
        <v>0</v>
      </c>
      <c r="M1920" s="31" t="n">
        <f aca="false">IF($H1920&gt;M$1,IF($H1920&lt;=M$2,1,0),0)</f>
        <v>0</v>
      </c>
      <c r="N1920" s="31" t="n">
        <f aca="false">IF($H1920&gt;N$1,IF($H1920&lt;=N$2,1,0),0)</f>
        <v>0</v>
      </c>
    </row>
    <row r="1921" customFormat="false" ht="12.8" hidden="false" customHeight="false" outlineLevel="0" collapsed="false">
      <c r="A1921" s="0" t="s">
        <v>1617</v>
      </c>
      <c r="B1921" s="0" t="n">
        <v>202106</v>
      </c>
      <c r="C1921" s="0" t="n">
        <v>1</v>
      </c>
      <c r="D1921" s="0" t="n">
        <v>0</v>
      </c>
      <c r="E1921" s="0" t="n">
        <v>0</v>
      </c>
      <c r="F1921" s="0" t="n">
        <v>16</v>
      </c>
      <c r="G1921" s="0" t="n">
        <v>42</v>
      </c>
      <c r="H1921" s="0" t="n">
        <v>16</v>
      </c>
      <c r="I1921" s="0" t="n">
        <v>10</v>
      </c>
      <c r="J1921" s="31" t="n">
        <f aca="false">IF($H1921&gt;J$1,IF($H1921&lt;=J$2,1,0),0)</f>
        <v>0</v>
      </c>
      <c r="K1921" s="31" t="n">
        <f aca="false">IF($H1921&gt;K$1,IF($H1921&lt;=K$2,1,0),0)</f>
        <v>0</v>
      </c>
      <c r="L1921" s="31" t="n">
        <f aca="false">IF($H1921&gt;L$1,IF($H1921&lt;=L$2,1,0),0)</f>
        <v>0</v>
      </c>
      <c r="M1921" s="31" t="n">
        <f aca="false">IF($H1921&gt;M$1,IF($H1921&lt;=M$2,1,0),0)</f>
        <v>0</v>
      </c>
      <c r="N1921" s="31" t="n">
        <f aca="false">IF($H1921&gt;N$1,IF($H1921&lt;=N$2,1,0),0)</f>
        <v>0</v>
      </c>
    </row>
    <row r="1922" customFormat="false" ht="12.8" hidden="false" customHeight="false" outlineLevel="0" collapsed="false">
      <c r="A1922" s="0" t="s">
        <v>1618</v>
      </c>
      <c r="B1922" s="0" t="n">
        <v>1860531</v>
      </c>
      <c r="C1922" s="0" t="n">
        <v>1</v>
      </c>
      <c r="D1922" s="0" t="n">
        <v>0</v>
      </c>
      <c r="E1922" s="0" t="n">
        <v>0</v>
      </c>
      <c r="F1922" s="0" t="n">
        <v>96</v>
      </c>
      <c r="G1922" s="0" t="n">
        <v>42</v>
      </c>
      <c r="H1922" s="0" t="n">
        <v>102</v>
      </c>
      <c r="I1922" s="0" t="n">
        <v>78</v>
      </c>
      <c r="J1922" s="31" t="n">
        <f aca="false">IF($H1922&gt;J$1,IF($H1922&lt;=J$2,1,0),0)</f>
        <v>0</v>
      </c>
      <c r="K1922" s="31" t="n">
        <f aca="false">IF($H1922&gt;K$1,IF($H1922&lt;=K$2,1,0),0)</f>
        <v>0</v>
      </c>
      <c r="L1922" s="31" t="n">
        <f aca="false">IF($H1922&gt;L$1,IF($H1922&lt;=L$2,1,0),0)</f>
        <v>0</v>
      </c>
      <c r="M1922" s="31" t="n">
        <f aca="false">IF($H1922&gt;M$1,IF($H1922&lt;=M$2,1,0),0)</f>
        <v>0</v>
      </c>
      <c r="N1922" s="31" t="n">
        <f aca="false">IF($H1922&gt;N$1,IF($H1922&lt;=N$2,1,0),0)</f>
        <v>0</v>
      </c>
    </row>
    <row r="1923" customFormat="false" ht="12.8" hidden="false" customHeight="false" outlineLevel="0" collapsed="false">
      <c r="A1923" s="0" t="s">
        <v>327</v>
      </c>
      <c r="B1923" s="0" t="n">
        <v>9691751</v>
      </c>
      <c r="C1923" s="0" t="n">
        <v>1</v>
      </c>
      <c r="D1923" s="0" t="n">
        <v>1</v>
      </c>
      <c r="E1923" s="0" t="n">
        <v>1</v>
      </c>
      <c r="F1923" s="0" t="n">
        <v>3</v>
      </c>
      <c r="G1923" s="0" t="n">
        <v>42</v>
      </c>
      <c r="H1923" s="0" t="n">
        <v>3</v>
      </c>
      <c r="I1923" s="0" t="n">
        <v>3</v>
      </c>
      <c r="J1923" s="31" t="n">
        <f aca="false">IF($H1923&gt;J$1,IF($H1923&lt;=J$2,1,0),0)</f>
        <v>1</v>
      </c>
      <c r="K1923" s="31" t="n">
        <f aca="false">IF($H1923&gt;K$1,IF($H1923&lt;=K$2,1,0),0)</f>
        <v>0</v>
      </c>
      <c r="L1923" s="31" t="n">
        <f aca="false">IF($H1923&gt;L$1,IF($H1923&lt;=L$2,1,0),0)</f>
        <v>0</v>
      </c>
      <c r="M1923" s="31" t="n">
        <f aca="false">IF($H1923&gt;M$1,IF($H1923&lt;=M$2,1,0),0)</f>
        <v>0</v>
      </c>
      <c r="N1923" s="31" t="n">
        <f aca="false">IF($H1923&gt;N$1,IF($H1923&lt;=N$2,1,0),0)</f>
        <v>0</v>
      </c>
    </row>
    <row r="1924" customFormat="false" ht="12.8" hidden="false" customHeight="false" outlineLevel="0" collapsed="false">
      <c r="A1924" s="0" t="s">
        <v>1619</v>
      </c>
      <c r="B1924" s="0" t="n">
        <v>3694593</v>
      </c>
      <c r="C1924" s="0" t="n">
        <v>1</v>
      </c>
      <c r="D1924" s="0" t="n">
        <v>0</v>
      </c>
      <c r="E1924" s="0" t="n">
        <v>0</v>
      </c>
      <c r="F1924" s="0" t="n">
        <v>25</v>
      </c>
      <c r="G1924" s="0" t="n">
        <v>42</v>
      </c>
      <c r="H1924" s="0" t="n">
        <v>25</v>
      </c>
      <c r="I1924" s="0" t="n">
        <v>17</v>
      </c>
      <c r="J1924" s="31" t="n">
        <f aca="false">IF($H1924&gt;J$1,IF($H1924&lt;=J$2,1,0),0)</f>
        <v>0</v>
      </c>
      <c r="K1924" s="31" t="n">
        <f aca="false">IF($H1924&gt;K$1,IF($H1924&lt;=K$2,1,0),0)</f>
        <v>0</v>
      </c>
      <c r="L1924" s="31" t="n">
        <f aca="false">IF($H1924&gt;L$1,IF($H1924&lt;=L$2,1,0),0)</f>
        <v>0</v>
      </c>
      <c r="M1924" s="31" t="n">
        <f aca="false">IF($H1924&gt;M$1,IF($H1924&lt;=M$2,1,0),0)</f>
        <v>0</v>
      </c>
      <c r="N1924" s="31" t="n">
        <f aca="false">IF($H1924&gt;N$1,IF($H1924&lt;=N$2,1,0),0)</f>
        <v>0</v>
      </c>
    </row>
    <row r="1925" customFormat="false" ht="12.8" hidden="false" customHeight="false" outlineLevel="0" collapsed="false">
      <c r="A1925" s="0" t="s">
        <v>42</v>
      </c>
      <c r="B1925" s="0" t="n">
        <v>3489226</v>
      </c>
      <c r="C1925" s="0" t="n">
        <v>1</v>
      </c>
      <c r="D1925" s="0" t="n">
        <v>1</v>
      </c>
      <c r="E1925" s="0" t="n">
        <v>1</v>
      </c>
      <c r="F1925" s="0" t="n">
        <v>2</v>
      </c>
      <c r="G1925" s="0" t="n">
        <v>42</v>
      </c>
      <c r="H1925" s="0" t="n">
        <v>2</v>
      </c>
      <c r="I1925" s="0" t="n">
        <v>2</v>
      </c>
      <c r="J1925" s="31" t="n">
        <f aca="false">IF($H1925&gt;J$1,IF($H1925&lt;=J$2,1,0),0)</f>
        <v>1</v>
      </c>
      <c r="K1925" s="31" t="n">
        <f aca="false">IF($H1925&gt;K$1,IF($H1925&lt;=K$2,1,0),0)</f>
        <v>0</v>
      </c>
      <c r="L1925" s="31" t="n">
        <f aca="false">IF($H1925&gt;L$1,IF($H1925&lt;=L$2,1,0),0)</f>
        <v>0</v>
      </c>
      <c r="M1925" s="31" t="n">
        <f aca="false">IF($H1925&gt;M$1,IF($H1925&lt;=M$2,1,0),0)</f>
        <v>0</v>
      </c>
      <c r="N1925" s="31" t="n">
        <f aca="false">IF($H1925&gt;N$1,IF($H1925&lt;=N$2,1,0),0)</f>
        <v>0</v>
      </c>
    </row>
    <row r="1926" customFormat="false" ht="12.8" hidden="false" customHeight="false" outlineLevel="0" collapsed="false">
      <c r="A1926" s="0" t="s">
        <v>1620</v>
      </c>
      <c r="B1926" s="0" t="n">
        <v>294882</v>
      </c>
      <c r="C1926" s="0" t="n">
        <v>1</v>
      </c>
      <c r="D1926" s="0" t="n">
        <v>0</v>
      </c>
      <c r="E1926" s="0" t="n">
        <v>0</v>
      </c>
      <c r="F1926" s="0" t="n">
        <v>17</v>
      </c>
      <c r="G1926" s="0" t="n">
        <v>42</v>
      </c>
      <c r="H1926" s="0" t="n">
        <v>16</v>
      </c>
      <c r="I1926" s="0" t="n">
        <v>13</v>
      </c>
      <c r="J1926" s="31" t="n">
        <f aca="false">IF($H1926&gt;J$1,IF($H1926&lt;=J$2,1,0),0)</f>
        <v>0</v>
      </c>
      <c r="K1926" s="31" t="n">
        <f aca="false">IF($H1926&gt;K$1,IF($H1926&lt;=K$2,1,0),0)</f>
        <v>0</v>
      </c>
      <c r="L1926" s="31" t="n">
        <f aca="false">IF($H1926&gt;L$1,IF($H1926&lt;=L$2,1,0),0)</f>
        <v>0</v>
      </c>
      <c r="M1926" s="31" t="n">
        <f aca="false">IF($H1926&gt;M$1,IF($H1926&lt;=M$2,1,0),0)</f>
        <v>0</v>
      </c>
      <c r="N1926" s="31" t="n">
        <f aca="false">IF($H1926&gt;N$1,IF($H1926&lt;=N$2,1,0),0)</f>
        <v>0</v>
      </c>
    </row>
    <row r="1927" customFormat="false" ht="12.8" hidden="false" customHeight="false" outlineLevel="0" collapsed="false">
      <c r="A1927" s="0" t="s">
        <v>1621</v>
      </c>
      <c r="B1927" s="0" t="n">
        <v>20197322</v>
      </c>
      <c r="C1927" s="0" t="n">
        <v>1</v>
      </c>
      <c r="D1927" s="0" t="n">
        <v>0</v>
      </c>
      <c r="E1927" s="0" t="n">
        <v>0</v>
      </c>
      <c r="F1927" s="0" t="n">
        <v>22</v>
      </c>
      <c r="G1927" s="0" t="n">
        <v>42</v>
      </c>
      <c r="H1927" s="0" t="n">
        <v>22</v>
      </c>
      <c r="I1927" s="0" t="n">
        <v>16</v>
      </c>
      <c r="J1927" s="31" t="n">
        <f aca="false">IF($H1927&gt;J$1,IF($H1927&lt;=J$2,1,0),0)</f>
        <v>0</v>
      </c>
      <c r="K1927" s="31" t="n">
        <f aca="false">IF($H1927&gt;K$1,IF($H1927&lt;=K$2,1,0),0)</f>
        <v>0</v>
      </c>
      <c r="L1927" s="31" t="n">
        <f aca="false">IF($H1927&gt;L$1,IF($H1927&lt;=L$2,1,0),0)</f>
        <v>0</v>
      </c>
      <c r="M1927" s="31" t="n">
        <f aca="false">IF($H1927&gt;M$1,IF($H1927&lt;=M$2,1,0),0)</f>
        <v>0</v>
      </c>
      <c r="N1927" s="31" t="n">
        <f aca="false">IF($H1927&gt;N$1,IF($H1927&lt;=N$2,1,0),0)</f>
        <v>0</v>
      </c>
    </row>
    <row r="1928" customFormat="false" ht="12.8" hidden="false" customHeight="false" outlineLevel="0" collapsed="false">
      <c r="A1928" s="0" t="s">
        <v>220</v>
      </c>
      <c r="B1928" s="0" t="n">
        <v>5265660</v>
      </c>
      <c r="C1928" s="0" t="n">
        <v>1</v>
      </c>
      <c r="D1928" s="0" t="n">
        <v>1</v>
      </c>
      <c r="E1928" s="0" t="n">
        <v>1</v>
      </c>
      <c r="F1928" s="0" t="n">
        <v>1</v>
      </c>
      <c r="G1928" s="0" t="n">
        <v>42</v>
      </c>
      <c r="H1928" s="0" t="n">
        <v>1</v>
      </c>
      <c r="I1928" s="0" t="n">
        <v>1</v>
      </c>
      <c r="J1928" s="31" t="n">
        <f aca="false">IF($H1928&gt;J$1,IF($H1928&lt;=J$2,1,0),0)</f>
        <v>1</v>
      </c>
      <c r="K1928" s="31" t="n">
        <f aca="false">IF($H1928&gt;K$1,IF($H1928&lt;=K$2,1,0),0)</f>
        <v>0</v>
      </c>
      <c r="L1928" s="31" t="n">
        <f aca="false">IF($H1928&gt;L$1,IF($H1928&lt;=L$2,1,0),0)</f>
        <v>0</v>
      </c>
      <c r="M1928" s="31" t="n">
        <f aca="false">IF($H1928&gt;M$1,IF($H1928&lt;=M$2,1,0),0)</f>
        <v>0</v>
      </c>
      <c r="N1928" s="31" t="n">
        <f aca="false">IF($H1928&gt;N$1,IF($H1928&lt;=N$2,1,0),0)</f>
        <v>0</v>
      </c>
    </row>
    <row r="1929" customFormat="false" ht="12.8" hidden="false" customHeight="false" outlineLevel="0" collapsed="false">
      <c r="A1929" s="0" t="s">
        <v>55</v>
      </c>
      <c r="B1929" s="0" t="n">
        <v>4067600</v>
      </c>
      <c r="C1929" s="0" t="n">
        <v>1</v>
      </c>
      <c r="D1929" s="0" t="n">
        <v>1</v>
      </c>
      <c r="E1929" s="0" t="n">
        <v>0</v>
      </c>
      <c r="F1929" s="0" t="n">
        <v>2</v>
      </c>
      <c r="G1929" s="0" t="n">
        <v>42</v>
      </c>
      <c r="H1929" s="0" t="n">
        <v>2</v>
      </c>
      <c r="I1929" s="0" t="n">
        <v>0</v>
      </c>
      <c r="J1929" s="31" t="n">
        <f aca="false">IF($H1929&gt;J$1,IF($H1929&lt;=J$2,1,0),0)</f>
        <v>1</v>
      </c>
      <c r="K1929" s="31" t="n">
        <f aca="false">IF($H1929&gt;K$1,IF($H1929&lt;=K$2,1,0),0)</f>
        <v>0</v>
      </c>
      <c r="L1929" s="31" t="n">
        <f aca="false">IF($H1929&gt;L$1,IF($H1929&lt;=L$2,1,0),0)</f>
        <v>0</v>
      </c>
      <c r="M1929" s="31" t="n">
        <f aca="false">IF($H1929&gt;M$1,IF($H1929&lt;=M$2,1,0),0)</f>
        <v>0</v>
      </c>
      <c r="N1929" s="31" t="n">
        <f aca="false">IF($H1929&gt;N$1,IF($H1929&lt;=N$2,1,0),0)</f>
        <v>0</v>
      </c>
    </row>
    <row r="1930" customFormat="false" ht="12.8" hidden="false" customHeight="false" outlineLevel="0" collapsed="false">
      <c r="A1930" s="0" t="s">
        <v>1622</v>
      </c>
      <c r="B1930" s="0" t="n">
        <v>2966772</v>
      </c>
      <c r="C1930" s="0" t="n">
        <v>1</v>
      </c>
      <c r="D1930" s="0" t="n">
        <v>0</v>
      </c>
      <c r="E1930" s="0" t="n">
        <v>0</v>
      </c>
      <c r="F1930" s="0" t="n">
        <v>10</v>
      </c>
      <c r="G1930" s="0" t="n">
        <v>42</v>
      </c>
      <c r="H1930" s="0" t="n">
        <v>11</v>
      </c>
      <c r="I1930" s="0" t="n">
        <v>8</v>
      </c>
      <c r="J1930" s="31" t="n">
        <f aca="false">IF($H1930&gt;J$1,IF($H1930&lt;=J$2,1,0),0)</f>
        <v>0</v>
      </c>
      <c r="K1930" s="31" t="n">
        <f aca="false">IF($H1930&gt;K$1,IF($H1930&lt;=K$2,1,0),0)</f>
        <v>0</v>
      </c>
      <c r="L1930" s="31" t="n">
        <f aca="false">IF($H1930&gt;L$1,IF($H1930&lt;=L$2,1,0),0)</f>
        <v>0</v>
      </c>
      <c r="M1930" s="31" t="n">
        <f aca="false">IF($H1930&gt;M$1,IF($H1930&lt;=M$2,1,0),0)</f>
        <v>1</v>
      </c>
      <c r="N1930" s="31" t="n">
        <f aca="false">IF($H1930&gt;N$1,IF($H1930&lt;=N$2,1,0),0)</f>
        <v>1</v>
      </c>
    </row>
    <row r="1931" customFormat="false" ht="12.8" hidden="false" customHeight="false" outlineLevel="0" collapsed="false">
      <c r="A1931" s="0" t="s">
        <v>1623</v>
      </c>
      <c r="B1931" s="0" t="n">
        <v>291981</v>
      </c>
      <c r="C1931" s="0" t="n">
        <v>1</v>
      </c>
      <c r="D1931" s="0" t="n">
        <v>0</v>
      </c>
      <c r="E1931" s="0" t="n">
        <v>0</v>
      </c>
      <c r="F1931" s="0" t="n">
        <v>20</v>
      </c>
      <c r="G1931" s="0" t="n">
        <v>42</v>
      </c>
      <c r="H1931" s="0" t="n">
        <v>20</v>
      </c>
      <c r="I1931" s="0" t="n">
        <v>17</v>
      </c>
      <c r="J1931" s="31" t="n">
        <f aca="false">IF($H1931&gt;J$1,IF($H1931&lt;=J$2,1,0),0)</f>
        <v>0</v>
      </c>
      <c r="K1931" s="31" t="n">
        <f aca="false">IF($H1931&gt;K$1,IF($H1931&lt;=K$2,1,0),0)</f>
        <v>0</v>
      </c>
      <c r="L1931" s="31" t="n">
        <f aca="false">IF($H1931&gt;L$1,IF($H1931&lt;=L$2,1,0),0)</f>
        <v>0</v>
      </c>
      <c r="M1931" s="31" t="n">
        <f aca="false">IF($H1931&gt;M$1,IF($H1931&lt;=M$2,1,0),0)</f>
        <v>0</v>
      </c>
      <c r="N1931" s="31" t="n">
        <f aca="false">IF($H1931&gt;N$1,IF($H1931&lt;=N$2,1,0),0)</f>
        <v>0</v>
      </c>
    </row>
    <row r="1932" customFormat="false" ht="12.8" hidden="false" customHeight="false" outlineLevel="0" collapsed="false">
      <c r="A1932" s="0" t="s">
        <v>1624</v>
      </c>
      <c r="B1932" s="0" t="n">
        <v>2410856</v>
      </c>
      <c r="C1932" s="0" t="n">
        <v>1</v>
      </c>
      <c r="D1932" s="0" t="n">
        <v>0</v>
      </c>
      <c r="E1932" s="0" t="n">
        <v>0</v>
      </c>
      <c r="F1932" s="0" t="n">
        <v>25</v>
      </c>
      <c r="G1932" s="0" t="n">
        <v>42</v>
      </c>
      <c r="H1932" s="0" t="n">
        <v>25</v>
      </c>
      <c r="I1932" s="0" t="n">
        <v>20</v>
      </c>
      <c r="J1932" s="31" t="n">
        <f aca="false">IF($H1932&gt;J$1,IF($H1932&lt;=J$2,1,0),0)</f>
        <v>0</v>
      </c>
      <c r="K1932" s="31" t="n">
        <f aca="false">IF($H1932&gt;K$1,IF($H1932&lt;=K$2,1,0),0)</f>
        <v>0</v>
      </c>
      <c r="L1932" s="31" t="n">
        <f aca="false">IF($H1932&gt;L$1,IF($H1932&lt;=L$2,1,0),0)</f>
        <v>0</v>
      </c>
      <c r="M1932" s="31" t="n">
        <f aca="false">IF($H1932&gt;M$1,IF($H1932&lt;=M$2,1,0),0)</f>
        <v>0</v>
      </c>
      <c r="N1932" s="31" t="n">
        <f aca="false">IF($H1932&gt;N$1,IF($H1932&lt;=N$2,1,0),0)</f>
        <v>0</v>
      </c>
    </row>
    <row r="1933" customFormat="false" ht="12.8" hidden="false" customHeight="false" outlineLevel="0" collapsed="false">
      <c r="A1933" s="0" t="s">
        <v>1625</v>
      </c>
      <c r="B1933" s="0" t="n">
        <v>475505</v>
      </c>
      <c r="C1933" s="0" t="n">
        <v>1</v>
      </c>
      <c r="D1933" s="0" t="n">
        <v>0</v>
      </c>
      <c r="E1933" s="0" t="n">
        <v>0</v>
      </c>
      <c r="F1933" s="0" t="n">
        <v>16</v>
      </c>
      <c r="G1933" s="0" t="n">
        <v>42</v>
      </c>
      <c r="H1933" s="0" t="n">
        <v>16</v>
      </c>
      <c r="I1933" s="0" t="n">
        <v>11</v>
      </c>
      <c r="J1933" s="31" t="n">
        <f aca="false">IF($H1933&gt;J$1,IF($H1933&lt;=J$2,1,0),0)</f>
        <v>0</v>
      </c>
      <c r="K1933" s="31" t="n">
        <f aca="false">IF($H1933&gt;K$1,IF($H1933&lt;=K$2,1,0),0)</f>
        <v>0</v>
      </c>
      <c r="L1933" s="31" t="n">
        <f aca="false">IF($H1933&gt;L$1,IF($H1933&lt;=L$2,1,0),0)</f>
        <v>0</v>
      </c>
      <c r="M1933" s="31" t="n">
        <f aca="false">IF($H1933&gt;M$1,IF($H1933&lt;=M$2,1,0),0)</f>
        <v>0</v>
      </c>
      <c r="N1933" s="31" t="n">
        <f aca="false">IF($H1933&gt;N$1,IF($H1933&lt;=N$2,1,0),0)</f>
        <v>0</v>
      </c>
    </row>
    <row r="1934" customFormat="false" ht="12.8" hidden="false" customHeight="false" outlineLevel="0" collapsed="false">
      <c r="A1934" s="0" t="s">
        <v>1626</v>
      </c>
      <c r="B1934" s="0" t="n">
        <v>4349710</v>
      </c>
      <c r="C1934" s="0" t="n">
        <v>1</v>
      </c>
      <c r="D1934" s="0" t="n">
        <v>0</v>
      </c>
      <c r="E1934" s="0" t="n">
        <v>0</v>
      </c>
      <c r="F1934" s="0" t="n">
        <v>12</v>
      </c>
      <c r="G1934" s="0" t="n">
        <v>42</v>
      </c>
      <c r="H1934" s="0" t="n">
        <v>12</v>
      </c>
      <c r="I1934" s="0" t="n">
        <v>7</v>
      </c>
      <c r="J1934" s="31" t="n">
        <f aca="false">IF($H1934&gt;J$1,IF($H1934&lt;=J$2,1,0),0)</f>
        <v>0</v>
      </c>
      <c r="K1934" s="31" t="n">
        <f aca="false">IF($H1934&gt;K$1,IF($H1934&lt;=K$2,1,0),0)</f>
        <v>0</v>
      </c>
      <c r="L1934" s="31" t="n">
        <f aca="false">IF($H1934&gt;L$1,IF($H1934&lt;=L$2,1,0),0)</f>
        <v>0</v>
      </c>
      <c r="M1934" s="31" t="n">
        <f aca="false">IF($H1934&gt;M$1,IF($H1934&lt;=M$2,1,0),0)</f>
        <v>1</v>
      </c>
      <c r="N1934" s="31" t="n">
        <f aca="false">IF($H1934&gt;N$1,IF($H1934&lt;=N$2,1,0),0)</f>
        <v>1</v>
      </c>
    </row>
    <row r="1935" customFormat="false" ht="12.8" hidden="false" customHeight="false" outlineLevel="0" collapsed="false">
      <c r="A1935" s="0" t="s">
        <v>246</v>
      </c>
      <c r="B1935" s="0" t="n">
        <v>271341</v>
      </c>
      <c r="C1935" s="0" t="n">
        <v>1</v>
      </c>
      <c r="D1935" s="0" t="n">
        <v>1</v>
      </c>
      <c r="E1935" s="0" t="n">
        <v>0</v>
      </c>
      <c r="F1935" s="0" t="n">
        <v>2</v>
      </c>
      <c r="G1935" s="0" t="n">
        <v>42</v>
      </c>
      <c r="H1935" s="0" t="n">
        <v>2</v>
      </c>
      <c r="I1935" s="0" t="n">
        <v>0</v>
      </c>
      <c r="J1935" s="31" t="n">
        <f aca="false">IF($H1935&gt;J$1,IF($H1935&lt;=J$2,1,0),0)</f>
        <v>1</v>
      </c>
      <c r="K1935" s="31" t="n">
        <f aca="false">IF($H1935&gt;K$1,IF($H1935&lt;=K$2,1,0),0)</f>
        <v>0</v>
      </c>
      <c r="L1935" s="31" t="n">
        <f aca="false">IF($H1935&gt;L$1,IF($H1935&lt;=L$2,1,0),0)</f>
        <v>0</v>
      </c>
      <c r="M1935" s="31" t="n">
        <f aca="false">IF($H1935&gt;M$1,IF($H1935&lt;=M$2,1,0),0)</f>
        <v>0</v>
      </c>
      <c r="N1935" s="31" t="n">
        <f aca="false">IF($H1935&gt;N$1,IF($H1935&lt;=N$2,1,0),0)</f>
        <v>0</v>
      </c>
    </row>
    <row r="1936" customFormat="false" ht="12.8" hidden="false" customHeight="false" outlineLevel="0" collapsed="false">
      <c r="A1936" s="0" t="s">
        <v>1627</v>
      </c>
      <c r="B1936" s="0" t="n">
        <v>276577</v>
      </c>
      <c r="C1936" s="0" t="n">
        <v>1</v>
      </c>
      <c r="D1936" s="0" t="n">
        <v>0</v>
      </c>
      <c r="E1936" s="0" t="n">
        <v>0</v>
      </c>
      <c r="F1936" s="0" t="n">
        <v>10</v>
      </c>
      <c r="G1936" s="0" t="n">
        <v>42</v>
      </c>
      <c r="H1936" s="0" t="n">
        <v>11</v>
      </c>
      <c r="I1936" s="0" t="n">
        <v>8</v>
      </c>
      <c r="J1936" s="31" t="n">
        <f aca="false">IF($H1936&gt;J$1,IF($H1936&lt;=J$2,1,0),0)</f>
        <v>0</v>
      </c>
      <c r="K1936" s="31" t="n">
        <f aca="false">IF($H1936&gt;K$1,IF($H1936&lt;=K$2,1,0),0)</f>
        <v>0</v>
      </c>
      <c r="L1936" s="31" t="n">
        <f aca="false">IF($H1936&gt;L$1,IF($H1936&lt;=L$2,1,0),0)</f>
        <v>0</v>
      </c>
      <c r="M1936" s="31" t="n">
        <f aca="false">IF($H1936&gt;M$1,IF($H1936&lt;=M$2,1,0),0)</f>
        <v>1</v>
      </c>
      <c r="N1936" s="31" t="n">
        <f aca="false">IF($H1936&gt;N$1,IF($H1936&lt;=N$2,1,0),0)</f>
        <v>1</v>
      </c>
    </row>
    <row r="1937" customFormat="false" ht="12.8" hidden="false" customHeight="false" outlineLevel="0" collapsed="false">
      <c r="A1937" s="0" t="s">
        <v>1628</v>
      </c>
      <c r="B1937" s="0" t="n">
        <v>12818547</v>
      </c>
      <c r="C1937" s="0" t="n">
        <v>1</v>
      </c>
      <c r="D1937" s="0" t="n">
        <v>0</v>
      </c>
      <c r="E1937" s="0" t="n">
        <v>0</v>
      </c>
      <c r="F1937" s="0" t="n">
        <v>35</v>
      </c>
      <c r="G1937" s="0" t="n">
        <v>42</v>
      </c>
      <c r="H1937" s="0" t="n">
        <v>35</v>
      </c>
      <c r="I1937" s="0" t="n">
        <v>30</v>
      </c>
      <c r="J1937" s="31" t="n">
        <f aca="false">IF($H1937&gt;J$1,IF($H1937&lt;=J$2,1,0),0)</f>
        <v>0</v>
      </c>
      <c r="K1937" s="31" t="n">
        <f aca="false">IF($H1937&gt;K$1,IF($H1937&lt;=K$2,1,0),0)</f>
        <v>0</v>
      </c>
      <c r="L1937" s="31" t="n">
        <f aca="false">IF($H1937&gt;L$1,IF($H1937&lt;=L$2,1,0),0)</f>
        <v>0</v>
      </c>
      <c r="M1937" s="31" t="n">
        <f aca="false">IF($H1937&gt;M$1,IF($H1937&lt;=M$2,1,0),0)</f>
        <v>0</v>
      </c>
      <c r="N1937" s="31" t="n">
        <f aca="false">IF($H1937&gt;N$1,IF($H1937&lt;=N$2,1,0),0)</f>
        <v>0</v>
      </c>
    </row>
    <row r="1938" customFormat="false" ht="12.8" hidden="false" customHeight="false" outlineLevel="0" collapsed="false">
      <c r="A1938" s="0" t="s">
        <v>246</v>
      </c>
      <c r="B1938" s="0" t="n">
        <v>10022051</v>
      </c>
      <c r="C1938" s="0" t="n">
        <v>1</v>
      </c>
      <c r="D1938" s="0" t="n">
        <v>1</v>
      </c>
      <c r="E1938" s="0" t="n">
        <v>0</v>
      </c>
      <c r="F1938" s="0" t="n">
        <v>2</v>
      </c>
      <c r="G1938" s="0" t="n">
        <v>42</v>
      </c>
      <c r="H1938" s="0" t="n">
        <v>2</v>
      </c>
      <c r="I1938" s="0" t="n">
        <v>0</v>
      </c>
      <c r="J1938" s="31" t="n">
        <f aca="false">IF($H1938&gt;J$1,IF($H1938&lt;=J$2,1,0),0)</f>
        <v>1</v>
      </c>
      <c r="K1938" s="31" t="n">
        <f aca="false">IF($H1938&gt;K$1,IF($H1938&lt;=K$2,1,0),0)</f>
        <v>0</v>
      </c>
      <c r="L1938" s="31" t="n">
        <f aca="false">IF($H1938&gt;L$1,IF($H1938&lt;=L$2,1,0),0)</f>
        <v>0</v>
      </c>
      <c r="M1938" s="31" t="n">
        <f aca="false">IF($H1938&gt;M$1,IF($H1938&lt;=M$2,1,0),0)</f>
        <v>0</v>
      </c>
      <c r="N1938" s="31" t="n">
        <f aca="false">IF($H1938&gt;N$1,IF($H1938&lt;=N$2,1,0),0)</f>
        <v>0</v>
      </c>
    </row>
    <row r="1939" customFormat="false" ht="12.8" hidden="false" customHeight="false" outlineLevel="0" collapsed="false">
      <c r="A1939" s="0" t="s">
        <v>1629</v>
      </c>
      <c r="B1939" s="0" t="n">
        <v>1860197</v>
      </c>
      <c r="C1939" s="0" t="n">
        <v>1</v>
      </c>
      <c r="D1939" s="0" t="n">
        <v>0</v>
      </c>
      <c r="E1939" s="0" t="n">
        <v>0</v>
      </c>
      <c r="F1939" s="0" t="n">
        <v>44</v>
      </c>
      <c r="G1939" s="0" t="n">
        <v>42</v>
      </c>
      <c r="H1939" s="0" t="n">
        <v>46</v>
      </c>
      <c r="I1939" s="0" t="n">
        <v>35</v>
      </c>
      <c r="J1939" s="31" t="n">
        <f aca="false">IF($H1939&gt;J$1,IF($H1939&lt;=J$2,1,0),0)</f>
        <v>0</v>
      </c>
      <c r="K1939" s="31" t="n">
        <f aca="false">IF($H1939&gt;K$1,IF($H1939&lt;=K$2,1,0),0)</f>
        <v>0</v>
      </c>
      <c r="L1939" s="31" t="n">
        <f aca="false">IF($H1939&gt;L$1,IF($H1939&lt;=L$2,1,0),0)</f>
        <v>0</v>
      </c>
      <c r="M1939" s="31" t="n">
        <f aca="false">IF($H1939&gt;M$1,IF($H1939&lt;=M$2,1,0),0)</f>
        <v>0</v>
      </c>
      <c r="N1939" s="31" t="n">
        <f aca="false">IF($H1939&gt;N$1,IF($H1939&lt;=N$2,1,0),0)</f>
        <v>0</v>
      </c>
    </row>
    <row r="1940" customFormat="false" ht="12.8" hidden="false" customHeight="false" outlineLevel="0" collapsed="false">
      <c r="A1940" s="0" t="s">
        <v>547</v>
      </c>
      <c r="B1940" s="0" t="n">
        <v>18979942</v>
      </c>
      <c r="C1940" s="0" t="n">
        <v>1</v>
      </c>
      <c r="D1940" s="0" t="n">
        <v>1</v>
      </c>
      <c r="E1940" s="0" t="n">
        <v>1</v>
      </c>
      <c r="F1940" s="0" t="n">
        <v>2</v>
      </c>
      <c r="G1940" s="0" t="n">
        <v>42</v>
      </c>
      <c r="H1940" s="0" t="n">
        <v>2</v>
      </c>
      <c r="I1940" s="0" t="n">
        <v>2</v>
      </c>
      <c r="J1940" s="31" t="n">
        <f aca="false">IF($H1940&gt;J$1,IF($H1940&lt;=J$2,1,0),0)</f>
        <v>1</v>
      </c>
      <c r="K1940" s="31" t="n">
        <f aca="false">IF($H1940&gt;K$1,IF($H1940&lt;=K$2,1,0),0)</f>
        <v>0</v>
      </c>
      <c r="L1940" s="31" t="n">
        <f aca="false">IF($H1940&gt;L$1,IF($H1940&lt;=L$2,1,0),0)</f>
        <v>0</v>
      </c>
      <c r="M1940" s="31" t="n">
        <f aca="false">IF($H1940&gt;M$1,IF($H1940&lt;=M$2,1,0),0)</f>
        <v>0</v>
      </c>
      <c r="N1940" s="31" t="n">
        <f aca="false">IF($H1940&gt;N$1,IF($H1940&lt;=N$2,1,0),0)</f>
        <v>0</v>
      </c>
    </row>
    <row r="1941" customFormat="false" ht="12.8" hidden="false" customHeight="false" outlineLevel="0" collapsed="false">
      <c r="A1941" s="0" t="s">
        <v>636</v>
      </c>
      <c r="B1941" s="0" t="n">
        <v>19212828</v>
      </c>
      <c r="C1941" s="0" t="n">
        <v>1</v>
      </c>
      <c r="D1941" s="0" t="n">
        <v>1</v>
      </c>
      <c r="E1941" s="0" t="n">
        <v>1</v>
      </c>
      <c r="F1941" s="0" t="n">
        <v>1</v>
      </c>
      <c r="G1941" s="0" t="n">
        <v>42</v>
      </c>
      <c r="H1941" s="0" t="n">
        <v>1</v>
      </c>
      <c r="I1941" s="0" t="n">
        <v>1</v>
      </c>
      <c r="J1941" s="31" t="n">
        <f aca="false">IF($H1941&gt;J$1,IF($H1941&lt;=J$2,1,0),0)</f>
        <v>1</v>
      </c>
      <c r="K1941" s="31" t="n">
        <f aca="false">IF($H1941&gt;K$1,IF($H1941&lt;=K$2,1,0),0)</f>
        <v>0</v>
      </c>
      <c r="L1941" s="31" t="n">
        <f aca="false">IF($H1941&gt;L$1,IF($H1941&lt;=L$2,1,0),0)</f>
        <v>0</v>
      </c>
      <c r="M1941" s="31" t="n">
        <f aca="false">IF($H1941&gt;M$1,IF($H1941&lt;=M$2,1,0),0)</f>
        <v>0</v>
      </c>
      <c r="N1941" s="31" t="n">
        <f aca="false">IF($H1941&gt;N$1,IF($H1941&lt;=N$2,1,0),0)</f>
        <v>0</v>
      </c>
    </row>
    <row r="1942" customFormat="false" ht="12.8" hidden="false" customHeight="false" outlineLevel="0" collapsed="false">
      <c r="A1942" s="0" t="s">
        <v>1630</v>
      </c>
      <c r="B1942" s="0" t="n">
        <v>20487320</v>
      </c>
      <c r="C1942" s="0" t="n">
        <v>1</v>
      </c>
      <c r="D1942" s="0" t="n">
        <v>0</v>
      </c>
      <c r="E1942" s="0" t="n">
        <v>0</v>
      </c>
      <c r="F1942" s="0" t="n">
        <v>3</v>
      </c>
      <c r="G1942" s="0" t="n">
        <v>42</v>
      </c>
      <c r="H1942" s="0" t="n">
        <v>3</v>
      </c>
      <c r="I1942" s="0" t="n">
        <v>3</v>
      </c>
      <c r="J1942" s="31" t="n">
        <f aca="false">IF($H1942&gt;J$1,IF($H1942&lt;=J$2,1,0),0)</f>
        <v>1</v>
      </c>
      <c r="K1942" s="31" t="n">
        <f aca="false">IF($H1942&gt;K$1,IF($H1942&lt;=K$2,1,0),0)</f>
        <v>0</v>
      </c>
      <c r="L1942" s="31" t="n">
        <f aca="false">IF($H1942&gt;L$1,IF($H1942&lt;=L$2,1,0),0)</f>
        <v>0</v>
      </c>
      <c r="M1942" s="31" t="n">
        <f aca="false">IF($H1942&gt;M$1,IF($H1942&lt;=M$2,1,0),0)</f>
        <v>0</v>
      </c>
      <c r="N1942" s="31" t="n">
        <f aca="false">IF($H1942&gt;N$1,IF($H1942&lt;=N$2,1,0),0)</f>
        <v>0</v>
      </c>
    </row>
    <row r="1943" customFormat="false" ht="12.8" hidden="false" customHeight="false" outlineLevel="0" collapsed="false">
      <c r="A1943" s="0" t="s">
        <v>1631</v>
      </c>
      <c r="B1943" s="0" t="n">
        <v>3296613</v>
      </c>
      <c r="C1943" s="0" t="n">
        <v>1</v>
      </c>
      <c r="D1943" s="0" t="n">
        <v>0</v>
      </c>
      <c r="E1943" s="0" t="n">
        <v>0</v>
      </c>
      <c r="F1943" s="0" t="n">
        <v>17</v>
      </c>
      <c r="G1943" s="0" t="n">
        <v>42</v>
      </c>
      <c r="H1943" s="0" t="n">
        <v>17</v>
      </c>
      <c r="I1943" s="0" t="n">
        <v>11</v>
      </c>
      <c r="J1943" s="31" t="n">
        <f aca="false">IF($H1943&gt;J$1,IF($H1943&lt;=J$2,1,0),0)</f>
        <v>0</v>
      </c>
      <c r="K1943" s="31" t="n">
        <f aca="false">IF($H1943&gt;K$1,IF($H1943&lt;=K$2,1,0),0)</f>
        <v>0</v>
      </c>
      <c r="L1943" s="31" t="n">
        <f aca="false">IF($H1943&gt;L$1,IF($H1943&lt;=L$2,1,0),0)</f>
        <v>0</v>
      </c>
      <c r="M1943" s="31" t="n">
        <f aca="false">IF($H1943&gt;M$1,IF($H1943&lt;=M$2,1,0),0)</f>
        <v>0</v>
      </c>
      <c r="N1943" s="31" t="n">
        <f aca="false">IF($H1943&gt;N$1,IF($H1943&lt;=N$2,1,0),0)</f>
        <v>0</v>
      </c>
    </row>
    <row r="1944" customFormat="false" ht="12.8" hidden="false" customHeight="false" outlineLevel="0" collapsed="false">
      <c r="A1944" s="0" t="s">
        <v>1632</v>
      </c>
      <c r="B1944" s="0" t="n">
        <v>586818</v>
      </c>
      <c r="C1944" s="0" t="n">
        <v>1</v>
      </c>
      <c r="D1944" s="0" t="n">
        <v>1</v>
      </c>
      <c r="E1944" s="0" t="n">
        <v>1</v>
      </c>
      <c r="F1944" s="0" t="n">
        <v>2</v>
      </c>
      <c r="G1944" s="0" t="n">
        <v>42</v>
      </c>
      <c r="H1944" s="0" t="n">
        <v>3</v>
      </c>
      <c r="I1944" s="0" t="n">
        <v>1</v>
      </c>
      <c r="J1944" s="31" t="n">
        <f aca="false">IF($H1944&gt;J$1,IF($H1944&lt;=J$2,1,0),0)</f>
        <v>1</v>
      </c>
      <c r="K1944" s="31" t="n">
        <f aca="false">IF($H1944&gt;K$1,IF($H1944&lt;=K$2,1,0),0)</f>
        <v>0</v>
      </c>
      <c r="L1944" s="31" t="n">
        <f aca="false">IF($H1944&gt;L$1,IF($H1944&lt;=L$2,1,0),0)</f>
        <v>0</v>
      </c>
      <c r="M1944" s="31" t="n">
        <f aca="false">IF($H1944&gt;M$1,IF($H1944&lt;=M$2,1,0),0)</f>
        <v>0</v>
      </c>
      <c r="N1944" s="31" t="n">
        <f aca="false">IF($H1944&gt;N$1,IF($H1944&lt;=N$2,1,0),0)</f>
        <v>0</v>
      </c>
    </row>
    <row r="1945" customFormat="false" ht="12.8" hidden="false" customHeight="false" outlineLevel="0" collapsed="false">
      <c r="A1945" s="0" t="s">
        <v>1633</v>
      </c>
      <c r="B1945" s="0" t="n">
        <v>652246</v>
      </c>
      <c r="C1945" s="0" t="n">
        <v>1</v>
      </c>
      <c r="D1945" s="0" t="n">
        <v>0</v>
      </c>
      <c r="E1945" s="0" t="n">
        <v>0</v>
      </c>
      <c r="F1945" s="0" t="n">
        <v>28</v>
      </c>
      <c r="G1945" s="0" t="n">
        <v>42</v>
      </c>
      <c r="H1945" s="0" t="n">
        <v>28</v>
      </c>
      <c r="I1945" s="0" t="n">
        <v>21</v>
      </c>
      <c r="J1945" s="31" t="n">
        <f aca="false">IF($H1945&gt;J$1,IF($H1945&lt;=J$2,1,0),0)</f>
        <v>0</v>
      </c>
      <c r="K1945" s="31" t="n">
        <f aca="false">IF($H1945&gt;K$1,IF($H1945&lt;=K$2,1,0),0)</f>
        <v>0</v>
      </c>
      <c r="L1945" s="31" t="n">
        <f aca="false">IF($H1945&gt;L$1,IF($H1945&lt;=L$2,1,0),0)</f>
        <v>0</v>
      </c>
      <c r="M1945" s="31" t="n">
        <f aca="false">IF($H1945&gt;M$1,IF($H1945&lt;=M$2,1,0),0)</f>
        <v>0</v>
      </c>
      <c r="N1945" s="31" t="n">
        <f aca="false">IF($H1945&gt;N$1,IF($H1945&lt;=N$2,1,0),0)</f>
        <v>0</v>
      </c>
    </row>
    <row r="1946" customFormat="false" ht="12.8" hidden="false" customHeight="false" outlineLevel="0" collapsed="false">
      <c r="A1946" s="0" t="s">
        <v>1634</v>
      </c>
      <c r="B1946" s="0" t="n">
        <v>10772772</v>
      </c>
      <c r="C1946" s="0" t="n">
        <v>1</v>
      </c>
      <c r="D1946" s="0" t="n">
        <v>1</v>
      </c>
      <c r="E1946" s="0" t="n">
        <v>1</v>
      </c>
      <c r="F1946" s="0" t="n">
        <v>1</v>
      </c>
      <c r="G1946" s="0" t="n">
        <v>42</v>
      </c>
      <c r="H1946" s="0" t="n">
        <v>1</v>
      </c>
      <c r="I1946" s="0" t="n">
        <v>1</v>
      </c>
      <c r="J1946" s="31" t="n">
        <f aca="false">IF($H1946&gt;J$1,IF($H1946&lt;=J$2,1,0),0)</f>
        <v>1</v>
      </c>
      <c r="K1946" s="31" t="n">
        <f aca="false">IF($H1946&gt;K$1,IF($H1946&lt;=K$2,1,0),0)</f>
        <v>0</v>
      </c>
      <c r="L1946" s="31" t="n">
        <f aca="false">IF($H1946&gt;L$1,IF($H1946&lt;=L$2,1,0),0)</f>
        <v>0</v>
      </c>
      <c r="M1946" s="31" t="n">
        <f aca="false">IF($H1946&gt;M$1,IF($H1946&lt;=M$2,1,0),0)</f>
        <v>0</v>
      </c>
      <c r="N1946" s="31" t="n">
        <f aca="false">IF($H1946&gt;N$1,IF($H1946&lt;=N$2,1,0),0)</f>
        <v>0</v>
      </c>
    </row>
    <row r="1947" customFormat="false" ht="12.8" hidden="false" customHeight="false" outlineLevel="0" collapsed="false">
      <c r="A1947" s="0" t="s">
        <v>288</v>
      </c>
      <c r="B1947" s="0" t="n">
        <v>1778035</v>
      </c>
      <c r="C1947" s="0" t="n">
        <v>1</v>
      </c>
      <c r="D1947" s="0" t="n">
        <v>1</v>
      </c>
      <c r="E1947" s="0" t="n">
        <v>0</v>
      </c>
      <c r="F1947" s="0" t="n">
        <v>2</v>
      </c>
      <c r="G1947" s="0" t="n">
        <v>42</v>
      </c>
      <c r="H1947" s="0" t="n">
        <v>2</v>
      </c>
      <c r="I1947" s="0" t="n">
        <v>0</v>
      </c>
      <c r="J1947" s="31" t="n">
        <f aca="false">IF($H1947&gt;J$1,IF($H1947&lt;=J$2,1,0),0)</f>
        <v>1</v>
      </c>
      <c r="K1947" s="31" t="n">
        <f aca="false">IF($H1947&gt;K$1,IF($H1947&lt;=K$2,1,0),0)</f>
        <v>0</v>
      </c>
      <c r="L1947" s="31" t="n">
        <f aca="false">IF($H1947&gt;L$1,IF($H1947&lt;=L$2,1,0),0)</f>
        <v>0</v>
      </c>
      <c r="M1947" s="31" t="n">
        <f aca="false">IF($H1947&gt;M$1,IF($H1947&lt;=M$2,1,0),0)</f>
        <v>0</v>
      </c>
      <c r="N1947" s="31" t="n">
        <f aca="false">IF($H1947&gt;N$1,IF($H1947&lt;=N$2,1,0),0)</f>
        <v>0</v>
      </c>
    </row>
    <row r="1948" customFormat="false" ht="12.8" hidden="false" customHeight="false" outlineLevel="0" collapsed="false">
      <c r="A1948" s="0" t="s">
        <v>1635</v>
      </c>
      <c r="B1948" s="0" t="n">
        <v>20431106</v>
      </c>
      <c r="C1948" s="0" t="n">
        <v>1</v>
      </c>
      <c r="D1948" s="0" t="n">
        <v>0</v>
      </c>
      <c r="E1948" s="0" t="n">
        <v>0</v>
      </c>
      <c r="F1948" s="0" t="n">
        <v>75</v>
      </c>
      <c r="G1948" s="0" t="n">
        <v>42</v>
      </c>
      <c r="H1948" s="0" t="n">
        <v>75</v>
      </c>
      <c r="I1948" s="0" t="n">
        <v>60</v>
      </c>
      <c r="J1948" s="31" t="n">
        <f aca="false">IF($H1948&gt;J$1,IF($H1948&lt;=J$2,1,0),0)</f>
        <v>0</v>
      </c>
      <c r="K1948" s="31" t="n">
        <f aca="false">IF($H1948&gt;K$1,IF($H1948&lt;=K$2,1,0),0)</f>
        <v>0</v>
      </c>
      <c r="L1948" s="31" t="n">
        <f aca="false">IF($H1948&gt;L$1,IF($H1948&lt;=L$2,1,0),0)</f>
        <v>0</v>
      </c>
      <c r="M1948" s="31" t="n">
        <f aca="false">IF($H1948&gt;M$1,IF($H1948&lt;=M$2,1,0),0)</f>
        <v>0</v>
      </c>
      <c r="N1948" s="31" t="n">
        <f aca="false">IF($H1948&gt;N$1,IF($H1948&lt;=N$2,1,0),0)</f>
        <v>0</v>
      </c>
    </row>
    <row r="1949" customFormat="false" ht="12.8" hidden="false" customHeight="false" outlineLevel="0" collapsed="false">
      <c r="A1949" s="0" t="s">
        <v>1636</v>
      </c>
      <c r="B1949" s="0" t="n">
        <v>8453588</v>
      </c>
      <c r="C1949" s="0" t="n">
        <v>1</v>
      </c>
      <c r="D1949" s="0" t="n">
        <v>0</v>
      </c>
      <c r="E1949" s="0" t="n">
        <v>0</v>
      </c>
      <c r="F1949" s="0" t="n">
        <v>22</v>
      </c>
      <c r="G1949" s="0" t="n">
        <v>42</v>
      </c>
      <c r="H1949" s="0" t="n">
        <v>22</v>
      </c>
      <c r="I1949" s="0" t="n">
        <v>18</v>
      </c>
      <c r="J1949" s="31" t="n">
        <f aca="false">IF($H1949&gt;J$1,IF($H1949&lt;=J$2,1,0),0)</f>
        <v>0</v>
      </c>
      <c r="K1949" s="31" t="n">
        <f aca="false">IF($H1949&gt;K$1,IF($H1949&lt;=K$2,1,0),0)</f>
        <v>0</v>
      </c>
      <c r="L1949" s="31" t="n">
        <f aca="false">IF($H1949&gt;L$1,IF($H1949&lt;=L$2,1,0),0)</f>
        <v>0</v>
      </c>
      <c r="M1949" s="31" t="n">
        <f aca="false">IF($H1949&gt;M$1,IF($H1949&lt;=M$2,1,0),0)</f>
        <v>0</v>
      </c>
      <c r="N1949" s="31" t="n">
        <f aca="false">IF($H1949&gt;N$1,IF($H1949&lt;=N$2,1,0),0)</f>
        <v>0</v>
      </c>
    </row>
    <row r="1950" customFormat="false" ht="12.8" hidden="false" customHeight="false" outlineLevel="0" collapsed="false">
      <c r="A1950" s="0" t="s">
        <v>1637</v>
      </c>
      <c r="B1950" s="0" t="n">
        <v>19100663</v>
      </c>
      <c r="C1950" s="0" t="n">
        <v>1</v>
      </c>
      <c r="D1950" s="0" t="n">
        <v>0</v>
      </c>
      <c r="E1950" s="0" t="n">
        <v>0</v>
      </c>
      <c r="F1950" s="0" t="n">
        <v>8</v>
      </c>
      <c r="G1950" s="0" t="n">
        <v>42</v>
      </c>
      <c r="H1950" s="0" t="n">
        <v>8</v>
      </c>
      <c r="I1950" s="0" t="n">
        <v>6</v>
      </c>
      <c r="J1950" s="31" t="n">
        <f aca="false">IF($H1950&gt;J$1,IF($H1950&lt;=J$2,1,0),0)</f>
        <v>0</v>
      </c>
      <c r="K1950" s="31" t="n">
        <f aca="false">IF($H1950&gt;K$1,IF($H1950&lt;=K$2,1,0),0)</f>
        <v>0</v>
      </c>
      <c r="L1950" s="31" t="n">
        <f aca="false">IF($H1950&gt;L$1,IF($H1950&lt;=L$2,1,0),0)</f>
        <v>1</v>
      </c>
      <c r="M1950" s="31" t="n">
        <f aca="false">IF($H1950&gt;M$1,IF($H1950&lt;=M$2,1,0),0)</f>
        <v>0</v>
      </c>
      <c r="N1950" s="31" t="n">
        <f aca="false">IF($H1950&gt;N$1,IF($H1950&lt;=N$2,1,0),0)</f>
        <v>1</v>
      </c>
    </row>
    <row r="1951" customFormat="false" ht="12.8" hidden="false" customHeight="false" outlineLevel="0" collapsed="false">
      <c r="A1951" s="0" t="s">
        <v>1638</v>
      </c>
      <c r="B1951" s="0" t="n">
        <v>5818427</v>
      </c>
      <c r="C1951" s="0" t="n">
        <v>1</v>
      </c>
      <c r="D1951" s="0" t="n">
        <v>0</v>
      </c>
      <c r="E1951" s="0" t="n">
        <v>0</v>
      </c>
      <c r="F1951" s="0" t="n">
        <v>10</v>
      </c>
      <c r="G1951" s="0" t="n">
        <v>42</v>
      </c>
      <c r="H1951" s="0" t="n">
        <v>10</v>
      </c>
      <c r="I1951" s="0" t="n">
        <v>7</v>
      </c>
      <c r="J1951" s="31" t="n">
        <f aca="false">IF($H1951&gt;J$1,IF($H1951&lt;=J$2,1,0),0)</f>
        <v>0</v>
      </c>
      <c r="K1951" s="31" t="n">
        <f aca="false">IF($H1951&gt;K$1,IF($H1951&lt;=K$2,1,0),0)</f>
        <v>0</v>
      </c>
      <c r="L1951" s="31" t="n">
        <f aca="false">IF($H1951&gt;L$1,IF($H1951&lt;=L$2,1,0),0)</f>
        <v>1</v>
      </c>
      <c r="M1951" s="31" t="n">
        <f aca="false">IF($H1951&gt;M$1,IF($H1951&lt;=M$2,1,0),0)</f>
        <v>0</v>
      </c>
      <c r="N1951" s="31" t="n">
        <f aca="false">IF($H1951&gt;N$1,IF($H1951&lt;=N$2,1,0),0)</f>
        <v>1</v>
      </c>
    </row>
    <row r="1952" customFormat="false" ht="12.8" hidden="false" customHeight="false" outlineLevel="0" collapsed="false">
      <c r="A1952" s="0" t="s">
        <v>1639</v>
      </c>
      <c r="B1952" s="0" t="n">
        <v>4785740</v>
      </c>
      <c r="C1952" s="0" t="n">
        <v>1</v>
      </c>
      <c r="D1952" s="0" t="n">
        <v>0</v>
      </c>
      <c r="E1952" s="0" t="n">
        <v>0</v>
      </c>
      <c r="F1952" s="0" t="n">
        <v>16</v>
      </c>
      <c r="G1952" s="0" t="n">
        <v>42</v>
      </c>
      <c r="H1952" s="0" t="n">
        <v>16</v>
      </c>
      <c r="I1952" s="0" t="n">
        <v>11</v>
      </c>
      <c r="J1952" s="31" t="n">
        <f aca="false">IF($H1952&gt;J$1,IF($H1952&lt;=J$2,1,0),0)</f>
        <v>0</v>
      </c>
      <c r="K1952" s="31" t="n">
        <f aca="false">IF($H1952&gt;K$1,IF($H1952&lt;=K$2,1,0),0)</f>
        <v>0</v>
      </c>
      <c r="L1952" s="31" t="n">
        <f aca="false">IF($H1952&gt;L$1,IF($H1952&lt;=L$2,1,0),0)</f>
        <v>0</v>
      </c>
      <c r="M1952" s="31" t="n">
        <f aca="false">IF($H1952&gt;M$1,IF($H1952&lt;=M$2,1,0),0)</f>
        <v>0</v>
      </c>
      <c r="N1952" s="31" t="n">
        <f aca="false">IF($H1952&gt;N$1,IF($H1952&lt;=N$2,1,0),0)</f>
        <v>0</v>
      </c>
    </row>
    <row r="1953" customFormat="false" ht="12.8" hidden="false" customHeight="false" outlineLevel="0" collapsed="false">
      <c r="A1953" s="0" t="s">
        <v>1640</v>
      </c>
      <c r="B1953" s="0" t="n">
        <v>4545745</v>
      </c>
      <c r="C1953" s="0" t="n">
        <v>1</v>
      </c>
      <c r="D1953" s="0" t="n">
        <v>0</v>
      </c>
      <c r="E1953" s="0" t="n">
        <v>0</v>
      </c>
      <c r="F1953" s="0" t="n">
        <v>22</v>
      </c>
      <c r="G1953" s="0" t="n">
        <v>42</v>
      </c>
      <c r="H1953" s="0" t="n">
        <v>22</v>
      </c>
      <c r="I1953" s="0" t="n">
        <v>20</v>
      </c>
      <c r="J1953" s="31" t="n">
        <f aca="false">IF($H1953&gt;J$1,IF($H1953&lt;=J$2,1,0),0)</f>
        <v>0</v>
      </c>
      <c r="K1953" s="31" t="n">
        <f aca="false">IF($H1953&gt;K$1,IF($H1953&lt;=K$2,1,0),0)</f>
        <v>0</v>
      </c>
      <c r="L1953" s="31" t="n">
        <f aca="false">IF($H1953&gt;L$1,IF($H1953&lt;=L$2,1,0),0)</f>
        <v>0</v>
      </c>
      <c r="M1953" s="31" t="n">
        <f aca="false">IF($H1953&gt;M$1,IF($H1953&lt;=M$2,1,0),0)</f>
        <v>0</v>
      </c>
      <c r="N1953" s="31" t="n">
        <f aca="false">IF($H1953&gt;N$1,IF($H1953&lt;=N$2,1,0),0)</f>
        <v>0</v>
      </c>
    </row>
    <row r="1954" customFormat="false" ht="12.8" hidden="false" customHeight="false" outlineLevel="0" collapsed="false">
      <c r="A1954" s="0" t="s">
        <v>1641</v>
      </c>
      <c r="B1954" s="0" t="n">
        <v>1742475</v>
      </c>
      <c r="C1954" s="0" t="n">
        <v>1</v>
      </c>
      <c r="D1954" s="0" t="n">
        <v>0</v>
      </c>
      <c r="E1954" s="0" t="n">
        <v>0</v>
      </c>
      <c r="F1954" s="0" t="n">
        <v>57</v>
      </c>
      <c r="G1954" s="0" t="n">
        <v>42</v>
      </c>
      <c r="H1954" s="0" t="n">
        <v>56</v>
      </c>
      <c r="I1954" s="0" t="n">
        <v>42</v>
      </c>
      <c r="J1954" s="31" t="n">
        <f aca="false">IF($H1954&gt;J$1,IF($H1954&lt;=J$2,1,0),0)</f>
        <v>0</v>
      </c>
      <c r="K1954" s="31" t="n">
        <f aca="false">IF($H1954&gt;K$1,IF($H1954&lt;=K$2,1,0),0)</f>
        <v>0</v>
      </c>
      <c r="L1954" s="31" t="n">
        <f aca="false">IF($H1954&gt;L$1,IF($H1954&lt;=L$2,1,0),0)</f>
        <v>0</v>
      </c>
      <c r="M1954" s="31" t="n">
        <f aca="false">IF($H1954&gt;M$1,IF($H1954&lt;=M$2,1,0),0)</f>
        <v>0</v>
      </c>
      <c r="N1954" s="31" t="n">
        <f aca="false">IF($H1954&gt;N$1,IF($H1954&lt;=N$2,1,0),0)</f>
        <v>0</v>
      </c>
    </row>
    <row r="1955" customFormat="false" ht="12.8" hidden="false" customHeight="false" outlineLevel="0" collapsed="false">
      <c r="A1955" s="0" t="s">
        <v>1642</v>
      </c>
      <c r="B1955" s="0" t="n">
        <v>10027722</v>
      </c>
      <c r="C1955" s="0" t="n">
        <v>1</v>
      </c>
      <c r="D1955" s="0" t="n">
        <v>0</v>
      </c>
      <c r="E1955" s="0" t="n">
        <v>0</v>
      </c>
      <c r="F1955" s="0" t="n">
        <v>82</v>
      </c>
      <c r="G1955" s="0" t="n">
        <v>42</v>
      </c>
      <c r="H1955" s="0" t="n">
        <v>81</v>
      </c>
      <c r="I1955" s="0" t="n">
        <v>57</v>
      </c>
      <c r="J1955" s="31" t="n">
        <f aca="false">IF($H1955&gt;J$1,IF($H1955&lt;=J$2,1,0),0)</f>
        <v>0</v>
      </c>
      <c r="K1955" s="31" t="n">
        <f aca="false">IF($H1955&gt;K$1,IF($H1955&lt;=K$2,1,0),0)</f>
        <v>0</v>
      </c>
      <c r="L1955" s="31" t="n">
        <f aca="false">IF($H1955&gt;L$1,IF($H1955&lt;=L$2,1,0),0)</f>
        <v>0</v>
      </c>
      <c r="M1955" s="31" t="n">
        <f aca="false">IF($H1955&gt;M$1,IF($H1955&lt;=M$2,1,0),0)</f>
        <v>0</v>
      </c>
      <c r="N1955" s="31" t="n">
        <f aca="false">IF($H1955&gt;N$1,IF($H1955&lt;=N$2,1,0),0)</f>
        <v>0</v>
      </c>
    </row>
    <row r="1956" customFormat="false" ht="12.8" hidden="false" customHeight="false" outlineLevel="0" collapsed="false">
      <c r="A1956" s="0" t="s">
        <v>1643</v>
      </c>
      <c r="B1956" s="0" t="n">
        <v>1648781</v>
      </c>
      <c r="C1956" s="0" t="n">
        <v>1</v>
      </c>
      <c r="D1956" s="0" t="n">
        <v>0</v>
      </c>
      <c r="E1956" s="0" t="n">
        <v>0</v>
      </c>
      <c r="F1956" s="0" t="n">
        <v>34</v>
      </c>
      <c r="G1956" s="0" t="n">
        <v>42</v>
      </c>
      <c r="H1956" s="0" t="n">
        <v>32</v>
      </c>
      <c r="I1956" s="0" t="n">
        <v>26</v>
      </c>
      <c r="J1956" s="31" t="n">
        <f aca="false">IF($H1956&gt;J$1,IF($H1956&lt;=J$2,1,0),0)</f>
        <v>0</v>
      </c>
      <c r="K1956" s="31" t="n">
        <f aca="false">IF($H1956&gt;K$1,IF($H1956&lt;=K$2,1,0),0)</f>
        <v>0</v>
      </c>
      <c r="L1956" s="31" t="n">
        <f aca="false">IF($H1956&gt;L$1,IF($H1956&lt;=L$2,1,0),0)</f>
        <v>0</v>
      </c>
      <c r="M1956" s="31" t="n">
        <f aca="false">IF($H1956&gt;M$1,IF($H1956&lt;=M$2,1,0),0)</f>
        <v>0</v>
      </c>
      <c r="N1956" s="31" t="n">
        <f aca="false">IF($H1956&gt;N$1,IF($H1956&lt;=N$2,1,0),0)</f>
        <v>0</v>
      </c>
    </row>
    <row r="1957" customFormat="false" ht="12.8" hidden="false" customHeight="false" outlineLevel="0" collapsed="false">
      <c r="A1957" s="0" t="s">
        <v>1644</v>
      </c>
      <c r="B1957" s="0" t="n">
        <v>1891885</v>
      </c>
      <c r="C1957" s="0" t="n">
        <v>1</v>
      </c>
      <c r="D1957" s="0" t="n">
        <v>1</v>
      </c>
      <c r="E1957" s="0" t="n">
        <v>1</v>
      </c>
      <c r="F1957" s="0" t="n">
        <v>8</v>
      </c>
      <c r="G1957" s="0" t="n">
        <v>42</v>
      </c>
      <c r="H1957" s="0" t="n">
        <v>8</v>
      </c>
      <c r="I1957" s="0" t="n">
        <v>6</v>
      </c>
      <c r="J1957" s="31" t="n">
        <f aca="false">IF($H1957&gt;J$1,IF($H1957&lt;=J$2,1,0),0)</f>
        <v>0</v>
      </c>
      <c r="K1957" s="31" t="n">
        <f aca="false">IF($H1957&gt;K$1,IF($H1957&lt;=K$2,1,0),0)</f>
        <v>0</v>
      </c>
      <c r="L1957" s="31" t="n">
        <f aca="false">IF($H1957&gt;L$1,IF($H1957&lt;=L$2,1,0),0)</f>
        <v>1</v>
      </c>
      <c r="M1957" s="31" t="n">
        <f aca="false">IF($H1957&gt;M$1,IF($H1957&lt;=M$2,1,0),0)</f>
        <v>0</v>
      </c>
      <c r="N1957" s="31" t="n">
        <f aca="false">IF($H1957&gt;N$1,IF($H1957&lt;=N$2,1,0),0)</f>
        <v>1</v>
      </c>
    </row>
    <row r="1958" customFormat="false" ht="12.8" hidden="false" customHeight="false" outlineLevel="0" collapsed="false">
      <c r="A1958" s="0" t="s">
        <v>1645</v>
      </c>
      <c r="B1958" s="0" t="n">
        <v>2176490</v>
      </c>
      <c r="C1958" s="0" t="n">
        <v>1</v>
      </c>
      <c r="D1958" s="0" t="n">
        <v>0</v>
      </c>
      <c r="E1958" s="0" t="n">
        <v>0</v>
      </c>
      <c r="F1958" s="0" t="n">
        <v>30</v>
      </c>
      <c r="G1958" s="0" t="n">
        <v>42</v>
      </c>
      <c r="H1958" s="0" t="n">
        <v>28</v>
      </c>
      <c r="I1958" s="0" t="n">
        <v>25</v>
      </c>
      <c r="J1958" s="31" t="n">
        <f aca="false">IF($H1958&gt;J$1,IF($H1958&lt;=J$2,1,0),0)</f>
        <v>0</v>
      </c>
      <c r="K1958" s="31" t="n">
        <f aca="false">IF($H1958&gt;K$1,IF($H1958&lt;=K$2,1,0),0)</f>
        <v>0</v>
      </c>
      <c r="L1958" s="31" t="n">
        <f aca="false">IF($H1958&gt;L$1,IF($H1958&lt;=L$2,1,0),0)</f>
        <v>0</v>
      </c>
      <c r="M1958" s="31" t="n">
        <f aca="false">IF($H1958&gt;M$1,IF($H1958&lt;=M$2,1,0),0)</f>
        <v>0</v>
      </c>
      <c r="N1958" s="31" t="n">
        <f aca="false">IF($H1958&gt;N$1,IF($H1958&lt;=N$2,1,0),0)</f>
        <v>0</v>
      </c>
    </row>
    <row r="1959" customFormat="false" ht="12.8" hidden="false" customHeight="false" outlineLevel="0" collapsed="false">
      <c r="A1959" s="0" t="s">
        <v>246</v>
      </c>
      <c r="B1959" s="0" t="n">
        <v>448462</v>
      </c>
      <c r="C1959" s="0" t="n">
        <v>1</v>
      </c>
      <c r="D1959" s="0" t="n">
        <v>1</v>
      </c>
      <c r="E1959" s="0" t="n">
        <v>0</v>
      </c>
      <c r="F1959" s="0" t="n">
        <v>2</v>
      </c>
      <c r="G1959" s="0" t="n">
        <v>42</v>
      </c>
      <c r="H1959" s="0" t="n">
        <v>2</v>
      </c>
      <c r="I1959" s="0" t="n">
        <v>0</v>
      </c>
      <c r="J1959" s="31" t="n">
        <f aca="false">IF($H1959&gt;J$1,IF($H1959&lt;=J$2,1,0),0)</f>
        <v>1</v>
      </c>
      <c r="K1959" s="31" t="n">
        <f aca="false">IF($H1959&gt;K$1,IF($H1959&lt;=K$2,1,0),0)</f>
        <v>0</v>
      </c>
      <c r="L1959" s="31" t="n">
        <f aca="false">IF($H1959&gt;L$1,IF($H1959&lt;=L$2,1,0),0)</f>
        <v>0</v>
      </c>
      <c r="M1959" s="31" t="n">
        <f aca="false">IF($H1959&gt;M$1,IF($H1959&lt;=M$2,1,0),0)</f>
        <v>0</v>
      </c>
      <c r="N1959" s="31" t="n">
        <f aca="false">IF($H1959&gt;N$1,IF($H1959&lt;=N$2,1,0),0)</f>
        <v>0</v>
      </c>
    </row>
    <row r="1960" customFormat="false" ht="12.8" hidden="false" customHeight="false" outlineLevel="0" collapsed="false">
      <c r="A1960" s="0" t="s">
        <v>1646</v>
      </c>
      <c r="B1960" s="0" t="n">
        <v>12481241</v>
      </c>
      <c r="C1960" s="0" t="n">
        <v>1</v>
      </c>
      <c r="D1960" s="0" t="n">
        <v>0</v>
      </c>
      <c r="E1960" s="0" t="n">
        <v>0</v>
      </c>
      <c r="F1960" s="0" t="n">
        <v>20</v>
      </c>
      <c r="G1960" s="0" t="n">
        <v>42</v>
      </c>
      <c r="H1960" s="0" t="n">
        <v>20</v>
      </c>
      <c r="I1960" s="0" t="n">
        <v>18</v>
      </c>
      <c r="J1960" s="31" t="n">
        <f aca="false">IF($H1960&gt;J$1,IF($H1960&lt;=J$2,1,0),0)</f>
        <v>0</v>
      </c>
      <c r="K1960" s="31" t="n">
        <f aca="false">IF($H1960&gt;K$1,IF($H1960&lt;=K$2,1,0),0)</f>
        <v>0</v>
      </c>
      <c r="L1960" s="31" t="n">
        <f aca="false">IF($H1960&gt;L$1,IF($H1960&lt;=L$2,1,0),0)</f>
        <v>0</v>
      </c>
      <c r="M1960" s="31" t="n">
        <f aca="false">IF($H1960&gt;M$1,IF($H1960&lt;=M$2,1,0),0)</f>
        <v>0</v>
      </c>
      <c r="N1960" s="31" t="n">
        <f aca="false">IF($H1960&gt;N$1,IF($H1960&lt;=N$2,1,0),0)</f>
        <v>0</v>
      </c>
    </row>
    <row r="1961" customFormat="false" ht="12.8" hidden="false" customHeight="false" outlineLevel="0" collapsed="false">
      <c r="A1961" s="0" t="s">
        <v>1647</v>
      </c>
      <c r="B1961" s="0" t="n">
        <v>2427165</v>
      </c>
      <c r="C1961" s="0" t="n">
        <v>1</v>
      </c>
      <c r="D1961" s="0" t="n">
        <v>0</v>
      </c>
      <c r="E1961" s="0" t="n">
        <v>0</v>
      </c>
      <c r="F1961" s="0" t="n">
        <v>29</v>
      </c>
      <c r="G1961" s="0" t="n">
        <v>42</v>
      </c>
      <c r="H1961" s="0" t="n">
        <v>29</v>
      </c>
      <c r="I1961" s="0" t="n">
        <v>21</v>
      </c>
      <c r="J1961" s="31" t="n">
        <f aca="false">IF($H1961&gt;J$1,IF($H1961&lt;=J$2,1,0),0)</f>
        <v>0</v>
      </c>
      <c r="K1961" s="31" t="n">
        <f aca="false">IF($H1961&gt;K$1,IF($H1961&lt;=K$2,1,0),0)</f>
        <v>0</v>
      </c>
      <c r="L1961" s="31" t="n">
        <f aca="false">IF($H1961&gt;L$1,IF($H1961&lt;=L$2,1,0),0)</f>
        <v>0</v>
      </c>
      <c r="M1961" s="31" t="n">
        <f aca="false">IF($H1961&gt;M$1,IF($H1961&lt;=M$2,1,0),0)</f>
        <v>0</v>
      </c>
      <c r="N1961" s="31" t="n">
        <f aca="false">IF($H1961&gt;N$1,IF($H1961&lt;=N$2,1,0),0)</f>
        <v>0</v>
      </c>
    </row>
    <row r="1962" customFormat="false" ht="12.8" hidden="false" customHeight="false" outlineLevel="0" collapsed="false">
      <c r="A1962" s="0" t="s">
        <v>1648</v>
      </c>
      <c r="B1962" s="0" t="n">
        <v>624609</v>
      </c>
      <c r="C1962" s="0" t="n">
        <v>1</v>
      </c>
      <c r="D1962" s="0" t="n">
        <v>0</v>
      </c>
      <c r="E1962" s="0" t="n">
        <v>0</v>
      </c>
      <c r="F1962" s="0" t="n">
        <v>30</v>
      </c>
      <c r="G1962" s="0" t="n">
        <v>42</v>
      </c>
      <c r="H1962" s="0" t="n">
        <v>30</v>
      </c>
      <c r="I1962" s="0" t="n">
        <v>23</v>
      </c>
      <c r="J1962" s="31" t="n">
        <f aca="false">IF($H1962&gt;J$1,IF($H1962&lt;=J$2,1,0),0)</f>
        <v>0</v>
      </c>
      <c r="K1962" s="31" t="n">
        <f aca="false">IF($H1962&gt;K$1,IF($H1962&lt;=K$2,1,0),0)</f>
        <v>0</v>
      </c>
      <c r="L1962" s="31" t="n">
        <f aca="false">IF($H1962&gt;L$1,IF($H1962&lt;=L$2,1,0),0)</f>
        <v>0</v>
      </c>
      <c r="M1962" s="31" t="n">
        <f aca="false">IF($H1962&gt;M$1,IF($H1962&lt;=M$2,1,0),0)</f>
        <v>0</v>
      </c>
      <c r="N1962" s="31" t="n">
        <f aca="false">IF($H1962&gt;N$1,IF($H1962&lt;=N$2,1,0),0)</f>
        <v>0</v>
      </c>
    </row>
    <row r="1963" customFormat="false" ht="12.8" hidden="false" customHeight="false" outlineLevel="0" collapsed="false">
      <c r="A1963" s="0" t="s">
        <v>1630</v>
      </c>
      <c r="B1963" s="0" t="n">
        <v>675336</v>
      </c>
      <c r="C1963" s="0" t="n">
        <v>1</v>
      </c>
      <c r="D1963" s="0" t="n">
        <v>0</v>
      </c>
      <c r="E1963" s="0" t="n">
        <v>0</v>
      </c>
      <c r="F1963" s="0" t="n">
        <v>3</v>
      </c>
      <c r="G1963" s="0" t="n">
        <v>42</v>
      </c>
      <c r="H1963" s="0" t="n">
        <v>3</v>
      </c>
      <c r="I1963" s="0" t="n">
        <v>3</v>
      </c>
      <c r="J1963" s="31" t="n">
        <f aca="false">IF($H1963&gt;J$1,IF($H1963&lt;=J$2,1,0),0)</f>
        <v>1</v>
      </c>
      <c r="K1963" s="31" t="n">
        <f aca="false">IF($H1963&gt;K$1,IF($H1963&lt;=K$2,1,0),0)</f>
        <v>0</v>
      </c>
      <c r="L1963" s="31" t="n">
        <f aca="false">IF($H1963&gt;L$1,IF($H1963&lt;=L$2,1,0),0)</f>
        <v>0</v>
      </c>
      <c r="M1963" s="31" t="n">
        <f aca="false">IF($H1963&gt;M$1,IF($H1963&lt;=M$2,1,0),0)</f>
        <v>0</v>
      </c>
      <c r="N1963" s="31" t="n">
        <f aca="false">IF($H1963&gt;N$1,IF($H1963&lt;=N$2,1,0),0)</f>
        <v>0</v>
      </c>
    </row>
    <row r="1964" customFormat="false" ht="12.8" hidden="false" customHeight="false" outlineLevel="0" collapsed="false">
      <c r="A1964" s="0" t="s">
        <v>1649</v>
      </c>
      <c r="B1964" s="0" t="n">
        <v>3087352</v>
      </c>
      <c r="C1964" s="0" t="n">
        <v>1</v>
      </c>
      <c r="D1964" s="0" t="n">
        <v>0</v>
      </c>
      <c r="E1964" s="0" t="n">
        <v>0</v>
      </c>
      <c r="F1964" s="0" t="n">
        <v>49</v>
      </c>
      <c r="G1964" s="0" t="n">
        <v>42</v>
      </c>
      <c r="H1964" s="0" t="n">
        <v>51</v>
      </c>
      <c r="I1964" s="0" t="n">
        <v>34</v>
      </c>
      <c r="J1964" s="31" t="n">
        <f aca="false">IF($H1964&gt;J$1,IF($H1964&lt;=J$2,1,0),0)</f>
        <v>0</v>
      </c>
      <c r="K1964" s="31" t="n">
        <f aca="false">IF($H1964&gt;K$1,IF($H1964&lt;=K$2,1,0),0)</f>
        <v>0</v>
      </c>
      <c r="L1964" s="31" t="n">
        <f aca="false">IF($H1964&gt;L$1,IF($H1964&lt;=L$2,1,0),0)</f>
        <v>0</v>
      </c>
      <c r="M1964" s="31" t="n">
        <f aca="false">IF($H1964&gt;M$1,IF($H1964&lt;=M$2,1,0),0)</f>
        <v>0</v>
      </c>
      <c r="N1964" s="31" t="n">
        <f aca="false">IF($H1964&gt;N$1,IF($H1964&lt;=N$2,1,0),0)</f>
        <v>0</v>
      </c>
    </row>
    <row r="1965" customFormat="false" ht="12.8" hidden="false" customHeight="false" outlineLevel="0" collapsed="false">
      <c r="A1965" s="0" t="s">
        <v>1650</v>
      </c>
      <c r="B1965" s="0" t="n">
        <v>11843665</v>
      </c>
      <c r="C1965" s="0" t="n">
        <v>1</v>
      </c>
      <c r="D1965" s="0" t="n">
        <v>0</v>
      </c>
      <c r="E1965" s="0" t="n">
        <v>0</v>
      </c>
      <c r="F1965" s="0" t="n">
        <v>27</v>
      </c>
      <c r="G1965" s="0" t="n">
        <v>42</v>
      </c>
      <c r="H1965" s="0" t="n">
        <v>27</v>
      </c>
      <c r="I1965" s="0" t="n">
        <v>20</v>
      </c>
      <c r="J1965" s="31" t="n">
        <f aca="false">IF($H1965&gt;J$1,IF($H1965&lt;=J$2,1,0),0)</f>
        <v>0</v>
      </c>
      <c r="K1965" s="31" t="n">
        <f aca="false">IF($H1965&gt;K$1,IF($H1965&lt;=K$2,1,0),0)</f>
        <v>0</v>
      </c>
      <c r="L1965" s="31" t="n">
        <f aca="false">IF($H1965&gt;L$1,IF($H1965&lt;=L$2,1,0),0)</f>
        <v>0</v>
      </c>
      <c r="M1965" s="31" t="n">
        <f aca="false">IF($H1965&gt;M$1,IF($H1965&lt;=M$2,1,0),0)</f>
        <v>0</v>
      </c>
      <c r="N1965" s="31" t="n">
        <f aca="false">IF($H1965&gt;N$1,IF($H1965&lt;=N$2,1,0),0)</f>
        <v>0</v>
      </c>
    </row>
    <row r="1966" customFormat="false" ht="12.8" hidden="false" customHeight="false" outlineLevel="0" collapsed="false">
      <c r="A1966" s="0" t="s">
        <v>56</v>
      </c>
      <c r="B1966" s="0" t="n">
        <v>11480935</v>
      </c>
      <c r="C1966" s="0" t="n">
        <v>1</v>
      </c>
      <c r="D1966" s="0" t="n">
        <v>1</v>
      </c>
      <c r="E1966" s="0" t="n">
        <v>0</v>
      </c>
      <c r="F1966" s="0" t="n">
        <v>2</v>
      </c>
      <c r="G1966" s="0" t="n">
        <v>42</v>
      </c>
      <c r="H1966" s="0" t="n">
        <v>2</v>
      </c>
      <c r="I1966" s="0" t="n">
        <v>0</v>
      </c>
      <c r="J1966" s="31" t="n">
        <f aca="false">IF($H1966&gt;J$1,IF($H1966&lt;=J$2,1,0),0)</f>
        <v>1</v>
      </c>
      <c r="K1966" s="31" t="n">
        <f aca="false">IF($H1966&gt;K$1,IF($H1966&lt;=K$2,1,0),0)</f>
        <v>0</v>
      </c>
      <c r="L1966" s="31" t="n">
        <f aca="false">IF($H1966&gt;L$1,IF($H1966&lt;=L$2,1,0),0)</f>
        <v>0</v>
      </c>
      <c r="M1966" s="31" t="n">
        <f aca="false">IF($H1966&gt;M$1,IF($H1966&lt;=M$2,1,0),0)</f>
        <v>0</v>
      </c>
      <c r="N1966" s="31" t="n">
        <f aca="false">IF($H1966&gt;N$1,IF($H1966&lt;=N$2,1,0),0)</f>
        <v>0</v>
      </c>
    </row>
    <row r="1967" customFormat="false" ht="12.8" hidden="false" customHeight="false" outlineLevel="0" collapsed="false">
      <c r="A1967" s="0" t="s">
        <v>1651</v>
      </c>
      <c r="B1967" s="0" t="n">
        <v>11909336</v>
      </c>
      <c r="C1967" s="0" t="n">
        <v>1</v>
      </c>
      <c r="D1967" s="0" t="n">
        <v>0</v>
      </c>
      <c r="E1967" s="0" t="n">
        <v>0</v>
      </c>
      <c r="F1967" s="0" t="n">
        <v>19</v>
      </c>
      <c r="G1967" s="0" t="n">
        <v>42</v>
      </c>
      <c r="H1967" s="0" t="n">
        <v>19</v>
      </c>
      <c r="I1967" s="0" t="n">
        <v>11</v>
      </c>
      <c r="J1967" s="31" t="n">
        <f aca="false">IF($H1967&gt;J$1,IF($H1967&lt;=J$2,1,0),0)</f>
        <v>0</v>
      </c>
      <c r="K1967" s="31" t="n">
        <f aca="false">IF($H1967&gt;K$1,IF($H1967&lt;=K$2,1,0),0)</f>
        <v>0</v>
      </c>
      <c r="L1967" s="31" t="n">
        <f aca="false">IF($H1967&gt;L$1,IF($H1967&lt;=L$2,1,0),0)</f>
        <v>0</v>
      </c>
      <c r="M1967" s="31" t="n">
        <f aca="false">IF($H1967&gt;M$1,IF($H1967&lt;=M$2,1,0),0)</f>
        <v>0</v>
      </c>
      <c r="N1967" s="31" t="n">
        <f aca="false">IF($H1967&gt;N$1,IF($H1967&lt;=N$2,1,0),0)</f>
        <v>0</v>
      </c>
    </row>
    <row r="1968" customFormat="false" ht="12.8" hidden="false" customHeight="false" outlineLevel="0" collapsed="false">
      <c r="A1968" s="0" t="s">
        <v>220</v>
      </c>
      <c r="B1968" s="0" t="n">
        <v>4825954</v>
      </c>
      <c r="C1968" s="0" t="n">
        <v>1</v>
      </c>
      <c r="D1968" s="0" t="n">
        <v>1</v>
      </c>
      <c r="E1968" s="0" t="n">
        <v>1</v>
      </c>
      <c r="F1968" s="0" t="n">
        <v>1</v>
      </c>
      <c r="G1968" s="0" t="n">
        <v>42</v>
      </c>
      <c r="H1968" s="0" t="n">
        <v>1</v>
      </c>
      <c r="I1968" s="0" t="n">
        <v>1</v>
      </c>
      <c r="J1968" s="31" t="n">
        <f aca="false">IF($H1968&gt;J$1,IF($H1968&lt;=J$2,1,0),0)</f>
        <v>1</v>
      </c>
      <c r="K1968" s="31" t="n">
        <f aca="false">IF($H1968&gt;K$1,IF($H1968&lt;=K$2,1,0),0)</f>
        <v>0</v>
      </c>
      <c r="L1968" s="31" t="n">
        <f aca="false">IF($H1968&gt;L$1,IF($H1968&lt;=L$2,1,0),0)</f>
        <v>0</v>
      </c>
      <c r="M1968" s="31" t="n">
        <f aca="false">IF($H1968&gt;M$1,IF($H1968&lt;=M$2,1,0),0)</f>
        <v>0</v>
      </c>
      <c r="N1968" s="31" t="n">
        <f aca="false">IF($H1968&gt;N$1,IF($H1968&lt;=N$2,1,0),0)</f>
        <v>0</v>
      </c>
    </row>
    <row r="1969" customFormat="false" ht="12.8" hidden="false" customHeight="false" outlineLevel="0" collapsed="false">
      <c r="A1969" s="0" t="s">
        <v>1652</v>
      </c>
      <c r="B1969" s="0" t="n">
        <v>783465</v>
      </c>
      <c r="C1969" s="0" t="n">
        <v>1</v>
      </c>
      <c r="D1969" s="0" t="n">
        <v>0</v>
      </c>
      <c r="E1969" s="0" t="n">
        <v>0</v>
      </c>
      <c r="F1969" s="0" t="n">
        <v>18</v>
      </c>
      <c r="G1969" s="0" t="n">
        <v>42</v>
      </c>
      <c r="H1969" s="0" t="n">
        <v>18</v>
      </c>
      <c r="I1969" s="0" t="n">
        <v>10</v>
      </c>
      <c r="J1969" s="31" t="n">
        <f aca="false">IF($H1969&gt;J$1,IF($H1969&lt;=J$2,1,0),0)</f>
        <v>0</v>
      </c>
      <c r="K1969" s="31" t="n">
        <f aca="false">IF($H1969&gt;K$1,IF($H1969&lt;=K$2,1,0),0)</f>
        <v>0</v>
      </c>
      <c r="L1969" s="31" t="n">
        <f aca="false">IF($H1969&gt;L$1,IF($H1969&lt;=L$2,1,0),0)</f>
        <v>0</v>
      </c>
      <c r="M1969" s="31" t="n">
        <f aca="false">IF($H1969&gt;M$1,IF($H1969&lt;=M$2,1,0),0)</f>
        <v>0</v>
      </c>
      <c r="N1969" s="31" t="n">
        <f aca="false">IF($H1969&gt;N$1,IF($H1969&lt;=N$2,1,0),0)</f>
        <v>0</v>
      </c>
    </row>
    <row r="1970" customFormat="false" ht="12.8" hidden="false" customHeight="false" outlineLevel="0" collapsed="false">
      <c r="A1970" s="0" t="s">
        <v>1653</v>
      </c>
      <c r="B1970" s="0" t="n">
        <v>1663849</v>
      </c>
      <c r="C1970" s="0" t="n">
        <v>1</v>
      </c>
      <c r="D1970" s="0" t="n">
        <v>0</v>
      </c>
      <c r="E1970" s="0" t="n">
        <v>0</v>
      </c>
      <c r="F1970" s="0" t="n">
        <v>26</v>
      </c>
      <c r="G1970" s="0" t="n">
        <v>42</v>
      </c>
      <c r="H1970" s="0" t="n">
        <v>27</v>
      </c>
      <c r="I1970" s="0" t="n">
        <v>19</v>
      </c>
      <c r="J1970" s="31" t="n">
        <f aca="false">IF($H1970&gt;J$1,IF($H1970&lt;=J$2,1,0),0)</f>
        <v>0</v>
      </c>
      <c r="K1970" s="31" t="n">
        <f aca="false">IF($H1970&gt;K$1,IF($H1970&lt;=K$2,1,0),0)</f>
        <v>0</v>
      </c>
      <c r="L1970" s="31" t="n">
        <f aca="false">IF($H1970&gt;L$1,IF($H1970&lt;=L$2,1,0),0)</f>
        <v>0</v>
      </c>
      <c r="M1970" s="31" t="n">
        <f aca="false">IF($H1970&gt;M$1,IF($H1970&lt;=M$2,1,0),0)</f>
        <v>0</v>
      </c>
      <c r="N1970" s="31" t="n">
        <f aca="false">IF($H1970&gt;N$1,IF($H1970&lt;=N$2,1,0),0)</f>
        <v>0</v>
      </c>
    </row>
    <row r="1971" customFormat="false" ht="12.8" hidden="false" customHeight="false" outlineLevel="0" collapsed="false">
      <c r="A1971" s="0" t="s">
        <v>1654</v>
      </c>
      <c r="B1971" s="0" t="n">
        <v>20679020</v>
      </c>
      <c r="C1971" s="0" t="n">
        <v>1</v>
      </c>
      <c r="D1971" s="0" t="n">
        <v>0</v>
      </c>
      <c r="E1971" s="0" t="n">
        <v>0</v>
      </c>
      <c r="F1971" s="0" t="n">
        <v>23</v>
      </c>
      <c r="G1971" s="0" t="n">
        <v>42</v>
      </c>
      <c r="H1971" s="0" t="n">
        <v>23</v>
      </c>
      <c r="I1971" s="0" t="n">
        <v>15</v>
      </c>
      <c r="J1971" s="31" t="n">
        <f aca="false">IF($H1971&gt;J$1,IF($H1971&lt;=J$2,1,0),0)</f>
        <v>0</v>
      </c>
      <c r="K1971" s="31" t="n">
        <f aca="false">IF($H1971&gt;K$1,IF($H1971&lt;=K$2,1,0),0)</f>
        <v>0</v>
      </c>
      <c r="L1971" s="31" t="n">
        <f aca="false">IF($H1971&gt;L$1,IF($H1971&lt;=L$2,1,0),0)</f>
        <v>0</v>
      </c>
      <c r="M1971" s="31" t="n">
        <f aca="false">IF($H1971&gt;M$1,IF($H1971&lt;=M$2,1,0),0)</f>
        <v>0</v>
      </c>
      <c r="N1971" s="31" t="n">
        <f aca="false">IF($H1971&gt;N$1,IF($H1971&lt;=N$2,1,0),0)</f>
        <v>0</v>
      </c>
    </row>
    <row r="1972" customFormat="false" ht="12.8" hidden="false" customHeight="false" outlineLevel="0" collapsed="false">
      <c r="A1972" s="0" t="s">
        <v>1655</v>
      </c>
      <c r="B1972" s="0" t="n">
        <v>12287441</v>
      </c>
      <c r="C1972" s="0" t="n">
        <v>1</v>
      </c>
      <c r="D1972" s="0" t="n">
        <v>1</v>
      </c>
      <c r="E1972" s="0" t="n">
        <v>0</v>
      </c>
      <c r="F1972" s="0" t="n">
        <v>5</v>
      </c>
      <c r="G1972" s="0" t="n">
        <v>42</v>
      </c>
      <c r="H1972" s="0" t="n">
        <v>5</v>
      </c>
      <c r="I1972" s="0" t="n">
        <v>3</v>
      </c>
      <c r="J1972" s="31" t="n">
        <f aca="false">IF($H1972&gt;J$1,IF($H1972&lt;=J$2,1,0),0)</f>
        <v>0</v>
      </c>
      <c r="K1972" s="31" t="n">
        <f aca="false">IF($H1972&gt;K$1,IF($H1972&lt;=K$2,1,0),0)</f>
        <v>1</v>
      </c>
      <c r="L1972" s="31" t="n">
        <f aca="false">IF($H1972&gt;L$1,IF($H1972&lt;=L$2,1,0),0)</f>
        <v>0</v>
      </c>
      <c r="M1972" s="31" t="n">
        <f aca="false">IF($H1972&gt;M$1,IF($H1972&lt;=M$2,1,0),0)</f>
        <v>0</v>
      </c>
      <c r="N1972" s="31" t="n">
        <f aca="false">IF($H1972&gt;N$1,IF($H1972&lt;=N$2,1,0),0)</f>
        <v>0</v>
      </c>
    </row>
    <row r="1973" customFormat="false" ht="12.8" hidden="false" customHeight="false" outlineLevel="0" collapsed="false">
      <c r="A1973" s="0" t="s">
        <v>489</v>
      </c>
      <c r="B1973" s="0" t="n">
        <v>3049000</v>
      </c>
      <c r="C1973" s="0" t="n">
        <v>1</v>
      </c>
      <c r="D1973" s="0" t="n">
        <v>1</v>
      </c>
      <c r="E1973" s="0" t="n">
        <v>1</v>
      </c>
      <c r="F1973" s="0" t="n">
        <v>1</v>
      </c>
      <c r="G1973" s="0" t="n">
        <v>42</v>
      </c>
      <c r="H1973" s="0" t="n">
        <v>1</v>
      </c>
      <c r="I1973" s="0" t="n">
        <v>1</v>
      </c>
      <c r="J1973" s="31" t="n">
        <f aca="false">IF($H1973&gt;J$1,IF($H1973&lt;=J$2,1,0),0)</f>
        <v>1</v>
      </c>
      <c r="K1973" s="31" t="n">
        <f aca="false">IF($H1973&gt;K$1,IF($H1973&lt;=K$2,1,0),0)</f>
        <v>0</v>
      </c>
      <c r="L1973" s="31" t="n">
        <f aca="false">IF($H1973&gt;L$1,IF($H1973&lt;=L$2,1,0),0)</f>
        <v>0</v>
      </c>
      <c r="M1973" s="31" t="n">
        <f aca="false">IF($H1973&gt;M$1,IF($H1973&lt;=M$2,1,0),0)</f>
        <v>0</v>
      </c>
      <c r="N1973" s="31" t="n">
        <f aca="false">IF($H1973&gt;N$1,IF($H1973&lt;=N$2,1,0),0)</f>
        <v>0</v>
      </c>
    </row>
    <row r="1974" customFormat="false" ht="113.4" hidden="false" customHeight="false" outlineLevel="0" collapsed="false">
      <c r="A1974" s="44" t="s">
        <v>1656</v>
      </c>
      <c r="B1974" s="0" t="n">
        <v>2412404</v>
      </c>
      <c r="C1974" s="0" t="n">
        <v>1</v>
      </c>
      <c r="D1974" s="0" t="n">
        <v>0</v>
      </c>
      <c r="E1974" s="0" t="n">
        <v>0</v>
      </c>
      <c r="F1974" s="0" t="n">
        <v>82</v>
      </c>
      <c r="G1974" s="0" t="n">
        <v>42</v>
      </c>
      <c r="H1974" s="0" t="n">
        <v>75</v>
      </c>
      <c r="I1974" s="0" t="n">
        <v>62</v>
      </c>
      <c r="J1974" s="31" t="n">
        <f aca="false">IF($H1974&gt;J$1,IF($H1974&lt;=J$2,1,0),0)</f>
        <v>0</v>
      </c>
      <c r="K1974" s="31" t="n">
        <f aca="false">IF($H1974&gt;K$1,IF($H1974&lt;=K$2,1,0),0)</f>
        <v>0</v>
      </c>
      <c r="L1974" s="31" t="n">
        <f aca="false">IF($H1974&gt;L$1,IF($H1974&lt;=L$2,1,0),0)</f>
        <v>0</v>
      </c>
      <c r="M1974" s="31" t="n">
        <f aca="false">IF($H1974&gt;M$1,IF($H1974&lt;=M$2,1,0),0)</f>
        <v>0</v>
      </c>
      <c r="N1974" s="31" t="n">
        <f aca="false">IF($H1974&gt;N$1,IF($H1974&lt;=N$2,1,0),0)</f>
        <v>0</v>
      </c>
    </row>
    <row r="1975" customFormat="false" ht="12.8" hidden="false" customHeight="false" outlineLevel="0" collapsed="false">
      <c r="A1975" s="0" t="s">
        <v>1657</v>
      </c>
      <c r="B1975" s="0" t="n">
        <v>20912382</v>
      </c>
      <c r="C1975" s="0" t="n">
        <v>1</v>
      </c>
      <c r="D1975" s="0" t="n">
        <v>0</v>
      </c>
      <c r="E1975" s="0" t="n">
        <v>0</v>
      </c>
      <c r="F1975" s="0" t="n">
        <v>1</v>
      </c>
      <c r="G1975" s="0" t="n">
        <v>42</v>
      </c>
      <c r="H1975" s="0" t="n">
        <v>1</v>
      </c>
      <c r="I1975" s="0" t="n">
        <v>1</v>
      </c>
      <c r="J1975" s="31" t="n">
        <f aca="false">IF($H1975&gt;J$1,IF($H1975&lt;=J$2,1,0),0)</f>
        <v>1</v>
      </c>
      <c r="K1975" s="31" t="n">
        <f aca="false">IF($H1975&gt;K$1,IF($H1975&lt;=K$2,1,0),0)</f>
        <v>0</v>
      </c>
      <c r="L1975" s="31" t="n">
        <f aca="false">IF($H1975&gt;L$1,IF($H1975&lt;=L$2,1,0),0)</f>
        <v>0</v>
      </c>
      <c r="M1975" s="31" t="n">
        <f aca="false">IF($H1975&gt;M$1,IF($H1975&lt;=M$2,1,0),0)</f>
        <v>0</v>
      </c>
      <c r="N1975" s="31" t="n">
        <f aca="false">IF($H1975&gt;N$1,IF($H1975&lt;=N$2,1,0),0)</f>
        <v>0</v>
      </c>
    </row>
    <row r="1976" customFormat="false" ht="12.8" hidden="false" customHeight="false" outlineLevel="0" collapsed="false">
      <c r="A1976" s="0" t="s">
        <v>1658</v>
      </c>
      <c r="B1976" s="0" t="n">
        <v>14570296</v>
      </c>
      <c r="C1976" s="0" t="n">
        <v>1</v>
      </c>
      <c r="D1976" s="0" t="n">
        <v>0</v>
      </c>
      <c r="E1976" s="0" t="n">
        <v>0</v>
      </c>
      <c r="F1976" s="0" t="n">
        <v>39</v>
      </c>
      <c r="G1976" s="0" t="n">
        <v>42</v>
      </c>
      <c r="H1976" s="0" t="n">
        <v>43</v>
      </c>
      <c r="I1976" s="0" t="n">
        <v>34</v>
      </c>
      <c r="J1976" s="31" t="n">
        <f aca="false">IF($H1976&gt;J$1,IF($H1976&lt;=J$2,1,0),0)</f>
        <v>0</v>
      </c>
      <c r="K1976" s="31" t="n">
        <f aca="false">IF($H1976&gt;K$1,IF($H1976&lt;=K$2,1,0),0)</f>
        <v>0</v>
      </c>
      <c r="L1976" s="31" t="n">
        <f aca="false">IF($H1976&gt;L$1,IF($H1976&lt;=L$2,1,0),0)</f>
        <v>0</v>
      </c>
      <c r="M1976" s="31" t="n">
        <f aca="false">IF($H1976&gt;M$1,IF($H1976&lt;=M$2,1,0),0)</f>
        <v>0</v>
      </c>
      <c r="N1976" s="31" t="n">
        <f aca="false">IF($H1976&gt;N$1,IF($H1976&lt;=N$2,1,0),0)</f>
        <v>0</v>
      </c>
    </row>
    <row r="1977" customFormat="false" ht="12.8" hidden="false" customHeight="false" outlineLevel="0" collapsed="false">
      <c r="A1977" s="0" t="s">
        <v>1659</v>
      </c>
      <c r="B1977" s="0" t="n">
        <v>648163</v>
      </c>
      <c r="C1977" s="0" t="n">
        <v>1</v>
      </c>
      <c r="D1977" s="0" t="n">
        <v>0</v>
      </c>
      <c r="E1977" s="0" t="n">
        <v>0</v>
      </c>
      <c r="F1977" s="0" t="n">
        <v>27</v>
      </c>
      <c r="G1977" s="0" t="n">
        <v>42</v>
      </c>
      <c r="H1977" s="0" t="n">
        <v>24</v>
      </c>
      <c r="I1977" s="0" t="n">
        <v>18</v>
      </c>
      <c r="J1977" s="31" t="n">
        <f aca="false">IF($H1977&gt;J$1,IF($H1977&lt;=J$2,1,0),0)</f>
        <v>0</v>
      </c>
      <c r="K1977" s="31" t="n">
        <f aca="false">IF($H1977&gt;K$1,IF($H1977&lt;=K$2,1,0),0)</f>
        <v>0</v>
      </c>
      <c r="L1977" s="31" t="n">
        <f aca="false">IF($H1977&gt;L$1,IF($H1977&lt;=L$2,1,0),0)</f>
        <v>0</v>
      </c>
      <c r="M1977" s="31" t="n">
        <f aca="false">IF($H1977&gt;M$1,IF($H1977&lt;=M$2,1,0),0)</f>
        <v>0</v>
      </c>
      <c r="N1977" s="31" t="n">
        <f aca="false">IF($H1977&gt;N$1,IF($H1977&lt;=N$2,1,0),0)</f>
        <v>0</v>
      </c>
    </row>
    <row r="1978" customFormat="false" ht="12.8" hidden="false" customHeight="false" outlineLevel="0" collapsed="false">
      <c r="A1978" s="0" t="s">
        <v>1660</v>
      </c>
      <c r="B1978" s="0" t="n">
        <v>9598231</v>
      </c>
      <c r="C1978" s="0" t="n">
        <v>1</v>
      </c>
      <c r="D1978" s="0" t="n">
        <v>0</v>
      </c>
      <c r="E1978" s="0" t="n">
        <v>0</v>
      </c>
      <c r="F1978" s="0" t="n">
        <v>16</v>
      </c>
      <c r="G1978" s="0" t="n">
        <v>42</v>
      </c>
      <c r="H1978" s="0" t="n">
        <v>15</v>
      </c>
      <c r="I1978" s="0" t="n">
        <v>11</v>
      </c>
      <c r="J1978" s="31" t="n">
        <f aca="false">IF($H1978&gt;J$1,IF($H1978&lt;=J$2,1,0),0)</f>
        <v>0</v>
      </c>
      <c r="K1978" s="31" t="n">
        <f aca="false">IF($H1978&gt;K$1,IF($H1978&lt;=K$2,1,0),0)</f>
        <v>0</v>
      </c>
      <c r="L1978" s="31" t="n">
        <f aca="false">IF($H1978&gt;L$1,IF($H1978&lt;=L$2,1,0),0)</f>
        <v>0</v>
      </c>
      <c r="M1978" s="31" t="n">
        <f aca="false">IF($H1978&gt;M$1,IF($H1978&lt;=M$2,1,0),0)</f>
        <v>1</v>
      </c>
      <c r="N1978" s="31" t="n">
        <f aca="false">IF($H1978&gt;N$1,IF($H1978&lt;=N$2,1,0),0)</f>
        <v>1</v>
      </c>
    </row>
    <row r="1979" customFormat="false" ht="12.8" hidden="false" customHeight="false" outlineLevel="0" collapsed="false">
      <c r="A1979" s="0" t="s">
        <v>1661</v>
      </c>
      <c r="B1979" s="0" t="n">
        <v>2319353</v>
      </c>
      <c r="C1979" s="0" t="n">
        <v>1</v>
      </c>
      <c r="D1979" s="0" t="n">
        <v>0</v>
      </c>
      <c r="E1979" s="0" t="n">
        <v>0</v>
      </c>
      <c r="F1979" s="0" t="n">
        <v>1</v>
      </c>
      <c r="G1979" s="0" t="n">
        <v>42</v>
      </c>
      <c r="H1979" s="0" t="n">
        <v>1</v>
      </c>
      <c r="I1979" s="0" t="n">
        <v>1</v>
      </c>
      <c r="J1979" s="31" t="n">
        <f aca="false">IF($H1979&gt;J$1,IF($H1979&lt;=J$2,1,0),0)</f>
        <v>1</v>
      </c>
      <c r="K1979" s="31" t="n">
        <f aca="false">IF($H1979&gt;K$1,IF($H1979&lt;=K$2,1,0),0)</f>
        <v>0</v>
      </c>
      <c r="L1979" s="31" t="n">
        <f aca="false">IF($H1979&gt;L$1,IF($H1979&lt;=L$2,1,0),0)</f>
        <v>0</v>
      </c>
      <c r="M1979" s="31" t="n">
        <f aca="false">IF($H1979&gt;M$1,IF($H1979&lt;=M$2,1,0),0)</f>
        <v>0</v>
      </c>
      <c r="N1979" s="31" t="n">
        <f aca="false">IF($H1979&gt;N$1,IF($H1979&lt;=N$2,1,0),0)</f>
        <v>0</v>
      </c>
    </row>
    <row r="1980" customFormat="false" ht="12.8" hidden="false" customHeight="false" outlineLevel="0" collapsed="false">
      <c r="A1980" s="0" t="s">
        <v>51</v>
      </c>
      <c r="B1980" s="0" t="n">
        <v>1733970</v>
      </c>
      <c r="C1980" s="0" t="n">
        <v>1</v>
      </c>
      <c r="D1980" s="0" t="n">
        <v>1</v>
      </c>
      <c r="E1980" s="0" t="n">
        <v>0</v>
      </c>
      <c r="F1980" s="0" t="n">
        <v>1</v>
      </c>
      <c r="G1980" s="0" t="n">
        <v>42</v>
      </c>
      <c r="H1980" s="0" t="n">
        <v>1</v>
      </c>
      <c r="I1980" s="0" t="n">
        <v>0</v>
      </c>
      <c r="J1980" s="31" t="n">
        <f aca="false">IF($H1980&gt;J$1,IF($H1980&lt;=J$2,1,0),0)</f>
        <v>1</v>
      </c>
      <c r="K1980" s="31" t="n">
        <f aca="false">IF($H1980&gt;K$1,IF($H1980&lt;=K$2,1,0),0)</f>
        <v>0</v>
      </c>
      <c r="L1980" s="31" t="n">
        <f aca="false">IF($H1980&gt;L$1,IF($H1980&lt;=L$2,1,0),0)</f>
        <v>0</v>
      </c>
      <c r="M1980" s="31" t="n">
        <f aca="false">IF($H1980&gt;M$1,IF($H1980&lt;=M$2,1,0),0)</f>
        <v>0</v>
      </c>
      <c r="N1980" s="31" t="n">
        <f aca="false">IF($H1980&gt;N$1,IF($H1980&lt;=N$2,1,0),0)</f>
        <v>0</v>
      </c>
    </row>
    <row r="1981" customFormat="false" ht="12.8" hidden="false" customHeight="false" outlineLevel="0" collapsed="false">
      <c r="A1981" s="0" t="s">
        <v>1662</v>
      </c>
      <c r="B1981" s="0" t="n">
        <v>20067220</v>
      </c>
      <c r="C1981" s="0" t="n">
        <v>1</v>
      </c>
      <c r="D1981" s="0" t="n">
        <v>0</v>
      </c>
      <c r="E1981" s="0" t="n">
        <v>0</v>
      </c>
      <c r="F1981" s="0" t="n">
        <v>20</v>
      </c>
      <c r="G1981" s="0" t="n">
        <v>42</v>
      </c>
      <c r="H1981" s="0" t="n">
        <v>21</v>
      </c>
      <c r="I1981" s="0" t="n">
        <v>15</v>
      </c>
      <c r="J1981" s="31" t="n">
        <f aca="false">IF($H1981&gt;J$1,IF($H1981&lt;=J$2,1,0),0)</f>
        <v>0</v>
      </c>
      <c r="K1981" s="31" t="n">
        <f aca="false">IF($H1981&gt;K$1,IF($H1981&lt;=K$2,1,0),0)</f>
        <v>0</v>
      </c>
      <c r="L1981" s="31" t="n">
        <f aca="false">IF($H1981&gt;L$1,IF($H1981&lt;=L$2,1,0),0)</f>
        <v>0</v>
      </c>
      <c r="M1981" s="31" t="n">
        <f aca="false">IF($H1981&gt;M$1,IF($H1981&lt;=M$2,1,0),0)</f>
        <v>0</v>
      </c>
      <c r="N1981" s="31" t="n">
        <f aca="false">IF($H1981&gt;N$1,IF($H1981&lt;=N$2,1,0),0)</f>
        <v>0</v>
      </c>
    </row>
    <row r="1982" customFormat="false" ht="12.8" hidden="false" customHeight="false" outlineLevel="0" collapsed="false">
      <c r="A1982" s="0" t="s">
        <v>1663</v>
      </c>
      <c r="B1982" s="0" t="n">
        <v>13290432</v>
      </c>
      <c r="C1982" s="0" t="n">
        <v>1</v>
      </c>
      <c r="D1982" s="0" t="n">
        <v>0</v>
      </c>
      <c r="E1982" s="0" t="n">
        <v>0</v>
      </c>
      <c r="F1982" s="0" t="n">
        <v>11</v>
      </c>
      <c r="G1982" s="0" t="n">
        <v>42</v>
      </c>
      <c r="H1982" s="0" t="n">
        <v>11</v>
      </c>
      <c r="I1982" s="0" t="n">
        <v>6</v>
      </c>
      <c r="J1982" s="31" t="n">
        <f aca="false">IF($H1982&gt;J$1,IF($H1982&lt;=J$2,1,0),0)</f>
        <v>0</v>
      </c>
      <c r="K1982" s="31" t="n">
        <f aca="false">IF($H1982&gt;K$1,IF($H1982&lt;=K$2,1,0),0)</f>
        <v>0</v>
      </c>
      <c r="L1982" s="31" t="n">
        <f aca="false">IF($H1982&gt;L$1,IF($H1982&lt;=L$2,1,0),0)</f>
        <v>0</v>
      </c>
      <c r="M1982" s="31" t="n">
        <f aca="false">IF($H1982&gt;M$1,IF($H1982&lt;=M$2,1,0),0)</f>
        <v>1</v>
      </c>
      <c r="N1982" s="31" t="n">
        <f aca="false">IF($H1982&gt;N$1,IF($H1982&lt;=N$2,1,0),0)</f>
        <v>1</v>
      </c>
    </row>
    <row r="1983" customFormat="false" ht="12.8" hidden="false" customHeight="false" outlineLevel="0" collapsed="false">
      <c r="A1983" s="0" t="s">
        <v>1664</v>
      </c>
      <c r="B1983" s="0" t="n">
        <v>10065105</v>
      </c>
      <c r="C1983" s="0" t="n">
        <v>1</v>
      </c>
      <c r="D1983" s="0" t="n">
        <v>0</v>
      </c>
      <c r="E1983" s="0" t="n">
        <v>0</v>
      </c>
      <c r="F1983" s="0" t="n">
        <v>11</v>
      </c>
      <c r="G1983" s="0" t="n">
        <v>42</v>
      </c>
      <c r="H1983" s="0" t="n">
        <v>11</v>
      </c>
      <c r="I1983" s="0" t="n">
        <v>9</v>
      </c>
      <c r="J1983" s="31" t="n">
        <f aca="false">IF($H1983&gt;J$1,IF($H1983&lt;=J$2,1,0),0)</f>
        <v>0</v>
      </c>
      <c r="K1983" s="31" t="n">
        <f aca="false">IF($H1983&gt;K$1,IF($H1983&lt;=K$2,1,0),0)</f>
        <v>0</v>
      </c>
      <c r="L1983" s="31" t="n">
        <f aca="false">IF($H1983&gt;L$1,IF($H1983&lt;=L$2,1,0),0)</f>
        <v>0</v>
      </c>
      <c r="M1983" s="31" t="n">
        <f aca="false">IF($H1983&gt;M$1,IF($H1983&lt;=M$2,1,0),0)</f>
        <v>1</v>
      </c>
      <c r="N1983" s="31" t="n">
        <f aca="false">IF($H1983&gt;N$1,IF($H1983&lt;=N$2,1,0),0)</f>
        <v>1</v>
      </c>
    </row>
    <row r="1984" customFormat="false" ht="12.8" hidden="false" customHeight="false" outlineLevel="0" collapsed="false">
      <c r="A1984" s="0" t="s">
        <v>1665</v>
      </c>
      <c r="B1984" s="0" t="n">
        <v>16050632</v>
      </c>
      <c r="C1984" s="0" t="n">
        <v>1</v>
      </c>
      <c r="D1984" s="0" t="n">
        <v>0</v>
      </c>
      <c r="E1984" s="0" t="n">
        <v>0</v>
      </c>
      <c r="F1984" s="0" t="n">
        <v>15</v>
      </c>
      <c r="G1984" s="0" t="n">
        <v>42</v>
      </c>
      <c r="H1984" s="0" t="n">
        <v>15</v>
      </c>
      <c r="I1984" s="0" t="n">
        <v>10</v>
      </c>
      <c r="J1984" s="31" t="n">
        <f aca="false">IF($H1984&gt;J$1,IF($H1984&lt;=J$2,1,0),0)</f>
        <v>0</v>
      </c>
      <c r="K1984" s="31" t="n">
        <f aca="false">IF($H1984&gt;K$1,IF($H1984&lt;=K$2,1,0),0)</f>
        <v>0</v>
      </c>
      <c r="L1984" s="31" t="n">
        <f aca="false">IF($H1984&gt;L$1,IF($H1984&lt;=L$2,1,0),0)</f>
        <v>0</v>
      </c>
      <c r="M1984" s="31" t="n">
        <f aca="false">IF($H1984&gt;M$1,IF($H1984&lt;=M$2,1,0),0)</f>
        <v>1</v>
      </c>
      <c r="N1984" s="31" t="n">
        <f aca="false">IF($H1984&gt;N$1,IF($H1984&lt;=N$2,1,0),0)</f>
        <v>1</v>
      </c>
    </row>
    <row r="1985" customFormat="false" ht="12.8" hidden="false" customHeight="false" outlineLevel="0" collapsed="false">
      <c r="A1985" s="0" t="s">
        <v>1666</v>
      </c>
      <c r="B1985" s="0" t="n">
        <v>14022490</v>
      </c>
      <c r="C1985" s="0" t="n">
        <v>1</v>
      </c>
      <c r="D1985" s="0" t="n">
        <v>0</v>
      </c>
      <c r="E1985" s="0" t="n">
        <v>0</v>
      </c>
      <c r="F1985" s="0" t="n">
        <v>70</v>
      </c>
      <c r="G1985" s="0" t="n">
        <v>42</v>
      </c>
      <c r="H1985" s="0" t="n">
        <v>72</v>
      </c>
      <c r="I1985" s="0" t="n">
        <v>56</v>
      </c>
      <c r="J1985" s="31" t="n">
        <f aca="false">IF($H1985&gt;J$1,IF($H1985&lt;=J$2,1,0),0)</f>
        <v>0</v>
      </c>
      <c r="K1985" s="31" t="n">
        <f aca="false">IF($H1985&gt;K$1,IF($H1985&lt;=K$2,1,0),0)</f>
        <v>0</v>
      </c>
      <c r="L1985" s="31" t="n">
        <f aca="false">IF($H1985&gt;L$1,IF($H1985&lt;=L$2,1,0),0)</f>
        <v>0</v>
      </c>
      <c r="M1985" s="31" t="n">
        <f aca="false">IF($H1985&gt;M$1,IF($H1985&lt;=M$2,1,0),0)</f>
        <v>0</v>
      </c>
      <c r="N1985" s="31" t="n">
        <f aca="false">IF($H1985&gt;N$1,IF($H1985&lt;=N$2,1,0),0)</f>
        <v>0</v>
      </c>
    </row>
    <row r="1986" customFormat="false" ht="12.8" hidden="false" customHeight="false" outlineLevel="0" collapsed="false">
      <c r="A1986" s="0" t="s">
        <v>1667</v>
      </c>
      <c r="B1986" s="0" t="n">
        <v>889071</v>
      </c>
      <c r="C1986" s="0" t="n">
        <v>1</v>
      </c>
      <c r="D1986" s="0" t="n">
        <v>0</v>
      </c>
      <c r="E1986" s="0" t="n">
        <v>0</v>
      </c>
      <c r="F1986" s="0" t="n">
        <v>45</v>
      </c>
      <c r="G1986" s="0" t="n">
        <v>42</v>
      </c>
      <c r="H1986" s="0" t="n">
        <v>47</v>
      </c>
      <c r="I1986" s="0" t="n">
        <v>36</v>
      </c>
      <c r="J1986" s="31" t="n">
        <f aca="false">IF($H1986&gt;J$1,IF($H1986&lt;=J$2,1,0),0)</f>
        <v>0</v>
      </c>
      <c r="K1986" s="31" t="n">
        <f aca="false">IF($H1986&gt;K$1,IF($H1986&lt;=K$2,1,0),0)</f>
        <v>0</v>
      </c>
      <c r="L1986" s="31" t="n">
        <f aca="false">IF($H1986&gt;L$1,IF($H1986&lt;=L$2,1,0),0)</f>
        <v>0</v>
      </c>
      <c r="M1986" s="31" t="n">
        <f aca="false">IF($H1986&gt;M$1,IF($H1986&lt;=M$2,1,0),0)</f>
        <v>0</v>
      </c>
      <c r="N1986" s="31" t="n">
        <f aca="false">IF($H1986&gt;N$1,IF($H1986&lt;=N$2,1,0),0)</f>
        <v>0</v>
      </c>
    </row>
    <row r="1987" customFormat="false" ht="12.8" hidden="false" customHeight="false" outlineLevel="0" collapsed="false">
      <c r="A1987" s="0" t="s">
        <v>1668</v>
      </c>
      <c r="B1987" s="0" t="n">
        <v>5248464</v>
      </c>
      <c r="C1987" s="0" t="n">
        <v>1</v>
      </c>
      <c r="D1987" s="0" t="n">
        <v>0</v>
      </c>
      <c r="E1987" s="0" t="n">
        <v>0</v>
      </c>
      <c r="F1987" s="0" t="n">
        <v>26</v>
      </c>
      <c r="G1987" s="0" t="n">
        <v>42</v>
      </c>
      <c r="H1987" s="0" t="n">
        <v>24</v>
      </c>
      <c r="I1987" s="0" t="n">
        <v>17</v>
      </c>
      <c r="J1987" s="31" t="n">
        <f aca="false">IF($H1987&gt;J$1,IF($H1987&lt;=J$2,1,0),0)</f>
        <v>0</v>
      </c>
      <c r="K1987" s="31" t="n">
        <f aca="false">IF($H1987&gt;K$1,IF($H1987&lt;=K$2,1,0),0)</f>
        <v>0</v>
      </c>
      <c r="L1987" s="31" t="n">
        <f aca="false">IF($H1987&gt;L$1,IF($H1987&lt;=L$2,1,0),0)</f>
        <v>0</v>
      </c>
      <c r="M1987" s="31" t="n">
        <f aca="false">IF($H1987&gt;M$1,IF($H1987&lt;=M$2,1,0),0)</f>
        <v>0</v>
      </c>
      <c r="N1987" s="31" t="n">
        <f aca="false">IF($H1987&gt;N$1,IF($H1987&lt;=N$2,1,0),0)</f>
        <v>0</v>
      </c>
    </row>
    <row r="1988" customFormat="false" ht="12.8" hidden="false" customHeight="false" outlineLevel="0" collapsed="false">
      <c r="A1988" s="0" t="s">
        <v>1669</v>
      </c>
      <c r="B1988" s="0" t="n">
        <v>2811700</v>
      </c>
      <c r="C1988" s="0" t="n">
        <v>1</v>
      </c>
      <c r="D1988" s="0" t="n">
        <v>0</v>
      </c>
      <c r="E1988" s="0" t="n">
        <v>0</v>
      </c>
      <c r="F1988" s="0" t="n">
        <v>7</v>
      </c>
      <c r="G1988" s="0" t="n">
        <v>42</v>
      </c>
      <c r="H1988" s="0" t="n">
        <v>7</v>
      </c>
      <c r="I1988" s="0" t="n">
        <v>5</v>
      </c>
      <c r="J1988" s="31" t="n">
        <f aca="false">IF($H1988&gt;J$1,IF($H1988&lt;=J$2,1,0),0)</f>
        <v>0</v>
      </c>
      <c r="K1988" s="31" t="n">
        <f aca="false">IF($H1988&gt;K$1,IF($H1988&lt;=K$2,1,0),0)</f>
        <v>1</v>
      </c>
      <c r="L1988" s="31" t="n">
        <f aca="false">IF($H1988&gt;L$1,IF($H1988&lt;=L$2,1,0),0)</f>
        <v>0</v>
      </c>
      <c r="M1988" s="31" t="n">
        <f aca="false">IF($H1988&gt;M$1,IF($H1988&lt;=M$2,1,0),0)</f>
        <v>0</v>
      </c>
      <c r="N1988" s="31" t="n">
        <f aca="false">IF($H1988&gt;N$1,IF($H1988&lt;=N$2,1,0),0)</f>
        <v>0</v>
      </c>
    </row>
    <row r="1989" customFormat="false" ht="12.8" hidden="false" customHeight="false" outlineLevel="0" collapsed="false">
      <c r="A1989" s="0" t="s">
        <v>1670</v>
      </c>
      <c r="B1989" s="0" t="n">
        <v>2507314</v>
      </c>
      <c r="C1989" s="0" t="n">
        <v>1</v>
      </c>
      <c r="D1989" s="0" t="n">
        <v>0</v>
      </c>
      <c r="E1989" s="0" t="n">
        <v>0</v>
      </c>
      <c r="F1989" s="0" t="n">
        <v>28</v>
      </c>
      <c r="G1989" s="0" t="n">
        <v>42</v>
      </c>
      <c r="H1989" s="0" t="n">
        <v>28</v>
      </c>
      <c r="I1989" s="0" t="n">
        <v>24</v>
      </c>
      <c r="J1989" s="31" t="n">
        <f aca="false">IF($H1989&gt;J$1,IF($H1989&lt;=J$2,1,0),0)</f>
        <v>0</v>
      </c>
      <c r="K1989" s="31" t="n">
        <f aca="false">IF($H1989&gt;K$1,IF($H1989&lt;=K$2,1,0),0)</f>
        <v>0</v>
      </c>
      <c r="L1989" s="31" t="n">
        <f aca="false">IF($H1989&gt;L$1,IF($H1989&lt;=L$2,1,0),0)</f>
        <v>0</v>
      </c>
      <c r="M1989" s="31" t="n">
        <f aca="false">IF($H1989&gt;M$1,IF($H1989&lt;=M$2,1,0),0)</f>
        <v>0</v>
      </c>
      <c r="N1989" s="31" t="n">
        <f aca="false">IF($H1989&gt;N$1,IF($H1989&lt;=N$2,1,0),0)</f>
        <v>0</v>
      </c>
    </row>
    <row r="1990" customFormat="false" ht="12.8" hidden="false" customHeight="false" outlineLevel="0" collapsed="false">
      <c r="A1990" s="0" t="s">
        <v>1671</v>
      </c>
      <c r="B1990" s="0" t="n">
        <v>8524877</v>
      </c>
      <c r="C1990" s="0" t="n">
        <v>1</v>
      </c>
      <c r="D1990" s="0" t="n">
        <v>0</v>
      </c>
      <c r="E1990" s="0" t="n">
        <v>0</v>
      </c>
      <c r="F1990" s="0" t="n">
        <v>15</v>
      </c>
      <c r="G1990" s="0" t="n">
        <v>42</v>
      </c>
      <c r="H1990" s="0" t="n">
        <v>15</v>
      </c>
      <c r="I1990" s="0" t="n">
        <v>11</v>
      </c>
      <c r="J1990" s="31" t="n">
        <f aca="false">IF($H1990&gt;J$1,IF($H1990&lt;=J$2,1,0),0)</f>
        <v>0</v>
      </c>
      <c r="K1990" s="31" t="n">
        <f aca="false">IF($H1990&gt;K$1,IF($H1990&lt;=K$2,1,0),0)</f>
        <v>0</v>
      </c>
      <c r="L1990" s="31" t="n">
        <f aca="false">IF($H1990&gt;L$1,IF($H1990&lt;=L$2,1,0),0)</f>
        <v>0</v>
      </c>
      <c r="M1990" s="31" t="n">
        <f aca="false">IF($H1990&gt;M$1,IF($H1990&lt;=M$2,1,0),0)</f>
        <v>1</v>
      </c>
      <c r="N1990" s="31" t="n">
        <f aca="false">IF($H1990&gt;N$1,IF($H1990&lt;=N$2,1,0),0)</f>
        <v>1</v>
      </c>
    </row>
    <row r="1991" customFormat="false" ht="12.8" hidden="false" customHeight="false" outlineLevel="0" collapsed="false">
      <c r="A1991" s="0" t="s">
        <v>1672</v>
      </c>
      <c r="B1991" s="0" t="n">
        <v>6352122</v>
      </c>
      <c r="C1991" s="0" t="n">
        <v>1</v>
      </c>
      <c r="D1991" s="0" t="n">
        <v>0</v>
      </c>
      <c r="E1991" s="0" t="n">
        <v>0</v>
      </c>
      <c r="F1991" s="0" t="n">
        <v>24</v>
      </c>
      <c r="G1991" s="0" t="n">
        <v>42</v>
      </c>
      <c r="H1991" s="0" t="n">
        <v>24</v>
      </c>
      <c r="I1991" s="0" t="n">
        <v>16</v>
      </c>
      <c r="J1991" s="31" t="n">
        <f aca="false">IF($H1991&gt;J$1,IF($H1991&lt;=J$2,1,0),0)</f>
        <v>0</v>
      </c>
      <c r="K1991" s="31" t="n">
        <f aca="false">IF($H1991&gt;K$1,IF($H1991&lt;=K$2,1,0),0)</f>
        <v>0</v>
      </c>
      <c r="L1991" s="31" t="n">
        <f aca="false">IF($H1991&gt;L$1,IF($H1991&lt;=L$2,1,0),0)</f>
        <v>0</v>
      </c>
      <c r="M1991" s="31" t="n">
        <f aca="false">IF($H1991&gt;M$1,IF($H1991&lt;=M$2,1,0),0)</f>
        <v>0</v>
      </c>
      <c r="N1991" s="31" t="n">
        <f aca="false">IF($H1991&gt;N$1,IF($H1991&lt;=N$2,1,0),0)</f>
        <v>0</v>
      </c>
    </row>
    <row r="1992" customFormat="false" ht="12.8" hidden="false" customHeight="false" outlineLevel="0" collapsed="false">
      <c r="A1992" s="0" t="s">
        <v>1673</v>
      </c>
      <c r="B1992" s="0" t="n">
        <v>14130426</v>
      </c>
      <c r="C1992" s="0" t="n">
        <v>1</v>
      </c>
      <c r="D1992" s="0" t="n">
        <v>0</v>
      </c>
      <c r="E1992" s="0" t="n">
        <v>0</v>
      </c>
      <c r="F1992" s="0" t="n">
        <v>20</v>
      </c>
      <c r="G1992" s="0" t="n">
        <v>42</v>
      </c>
      <c r="H1992" s="0" t="n">
        <v>20</v>
      </c>
      <c r="I1992" s="0" t="n">
        <v>15</v>
      </c>
      <c r="J1992" s="31" t="n">
        <f aca="false">IF($H1992&gt;J$1,IF($H1992&lt;=J$2,1,0),0)</f>
        <v>0</v>
      </c>
      <c r="K1992" s="31" t="n">
        <f aca="false">IF($H1992&gt;K$1,IF($H1992&lt;=K$2,1,0),0)</f>
        <v>0</v>
      </c>
      <c r="L1992" s="31" t="n">
        <f aca="false">IF($H1992&gt;L$1,IF($H1992&lt;=L$2,1,0),0)</f>
        <v>0</v>
      </c>
      <c r="M1992" s="31" t="n">
        <f aca="false">IF($H1992&gt;M$1,IF($H1992&lt;=M$2,1,0),0)</f>
        <v>0</v>
      </c>
      <c r="N1992" s="31" t="n">
        <f aca="false">IF($H1992&gt;N$1,IF($H1992&lt;=N$2,1,0),0)</f>
        <v>0</v>
      </c>
    </row>
    <row r="1993" customFormat="false" ht="12.8" hidden="false" customHeight="false" outlineLevel="0" collapsed="false">
      <c r="A1993" s="0" t="s">
        <v>1674</v>
      </c>
      <c r="B1993" s="0" t="n">
        <v>9575396</v>
      </c>
      <c r="C1993" s="0" t="n">
        <v>1</v>
      </c>
      <c r="D1993" s="0" t="n">
        <v>0</v>
      </c>
      <c r="E1993" s="0" t="n">
        <v>0</v>
      </c>
      <c r="F1993" s="0" t="n">
        <v>1</v>
      </c>
      <c r="G1993" s="0" t="n">
        <v>42</v>
      </c>
      <c r="H1993" s="0" t="n">
        <v>1</v>
      </c>
      <c r="I1993" s="0" t="n">
        <v>1</v>
      </c>
      <c r="J1993" s="31" t="n">
        <f aca="false">IF($H1993&gt;J$1,IF($H1993&lt;=J$2,1,0),0)</f>
        <v>1</v>
      </c>
      <c r="K1993" s="31" t="n">
        <f aca="false">IF($H1993&gt;K$1,IF($H1993&lt;=K$2,1,0),0)</f>
        <v>0</v>
      </c>
      <c r="L1993" s="31" t="n">
        <f aca="false">IF($H1993&gt;L$1,IF($H1993&lt;=L$2,1,0),0)</f>
        <v>0</v>
      </c>
      <c r="M1993" s="31" t="n">
        <f aca="false">IF($H1993&gt;M$1,IF($H1993&lt;=M$2,1,0),0)</f>
        <v>0</v>
      </c>
      <c r="N1993" s="31" t="n">
        <f aca="false">IF($H1993&gt;N$1,IF($H1993&lt;=N$2,1,0),0)</f>
        <v>0</v>
      </c>
    </row>
    <row r="1994" customFormat="false" ht="12.8" hidden="false" customHeight="false" outlineLevel="0" collapsed="false">
      <c r="A1994" s="0" t="s">
        <v>1675</v>
      </c>
      <c r="B1994" s="0" t="n">
        <v>7753115</v>
      </c>
      <c r="C1994" s="0" t="n">
        <v>1</v>
      </c>
      <c r="D1994" s="0" t="n">
        <v>0</v>
      </c>
      <c r="E1994" s="0" t="n">
        <v>0</v>
      </c>
      <c r="F1994" s="0" t="n">
        <v>19</v>
      </c>
      <c r="G1994" s="0" t="n">
        <v>42</v>
      </c>
      <c r="H1994" s="0" t="n">
        <v>21</v>
      </c>
      <c r="I1994" s="0" t="n">
        <v>16</v>
      </c>
      <c r="J1994" s="31" t="n">
        <f aca="false">IF($H1994&gt;J$1,IF($H1994&lt;=J$2,1,0),0)</f>
        <v>0</v>
      </c>
      <c r="K1994" s="31" t="n">
        <f aca="false">IF($H1994&gt;K$1,IF($H1994&lt;=K$2,1,0),0)</f>
        <v>0</v>
      </c>
      <c r="L1994" s="31" t="n">
        <f aca="false">IF($H1994&gt;L$1,IF($H1994&lt;=L$2,1,0),0)</f>
        <v>0</v>
      </c>
      <c r="M1994" s="31" t="n">
        <f aca="false">IF($H1994&gt;M$1,IF($H1994&lt;=M$2,1,0),0)</f>
        <v>0</v>
      </c>
      <c r="N1994" s="31" t="n">
        <f aca="false">IF($H1994&gt;N$1,IF($H1994&lt;=N$2,1,0),0)</f>
        <v>0</v>
      </c>
    </row>
    <row r="1995" customFormat="false" ht="12.8" hidden="false" customHeight="false" outlineLevel="0" collapsed="false">
      <c r="A1995" s="0" t="s">
        <v>1676</v>
      </c>
      <c r="B1995" s="0" t="n">
        <v>703169</v>
      </c>
      <c r="C1995" s="0" t="n">
        <v>1</v>
      </c>
      <c r="D1995" s="0" t="n">
        <v>0</v>
      </c>
      <c r="E1995" s="0" t="n">
        <v>0</v>
      </c>
      <c r="F1995" s="0" t="n">
        <v>13</v>
      </c>
      <c r="G1995" s="0" t="n">
        <v>42</v>
      </c>
      <c r="H1995" s="0" t="n">
        <v>13</v>
      </c>
      <c r="I1995" s="0" t="n">
        <v>9</v>
      </c>
      <c r="J1995" s="31" t="n">
        <f aca="false">IF($H1995&gt;J$1,IF($H1995&lt;=J$2,1,0),0)</f>
        <v>0</v>
      </c>
      <c r="K1995" s="31" t="n">
        <f aca="false">IF($H1995&gt;K$1,IF($H1995&lt;=K$2,1,0),0)</f>
        <v>0</v>
      </c>
      <c r="L1995" s="31" t="n">
        <f aca="false">IF($H1995&gt;L$1,IF($H1995&lt;=L$2,1,0),0)</f>
        <v>0</v>
      </c>
      <c r="M1995" s="31" t="n">
        <f aca="false">IF($H1995&gt;M$1,IF($H1995&lt;=M$2,1,0),0)</f>
        <v>1</v>
      </c>
      <c r="N1995" s="31" t="n">
        <f aca="false">IF($H1995&gt;N$1,IF($H1995&lt;=N$2,1,0),0)</f>
        <v>1</v>
      </c>
    </row>
    <row r="1996" customFormat="false" ht="12.8" hidden="false" customHeight="false" outlineLevel="0" collapsed="false">
      <c r="A1996" s="0" t="s">
        <v>1677</v>
      </c>
      <c r="B1996" s="0" t="n">
        <v>2097085</v>
      </c>
      <c r="C1996" s="0" t="n">
        <v>1</v>
      </c>
      <c r="D1996" s="0" t="n">
        <v>0</v>
      </c>
      <c r="E1996" s="0" t="n">
        <v>0</v>
      </c>
      <c r="F1996" s="0" t="n">
        <v>15</v>
      </c>
      <c r="G1996" s="0" t="n">
        <v>42</v>
      </c>
      <c r="H1996" s="0" t="n">
        <v>17</v>
      </c>
      <c r="I1996" s="0" t="n">
        <v>16</v>
      </c>
      <c r="J1996" s="31" t="n">
        <f aca="false">IF($H1996&gt;J$1,IF($H1996&lt;=J$2,1,0),0)</f>
        <v>0</v>
      </c>
      <c r="K1996" s="31" t="n">
        <f aca="false">IF($H1996&gt;K$1,IF($H1996&lt;=K$2,1,0),0)</f>
        <v>0</v>
      </c>
      <c r="L1996" s="31" t="n">
        <f aca="false">IF($H1996&gt;L$1,IF($H1996&lt;=L$2,1,0),0)</f>
        <v>0</v>
      </c>
      <c r="M1996" s="31" t="n">
        <f aca="false">IF($H1996&gt;M$1,IF($H1996&lt;=M$2,1,0),0)</f>
        <v>0</v>
      </c>
      <c r="N1996" s="31" t="n">
        <f aca="false">IF($H1996&gt;N$1,IF($H1996&lt;=N$2,1,0),0)</f>
        <v>0</v>
      </c>
    </row>
    <row r="1997" customFormat="false" ht="12.8" hidden="false" customHeight="false" outlineLevel="0" collapsed="false">
      <c r="A1997" s="0" t="s">
        <v>1678</v>
      </c>
      <c r="B1997" s="0" t="n">
        <v>872255</v>
      </c>
      <c r="C1997" s="0" t="n">
        <v>1</v>
      </c>
      <c r="D1997" s="0" t="n">
        <v>1</v>
      </c>
      <c r="E1997" s="0" t="n">
        <v>1</v>
      </c>
      <c r="F1997" s="0" t="n">
        <v>8</v>
      </c>
      <c r="G1997" s="0" t="n">
        <v>42</v>
      </c>
      <c r="H1997" s="0" t="n">
        <v>8</v>
      </c>
      <c r="I1997" s="0" t="n">
        <v>7</v>
      </c>
      <c r="J1997" s="31" t="n">
        <f aca="false">IF($H1997&gt;J$1,IF($H1997&lt;=J$2,1,0),0)</f>
        <v>0</v>
      </c>
      <c r="K1997" s="31" t="n">
        <f aca="false">IF($H1997&gt;K$1,IF($H1997&lt;=K$2,1,0),0)</f>
        <v>0</v>
      </c>
      <c r="L1997" s="31" t="n">
        <f aca="false">IF($H1997&gt;L$1,IF($H1997&lt;=L$2,1,0),0)</f>
        <v>1</v>
      </c>
      <c r="M1997" s="31" t="n">
        <f aca="false">IF($H1997&gt;M$1,IF($H1997&lt;=M$2,1,0),0)</f>
        <v>0</v>
      </c>
      <c r="N1997" s="31" t="n">
        <f aca="false">IF($H1997&gt;N$1,IF($H1997&lt;=N$2,1,0),0)</f>
        <v>1</v>
      </c>
    </row>
    <row r="1998" customFormat="false" ht="23.85" hidden="false" customHeight="false" outlineLevel="0" collapsed="false">
      <c r="A1998" s="44" t="s">
        <v>1679</v>
      </c>
      <c r="B1998" s="0" t="n">
        <v>317261</v>
      </c>
      <c r="C1998" s="0" t="n">
        <v>1</v>
      </c>
      <c r="D1998" s="0" t="n">
        <v>0</v>
      </c>
      <c r="E1998" s="0" t="n">
        <v>0</v>
      </c>
      <c r="F1998" s="0" t="n">
        <v>27</v>
      </c>
      <c r="G1998" s="0" t="n">
        <v>42</v>
      </c>
      <c r="H1998" s="0" t="n">
        <v>26</v>
      </c>
      <c r="I1998" s="0" t="n">
        <v>17</v>
      </c>
      <c r="J1998" s="31" t="n">
        <f aca="false">IF($H1998&gt;J$1,IF($H1998&lt;=J$2,1,0),0)</f>
        <v>0</v>
      </c>
      <c r="K1998" s="31" t="n">
        <f aca="false">IF($H1998&gt;K$1,IF($H1998&lt;=K$2,1,0),0)</f>
        <v>0</v>
      </c>
      <c r="L1998" s="31" t="n">
        <f aca="false">IF($H1998&gt;L$1,IF($H1998&lt;=L$2,1,0),0)</f>
        <v>0</v>
      </c>
      <c r="M1998" s="31" t="n">
        <f aca="false">IF($H1998&gt;M$1,IF($H1998&lt;=M$2,1,0),0)</f>
        <v>0</v>
      </c>
      <c r="N1998" s="31" t="n">
        <f aca="false">IF($H1998&gt;N$1,IF($H1998&lt;=N$2,1,0),0)</f>
        <v>0</v>
      </c>
    </row>
    <row r="1999" customFormat="false" ht="12.8" hidden="false" customHeight="false" outlineLevel="0" collapsed="false">
      <c r="A1999" s="0" t="s">
        <v>1680</v>
      </c>
      <c r="B1999" s="0" t="n">
        <v>9549356</v>
      </c>
      <c r="C1999" s="0" t="n">
        <v>1</v>
      </c>
      <c r="D1999" s="0" t="n">
        <v>0</v>
      </c>
      <c r="E1999" s="0" t="n">
        <v>0</v>
      </c>
      <c r="F1999" s="0" t="n">
        <v>21</v>
      </c>
      <c r="G1999" s="0" t="n">
        <v>42</v>
      </c>
      <c r="H1999" s="0" t="n">
        <v>20</v>
      </c>
      <c r="I1999" s="0" t="n">
        <v>11</v>
      </c>
      <c r="J1999" s="31" t="n">
        <f aca="false">IF($H1999&gt;J$1,IF($H1999&lt;=J$2,1,0),0)</f>
        <v>0</v>
      </c>
      <c r="K1999" s="31" t="n">
        <f aca="false">IF($H1999&gt;K$1,IF($H1999&lt;=K$2,1,0),0)</f>
        <v>0</v>
      </c>
      <c r="L1999" s="31" t="n">
        <f aca="false">IF($H1999&gt;L$1,IF($H1999&lt;=L$2,1,0),0)</f>
        <v>0</v>
      </c>
      <c r="M1999" s="31" t="n">
        <f aca="false">IF($H1999&gt;M$1,IF($H1999&lt;=M$2,1,0),0)</f>
        <v>0</v>
      </c>
      <c r="N1999" s="31" t="n">
        <f aca="false">IF($H1999&gt;N$1,IF($H1999&lt;=N$2,1,0),0)</f>
        <v>0</v>
      </c>
    </row>
    <row r="2000" customFormat="false" ht="12.8" hidden="false" customHeight="false" outlineLevel="0" collapsed="false">
      <c r="A2000" s="0" t="s">
        <v>221</v>
      </c>
      <c r="B2000" s="0" t="n">
        <v>18435789</v>
      </c>
      <c r="C2000" s="0" t="n">
        <v>1</v>
      </c>
      <c r="D2000" s="0" t="n">
        <v>1</v>
      </c>
      <c r="E2000" s="0" t="n">
        <v>0</v>
      </c>
      <c r="F2000" s="0" t="n">
        <v>2</v>
      </c>
      <c r="G2000" s="0" t="n">
        <v>42</v>
      </c>
      <c r="H2000" s="0" t="n">
        <v>2</v>
      </c>
      <c r="I2000" s="0" t="n">
        <v>0</v>
      </c>
      <c r="J2000" s="31" t="n">
        <f aca="false">IF($H2000&gt;J$1,IF($H2000&lt;=J$2,1,0),0)</f>
        <v>1</v>
      </c>
      <c r="K2000" s="31" t="n">
        <f aca="false">IF($H2000&gt;K$1,IF($H2000&lt;=K$2,1,0),0)</f>
        <v>0</v>
      </c>
      <c r="L2000" s="31" t="n">
        <f aca="false">IF($H2000&gt;L$1,IF($H2000&lt;=L$2,1,0),0)</f>
        <v>0</v>
      </c>
      <c r="M2000" s="31" t="n">
        <f aca="false">IF($H2000&gt;M$1,IF($H2000&lt;=M$2,1,0),0)</f>
        <v>0</v>
      </c>
      <c r="N2000" s="31" t="n">
        <f aca="false">IF($H2000&gt;N$1,IF($H2000&lt;=N$2,1,0),0)</f>
        <v>0</v>
      </c>
    </row>
    <row r="2001" customFormat="false" ht="12.8" hidden="false" customHeight="false" outlineLevel="0" collapsed="false">
      <c r="A2001" s="0" t="s">
        <v>1681</v>
      </c>
      <c r="B2001" s="0" t="n">
        <v>4058816</v>
      </c>
      <c r="C2001" s="0" t="n">
        <v>1</v>
      </c>
      <c r="D2001" s="0" t="n">
        <v>1</v>
      </c>
      <c r="E2001" s="0" t="n">
        <v>1</v>
      </c>
      <c r="F2001" s="0" t="n">
        <v>12</v>
      </c>
      <c r="G2001" s="0" t="n">
        <v>42</v>
      </c>
      <c r="H2001" s="0" t="n">
        <v>12</v>
      </c>
      <c r="I2001" s="0" t="n">
        <v>8</v>
      </c>
      <c r="J2001" s="31" t="n">
        <f aca="false">IF($H2001&gt;J$1,IF($H2001&lt;=J$2,1,0),0)</f>
        <v>0</v>
      </c>
      <c r="K2001" s="31" t="n">
        <f aca="false">IF($H2001&gt;K$1,IF($H2001&lt;=K$2,1,0),0)</f>
        <v>0</v>
      </c>
      <c r="L2001" s="31" t="n">
        <f aca="false">IF($H2001&gt;L$1,IF($H2001&lt;=L$2,1,0),0)</f>
        <v>0</v>
      </c>
      <c r="M2001" s="31" t="n">
        <f aca="false">IF($H2001&gt;M$1,IF($H2001&lt;=M$2,1,0),0)</f>
        <v>1</v>
      </c>
      <c r="N2001" s="31" t="n">
        <f aca="false">IF($H2001&gt;N$1,IF($H2001&lt;=N$2,1,0),0)</f>
        <v>1</v>
      </c>
    </row>
    <row r="2002" customFormat="false" ht="12.8" hidden="false" customHeight="false" outlineLevel="0" collapsed="false">
      <c r="A2002" s="0" t="s">
        <v>1682</v>
      </c>
      <c r="B2002" s="0" t="n">
        <v>5277152</v>
      </c>
      <c r="C2002" s="0" t="n">
        <v>1</v>
      </c>
      <c r="D2002" s="0" t="n">
        <v>0</v>
      </c>
      <c r="E2002" s="0" t="n">
        <v>0</v>
      </c>
      <c r="F2002" s="0" t="n">
        <v>10</v>
      </c>
      <c r="G2002" s="0" t="n">
        <v>42</v>
      </c>
      <c r="H2002" s="0" t="n">
        <v>11</v>
      </c>
      <c r="I2002" s="0" t="n">
        <v>9</v>
      </c>
      <c r="J2002" s="31" t="n">
        <f aca="false">IF($H2002&gt;J$1,IF($H2002&lt;=J$2,1,0),0)</f>
        <v>0</v>
      </c>
      <c r="K2002" s="31" t="n">
        <f aca="false">IF($H2002&gt;K$1,IF($H2002&lt;=K$2,1,0),0)</f>
        <v>0</v>
      </c>
      <c r="L2002" s="31" t="n">
        <f aca="false">IF($H2002&gt;L$1,IF($H2002&lt;=L$2,1,0),0)</f>
        <v>0</v>
      </c>
      <c r="M2002" s="31" t="n">
        <f aca="false">IF($H2002&gt;M$1,IF($H2002&lt;=M$2,1,0),0)</f>
        <v>1</v>
      </c>
      <c r="N2002" s="31" t="n">
        <f aca="false">IF($H2002&gt;N$1,IF($H2002&lt;=N$2,1,0),0)</f>
        <v>1</v>
      </c>
    </row>
    <row r="2003" customFormat="false" ht="12.8" hidden="false" customHeight="false" outlineLevel="0" collapsed="false">
      <c r="A2003" s="0" t="s">
        <v>636</v>
      </c>
      <c r="B2003" s="0" t="n">
        <v>2145297</v>
      </c>
      <c r="C2003" s="0" t="n">
        <v>1</v>
      </c>
      <c r="D2003" s="0" t="n">
        <v>1</v>
      </c>
      <c r="E2003" s="0" t="n">
        <v>1</v>
      </c>
      <c r="F2003" s="0" t="n">
        <v>1</v>
      </c>
      <c r="G2003" s="0" t="n">
        <v>42</v>
      </c>
      <c r="H2003" s="0" t="n">
        <v>1</v>
      </c>
      <c r="I2003" s="0" t="n">
        <v>1</v>
      </c>
      <c r="J2003" s="31" t="n">
        <f aca="false">IF($H2003&gt;J$1,IF($H2003&lt;=J$2,1,0),0)</f>
        <v>1</v>
      </c>
      <c r="K2003" s="31" t="n">
        <f aca="false">IF($H2003&gt;K$1,IF($H2003&lt;=K$2,1,0),0)</f>
        <v>0</v>
      </c>
      <c r="L2003" s="31" t="n">
        <f aca="false">IF($H2003&gt;L$1,IF($H2003&lt;=L$2,1,0),0)</f>
        <v>0</v>
      </c>
      <c r="M2003" s="31" t="n">
        <f aca="false">IF($H2003&gt;M$1,IF($H2003&lt;=M$2,1,0),0)</f>
        <v>0</v>
      </c>
      <c r="N2003" s="31" t="n">
        <f aca="false">IF($H2003&gt;N$1,IF($H2003&lt;=N$2,1,0),0)</f>
        <v>0</v>
      </c>
    </row>
    <row r="2004" customFormat="false" ht="12.8" hidden="false" customHeight="false" outlineLevel="0" collapsed="false">
      <c r="A2004" s="0" t="s">
        <v>288</v>
      </c>
      <c r="B2004" s="0" t="n">
        <v>5244199</v>
      </c>
      <c r="C2004" s="0" t="n">
        <v>1</v>
      </c>
      <c r="D2004" s="0" t="n">
        <v>1</v>
      </c>
      <c r="E2004" s="0" t="n">
        <v>0</v>
      </c>
      <c r="F2004" s="0" t="n">
        <v>2</v>
      </c>
      <c r="G2004" s="0" t="n">
        <v>42</v>
      </c>
      <c r="H2004" s="0" t="n">
        <v>2</v>
      </c>
      <c r="I2004" s="0" t="n">
        <v>0</v>
      </c>
      <c r="J2004" s="31" t="n">
        <f aca="false">IF($H2004&gt;J$1,IF($H2004&lt;=J$2,1,0),0)</f>
        <v>1</v>
      </c>
      <c r="K2004" s="31" t="n">
        <f aca="false">IF($H2004&gt;K$1,IF($H2004&lt;=K$2,1,0),0)</f>
        <v>0</v>
      </c>
      <c r="L2004" s="31" t="n">
        <f aca="false">IF($H2004&gt;L$1,IF($H2004&lt;=L$2,1,0),0)</f>
        <v>0</v>
      </c>
      <c r="M2004" s="31" t="n">
        <f aca="false">IF($H2004&gt;M$1,IF($H2004&lt;=M$2,1,0),0)</f>
        <v>0</v>
      </c>
      <c r="N2004" s="31" t="n">
        <f aca="false">IF($H2004&gt;N$1,IF($H2004&lt;=N$2,1,0),0)</f>
        <v>0</v>
      </c>
    </row>
    <row r="2005" customFormat="false" ht="12.8" hidden="false" customHeight="false" outlineLevel="0" collapsed="false">
      <c r="A2005" s="0" t="s">
        <v>1683</v>
      </c>
      <c r="B2005" s="0" t="n">
        <v>5984097</v>
      </c>
      <c r="C2005" s="0" t="n">
        <v>1</v>
      </c>
      <c r="D2005" s="0" t="n">
        <v>0</v>
      </c>
      <c r="E2005" s="0" t="n">
        <v>0</v>
      </c>
      <c r="F2005" s="0" t="n">
        <v>26</v>
      </c>
      <c r="G2005" s="0" t="n">
        <v>42</v>
      </c>
      <c r="H2005" s="0" t="n">
        <v>26</v>
      </c>
      <c r="I2005" s="0" t="n">
        <v>21</v>
      </c>
      <c r="J2005" s="31" t="n">
        <f aca="false">IF($H2005&gt;J$1,IF($H2005&lt;=J$2,1,0),0)</f>
        <v>0</v>
      </c>
      <c r="K2005" s="31" t="n">
        <f aca="false">IF($H2005&gt;K$1,IF($H2005&lt;=K$2,1,0),0)</f>
        <v>0</v>
      </c>
      <c r="L2005" s="31" t="n">
        <f aca="false">IF($H2005&gt;L$1,IF($H2005&lt;=L$2,1,0),0)</f>
        <v>0</v>
      </c>
      <c r="M2005" s="31" t="n">
        <f aca="false">IF($H2005&gt;M$1,IF($H2005&lt;=M$2,1,0),0)</f>
        <v>0</v>
      </c>
      <c r="N2005" s="31" t="n">
        <f aca="false">IF($H2005&gt;N$1,IF($H2005&lt;=N$2,1,0),0)</f>
        <v>0</v>
      </c>
    </row>
    <row r="2006" customFormat="false" ht="23.85" hidden="false" customHeight="false" outlineLevel="0" collapsed="false">
      <c r="A2006" s="44" t="s">
        <v>1684</v>
      </c>
      <c r="B2006" s="0" t="n">
        <v>4763121</v>
      </c>
      <c r="C2006" s="0" t="n">
        <v>1</v>
      </c>
      <c r="D2006" s="0" t="n">
        <v>0</v>
      </c>
      <c r="E2006" s="0" t="n">
        <v>0</v>
      </c>
      <c r="F2006" s="0" t="n">
        <v>5</v>
      </c>
      <c r="G2006" s="0" t="n">
        <v>42</v>
      </c>
      <c r="H2006" s="0" t="n">
        <v>4</v>
      </c>
      <c r="I2006" s="0" t="n">
        <v>4</v>
      </c>
      <c r="J2006" s="31" t="n">
        <f aca="false">IF($H2006&gt;J$1,IF($H2006&lt;=J$2,1,0),0)</f>
        <v>0</v>
      </c>
      <c r="K2006" s="31" t="n">
        <f aca="false">IF($H2006&gt;K$1,IF($H2006&lt;=K$2,1,0),0)</f>
        <v>1</v>
      </c>
      <c r="L2006" s="31" t="n">
        <f aca="false">IF($H2006&gt;L$1,IF($H2006&lt;=L$2,1,0),0)</f>
        <v>0</v>
      </c>
      <c r="M2006" s="31" t="n">
        <f aca="false">IF($H2006&gt;M$1,IF($H2006&lt;=M$2,1,0),0)</f>
        <v>0</v>
      </c>
      <c r="N2006" s="31" t="n">
        <f aca="false">IF($H2006&gt;N$1,IF($H2006&lt;=N$2,1,0),0)</f>
        <v>0</v>
      </c>
    </row>
    <row r="2007" customFormat="false" ht="12.8" hidden="false" customHeight="false" outlineLevel="0" collapsed="false">
      <c r="A2007" s="0" t="s">
        <v>56</v>
      </c>
      <c r="B2007" s="0" t="n">
        <v>978606</v>
      </c>
      <c r="C2007" s="0" t="n">
        <v>1</v>
      </c>
      <c r="D2007" s="0" t="n">
        <v>1</v>
      </c>
      <c r="E2007" s="0" t="n">
        <v>0</v>
      </c>
      <c r="F2007" s="0" t="n">
        <v>2</v>
      </c>
      <c r="G2007" s="0" t="n">
        <v>42</v>
      </c>
      <c r="H2007" s="0" t="n">
        <v>2</v>
      </c>
      <c r="I2007" s="0" t="n">
        <v>0</v>
      </c>
      <c r="J2007" s="31" t="n">
        <f aca="false">IF($H2007&gt;J$1,IF($H2007&lt;=J$2,1,0),0)</f>
        <v>1</v>
      </c>
      <c r="K2007" s="31" t="n">
        <f aca="false">IF($H2007&gt;K$1,IF($H2007&lt;=K$2,1,0),0)</f>
        <v>0</v>
      </c>
      <c r="L2007" s="31" t="n">
        <f aca="false">IF($H2007&gt;L$1,IF($H2007&lt;=L$2,1,0),0)</f>
        <v>0</v>
      </c>
      <c r="M2007" s="31" t="n">
        <f aca="false">IF($H2007&gt;M$1,IF($H2007&lt;=M$2,1,0),0)</f>
        <v>0</v>
      </c>
      <c r="N2007" s="31" t="n">
        <f aca="false">IF($H2007&gt;N$1,IF($H2007&lt;=N$2,1,0),0)</f>
        <v>0</v>
      </c>
    </row>
    <row r="2008" customFormat="false" ht="12.8" hidden="false" customHeight="false" outlineLevel="0" collapsed="false">
      <c r="A2008" s="0" t="s">
        <v>1685</v>
      </c>
      <c r="B2008" s="0" t="n">
        <v>14959324</v>
      </c>
      <c r="C2008" s="0" t="n">
        <v>1</v>
      </c>
      <c r="D2008" s="0" t="n">
        <v>0</v>
      </c>
      <c r="E2008" s="0" t="n">
        <v>0</v>
      </c>
      <c r="F2008" s="0" t="n">
        <v>14</v>
      </c>
      <c r="G2008" s="0" t="n">
        <v>42</v>
      </c>
      <c r="H2008" s="0" t="n">
        <v>13</v>
      </c>
      <c r="I2008" s="0" t="n">
        <v>8</v>
      </c>
      <c r="J2008" s="31" t="n">
        <f aca="false">IF($H2008&gt;J$1,IF($H2008&lt;=J$2,1,0),0)</f>
        <v>0</v>
      </c>
      <c r="K2008" s="31" t="n">
        <f aca="false">IF($H2008&gt;K$1,IF($H2008&lt;=K$2,1,0),0)</f>
        <v>0</v>
      </c>
      <c r="L2008" s="31" t="n">
        <f aca="false">IF($H2008&gt;L$1,IF($H2008&lt;=L$2,1,0),0)</f>
        <v>0</v>
      </c>
      <c r="M2008" s="31" t="n">
        <f aca="false">IF($H2008&gt;M$1,IF($H2008&lt;=M$2,1,0),0)</f>
        <v>1</v>
      </c>
      <c r="N2008" s="31" t="n">
        <f aca="false">IF($H2008&gt;N$1,IF($H2008&lt;=N$2,1,0),0)</f>
        <v>1</v>
      </c>
    </row>
    <row r="2009" customFormat="false" ht="12.8" hidden="false" customHeight="false" outlineLevel="0" collapsed="false">
      <c r="A2009" s="0" t="s">
        <v>1686</v>
      </c>
      <c r="B2009" s="0" t="n">
        <v>2087835</v>
      </c>
      <c r="C2009" s="0" t="n">
        <v>1</v>
      </c>
      <c r="D2009" s="0" t="n">
        <v>0</v>
      </c>
      <c r="E2009" s="0" t="n">
        <v>0</v>
      </c>
      <c r="F2009" s="0" t="n">
        <v>13</v>
      </c>
      <c r="G2009" s="0" t="n">
        <v>42</v>
      </c>
      <c r="H2009" s="0" t="n">
        <v>14</v>
      </c>
      <c r="I2009" s="0" t="n">
        <v>8</v>
      </c>
      <c r="J2009" s="31" t="n">
        <f aca="false">IF($H2009&gt;J$1,IF($H2009&lt;=J$2,1,0),0)</f>
        <v>0</v>
      </c>
      <c r="K2009" s="31" t="n">
        <f aca="false">IF($H2009&gt;K$1,IF($H2009&lt;=K$2,1,0),0)</f>
        <v>0</v>
      </c>
      <c r="L2009" s="31" t="n">
        <f aca="false">IF($H2009&gt;L$1,IF($H2009&lt;=L$2,1,0),0)</f>
        <v>0</v>
      </c>
      <c r="M2009" s="31" t="n">
        <f aca="false">IF($H2009&gt;M$1,IF($H2009&lt;=M$2,1,0),0)</f>
        <v>1</v>
      </c>
      <c r="N2009" s="31" t="n">
        <f aca="false">IF($H2009&gt;N$1,IF($H2009&lt;=N$2,1,0),0)</f>
        <v>1</v>
      </c>
    </row>
    <row r="2010" customFormat="false" ht="12.8" hidden="false" customHeight="false" outlineLevel="0" collapsed="false">
      <c r="A2010" s="0" t="s">
        <v>1687</v>
      </c>
      <c r="B2010" s="0" t="n">
        <v>6418488</v>
      </c>
      <c r="C2010" s="0" t="n">
        <v>1</v>
      </c>
      <c r="D2010" s="0" t="n">
        <v>0</v>
      </c>
      <c r="E2010" s="0" t="n">
        <v>0</v>
      </c>
      <c r="F2010" s="0" t="n">
        <v>8</v>
      </c>
      <c r="G2010" s="0" t="n">
        <v>42</v>
      </c>
      <c r="H2010" s="0" t="n">
        <v>8</v>
      </c>
      <c r="I2010" s="0" t="n">
        <v>5</v>
      </c>
      <c r="J2010" s="31" t="n">
        <f aca="false">IF($H2010&gt;J$1,IF($H2010&lt;=J$2,1,0),0)</f>
        <v>0</v>
      </c>
      <c r="K2010" s="31" t="n">
        <f aca="false">IF($H2010&gt;K$1,IF($H2010&lt;=K$2,1,0),0)</f>
        <v>0</v>
      </c>
      <c r="L2010" s="31" t="n">
        <f aca="false">IF($H2010&gt;L$1,IF($H2010&lt;=L$2,1,0),0)</f>
        <v>1</v>
      </c>
      <c r="M2010" s="31" t="n">
        <f aca="false">IF($H2010&gt;M$1,IF($H2010&lt;=M$2,1,0),0)</f>
        <v>0</v>
      </c>
      <c r="N2010" s="31" t="n">
        <f aca="false">IF($H2010&gt;N$1,IF($H2010&lt;=N$2,1,0),0)</f>
        <v>1</v>
      </c>
    </row>
    <row r="2011" customFormat="false" ht="12.8" hidden="false" customHeight="false" outlineLevel="0" collapsed="false">
      <c r="A2011" s="0" t="s">
        <v>1554</v>
      </c>
      <c r="B2011" s="0" t="n">
        <v>1642209</v>
      </c>
      <c r="C2011" s="0" t="n">
        <v>1</v>
      </c>
      <c r="D2011" s="0" t="n">
        <v>1</v>
      </c>
      <c r="E2011" s="0" t="n">
        <v>1</v>
      </c>
      <c r="F2011" s="0" t="n">
        <v>2</v>
      </c>
      <c r="G2011" s="0" t="n">
        <v>42</v>
      </c>
      <c r="H2011" s="0" t="n">
        <v>2</v>
      </c>
      <c r="I2011" s="0" t="n">
        <v>2</v>
      </c>
      <c r="J2011" s="31" t="n">
        <f aca="false">IF($H2011&gt;J$1,IF($H2011&lt;=J$2,1,0),0)</f>
        <v>1</v>
      </c>
      <c r="K2011" s="31" t="n">
        <f aca="false">IF($H2011&gt;K$1,IF($H2011&lt;=K$2,1,0),0)</f>
        <v>0</v>
      </c>
      <c r="L2011" s="31" t="n">
        <f aca="false">IF($H2011&gt;L$1,IF($H2011&lt;=L$2,1,0),0)</f>
        <v>0</v>
      </c>
      <c r="M2011" s="31" t="n">
        <f aca="false">IF($H2011&gt;M$1,IF($H2011&lt;=M$2,1,0),0)</f>
        <v>0</v>
      </c>
      <c r="N2011" s="31" t="n">
        <f aca="false">IF($H2011&gt;N$1,IF($H2011&lt;=N$2,1,0),0)</f>
        <v>0</v>
      </c>
    </row>
    <row r="2012" customFormat="false" ht="12.8" hidden="false" customHeight="false" outlineLevel="0" collapsed="false">
      <c r="A2012" s="0" t="s">
        <v>288</v>
      </c>
      <c r="B2012" s="0" t="n">
        <v>2137764</v>
      </c>
      <c r="C2012" s="0" t="n">
        <v>1</v>
      </c>
      <c r="D2012" s="0" t="n">
        <v>1</v>
      </c>
      <c r="E2012" s="0" t="n">
        <v>0</v>
      </c>
      <c r="F2012" s="0" t="n">
        <v>2</v>
      </c>
      <c r="G2012" s="0" t="n">
        <v>42</v>
      </c>
      <c r="H2012" s="0" t="n">
        <v>2</v>
      </c>
      <c r="I2012" s="0" t="n">
        <v>0</v>
      </c>
      <c r="J2012" s="31" t="n">
        <f aca="false">IF($H2012&gt;J$1,IF($H2012&lt;=J$2,1,0),0)</f>
        <v>1</v>
      </c>
      <c r="K2012" s="31" t="n">
        <f aca="false">IF($H2012&gt;K$1,IF($H2012&lt;=K$2,1,0),0)</f>
        <v>0</v>
      </c>
      <c r="L2012" s="31" t="n">
        <f aca="false">IF($H2012&gt;L$1,IF($H2012&lt;=L$2,1,0),0)</f>
        <v>0</v>
      </c>
      <c r="M2012" s="31" t="n">
        <f aca="false">IF($H2012&gt;M$1,IF($H2012&lt;=M$2,1,0),0)</f>
        <v>0</v>
      </c>
      <c r="N2012" s="31" t="n">
        <f aca="false">IF($H2012&gt;N$1,IF($H2012&lt;=N$2,1,0),0)</f>
        <v>0</v>
      </c>
    </row>
    <row r="2013" customFormat="false" ht="12.8" hidden="false" customHeight="false" outlineLevel="0" collapsed="false">
      <c r="A2013" s="0" t="s">
        <v>1688</v>
      </c>
      <c r="B2013" s="0" t="n">
        <v>4149869</v>
      </c>
      <c r="C2013" s="0" t="n">
        <v>1</v>
      </c>
      <c r="D2013" s="0" t="n">
        <v>0</v>
      </c>
      <c r="E2013" s="0" t="n">
        <v>0</v>
      </c>
      <c r="F2013" s="0" t="n">
        <v>25</v>
      </c>
      <c r="G2013" s="0" t="n">
        <v>42</v>
      </c>
      <c r="H2013" s="0" t="n">
        <v>29</v>
      </c>
      <c r="I2013" s="0" t="n">
        <v>23</v>
      </c>
      <c r="J2013" s="31" t="n">
        <f aca="false">IF($H2013&gt;J$1,IF($H2013&lt;=J$2,1,0),0)</f>
        <v>0</v>
      </c>
      <c r="K2013" s="31" t="n">
        <f aca="false">IF($H2013&gt;K$1,IF($H2013&lt;=K$2,1,0),0)</f>
        <v>0</v>
      </c>
      <c r="L2013" s="31" t="n">
        <f aca="false">IF($H2013&gt;L$1,IF($H2013&lt;=L$2,1,0),0)</f>
        <v>0</v>
      </c>
      <c r="M2013" s="31" t="n">
        <f aca="false">IF($H2013&gt;M$1,IF($H2013&lt;=M$2,1,0),0)</f>
        <v>0</v>
      </c>
      <c r="N2013" s="31" t="n">
        <f aca="false">IF($H2013&gt;N$1,IF($H2013&lt;=N$2,1,0),0)</f>
        <v>0</v>
      </c>
    </row>
    <row r="2014" customFormat="false" ht="12.8" hidden="false" customHeight="false" outlineLevel="0" collapsed="false">
      <c r="A2014" s="0" t="s">
        <v>415</v>
      </c>
      <c r="B2014" s="0" t="n">
        <v>2078422</v>
      </c>
      <c r="C2014" s="0" t="n">
        <v>1</v>
      </c>
      <c r="D2014" s="0" t="n">
        <v>1</v>
      </c>
      <c r="E2014" s="0" t="n">
        <v>1</v>
      </c>
      <c r="F2014" s="0" t="n">
        <v>2</v>
      </c>
      <c r="G2014" s="0" t="n">
        <v>42</v>
      </c>
      <c r="H2014" s="0" t="n">
        <v>2</v>
      </c>
      <c r="I2014" s="0" t="n">
        <v>2</v>
      </c>
      <c r="J2014" s="31" t="n">
        <f aca="false">IF($H2014&gt;J$1,IF($H2014&lt;=J$2,1,0),0)</f>
        <v>1</v>
      </c>
      <c r="K2014" s="31" t="n">
        <f aca="false">IF($H2014&gt;K$1,IF($H2014&lt;=K$2,1,0),0)</f>
        <v>0</v>
      </c>
      <c r="L2014" s="31" t="n">
        <f aca="false">IF($H2014&gt;L$1,IF($H2014&lt;=L$2,1,0),0)</f>
        <v>0</v>
      </c>
      <c r="M2014" s="31" t="n">
        <f aca="false">IF($H2014&gt;M$1,IF($H2014&lt;=M$2,1,0),0)</f>
        <v>0</v>
      </c>
      <c r="N2014" s="31" t="n">
        <f aca="false">IF($H2014&gt;N$1,IF($H2014&lt;=N$2,1,0),0)</f>
        <v>0</v>
      </c>
    </row>
    <row r="2015" customFormat="false" ht="12.8" hidden="false" customHeight="false" outlineLevel="0" collapsed="false">
      <c r="A2015" s="0" t="s">
        <v>1689</v>
      </c>
      <c r="B2015" s="0" t="n">
        <v>6166509</v>
      </c>
      <c r="C2015" s="0" t="n">
        <v>1</v>
      </c>
      <c r="D2015" s="0" t="n">
        <v>0</v>
      </c>
      <c r="E2015" s="0" t="n">
        <v>0</v>
      </c>
      <c r="F2015" s="0" t="n">
        <v>40</v>
      </c>
      <c r="G2015" s="0" t="n">
        <v>42</v>
      </c>
      <c r="H2015" s="0" t="n">
        <v>42</v>
      </c>
      <c r="I2015" s="0" t="n">
        <v>32</v>
      </c>
      <c r="J2015" s="31" t="n">
        <f aca="false">IF($H2015&gt;J$1,IF($H2015&lt;=J$2,1,0),0)</f>
        <v>0</v>
      </c>
      <c r="K2015" s="31" t="n">
        <f aca="false">IF($H2015&gt;K$1,IF($H2015&lt;=K$2,1,0),0)</f>
        <v>0</v>
      </c>
      <c r="L2015" s="31" t="n">
        <f aca="false">IF($H2015&gt;L$1,IF($H2015&lt;=L$2,1,0),0)</f>
        <v>0</v>
      </c>
      <c r="M2015" s="31" t="n">
        <f aca="false">IF($H2015&gt;M$1,IF($H2015&lt;=M$2,1,0),0)</f>
        <v>0</v>
      </c>
      <c r="N2015" s="31" t="n">
        <f aca="false">IF($H2015&gt;N$1,IF($H2015&lt;=N$2,1,0),0)</f>
        <v>0</v>
      </c>
    </row>
    <row r="2016" customFormat="false" ht="12.8" hidden="false" customHeight="false" outlineLevel="0" collapsed="false">
      <c r="A2016" s="0" t="s">
        <v>1690</v>
      </c>
      <c r="B2016" s="0" t="n">
        <v>147096</v>
      </c>
      <c r="C2016" s="0" t="n">
        <v>1</v>
      </c>
      <c r="D2016" s="0" t="n">
        <v>0</v>
      </c>
      <c r="E2016" s="0" t="n">
        <v>0</v>
      </c>
      <c r="F2016" s="0" t="n">
        <v>34</v>
      </c>
      <c r="G2016" s="0" t="n">
        <v>42</v>
      </c>
      <c r="H2016" s="0" t="n">
        <v>35</v>
      </c>
      <c r="I2016" s="0" t="n">
        <v>26</v>
      </c>
      <c r="J2016" s="31" t="n">
        <f aca="false">IF($H2016&gt;J$1,IF($H2016&lt;=J$2,1,0),0)</f>
        <v>0</v>
      </c>
      <c r="K2016" s="31" t="n">
        <f aca="false">IF($H2016&gt;K$1,IF($H2016&lt;=K$2,1,0),0)</f>
        <v>0</v>
      </c>
      <c r="L2016" s="31" t="n">
        <f aca="false">IF($H2016&gt;L$1,IF($H2016&lt;=L$2,1,0),0)</f>
        <v>0</v>
      </c>
      <c r="M2016" s="31" t="n">
        <f aca="false">IF($H2016&gt;M$1,IF($H2016&lt;=M$2,1,0),0)</f>
        <v>0</v>
      </c>
      <c r="N2016" s="31" t="n">
        <f aca="false">IF($H2016&gt;N$1,IF($H2016&lt;=N$2,1,0),0)</f>
        <v>0</v>
      </c>
    </row>
    <row r="2017" customFormat="false" ht="12.8" hidden="false" customHeight="false" outlineLevel="0" collapsed="false">
      <c r="A2017" s="0" t="s">
        <v>1691</v>
      </c>
      <c r="B2017" s="0" t="n">
        <v>17100113</v>
      </c>
      <c r="C2017" s="0" t="n">
        <v>1</v>
      </c>
      <c r="D2017" s="0" t="n">
        <v>0</v>
      </c>
      <c r="E2017" s="0" t="n">
        <v>0</v>
      </c>
      <c r="F2017" s="0" t="n">
        <v>33</v>
      </c>
      <c r="G2017" s="0" t="n">
        <v>42</v>
      </c>
      <c r="H2017" s="0" t="n">
        <v>33</v>
      </c>
      <c r="I2017" s="0" t="n">
        <v>23</v>
      </c>
      <c r="J2017" s="31" t="n">
        <f aca="false">IF($H2017&gt;J$1,IF($H2017&lt;=J$2,1,0),0)</f>
        <v>0</v>
      </c>
      <c r="K2017" s="31" t="n">
        <f aca="false">IF($H2017&gt;K$1,IF($H2017&lt;=K$2,1,0),0)</f>
        <v>0</v>
      </c>
      <c r="L2017" s="31" t="n">
        <f aca="false">IF($H2017&gt;L$1,IF($H2017&lt;=L$2,1,0),0)</f>
        <v>0</v>
      </c>
      <c r="M2017" s="31" t="n">
        <f aca="false">IF($H2017&gt;M$1,IF($H2017&lt;=M$2,1,0),0)</f>
        <v>0</v>
      </c>
      <c r="N2017" s="31" t="n">
        <f aca="false">IF($H2017&gt;N$1,IF($H2017&lt;=N$2,1,0),0)</f>
        <v>0</v>
      </c>
    </row>
    <row r="2018" customFormat="false" ht="12.8" hidden="false" customHeight="false" outlineLevel="0" collapsed="false">
      <c r="A2018" s="0" t="s">
        <v>1692</v>
      </c>
      <c r="B2018" s="0" t="n">
        <v>4326046</v>
      </c>
      <c r="C2018" s="0" t="n">
        <v>1</v>
      </c>
      <c r="D2018" s="0" t="n">
        <v>0</v>
      </c>
      <c r="E2018" s="0" t="n">
        <v>0</v>
      </c>
      <c r="F2018" s="0" t="n">
        <v>14</v>
      </c>
      <c r="G2018" s="0" t="n">
        <v>42</v>
      </c>
      <c r="H2018" s="0" t="n">
        <v>14</v>
      </c>
      <c r="I2018" s="0" t="n">
        <v>9</v>
      </c>
      <c r="J2018" s="31" t="n">
        <f aca="false">IF($H2018&gt;J$1,IF($H2018&lt;=J$2,1,0),0)</f>
        <v>0</v>
      </c>
      <c r="K2018" s="31" t="n">
        <f aca="false">IF($H2018&gt;K$1,IF($H2018&lt;=K$2,1,0),0)</f>
        <v>0</v>
      </c>
      <c r="L2018" s="31" t="n">
        <f aca="false">IF($H2018&gt;L$1,IF($H2018&lt;=L$2,1,0),0)</f>
        <v>0</v>
      </c>
      <c r="M2018" s="31" t="n">
        <f aca="false">IF($H2018&gt;M$1,IF($H2018&lt;=M$2,1,0),0)</f>
        <v>1</v>
      </c>
      <c r="N2018" s="31" t="n">
        <f aca="false">IF($H2018&gt;N$1,IF($H2018&lt;=N$2,1,0),0)</f>
        <v>1</v>
      </c>
    </row>
    <row r="2019" customFormat="false" ht="12.8" hidden="false" customHeight="false" outlineLevel="0" collapsed="false">
      <c r="A2019" s="0" t="s">
        <v>1693</v>
      </c>
      <c r="B2019" s="0" t="n">
        <v>18685963</v>
      </c>
      <c r="C2019" s="0" t="n">
        <v>1</v>
      </c>
      <c r="D2019" s="0" t="n">
        <v>0</v>
      </c>
      <c r="E2019" s="0" t="n">
        <v>0</v>
      </c>
      <c r="F2019" s="0" t="n">
        <v>20</v>
      </c>
      <c r="G2019" s="0" t="n">
        <v>42</v>
      </c>
      <c r="H2019" s="0" t="n">
        <v>22</v>
      </c>
      <c r="I2019" s="0" t="n">
        <v>18</v>
      </c>
      <c r="J2019" s="31" t="n">
        <f aca="false">IF($H2019&gt;J$1,IF($H2019&lt;=J$2,1,0),0)</f>
        <v>0</v>
      </c>
      <c r="K2019" s="31" t="n">
        <f aca="false">IF($H2019&gt;K$1,IF($H2019&lt;=K$2,1,0),0)</f>
        <v>0</v>
      </c>
      <c r="L2019" s="31" t="n">
        <f aca="false">IF($H2019&gt;L$1,IF($H2019&lt;=L$2,1,0),0)</f>
        <v>0</v>
      </c>
      <c r="M2019" s="31" t="n">
        <f aca="false">IF($H2019&gt;M$1,IF($H2019&lt;=M$2,1,0),0)</f>
        <v>0</v>
      </c>
      <c r="N2019" s="31" t="n">
        <f aca="false">IF($H2019&gt;N$1,IF($H2019&lt;=N$2,1,0),0)</f>
        <v>0</v>
      </c>
    </row>
    <row r="2020" customFormat="false" ht="12.8" hidden="false" customHeight="false" outlineLevel="0" collapsed="false">
      <c r="A2020" s="0" t="s">
        <v>1694</v>
      </c>
      <c r="B2020" s="0" t="n">
        <v>2720328</v>
      </c>
      <c r="C2020" s="0" t="n">
        <v>1</v>
      </c>
      <c r="D2020" s="0" t="n">
        <v>0</v>
      </c>
      <c r="E2020" s="0" t="n">
        <v>0</v>
      </c>
      <c r="F2020" s="0" t="n">
        <v>24</v>
      </c>
      <c r="G2020" s="0" t="n">
        <v>42</v>
      </c>
      <c r="H2020" s="0" t="n">
        <v>27</v>
      </c>
      <c r="I2020" s="0" t="n">
        <v>22</v>
      </c>
      <c r="J2020" s="31" t="n">
        <f aca="false">IF($H2020&gt;J$1,IF($H2020&lt;=J$2,1,0),0)</f>
        <v>0</v>
      </c>
      <c r="K2020" s="31" t="n">
        <f aca="false">IF($H2020&gt;K$1,IF($H2020&lt;=K$2,1,0),0)</f>
        <v>0</v>
      </c>
      <c r="L2020" s="31" t="n">
        <f aca="false">IF($H2020&gt;L$1,IF($H2020&lt;=L$2,1,0),0)</f>
        <v>0</v>
      </c>
      <c r="M2020" s="31" t="n">
        <f aca="false">IF($H2020&gt;M$1,IF($H2020&lt;=M$2,1,0),0)</f>
        <v>0</v>
      </c>
      <c r="N2020" s="31" t="n">
        <f aca="false">IF($H2020&gt;N$1,IF($H2020&lt;=N$2,1,0),0)</f>
        <v>0</v>
      </c>
    </row>
    <row r="2021" customFormat="false" ht="12.8" hidden="false" customHeight="false" outlineLevel="0" collapsed="false">
      <c r="A2021" s="0" t="s">
        <v>1695</v>
      </c>
      <c r="B2021" s="0" t="n">
        <v>1894643</v>
      </c>
      <c r="C2021" s="0" t="n">
        <v>1</v>
      </c>
      <c r="D2021" s="0" t="n">
        <v>0</v>
      </c>
      <c r="E2021" s="0" t="n">
        <v>0</v>
      </c>
      <c r="F2021" s="0" t="n">
        <v>21</v>
      </c>
      <c r="G2021" s="0" t="n">
        <v>42</v>
      </c>
      <c r="H2021" s="0" t="n">
        <v>21</v>
      </c>
      <c r="I2021" s="0" t="n">
        <v>17</v>
      </c>
      <c r="J2021" s="31" t="n">
        <f aca="false">IF($H2021&gt;J$1,IF($H2021&lt;=J$2,1,0),0)</f>
        <v>0</v>
      </c>
      <c r="K2021" s="31" t="n">
        <f aca="false">IF($H2021&gt;K$1,IF($H2021&lt;=K$2,1,0),0)</f>
        <v>0</v>
      </c>
      <c r="L2021" s="31" t="n">
        <f aca="false">IF($H2021&gt;L$1,IF($H2021&lt;=L$2,1,0),0)</f>
        <v>0</v>
      </c>
      <c r="M2021" s="31" t="n">
        <f aca="false">IF($H2021&gt;M$1,IF($H2021&lt;=M$2,1,0),0)</f>
        <v>0</v>
      </c>
      <c r="N2021" s="31" t="n">
        <f aca="false">IF($H2021&gt;N$1,IF($H2021&lt;=N$2,1,0),0)</f>
        <v>0</v>
      </c>
    </row>
    <row r="2022" customFormat="false" ht="12.8" hidden="false" customHeight="false" outlineLevel="0" collapsed="false">
      <c r="A2022" s="0" t="s">
        <v>44</v>
      </c>
      <c r="B2022" s="0" t="n">
        <v>287977</v>
      </c>
      <c r="C2022" s="0" t="n">
        <v>1</v>
      </c>
      <c r="D2022" s="0" t="n">
        <v>1</v>
      </c>
      <c r="E2022" s="0" t="n">
        <v>1</v>
      </c>
      <c r="F2022" s="0" t="n">
        <v>1</v>
      </c>
      <c r="G2022" s="0" t="n">
        <v>42</v>
      </c>
      <c r="H2022" s="0" t="n">
        <v>1</v>
      </c>
      <c r="I2022" s="0" t="n">
        <v>1</v>
      </c>
      <c r="J2022" s="31" t="n">
        <f aca="false">IF($H2022&gt;J$1,IF($H2022&lt;=J$2,1,0),0)</f>
        <v>1</v>
      </c>
      <c r="K2022" s="31" t="n">
        <f aca="false">IF($H2022&gt;K$1,IF($H2022&lt;=K$2,1,0),0)</f>
        <v>0</v>
      </c>
      <c r="L2022" s="31" t="n">
        <f aca="false">IF($H2022&gt;L$1,IF($H2022&lt;=L$2,1,0),0)</f>
        <v>0</v>
      </c>
      <c r="M2022" s="31" t="n">
        <f aca="false">IF($H2022&gt;M$1,IF($H2022&lt;=M$2,1,0),0)</f>
        <v>0</v>
      </c>
      <c r="N2022" s="31" t="n">
        <f aca="false">IF($H2022&gt;N$1,IF($H2022&lt;=N$2,1,0),0)</f>
        <v>0</v>
      </c>
    </row>
    <row r="2023" customFormat="false" ht="12.8" hidden="false" customHeight="false" outlineLevel="0" collapsed="false">
      <c r="A2023" s="0" t="s">
        <v>1696</v>
      </c>
      <c r="B2023" s="0" t="n">
        <v>12211584</v>
      </c>
      <c r="C2023" s="0" t="n">
        <v>1</v>
      </c>
      <c r="D2023" s="0" t="n">
        <v>0</v>
      </c>
      <c r="E2023" s="0" t="n">
        <v>0</v>
      </c>
      <c r="F2023" s="0" t="n">
        <v>30</v>
      </c>
      <c r="G2023" s="0" t="n">
        <v>42</v>
      </c>
      <c r="H2023" s="0" t="n">
        <v>30</v>
      </c>
      <c r="I2023" s="0" t="n">
        <v>23</v>
      </c>
      <c r="J2023" s="31" t="n">
        <f aca="false">IF($H2023&gt;J$1,IF($H2023&lt;=J$2,1,0),0)</f>
        <v>0</v>
      </c>
      <c r="K2023" s="31" t="n">
        <f aca="false">IF($H2023&gt;K$1,IF($H2023&lt;=K$2,1,0),0)</f>
        <v>0</v>
      </c>
      <c r="L2023" s="31" t="n">
        <f aca="false">IF($H2023&gt;L$1,IF($H2023&lt;=L$2,1,0),0)</f>
        <v>0</v>
      </c>
      <c r="M2023" s="31" t="n">
        <f aca="false">IF($H2023&gt;M$1,IF($H2023&lt;=M$2,1,0),0)</f>
        <v>0</v>
      </c>
      <c r="N2023" s="31" t="n">
        <f aca="false">IF($H2023&gt;N$1,IF($H2023&lt;=N$2,1,0),0)</f>
        <v>0</v>
      </c>
    </row>
    <row r="2024" customFormat="false" ht="12.8" hidden="false" customHeight="false" outlineLevel="0" collapsed="false">
      <c r="A2024" s="0" t="s">
        <v>1697</v>
      </c>
      <c r="B2024" s="0" t="n">
        <v>1581693</v>
      </c>
      <c r="C2024" s="0" t="n">
        <v>1</v>
      </c>
      <c r="D2024" s="0" t="n">
        <v>0</v>
      </c>
      <c r="E2024" s="0" t="n">
        <v>0</v>
      </c>
      <c r="F2024" s="0" t="n">
        <v>18</v>
      </c>
      <c r="G2024" s="0" t="n">
        <v>42</v>
      </c>
      <c r="H2024" s="0" t="n">
        <v>18</v>
      </c>
      <c r="I2024" s="0" t="n">
        <v>11</v>
      </c>
      <c r="J2024" s="31" t="n">
        <f aca="false">IF($H2024&gt;J$1,IF($H2024&lt;=J$2,1,0),0)</f>
        <v>0</v>
      </c>
      <c r="K2024" s="31" t="n">
        <f aca="false">IF($H2024&gt;K$1,IF($H2024&lt;=K$2,1,0),0)</f>
        <v>0</v>
      </c>
      <c r="L2024" s="31" t="n">
        <f aca="false">IF($H2024&gt;L$1,IF($H2024&lt;=L$2,1,0),0)</f>
        <v>0</v>
      </c>
      <c r="M2024" s="31" t="n">
        <f aca="false">IF($H2024&gt;M$1,IF($H2024&lt;=M$2,1,0),0)</f>
        <v>0</v>
      </c>
      <c r="N2024" s="31" t="n">
        <f aca="false">IF($H2024&gt;N$1,IF($H2024&lt;=N$2,1,0),0)</f>
        <v>0</v>
      </c>
    </row>
    <row r="2025" customFormat="false" ht="12.8" hidden="false" customHeight="false" outlineLevel="0" collapsed="false">
      <c r="A2025" s="0" t="s">
        <v>1698</v>
      </c>
      <c r="B2025" s="0" t="n">
        <v>2083996</v>
      </c>
      <c r="C2025" s="0" t="n">
        <v>1</v>
      </c>
      <c r="D2025" s="0" t="n">
        <v>0</v>
      </c>
      <c r="E2025" s="0" t="n">
        <v>0</v>
      </c>
      <c r="F2025" s="0" t="n">
        <v>2</v>
      </c>
      <c r="G2025" s="0" t="n">
        <v>42</v>
      </c>
      <c r="H2025" s="0" t="n">
        <v>3</v>
      </c>
      <c r="I2025" s="0" t="n">
        <v>3</v>
      </c>
      <c r="J2025" s="31" t="n">
        <f aca="false">IF($H2025&gt;J$1,IF($H2025&lt;=J$2,1,0),0)</f>
        <v>1</v>
      </c>
      <c r="K2025" s="31" t="n">
        <f aca="false">IF($H2025&gt;K$1,IF($H2025&lt;=K$2,1,0),0)</f>
        <v>0</v>
      </c>
      <c r="L2025" s="31" t="n">
        <f aca="false">IF($H2025&gt;L$1,IF($H2025&lt;=L$2,1,0),0)</f>
        <v>0</v>
      </c>
      <c r="M2025" s="31" t="n">
        <f aca="false">IF($H2025&gt;M$1,IF($H2025&lt;=M$2,1,0),0)</f>
        <v>0</v>
      </c>
      <c r="N2025" s="31" t="n">
        <f aca="false">IF($H2025&gt;N$1,IF($H2025&lt;=N$2,1,0),0)</f>
        <v>0</v>
      </c>
    </row>
    <row r="2026" customFormat="false" ht="12.8" hidden="false" customHeight="false" outlineLevel="0" collapsed="false">
      <c r="A2026" s="0" t="s">
        <v>1699</v>
      </c>
      <c r="B2026" s="0" t="n">
        <v>6665692</v>
      </c>
      <c r="C2026" s="0" t="n">
        <v>1</v>
      </c>
      <c r="D2026" s="0" t="n">
        <v>1</v>
      </c>
      <c r="E2026" s="0" t="n">
        <v>1</v>
      </c>
      <c r="F2026" s="0" t="n">
        <v>4</v>
      </c>
      <c r="G2026" s="0" t="n">
        <v>42</v>
      </c>
      <c r="H2026" s="0" t="n">
        <v>5</v>
      </c>
      <c r="I2026" s="0" t="n">
        <v>3</v>
      </c>
      <c r="J2026" s="31" t="n">
        <f aca="false">IF($H2026&gt;J$1,IF($H2026&lt;=J$2,1,0),0)</f>
        <v>0</v>
      </c>
      <c r="K2026" s="31" t="n">
        <f aca="false">IF($H2026&gt;K$1,IF($H2026&lt;=K$2,1,0),0)</f>
        <v>1</v>
      </c>
      <c r="L2026" s="31" t="n">
        <f aca="false">IF($H2026&gt;L$1,IF($H2026&lt;=L$2,1,0),0)</f>
        <v>0</v>
      </c>
      <c r="M2026" s="31" t="n">
        <f aca="false">IF($H2026&gt;M$1,IF($H2026&lt;=M$2,1,0),0)</f>
        <v>0</v>
      </c>
      <c r="N2026" s="31" t="n">
        <f aca="false">IF($H2026&gt;N$1,IF($H2026&lt;=N$2,1,0),0)</f>
        <v>0</v>
      </c>
    </row>
    <row r="2027" customFormat="false" ht="12.8" hidden="false" customHeight="false" outlineLevel="0" collapsed="false">
      <c r="A2027" s="0" t="s">
        <v>1700</v>
      </c>
      <c r="B2027" s="0" t="n">
        <v>181558</v>
      </c>
      <c r="C2027" s="0" t="n">
        <v>1</v>
      </c>
      <c r="D2027" s="0" t="n">
        <v>0</v>
      </c>
      <c r="E2027" s="0" t="n">
        <v>0</v>
      </c>
      <c r="F2027" s="0" t="n">
        <v>7</v>
      </c>
      <c r="G2027" s="0" t="n">
        <v>42</v>
      </c>
      <c r="H2027" s="0" t="n">
        <v>7</v>
      </c>
      <c r="I2027" s="0" t="n">
        <v>5</v>
      </c>
      <c r="J2027" s="31" t="n">
        <f aca="false">IF($H2027&gt;J$1,IF($H2027&lt;=J$2,1,0),0)</f>
        <v>0</v>
      </c>
      <c r="K2027" s="31" t="n">
        <f aca="false">IF($H2027&gt;K$1,IF($H2027&lt;=K$2,1,0),0)</f>
        <v>1</v>
      </c>
      <c r="L2027" s="31" t="n">
        <f aca="false">IF($H2027&gt;L$1,IF($H2027&lt;=L$2,1,0),0)</f>
        <v>0</v>
      </c>
      <c r="M2027" s="31" t="n">
        <f aca="false">IF($H2027&gt;M$1,IF($H2027&lt;=M$2,1,0),0)</f>
        <v>0</v>
      </c>
      <c r="N2027" s="31" t="n">
        <f aca="false">IF($H2027&gt;N$1,IF($H2027&lt;=N$2,1,0),0)</f>
        <v>0</v>
      </c>
    </row>
    <row r="2028" customFormat="false" ht="12.8" hidden="false" customHeight="false" outlineLevel="0" collapsed="false">
      <c r="A2028" s="0" t="s">
        <v>55</v>
      </c>
      <c r="B2028" s="0" t="n">
        <v>20659751</v>
      </c>
      <c r="C2028" s="0" t="n">
        <v>1</v>
      </c>
      <c r="D2028" s="0" t="n">
        <v>1</v>
      </c>
      <c r="E2028" s="0" t="n">
        <v>0</v>
      </c>
      <c r="F2028" s="0" t="n">
        <v>2</v>
      </c>
      <c r="G2028" s="0" t="n">
        <v>42</v>
      </c>
      <c r="H2028" s="0" t="n">
        <v>2</v>
      </c>
      <c r="I2028" s="0" t="n">
        <v>0</v>
      </c>
      <c r="J2028" s="31" t="n">
        <f aca="false">IF($H2028&gt;J$1,IF($H2028&lt;=J$2,1,0),0)</f>
        <v>1</v>
      </c>
      <c r="K2028" s="31" t="n">
        <f aca="false">IF($H2028&gt;K$1,IF($H2028&lt;=K$2,1,0),0)</f>
        <v>0</v>
      </c>
      <c r="L2028" s="31" t="n">
        <f aca="false">IF($H2028&gt;L$1,IF($H2028&lt;=L$2,1,0),0)</f>
        <v>0</v>
      </c>
      <c r="M2028" s="31" t="n">
        <f aca="false">IF($H2028&gt;M$1,IF($H2028&lt;=M$2,1,0),0)</f>
        <v>0</v>
      </c>
      <c r="N2028" s="31" t="n">
        <f aca="false">IF($H2028&gt;N$1,IF($H2028&lt;=N$2,1,0),0)</f>
        <v>0</v>
      </c>
    </row>
    <row r="2029" customFormat="false" ht="12.8" hidden="false" customHeight="false" outlineLevel="0" collapsed="false">
      <c r="A2029" s="0" t="s">
        <v>246</v>
      </c>
      <c r="B2029" s="0" t="n">
        <v>15272031</v>
      </c>
      <c r="C2029" s="0" t="n">
        <v>1</v>
      </c>
      <c r="D2029" s="0" t="n">
        <v>1</v>
      </c>
      <c r="E2029" s="0" t="n">
        <v>0</v>
      </c>
      <c r="F2029" s="0" t="n">
        <v>2</v>
      </c>
      <c r="G2029" s="0" t="n">
        <v>42</v>
      </c>
      <c r="H2029" s="0" t="n">
        <v>2</v>
      </c>
      <c r="I2029" s="0" t="n">
        <v>0</v>
      </c>
      <c r="J2029" s="31" t="n">
        <f aca="false">IF($H2029&gt;J$1,IF($H2029&lt;=J$2,1,0),0)</f>
        <v>1</v>
      </c>
      <c r="K2029" s="31" t="n">
        <f aca="false">IF($H2029&gt;K$1,IF($H2029&lt;=K$2,1,0),0)</f>
        <v>0</v>
      </c>
      <c r="L2029" s="31" t="n">
        <f aca="false">IF($H2029&gt;L$1,IF($H2029&lt;=L$2,1,0),0)</f>
        <v>0</v>
      </c>
      <c r="M2029" s="31" t="n">
        <f aca="false">IF($H2029&gt;M$1,IF($H2029&lt;=M$2,1,0),0)</f>
        <v>0</v>
      </c>
      <c r="N2029" s="31" t="n">
        <f aca="false">IF($H2029&gt;N$1,IF($H2029&lt;=N$2,1,0),0)</f>
        <v>0</v>
      </c>
    </row>
    <row r="2030" customFormat="false" ht="12.8" hidden="false" customHeight="false" outlineLevel="0" collapsed="false">
      <c r="A2030" s="0" t="s">
        <v>220</v>
      </c>
      <c r="B2030" s="0" t="n">
        <v>6725167</v>
      </c>
      <c r="C2030" s="0" t="n">
        <v>1</v>
      </c>
      <c r="D2030" s="0" t="n">
        <v>1</v>
      </c>
      <c r="E2030" s="0" t="n">
        <v>1</v>
      </c>
      <c r="F2030" s="0" t="n">
        <v>1</v>
      </c>
      <c r="G2030" s="0" t="n">
        <v>42</v>
      </c>
      <c r="H2030" s="0" t="n">
        <v>1</v>
      </c>
      <c r="I2030" s="0" t="n">
        <v>1</v>
      </c>
      <c r="J2030" s="31" t="n">
        <f aca="false">IF($H2030&gt;J$1,IF($H2030&lt;=J$2,1,0),0)</f>
        <v>1</v>
      </c>
      <c r="K2030" s="31" t="n">
        <f aca="false">IF($H2030&gt;K$1,IF($H2030&lt;=K$2,1,0),0)</f>
        <v>0</v>
      </c>
      <c r="L2030" s="31" t="n">
        <f aca="false">IF($H2030&gt;L$1,IF($H2030&lt;=L$2,1,0),0)</f>
        <v>0</v>
      </c>
      <c r="M2030" s="31" t="n">
        <f aca="false">IF($H2030&gt;M$1,IF($H2030&lt;=M$2,1,0),0)</f>
        <v>0</v>
      </c>
      <c r="N2030" s="31" t="n">
        <f aca="false">IF($H2030&gt;N$1,IF($H2030&lt;=N$2,1,0),0)</f>
        <v>0</v>
      </c>
    </row>
    <row r="2031" customFormat="false" ht="12.8" hidden="false" customHeight="false" outlineLevel="0" collapsed="false">
      <c r="A2031" s="0" t="s">
        <v>288</v>
      </c>
      <c r="B2031" s="0" t="n">
        <v>2985498</v>
      </c>
      <c r="C2031" s="0" t="n">
        <v>1</v>
      </c>
      <c r="D2031" s="0" t="n">
        <v>1</v>
      </c>
      <c r="E2031" s="0" t="n">
        <v>0</v>
      </c>
      <c r="F2031" s="0" t="n">
        <v>2</v>
      </c>
      <c r="G2031" s="0" t="n">
        <v>42</v>
      </c>
      <c r="H2031" s="0" t="n">
        <v>2</v>
      </c>
      <c r="I2031" s="0" t="n">
        <v>0</v>
      </c>
      <c r="J2031" s="31" t="n">
        <f aca="false">IF($H2031&gt;J$1,IF($H2031&lt;=J$2,1,0),0)</f>
        <v>1</v>
      </c>
      <c r="K2031" s="31" t="n">
        <f aca="false">IF($H2031&gt;K$1,IF($H2031&lt;=K$2,1,0),0)</f>
        <v>0</v>
      </c>
      <c r="L2031" s="31" t="n">
        <f aca="false">IF($H2031&gt;L$1,IF($H2031&lt;=L$2,1,0),0)</f>
        <v>0</v>
      </c>
      <c r="M2031" s="31" t="n">
        <f aca="false">IF($H2031&gt;M$1,IF($H2031&lt;=M$2,1,0),0)</f>
        <v>0</v>
      </c>
      <c r="N2031" s="31" t="n">
        <f aca="false">IF($H2031&gt;N$1,IF($H2031&lt;=N$2,1,0),0)</f>
        <v>0</v>
      </c>
    </row>
    <row r="2032" customFormat="false" ht="12.8" hidden="false" customHeight="false" outlineLevel="0" collapsed="false">
      <c r="A2032" s="0" t="s">
        <v>1701</v>
      </c>
      <c r="B2032" s="0" t="n">
        <v>19483368</v>
      </c>
      <c r="C2032" s="0" t="n">
        <v>1</v>
      </c>
      <c r="D2032" s="0" t="n">
        <v>0</v>
      </c>
      <c r="E2032" s="0" t="n">
        <v>0</v>
      </c>
      <c r="F2032" s="0" t="n">
        <v>28</v>
      </c>
      <c r="G2032" s="0" t="n">
        <v>42</v>
      </c>
      <c r="H2032" s="0" t="n">
        <v>30</v>
      </c>
      <c r="I2032" s="0" t="n">
        <v>21</v>
      </c>
      <c r="J2032" s="31" t="n">
        <f aca="false">IF($H2032&gt;J$1,IF($H2032&lt;=J$2,1,0),0)</f>
        <v>0</v>
      </c>
      <c r="K2032" s="31" t="n">
        <f aca="false">IF($H2032&gt;K$1,IF($H2032&lt;=K$2,1,0),0)</f>
        <v>0</v>
      </c>
      <c r="L2032" s="31" t="n">
        <f aca="false">IF($H2032&gt;L$1,IF($H2032&lt;=L$2,1,0),0)</f>
        <v>0</v>
      </c>
      <c r="M2032" s="31" t="n">
        <f aca="false">IF($H2032&gt;M$1,IF($H2032&lt;=M$2,1,0),0)</f>
        <v>0</v>
      </c>
      <c r="N2032" s="31" t="n">
        <f aca="false">IF($H2032&gt;N$1,IF($H2032&lt;=N$2,1,0),0)</f>
        <v>0</v>
      </c>
    </row>
    <row r="2033" customFormat="false" ht="12.8" hidden="false" customHeight="false" outlineLevel="0" collapsed="false">
      <c r="A2033" s="0" t="s">
        <v>1702</v>
      </c>
      <c r="B2033" s="0" t="n">
        <v>13290432</v>
      </c>
      <c r="C2033" s="0" t="n">
        <v>1</v>
      </c>
      <c r="D2033" s="0" t="n">
        <v>0</v>
      </c>
      <c r="E2033" s="0" t="n">
        <v>0</v>
      </c>
      <c r="F2033" s="0" t="n">
        <v>1</v>
      </c>
      <c r="G2033" s="0" t="n">
        <v>42</v>
      </c>
      <c r="H2033" s="0" t="n">
        <v>1</v>
      </c>
      <c r="I2033" s="0" t="n">
        <v>1</v>
      </c>
      <c r="J2033" s="31" t="n">
        <f aca="false">IF($H2033&gt;J$1,IF($H2033&lt;=J$2,1,0),0)</f>
        <v>1</v>
      </c>
      <c r="K2033" s="31" t="n">
        <f aca="false">IF($H2033&gt;K$1,IF($H2033&lt;=K$2,1,0),0)</f>
        <v>0</v>
      </c>
      <c r="L2033" s="31" t="n">
        <f aca="false">IF($H2033&gt;L$1,IF($H2033&lt;=L$2,1,0),0)</f>
        <v>0</v>
      </c>
      <c r="M2033" s="31" t="n">
        <f aca="false">IF($H2033&gt;M$1,IF($H2033&lt;=M$2,1,0),0)</f>
        <v>0</v>
      </c>
      <c r="N2033" s="31" t="n">
        <f aca="false">IF($H2033&gt;N$1,IF($H2033&lt;=N$2,1,0),0)</f>
        <v>0</v>
      </c>
    </row>
    <row r="2034" customFormat="false" ht="12.8" hidden="false" customHeight="false" outlineLevel="0" collapsed="false">
      <c r="A2034" s="0" t="s">
        <v>489</v>
      </c>
      <c r="B2034" s="0" t="n">
        <v>6418165</v>
      </c>
      <c r="C2034" s="0" t="n">
        <v>1</v>
      </c>
      <c r="D2034" s="0" t="n">
        <v>1</v>
      </c>
      <c r="E2034" s="0" t="n">
        <v>1</v>
      </c>
      <c r="F2034" s="0" t="n">
        <v>1</v>
      </c>
      <c r="G2034" s="0" t="n">
        <v>42</v>
      </c>
      <c r="H2034" s="0" t="n">
        <v>1</v>
      </c>
      <c r="I2034" s="0" t="n">
        <v>1</v>
      </c>
      <c r="J2034" s="31" t="n">
        <f aca="false">IF($H2034&gt;J$1,IF($H2034&lt;=J$2,1,0),0)</f>
        <v>1</v>
      </c>
      <c r="K2034" s="31" t="n">
        <f aca="false">IF($H2034&gt;K$1,IF($H2034&lt;=K$2,1,0),0)</f>
        <v>0</v>
      </c>
      <c r="L2034" s="31" t="n">
        <f aca="false">IF($H2034&gt;L$1,IF($H2034&lt;=L$2,1,0),0)</f>
        <v>0</v>
      </c>
      <c r="M2034" s="31" t="n">
        <f aca="false">IF($H2034&gt;M$1,IF($H2034&lt;=M$2,1,0),0)</f>
        <v>0</v>
      </c>
      <c r="N2034" s="31" t="n">
        <f aca="false">IF($H2034&gt;N$1,IF($H2034&lt;=N$2,1,0),0)</f>
        <v>0</v>
      </c>
    </row>
    <row r="2035" customFormat="false" ht="12.8" hidden="false" customHeight="false" outlineLevel="0" collapsed="false">
      <c r="A2035" s="0" t="s">
        <v>1703</v>
      </c>
      <c r="B2035" s="0" t="n">
        <v>17651084</v>
      </c>
      <c r="C2035" s="0" t="n">
        <v>1</v>
      </c>
      <c r="D2035" s="0" t="n">
        <v>0</v>
      </c>
      <c r="E2035" s="0" t="n">
        <v>0</v>
      </c>
      <c r="F2035" s="0" t="n">
        <v>19</v>
      </c>
      <c r="G2035" s="0" t="n">
        <v>42</v>
      </c>
      <c r="H2035" s="0" t="n">
        <v>19</v>
      </c>
      <c r="I2035" s="0" t="n">
        <v>15</v>
      </c>
      <c r="J2035" s="31" t="n">
        <f aca="false">IF($H2035&gt;J$1,IF($H2035&lt;=J$2,1,0),0)</f>
        <v>0</v>
      </c>
      <c r="K2035" s="31" t="n">
        <f aca="false">IF($H2035&gt;K$1,IF($H2035&lt;=K$2,1,0),0)</f>
        <v>0</v>
      </c>
      <c r="L2035" s="31" t="n">
        <f aca="false">IF($H2035&gt;L$1,IF($H2035&lt;=L$2,1,0),0)</f>
        <v>0</v>
      </c>
      <c r="M2035" s="31" t="n">
        <f aca="false">IF($H2035&gt;M$1,IF($H2035&lt;=M$2,1,0),0)</f>
        <v>0</v>
      </c>
      <c r="N2035" s="31" t="n">
        <f aca="false">IF($H2035&gt;N$1,IF($H2035&lt;=N$2,1,0),0)</f>
        <v>0</v>
      </c>
    </row>
    <row r="2036" customFormat="false" ht="12.8" hidden="false" customHeight="false" outlineLevel="0" collapsed="false">
      <c r="A2036" s="0" t="s">
        <v>1704</v>
      </c>
      <c r="B2036" s="0" t="n">
        <v>3285154</v>
      </c>
      <c r="C2036" s="0" t="n">
        <v>1</v>
      </c>
      <c r="D2036" s="0" t="n">
        <v>0</v>
      </c>
      <c r="E2036" s="0" t="n">
        <v>0</v>
      </c>
      <c r="F2036" s="0" t="n">
        <v>35</v>
      </c>
      <c r="G2036" s="0" t="n">
        <v>42</v>
      </c>
      <c r="H2036" s="0" t="n">
        <v>33</v>
      </c>
      <c r="I2036" s="0" t="n">
        <v>25</v>
      </c>
      <c r="J2036" s="31" t="n">
        <f aca="false">IF($H2036&gt;J$1,IF($H2036&lt;=J$2,1,0),0)</f>
        <v>0</v>
      </c>
      <c r="K2036" s="31" t="n">
        <f aca="false">IF($H2036&gt;K$1,IF($H2036&lt;=K$2,1,0),0)</f>
        <v>0</v>
      </c>
      <c r="L2036" s="31" t="n">
        <f aca="false">IF($H2036&gt;L$1,IF($H2036&lt;=L$2,1,0),0)</f>
        <v>0</v>
      </c>
      <c r="M2036" s="31" t="n">
        <f aca="false">IF($H2036&gt;M$1,IF($H2036&lt;=M$2,1,0),0)</f>
        <v>0</v>
      </c>
      <c r="N2036" s="31" t="n">
        <f aca="false">IF($H2036&gt;N$1,IF($H2036&lt;=N$2,1,0),0)</f>
        <v>0</v>
      </c>
    </row>
    <row r="2037" customFormat="false" ht="12.8" hidden="false" customHeight="false" outlineLevel="0" collapsed="false">
      <c r="A2037" s="0" t="s">
        <v>1705</v>
      </c>
      <c r="B2037" s="0" t="n">
        <v>19491068</v>
      </c>
      <c r="C2037" s="0" t="n">
        <v>1</v>
      </c>
      <c r="D2037" s="0" t="n">
        <v>0</v>
      </c>
      <c r="E2037" s="0" t="n">
        <v>0</v>
      </c>
      <c r="F2037" s="0" t="n">
        <v>15</v>
      </c>
      <c r="G2037" s="0" t="n">
        <v>42</v>
      </c>
      <c r="H2037" s="0" t="n">
        <v>17</v>
      </c>
      <c r="I2037" s="0" t="n">
        <v>13</v>
      </c>
      <c r="J2037" s="31" t="n">
        <f aca="false">IF($H2037&gt;J$1,IF($H2037&lt;=J$2,1,0),0)</f>
        <v>0</v>
      </c>
      <c r="K2037" s="31" t="n">
        <f aca="false">IF($H2037&gt;K$1,IF($H2037&lt;=K$2,1,0),0)</f>
        <v>0</v>
      </c>
      <c r="L2037" s="31" t="n">
        <f aca="false">IF($H2037&gt;L$1,IF($H2037&lt;=L$2,1,0),0)</f>
        <v>0</v>
      </c>
      <c r="M2037" s="31" t="n">
        <f aca="false">IF($H2037&gt;M$1,IF($H2037&lt;=M$2,1,0),0)</f>
        <v>0</v>
      </c>
      <c r="N2037" s="31" t="n">
        <f aca="false">IF($H2037&gt;N$1,IF($H2037&lt;=N$2,1,0),0)</f>
        <v>0</v>
      </c>
    </row>
    <row r="2038" customFormat="false" ht="12.8" hidden="false" customHeight="false" outlineLevel="0" collapsed="false">
      <c r="A2038" s="0" t="s">
        <v>1706</v>
      </c>
      <c r="B2038" s="0" t="n">
        <v>20550751</v>
      </c>
      <c r="C2038" s="0" t="n">
        <v>1</v>
      </c>
      <c r="D2038" s="0" t="n">
        <v>0</v>
      </c>
      <c r="E2038" s="0" t="n">
        <v>0</v>
      </c>
      <c r="F2038" s="0" t="n">
        <v>13</v>
      </c>
      <c r="G2038" s="0" t="n">
        <v>42</v>
      </c>
      <c r="H2038" s="0" t="n">
        <v>13</v>
      </c>
      <c r="I2038" s="0" t="n">
        <v>10</v>
      </c>
      <c r="J2038" s="31" t="n">
        <f aca="false">IF($H2038&gt;J$1,IF($H2038&lt;=J$2,1,0),0)</f>
        <v>0</v>
      </c>
      <c r="K2038" s="31" t="n">
        <f aca="false">IF($H2038&gt;K$1,IF($H2038&lt;=K$2,1,0),0)</f>
        <v>0</v>
      </c>
      <c r="L2038" s="31" t="n">
        <f aca="false">IF($H2038&gt;L$1,IF($H2038&lt;=L$2,1,0),0)</f>
        <v>0</v>
      </c>
      <c r="M2038" s="31" t="n">
        <f aca="false">IF($H2038&gt;M$1,IF($H2038&lt;=M$2,1,0),0)</f>
        <v>1</v>
      </c>
      <c r="N2038" s="31" t="n">
        <f aca="false">IF($H2038&gt;N$1,IF($H2038&lt;=N$2,1,0),0)</f>
        <v>1</v>
      </c>
    </row>
    <row r="2039" customFormat="false" ht="12.8" hidden="false" customHeight="false" outlineLevel="0" collapsed="false">
      <c r="A2039" s="0" t="s">
        <v>1707</v>
      </c>
      <c r="B2039" s="0" t="n">
        <v>11783245</v>
      </c>
      <c r="C2039" s="0" t="n">
        <v>1</v>
      </c>
      <c r="D2039" s="0" t="n">
        <v>0</v>
      </c>
      <c r="E2039" s="0" t="n">
        <v>0</v>
      </c>
      <c r="F2039" s="0" t="n">
        <v>31</v>
      </c>
      <c r="G2039" s="0" t="n">
        <v>42</v>
      </c>
      <c r="H2039" s="0" t="n">
        <v>31</v>
      </c>
      <c r="I2039" s="0" t="n">
        <v>24</v>
      </c>
      <c r="J2039" s="31" t="n">
        <f aca="false">IF($H2039&gt;J$1,IF($H2039&lt;=J$2,1,0),0)</f>
        <v>0</v>
      </c>
      <c r="K2039" s="31" t="n">
        <f aca="false">IF($H2039&gt;K$1,IF($H2039&lt;=K$2,1,0),0)</f>
        <v>0</v>
      </c>
      <c r="L2039" s="31" t="n">
        <f aca="false">IF($H2039&gt;L$1,IF($H2039&lt;=L$2,1,0),0)</f>
        <v>0</v>
      </c>
      <c r="M2039" s="31" t="n">
        <f aca="false">IF($H2039&gt;M$1,IF($H2039&lt;=M$2,1,0),0)</f>
        <v>0</v>
      </c>
      <c r="N2039" s="31" t="n">
        <f aca="false">IF($H2039&gt;N$1,IF($H2039&lt;=N$2,1,0),0)</f>
        <v>0</v>
      </c>
    </row>
    <row r="2040" customFormat="false" ht="12.8" hidden="false" customHeight="false" outlineLevel="0" collapsed="false">
      <c r="A2040" s="0" t="s">
        <v>1708</v>
      </c>
      <c r="B2040" s="0" t="n">
        <v>6006029</v>
      </c>
      <c r="C2040" s="0" t="n">
        <v>1</v>
      </c>
      <c r="D2040" s="0" t="n">
        <v>1</v>
      </c>
      <c r="E2040" s="0" t="n">
        <v>1</v>
      </c>
      <c r="F2040" s="0" t="n">
        <v>11</v>
      </c>
      <c r="G2040" s="0" t="n">
        <v>42</v>
      </c>
      <c r="H2040" s="0" t="n">
        <v>11</v>
      </c>
      <c r="I2040" s="0" t="n">
        <v>9</v>
      </c>
      <c r="J2040" s="31" t="n">
        <f aca="false">IF($H2040&gt;J$1,IF($H2040&lt;=J$2,1,0),0)</f>
        <v>0</v>
      </c>
      <c r="K2040" s="31" t="n">
        <f aca="false">IF($H2040&gt;K$1,IF($H2040&lt;=K$2,1,0),0)</f>
        <v>0</v>
      </c>
      <c r="L2040" s="31" t="n">
        <f aca="false">IF($H2040&gt;L$1,IF($H2040&lt;=L$2,1,0),0)</f>
        <v>0</v>
      </c>
      <c r="M2040" s="31" t="n">
        <f aca="false">IF($H2040&gt;M$1,IF($H2040&lt;=M$2,1,0),0)</f>
        <v>1</v>
      </c>
      <c r="N2040" s="31" t="n">
        <f aca="false">IF($H2040&gt;N$1,IF($H2040&lt;=N$2,1,0),0)</f>
        <v>1</v>
      </c>
    </row>
    <row r="2041" customFormat="false" ht="12.8" hidden="false" customHeight="false" outlineLevel="0" collapsed="false">
      <c r="A2041" s="0" t="s">
        <v>1709</v>
      </c>
      <c r="B2041" s="0" t="n">
        <v>7170498</v>
      </c>
      <c r="C2041" s="0" t="n">
        <v>1</v>
      </c>
      <c r="D2041" s="0" t="n">
        <v>0</v>
      </c>
      <c r="E2041" s="0" t="n">
        <v>0</v>
      </c>
      <c r="F2041" s="0" t="n">
        <v>22</v>
      </c>
      <c r="G2041" s="0" t="n">
        <v>42</v>
      </c>
      <c r="H2041" s="0" t="n">
        <v>22</v>
      </c>
      <c r="I2041" s="0" t="n">
        <v>16</v>
      </c>
      <c r="J2041" s="31" t="n">
        <f aca="false">IF($H2041&gt;J$1,IF($H2041&lt;=J$2,1,0),0)</f>
        <v>0</v>
      </c>
      <c r="K2041" s="31" t="n">
        <f aca="false">IF($H2041&gt;K$1,IF($H2041&lt;=K$2,1,0),0)</f>
        <v>0</v>
      </c>
      <c r="L2041" s="31" t="n">
        <f aca="false">IF($H2041&gt;L$1,IF($H2041&lt;=L$2,1,0),0)</f>
        <v>0</v>
      </c>
      <c r="M2041" s="31" t="n">
        <f aca="false">IF($H2041&gt;M$1,IF($H2041&lt;=M$2,1,0),0)</f>
        <v>0</v>
      </c>
      <c r="N2041" s="31" t="n">
        <f aca="false">IF($H2041&gt;N$1,IF($H2041&lt;=N$2,1,0),0)</f>
        <v>0</v>
      </c>
    </row>
    <row r="2042" customFormat="false" ht="12.8" hidden="false" customHeight="false" outlineLevel="0" collapsed="false">
      <c r="A2042" s="0" t="s">
        <v>1710</v>
      </c>
      <c r="B2042" s="0" t="n">
        <v>1855344</v>
      </c>
      <c r="C2042" s="0" t="n">
        <v>1</v>
      </c>
      <c r="D2042" s="0" t="n">
        <v>0</v>
      </c>
      <c r="E2042" s="0" t="n">
        <v>0</v>
      </c>
      <c r="F2042" s="0" t="n">
        <v>43</v>
      </c>
      <c r="G2042" s="0" t="n">
        <v>42</v>
      </c>
      <c r="H2042" s="0" t="n">
        <v>49</v>
      </c>
      <c r="I2042" s="0" t="n">
        <v>37</v>
      </c>
      <c r="J2042" s="31" t="n">
        <f aca="false">IF($H2042&gt;J$1,IF($H2042&lt;=J$2,1,0),0)</f>
        <v>0</v>
      </c>
      <c r="K2042" s="31" t="n">
        <f aca="false">IF($H2042&gt;K$1,IF($H2042&lt;=K$2,1,0),0)</f>
        <v>0</v>
      </c>
      <c r="L2042" s="31" t="n">
        <f aca="false">IF($H2042&gt;L$1,IF($H2042&lt;=L$2,1,0),0)</f>
        <v>0</v>
      </c>
      <c r="M2042" s="31" t="n">
        <f aca="false">IF($H2042&gt;M$1,IF($H2042&lt;=M$2,1,0),0)</f>
        <v>0</v>
      </c>
      <c r="N2042" s="31" t="n">
        <f aca="false">IF($H2042&gt;N$1,IF($H2042&lt;=N$2,1,0),0)</f>
        <v>0</v>
      </c>
    </row>
    <row r="2043" customFormat="false" ht="12.8" hidden="false" customHeight="false" outlineLevel="0" collapsed="false">
      <c r="A2043" s="0" t="s">
        <v>1711</v>
      </c>
      <c r="B2043" s="0" t="n">
        <v>2977186</v>
      </c>
      <c r="C2043" s="0" t="n">
        <v>1</v>
      </c>
      <c r="D2043" s="0" t="n">
        <v>0</v>
      </c>
      <c r="E2043" s="0" t="n">
        <v>0</v>
      </c>
      <c r="F2043" s="0" t="n">
        <v>34</v>
      </c>
      <c r="G2043" s="0" t="n">
        <v>42</v>
      </c>
      <c r="H2043" s="0" t="n">
        <v>35</v>
      </c>
      <c r="I2043" s="0" t="n">
        <v>27</v>
      </c>
      <c r="J2043" s="31" t="n">
        <f aca="false">IF($H2043&gt;J$1,IF($H2043&lt;=J$2,1,0),0)</f>
        <v>0</v>
      </c>
      <c r="K2043" s="31" t="n">
        <f aca="false">IF($H2043&gt;K$1,IF($H2043&lt;=K$2,1,0),0)</f>
        <v>0</v>
      </c>
      <c r="L2043" s="31" t="n">
        <f aca="false">IF($H2043&gt;L$1,IF($H2043&lt;=L$2,1,0),0)</f>
        <v>0</v>
      </c>
      <c r="M2043" s="31" t="n">
        <f aca="false">IF($H2043&gt;M$1,IF($H2043&lt;=M$2,1,0),0)</f>
        <v>0</v>
      </c>
      <c r="N2043" s="31" t="n">
        <f aca="false">IF($H2043&gt;N$1,IF($H2043&lt;=N$2,1,0),0)</f>
        <v>0</v>
      </c>
    </row>
    <row r="2044" customFormat="false" ht="12.8" hidden="false" customHeight="false" outlineLevel="0" collapsed="false">
      <c r="A2044" s="0" t="s">
        <v>1712</v>
      </c>
      <c r="B2044" s="0" t="n">
        <v>18647922</v>
      </c>
      <c r="C2044" s="0" t="n">
        <v>1</v>
      </c>
      <c r="D2044" s="0" t="n">
        <v>0</v>
      </c>
      <c r="E2044" s="0" t="n">
        <v>0</v>
      </c>
      <c r="F2044" s="0" t="n">
        <v>19</v>
      </c>
      <c r="G2044" s="0" t="n">
        <v>42</v>
      </c>
      <c r="H2044" s="0" t="n">
        <v>18</v>
      </c>
      <c r="I2044" s="0" t="n">
        <v>16</v>
      </c>
      <c r="J2044" s="31" t="n">
        <f aca="false">IF($H2044&gt;J$1,IF($H2044&lt;=J$2,1,0),0)</f>
        <v>0</v>
      </c>
      <c r="K2044" s="31" t="n">
        <f aca="false">IF($H2044&gt;K$1,IF($H2044&lt;=K$2,1,0),0)</f>
        <v>0</v>
      </c>
      <c r="L2044" s="31" t="n">
        <f aca="false">IF($H2044&gt;L$1,IF($H2044&lt;=L$2,1,0),0)</f>
        <v>0</v>
      </c>
      <c r="M2044" s="31" t="n">
        <f aca="false">IF($H2044&gt;M$1,IF($H2044&lt;=M$2,1,0),0)</f>
        <v>0</v>
      </c>
      <c r="N2044" s="31" t="n">
        <f aca="false">IF($H2044&gt;N$1,IF($H2044&lt;=N$2,1,0),0)</f>
        <v>0</v>
      </c>
    </row>
    <row r="2045" customFormat="false" ht="12.8" hidden="false" customHeight="false" outlineLevel="0" collapsed="false">
      <c r="A2045" s="0" t="s">
        <v>1713</v>
      </c>
      <c r="B2045" s="0" t="n">
        <v>3527614</v>
      </c>
      <c r="C2045" s="0" t="n">
        <v>1</v>
      </c>
      <c r="D2045" s="0" t="n">
        <v>0</v>
      </c>
      <c r="E2045" s="0" t="n">
        <v>0</v>
      </c>
      <c r="F2045" s="0" t="n">
        <v>25</v>
      </c>
      <c r="G2045" s="0" t="n">
        <v>42</v>
      </c>
      <c r="H2045" s="0" t="n">
        <v>27</v>
      </c>
      <c r="I2045" s="0" t="n">
        <v>22</v>
      </c>
      <c r="J2045" s="31" t="n">
        <f aca="false">IF($H2045&gt;J$1,IF($H2045&lt;=J$2,1,0),0)</f>
        <v>0</v>
      </c>
      <c r="K2045" s="31" t="n">
        <f aca="false">IF($H2045&gt;K$1,IF($H2045&lt;=K$2,1,0),0)</f>
        <v>0</v>
      </c>
      <c r="L2045" s="31" t="n">
        <f aca="false">IF($H2045&gt;L$1,IF($H2045&lt;=L$2,1,0),0)</f>
        <v>0</v>
      </c>
      <c r="M2045" s="31" t="n">
        <f aca="false">IF($H2045&gt;M$1,IF($H2045&lt;=M$2,1,0),0)</f>
        <v>0</v>
      </c>
      <c r="N2045" s="31" t="n">
        <f aca="false">IF($H2045&gt;N$1,IF($H2045&lt;=N$2,1,0),0)</f>
        <v>0</v>
      </c>
    </row>
    <row r="2046" customFormat="false" ht="12.8" hidden="false" customHeight="false" outlineLevel="0" collapsed="false">
      <c r="A2046" s="0" t="s">
        <v>1714</v>
      </c>
      <c r="B2046" s="0" t="n">
        <v>14117321</v>
      </c>
      <c r="C2046" s="0" t="n">
        <v>1</v>
      </c>
      <c r="D2046" s="0" t="n">
        <v>1</v>
      </c>
      <c r="E2046" s="0" t="n">
        <v>1</v>
      </c>
      <c r="F2046" s="0" t="n">
        <v>3</v>
      </c>
      <c r="G2046" s="0" t="n">
        <v>42</v>
      </c>
      <c r="H2046" s="0" t="n">
        <v>3</v>
      </c>
      <c r="I2046" s="0" t="n">
        <v>2</v>
      </c>
      <c r="J2046" s="31" t="n">
        <f aca="false">IF($H2046&gt;J$1,IF($H2046&lt;=J$2,1,0),0)</f>
        <v>1</v>
      </c>
      <c r="K2046" s="31" t="n">
        <f aca="false">IF($H2046&gt;K$1,IF($H2046&lt;=K$2,1,0),0)</f>
        <v>0</v>
      </c>
      <c r="L2046" s="31" t="n">
        <f aca="false">IF($H2046&gt;L$1,IF($H2046&lt;=L$2,1,0),0)</f>
        <v>0</v>
      </c>
      <c r="M2046" s="31" t="n">
        <f aca="false">IF($H2046&gt;M$1,IF($H2046&lt;=M$2,1,0),0)</f>
        <v>0</v>
      </c>
      <c r="N2046" s="31" t="n">
        <f aca="false">IF($H2046&gt;N$1,IF($H2046&lt;=N$2,1,0),0)</f>
        <v>0</v>
      </c>
    </row>
    <row r="2047" customFormat="false" ht="12.8" hidden="false" customHeight="false" outlineLevel="0" collapsed="false">
      <c r="A2047" s="0" t="s">
        <v>401</v>
      </c>
      <c r="B2047" s="0" t="n">
        <v>20167558</v>
      </c>
      <c r="C2047" s="0" t="n">
        <v>1</v>
      </c>
      <c r="D2047" s="0" t="n">
        <v>1</v>
      </c>
      <c r="E2047" s="0" t="n">
        <v>1</v>
      </c>
      <c r="F2047" s="0" t="n">
        <v>4</v>
      </c>
      <c r="G2047" s="0" t="n">
        <v>42</v>
      </c>
      <c r="H2047" s="0" t="n">
        <v>4</v>
      </c>
      <c r="I2047" s="0" t="n">
        <v>3</v>
      </c>
      <c r="J2047" s="31" t="n">
        <f aca="false">IF($H2047&gt;J$1,IF($H2047&lt;=J$2,1,0),0)</f>
        <v>0</v>
      </c>
      <c r="K2047" s="31" t="n">
        <f aca="false">IF($H2047&gt;K$1,IF($H2047&lt;=K$2,1,0),0)</f>
        <v>1</v>
      </c>
      <c r="L2047" s="31" t="n">
        <f aca="false">IF($H2047&gt;L$1,IF($H2047&lt;=L$2,1,0),0)</f>
        <v>0</v>
      </c>
      <c r="M2047" s="31" t="n">
        <f aca="false">IF($H2047&gt;M$1,IF($H2047&lt;=M$2,1,0),0)</f>
        <v>0</v>
      </c>
      <c r="N2047" s="31" t="n">
        <f aca="false">IF($H2047&gt;N$1,IF($H2047&lt;=N$2,1,0),0)</f>
        <v>0</v>
      </c>
    </row>
    <row r="2048" customFormat="false" ht="12.8" hidden="false" customHeight="false" outlineLevel="0" collapsed="false">
      <c r="A2048" s="0" t="s">
        <v>401</v>
      </c>
      <c r="B2048" s="0" t="n">
        <v>246860</v>
      </c>
      <c r="C2048" s="0" t="n">
        <v>1</v>
      </c>
      <c r="D2048" s="0" t="n">
        <v>1</v>
      </c>
      <c r="E2048" s="0" t="n">
        <v>1</v>
      </c>
      <c r="F2048" s="0" t="n">
        <v>4</v>
      </c>
      <c r="G2048" s="0" t="n">
        <v>42</v>
      </c>
      <c r="H2048" s="0" t="n">
        <v>4</v>
      </c>
      <c r="I2048" s="0" t="n">
        <v>3</v>
      </c>
      <c r="J2048" s="31" t="n">
        <f aca="false">IF($H2048&gt;J$1,IF($H2048&lt;=J$2,1,0),0)</f>
        <v>0</v>
      </c>
      <c r="K2048" s="31" t="n">
        <f aca="false">IF($H2048&gt;K$1,IF($H2048&lt;=K$2,1,0),0)</f>
        <v>1</v>
      </c>
      <c r="L2048" s="31" t="n">
        <f aca="false">IF($H2048&gt;L$1,IF($H2048&lt;=L$2,1,0),0)</f>
        <v>0</v>
      </c>
      <c r="M2048" s="31" t="n">
        <f aca="false">IF($H2048&gt;M$1,IF($H2048&lt;=M$2,1,0),0)</f>
        <v>0</v>
      </c>
      <c r="N2048" s="31" t="n">
        <f aca="false">IF($H2048&gt;N$1,IF($H2048&lt;=N$2,1,0),0)</f>
        <v>0</v>
      </c>
    </row>
    <row r="2049" customFormat="false" ht="57.45" hidden="false" customHeight="false" outlineLevel="0" collapsed="false">
      <c r="A2049" s="44" t="s">
        <v>1715</v>
      </c>
      <c r="B2049" s="0" t="n">
        <v>8315678</v>
      </c>
      <c r="C2049" s="0" t="n">
        <v>1</v>
      </c>
      <c r="D2049" s="0" t="n">
        <v>0</v>
      </c>
      <c r="E2049" s="0" t="n">
        <v>0</v>
      </c>
      <c r="F2049" s="0" t="n">
        <v>35</v>
      </c>
      <c r="G2049" s="0" t="n">
        <v>42</v>
      </c>
      <c r="H2049" s="0" t="n">
        <v>35</v>
      </c>
      <c r="I2049" s="0" t="n">
        <v>27</v>
      </c>
      <c r="J2049" s="31" t="n">
        <f aca="false">IF($H2049&gt;J$1,IF($H2049&lt;=J$2,1,0),0)</f>
        <v>0</v>
      </c>
      <c r="K2049" s="31" t="n">
        <f aca="false">IF($H2049&gt;K$1,IF($H2049&lt;=K$2,1,0),0)</f>
        <v>0</v>
      </c>
      <c r="L2049" s="31" t="n">
        <f aca="false">IF($H2049&gt;L$1,IF($H2049&lt;=L$2,1,0),0)</f>
        <v>0</v>
      </c>
      <c r="M2049" s="31" t="n">
        <f aca="false">IF($H2049&gt;M$1,IF($H2049&lt;=M$2,1,0),0)</f>
        <v>0</v>
      </c>
      <c r="N2049" s="31" t="n">
        <f aca="false">IF($H2049&gt;N$1,IF($H2049&lt;=N$2,1,0),0)</f>
        <v>0</v>
      </c>
    </row>
    <row r="2050" customFormat="false" ht="12.8" hidden="false" customHeight="false" outlineLevel="0" collapsed="false">
      <c r="A2050" s="0" t="s">
        <v>1714</v>
      </c>
      <c r="B2050" s="0" t="n">
        <v>20906418</v>
      </c>
      <c r="C2050" s="0" t="n">
        <v>1</v>
      </c>
      <c r="D2050" s="0" t="n">
        <v>1</v>
      </c>
      <c r="E2050" s="0" t="n">
        <v>1</v>
      </c>
      <c r="F2050" s="0" t="n">
        <v>3</v>
      </c>
      <c r="G2050" s="0" t="n">
        <v>42</v>
      </c>
      <c r="H2050" s="0" t="n">
        <v>3</v>
      </c>
      <c r="I2050" s="0" t="n">
        <v>2</v>
      </c>
      <c r="J2050" s="31" t="n">
        <f aca="false">IF($H2050&gt;J$1,IF($H2050&lt;=J$2,1,0),0)</f>
        <v>1</v>
      </c>
      <c r="K2050" s="31" t="n">
        <f aca="false">IF($H2050&gt;K$1,IF($H2050&lt;=K$2,1,0),0)</f>
        <v>0</v>
      </c>
      <c r="L2050" s="31" t="n">
        <f aca="false">IF($H2050&gt;L$1,IF($H2050&lt;=L$2,1,0),0)</f>
        <v>0</v>
      </c>
      <c r="M2050" s="31" t="n">
        <f aca="false">IF($H2050&gt;M$1,IF($H2050&lt;=M$2,1,0),0)</f>
        <v>0</v>
      </c>
      <c r="N2050" s="31" t="n">
        <f aca="false">IF($H2050&gt;N$1,IF($H2050&lt;=N$2,1,0),0)</f>
        <v>0</v>
      </c>
    </row>
    <row r="2051" customFormat="false" ht="12.8" hidden="false" customHeight="false" outlineLevel="0" collapsed="false">
      <c r="A2051" s="0" t="s">
        <v>55</v>
      </c>
      <c r="B2051" s="0" t="n">
        <v>18544615</v>
      </c>
      <c r="C2051" s="0" t="n">
        <v>1</v>
      </c>
      <c r="D2051" s="0" t="n">
        <v>1</v>
      </c>
      <c r="E2051" s="0" t="n">
        <v>0</v>
      </c>
      <c r="F2051" s="0" t="n">
        <v>2</v>
      </c>
      <c r="G2051" s="0" t="n">
        <v>42</v>
      </c>
      <c r="H2051" s="0" t="n">
        <v>2</v>
      </c>
      <c r="I2051" s="0" t="n">
        <v>0</v>
      </c>
      <c r="J2051" s="31" t="n">
        <f aca="false">IF($H2051&gt;J$1,IF($H2051&lt;=J$2,1,0),0)</f>
        <v>1</v>
      </c>
      <c r="K2051" s="31" t="n">
        <f aca="false">IF($H2051&gt;K$1,IF($H2051&lt;=K$2,1,0),0)</f>
        <v>0</v>
      </c>
      <c r="L2051" s="31" t="n">
        <f aca="false">IF($H2051&gt;L$1,IF($H2051&lt;=L$2,1,0),0)</f>
        <v>0</v>
      </c>
      <c r="M2051" s="31" t="n">
        <f aca="false">IF($H2051&gt;M$1,IF($H2051&lt;=M$2,1,0),0)</f>
        <v>0</v>
      </c>
      <c r="N2051" s="31" t="n">
        <f aca="false">IF($H2051&gt;N$1,IF($H2051&lt;=N$2,1,0),0)</f>
        <v>0</v>
      </c>
    </row>
    <row r="2052" customFormat="false" ht="12.8" hidden="false" customHeight="false" outlineLevel="0" collapsed="false">
      <c r="A2052" s="0" t="s">
        <v>1716</v>
      </c>
      <c r="B2052" s="0" t="n">
        <v>615270</v>
      </c>
      <c r="C2052" s="0" t="n">
        <v>1</v>
      </c>
      <c r="D2052" s="0" t="n">
        <v>0</v>
      </c>
      <c r="E2052" s="0" t="n">
        <v>0</v>
      </c>
      <c r="F2052" s="0" t="n">
        <v>46</v>
      </c>
      <c r="G2052" s="0" t="n">
        <v>42</v>
      </c>
      <c r="H2052" s="0" t="n">
        <v>48</v>
      </c>
      <c r="I2052" s="0" t="n">
        <v>37</v>
      </c>
      <c r="J2052" s="31" t="n">
        <f aca="false">IF($H2052&gt;J$1,IF($H2052&lt;=J$2,1,0),0)</f>
        <v>0</v>
      </c>
      <c r="K2052" s="31" t="n">
        <f aca="false">IF($H2052&gt;K$1,IF($H2052&lt;=K$2,1,0),0)</f>
        <v>0</v>
      </c>
      <c r="L2052" s="31" t="n">
        <f aca="false">IF($H2052&gt;L$1,IF($H2052&lt;=L$2,1,0),0)</f>
        <v>0</v>
      </c>
      <c r="M2052" s="31" t="n">
        <f aca="false">IF($H2052&gt;M$1,IF($H2052&lt;=M$2,1,0),0)</f>
        <v>0</v>
      </c>
      <c r="N2052" s="31" t="n">
        <f aca="false">IF($H2052&gt;N$1,IF($H2052&lt;=N$2,1,0),0)</f>
        <v>0</v>
      </c>
    </row>
    <row r="2053" customFormat="false" ht="12.8" hidden="false" customHeight="false" outlineLevel="0" collapsed="false">
      <c r="A2053" s="0" t="s">
        <v>1717</v>
      </c>
      <c r="B2053" s="0" t="n">
        <v>125988</v>
      </c>
      <c r="C2053" s="0" t="n">
        <v>1</v>
      </c>
      <c r="D2053" s="0" t="n">
        <v>0</v>
      </c>
      <c r="E2053" s="0" t="n">
        <v>0</v>
      </c>
      <c r="F2053" s="0" t="n">
        <v>12</v>
      </c>
      <c r="G2053" s="0" t="n">
        <v>42</v>
      </c>
      <c r="H2053" s="0" t="n">
        <v>12</v>
      </c>
      <c r="I2053" s="0" t="n">
        <v>9</v>
      </c>
      <c r="J2053" s="31" t="n">
        <f aca="false">IF($H2053&gt;J$1,IF($H2053&lt;=J$2,1,0),0)</f>
        <v>0</v>
      </c>
      <c r="K2053" s="31" t="n">
        <f aca="false">IF($H2053&gt;K$1,IF($H2053&lt;=K$2,1,0),0)</f>
        <v>0</v>
      </c>
      <c r="L2053" s="31" t="n">
        <f aca="false">IF($H2053&gt;L$1,IF($H2053&lt;=L$2,1,0),0)</f>
        <v>0</v>
      </c>
      <c r="M2053" s="31" t="n">
        <f aca="false">IF($H2053&gt;M$1,IF($H2053&lt;=M$2,1,0),0)</f>
        <v>1</v>
      </c>
      <c r="N2053" s="31" t="n">
        <f aca="false">IF($H2053&gt;N$1,IF($H2053&lt;=N$2,1,0),0)</f>
        <v>1</v>
      </c>
    </row>
    <row r="2054" customFormat="false" ht="12.8" hidden="false" customHeight="false" outlineLevel="0" collapsed="false">
      <c r="A2054" s="0" t="s">
        <v>1718</v>
      </c>
      <c r="B2054" s="0" t="n">
        <v>703590</v>
      </c>
      <c r="C2054" s="0" t="n">
        <v>1</v>
      </c>
      <c r="D2054" s="0" t="n">
        <v>0</v>
      </c>
      <c r="E2054" s="0" t="n">
        <v>0</v>
      </c>
      <c r="F2054" s="0" t="n">
        <v>13</v>
      </c>
      <c r="G2054" s="0" t="n">
        <v>42</v>
      </c>
      <c r="H2054" s="0" t="n">
        <v>13</v>
      </c>
      <c r="I2054" s="0" t="n">
        <v>10</v>
      </c>
      <c r="J2054" s="31" t="n">
        <f aca="false">IF($H2054&gt;J$1,IF($H2054&lt;=J$2,1,0),0)</f>
        <v>0</v>
      </c>
      <c r="K2054" s="31" t="n">
        <f aca="false">IF($H2054&gt;K$1,IF($H2054&lt;=K$2,1,0),0)</f>
        <v>0</v>
      </c>
      <c r="L2054" s="31" t="n">
        <f aca="false">IF($H2054&gt;L$1,IF($H2054&lt;=L$2,1,0),0)</f>
        <v>0</v>
      </c>
      <c r="M2054" s="31" t="n">
        <f aca="false">IF($H2054&gt;M$1,IF($H2054&lt;=M$2,1,0),0)</f>
        <v>1</v>
      </c>
      <c r="N2054" s="31" t="n">
        <f aca="false">IF($H2054&gt;N$1,IF($H2054&lt;=N$2,1,0),0)</f>
        <v>1</v>
      </c>
    </row>
    <row r="2055" customFormat="false" ht="12.8" hidden="false" customHeight="false" outlineLevel="0" collapsed="false">
      <c r="A2055" s="0" t="s">
        <v>1719</v>
      </c>
      <c r="B2055" s="0" t="n">
        <v>2386731</v>
      </c>
      <c r="C2055" s="0" t="n">
        <v>1</v>
      </c>
      <c r="D2055" s="0" t="n">
        <v>0</v>
      </c>
      <c r="E2055" s="0" t="n">
        <v>0</v>
      </c>
      <c r="F2055" s="0" t="n">
        <v>13</v>
      </c>
      <c r="G2055" s="0" t="n">
        <v>42</v>
      </c>
      <c r="H2055" s="0" t="n">
        <v>14</v>
      </c>
      <c r="I2055" s="0" t="n">
        <v>8</v>
      </c>
      <c r="J2055" s="31" t="n">
        <f aca="false">IF($H2055&gt;J$1,IF($H2055&lt;=J$2,1,0),0)</f>
        <v>0</v>
      </c>
      <c r="K2055" s="31" t="n">
        <f aca="false">IF($H2055&gt;K$1,IF($H2055&lt;=K$2,1,0),0)</f>
        <v>0</v>
      </c>
      <c r="L2055" s="31" t="n">
        <f aca="false">IF($H2055&gt;L$1,IF($H2055&lt;=L$2,1,0),0)</f>
        <v>0</v>
      </c>
      <c r="M2055" s="31" t="n">
        <f aca="false">IF($H2055&gt;M$1,IF($H2055&lt;=M$2,1,0),0)</f>
        <v>1</v>
      </c>
      <c r="N2055" s="31" t="n">
        <f aca="false">IF($H2055&gt;N$1,IF($H2055&lt;=N$2,1,0),0)</f>
        <v>1</v>
      </c>
    </row>
    <row r="2056" customFormat="false" ht="12.8" hidden="false" customHeight="false" outlineLevel="0" collapsed="false">
      <c r="A2056" s="0" t="s">
        <v>1720</v>
      </c>
      <c r="B2056" s="0" t="n">
        <v>5863340</v>
      </c>
      <c r="C2056" s="0" t="n">
        <v>1</v>
      </c>
      <c r="D2056" s="0" t="n">
        <v>0</v>
      </c>
      <c r="E2056" s="0" t="n">
        <v>0</v>
      </c>
      <c r="F2056" s="0" t="n">
        <v>16</v>
      </c>
      <c r="G2056" s="0" t="n">
        <v>42</v>
      </c>
      <c r="H2056" s="0" t="n">
        <v>16</v>
      </c>
      <c r="I2056" s="0" t="n">
        <v>8</v>
      </c>
      <c r="J2056" s="31" t="n">
        <f aca="false">IF($H2056&gt;J$1,IF($H2056&lt;=J$2,1,0),0)</f>
        <v>0</v>
      </c>
      <c r="K2056" s="31" t="n">
        <f aca="false">IF($H2056&gt;K$1,IF($H2056&lt;=K$2,1,0),0)</f>
        <v>0</v>
      </c>
      <c r="L2056" s="31" t="n">
        <f aca="false">IF($H2056&gt;L$1,IF($H2056&lt;=L$2,1,0),0)</f>
        <v>0</v>
      </c>
      <c r="M2056" s="31" t="n">
        <f aca="false">IF($H2056&gt;M$1,IF($H2056&lt;=M$2,1,0),0)</f>
        <v>0</v>
      </c>
      <c r="N2056" s="31" t="n">
        <f aca="false">IF($H2056&gt;N$1,IF($H2056&lt;=N$2,1,0),0)</f>
        <v>0</v>
      </c>
    </row>
    <row r="2057" customFormat="false" ht="12.8" hidden="false" customHeight="false" outlineLevel="0" collapsed="false">
      <c r="A2057" s="0" t="s">
        <v>1721</v>
      </c>
      <c r="B2057" s="0" t="n">
        <v>20889204</v>
      </c>
      <c r="C2057" s="0" t="n">
        <v>1</v>
      </c>
      <c r="D2057" s="0" t="n">
        <v>0</v>
      </c>
      <c r="E2057" s="0" t="n">
        <v>0</v>
      </c>
      <c r="F2057" s="0" t="n">
        <v>12</v>
      </c>
      <c r="G2057" s="0" t="n">
        <v>42</v>
      </c>
      <c r="H2057" s="0" t="n">
        <v>13</v>
      </c>
      <c r="I2057" s="0" t="n">
        <v>7</v>
      </c>
      <c r="J2057" s="31" t="n">
        <f aca="false">IF($H2057&gt;J$1,IF($H2057&lt;=J$2,1,0),0)</f>
        <v>0</v>
      </c>
      <c r="K2057" s="31" t="n">
        <f aca="false">IF($H2057&gt;K$1,IF($H2057&lt;=K$2,1,0),0)</f>
        <v>0</v>
      </c>
      <c r="L2057" s="31" t="n">
        <f aca="false">IF($H2057&gt;L$1,IF($H2057&lt;=L$2,1,0),0)</f>
        <v>0</v>
      </c>
      <c r="M2057" s="31" t="n">
        <f aca="false">IF($H2057&gt;M$1,IF($H2057&lt;=M$2,1,0),0)</f>
        <v>1</v>
      </c>
      <c r="N2057" s="31" t="n">
        <f aca="false">IF($H2057&gt;N$1,IF($H2057&lt;=N$2,1,0),0)</f>
        <v>1</v>
      </c>
    </row>
    <row r="2058" customFormat="false" ht="12.8" hidden="false" customHeight="false" outlineLevel="0" collapsed="false">
      <c r="A2058" s="0" t="s">
        <v>1722</v>
      </c>
      <c r="B2058" s="0" t="n">
        <v>18415143</v>
      </c>
      <c r="C2058" s="0" t="n">
        <v>1</v>
      </c>
      <c r="D2058" s="0" t="n">
        <v>0</v>
      </c>
      <c r="E2058" s="0" t="n">
        <v>0</v>
      </c>
      <c r="F2058" s="0" t="n">
        <v>2</v>
      </c>
      <c r="G2058" s="0" t="n">
        <v>42</v>
      </c>
      <c r="H2058" s="0" t="n">
        <v>2</v>
      </c>
      <c r="I2058" s="0" t="n">
        <v>2</v>
      </c>
      <c r="J2058" s="31" t="n">
        <f aca="false">IF($H2058&gt;J$1,IF($H2058&lt;=J$2,1,0),0)</f>
        <v>1</v>
      </c>
      <c r="K2058" s="31" t="n">
        <f aca="false">IF($H2058&gt;K$1,IF($H2058&lt;=K$2,1,0),0)</f>
        <v>0</v>
      </c>
      <c r="L2058" s="31" t="n">
        <f aca="false">IF($H2058&gt;L$1,IF($H2058&lt;=L$2,1,0),0)</f>
        <v>0</v>
      </c>
      <c r="M2058" s="31" t="n">
        <f aca="false">IF($H2058&gt;M$1,IF($H2058&lt;=M$2,1,0),0)</f>
        <v>0</v>
      </c>
      <c r="N2058" s="31" t="n">
        <f aca="false">IF($H2058&gt;N$1,IF($H2058&lt;=N$2,1,0),0)</f>
        <v>0</v>
      </c>
    </row>
    <row r="2059" customFormat="false" ht="12.8" hidden="false" customHeight="false" outlineLevel="0" collapsed="false">
      <c r="A2059" s="0" t="s">
        <v>1723</v>
      </c>
      <c r="B2059" s="0" t="n">
        <v>2685107</v>
      </c>
      <c r="C2059" s="0" t="n">
        <v>1</v>
      </c>
      <c r="D2059" s="0" t="n">
        <v>0</v>
      </c>
      <c r="E2059" s="0" t="n">
        <v>0</v>
      </c>
      <c r="F2059" s="0" t="n">
        <v>16</v>
      </c>
      <c r="G2059" s="0" t="n">
        <v>42</v>
      </c>
      <c r="H2059" s="0" t="n">
        <v>15</v>
      </c>
      <c r="I2059" s="0" t="n">
        <v>10</v>
      </c>
      <c r="J2059" s="31" t="n">
        <f aca="false">IF($H2059&gt;J$1,IF($H2059&lt;=J$2,1,0),0)</f>
        <v>0</v>
      </c>
      <c r="K2059" s="31" t="n">
        <f aca="false">IF($H2059&gt;K$1,IF($H2059&lt;=K$2,1,0),0)</f>
        <v>0</v>
      </c>
      <c r="L2059" s="31" t="n">
        <f aca="false">IF($H2059&gt;L$1,IF($H2059&lt;=L$2,1,0),0)</f>
        <v>0</v>
      </c>
      <c r="M2059" s="31" t="n">
        <f aca="false">IF($H2059&gt;M$1,IF($H2059&lt;=M$2,1,0),0)</f>
        <v>1</v>
      </c>
      <c r="N2059" s="31" t="n">
        <f aca="false">IF($H2059&gt;N$1,IF($H2059&lt;=N$2,1,0),0)</f>
        <v>1</v>
      </c>
    </row>
    <row r="2060" customFormat="false" ht="12.8" hidden="false" customHeight="false" outlineLevel="0" collapsed="false">
      <c r="A2060" s="0" t="s">
        <v>1724</v>
      </c>
      <c r="B2060" s="0" t="n">
        <v>4291711</v>
      </c>
      <c r="C2060" s="0" t="n">
        <v>1</v>
      </c>
      <c r="D2060" s="0" t="n">
        <v>1</v>
      </c>
      <c r="E2060" s="0" t="n">
        <v>1</v>
      </c>
      <c r="F2060" s="0" t="n">
        <v>12</v>
      </c>
      <c r="G2060" s="0" t="n">
        <v>42</v>
      </c>
      <c r="H2060" s="0" t="n">
        <v>12</v>
      </c>
      <c r="I2060" s="0" t="n">
        <v>8</v>
      </c>
      <c r="J2060" s="31" t="n">
        <f aca="false">IF($H2060&gt;J$1,IF($H2060&lt;=J$2,1,0),0)</f>
        <v>0</v>
      </c>
      <c r="K2060" s="31" t="n">
        <f aca="false">IF($H2060&gt;K$1,IF($H2060&lt;=K$2,1,0),0)</f>
        <v>0</v>
      </c>
      <c r="L2060" s="31" t="n">
        <f aca="false">IF($H2060&gt;L$1,IF($H2060&lt;=L$2,1,0),0)</f>
        <v>0</v>
      </c>
      <c r="M2060" s="31" t="n">
        <f aca="false">IF($H2060&gt;M$1,IF($H2060&lt;=M$2,1,0),0)</f>
        <v>1</v>
      </c>
      <c r="N2060" s="31" t="n">
        <f aca="false">IF($H2060&gt;N$1,IF($H2060&lt;=N$2,1,0),0)</f>
        <v>1</v>
      </c>
    </row>
    <row r="2061" customFormat="false" ht="12.8" hidden="false" customHeight="false" outlineLevel="0" collapsed="false">
      <c r="A2061" s="0" t="s">
        <v>1725</v>
      </c>
      <c r="B2061" s="0" t="n">
        <v>547390</v>
      </c>
      <c r="C2061" s="0" t="n">
        <v>1</v>
      </c>
      <c r="D2061" s="0" t="n">
        <v>0</v>
      </c>
      <c r="E2061" s="0" t="n">
        <v>0</v>
      </c>
      <c r="F2061" s="0" t="n">
        <v>16</v>
      </c>
      <c r="G2061" s="0" t="n">
        <v>42</v>
      </c>
      <c r="H2061" s="0" t="n">
        <v>16</v>
      </c>
      <c r="I2061" s="0" t="n">
        <v>8</v>
      </c>
      <c r="J2061" s="31" t="n">
        <f aca="false">IF($H2061&gt;J$1,IF($H2061&lt;=J$2,1,0),0)</f>
        <v>0</v>
      </c>
      <c r="K2061" s="31" t="n">
        <f aca="false">IF($H2061&gt;K$1,IF($H2061&lt;=K$2,1,0),0)</f>
        <v>0</v>
      </c>
      <c r="L2061" s="31" t="n">
        <f aca="false">IF($H2061&gt;L$1,IF($H2061&lt;=L$2,1,0),0)</f>
        <v>0</v>
      </c>
      <c r="M2061" s="31" t="n">
        <f aca="false">IF($H2061&gt;M$1,IF($H2061&lt;=M$2,1,0),0)</f>
        <v>0</v>
      </c>
      <c r="N2061" s="31" t="n">
        <f aca="false">IF($H2061&gt;N$1,IF($H2061&lt;=N$2,1,0),0)</f>
        <v>0</v>
      </c>
    </row>
    <row r="2062" customFormat="false" ht="12.8" hidden="false" customHeight="false" outlineLevel="0" collapsed="false">
      <c r="A2062" s="0" t="s">
        <v>1726</v>
      </c>
      <c r="B2062" s="0" t="n">
        <v>148332</v>
      </c>
      <c r="C2062" s="0" t="n">
        <v>1</v>
      </c>
      <c r="D2062" s="0" t="n">
        <v>0</v>
      </c>
      <c r="E2062" s="0" t="n">
        <v>0</v>
      </c>
      <c r="F2062" s="0" t="n">
        <v>26</v>
      </c>
      <c r="G2062" s="0" t="n">
        <v>42</v>
      </c>
      <c r="H2062" s="0" t="n">
        <v>27</v>
      </c>
      <c r="I2062" s="0" t="n">
        <v>19</v>
      </c>
      <c r="J2062" s="31" t="n">
        <f aca="false">IF($H2062&gt;J$1,IF($H2062&lt;=J$2,1,0),0)</f>
        <v>0</v>
      </c>
      <c r="K2062" s="31" t="n">
        <f aca="false">IF($H2062&gt;K$1,IF($H2062&lt;=K$2,1,0),0)</f>
        <v>0</v>
      </c>
      <c r="L2062" s="31" t="n">
        <f aca="false">IF($H2062&gt;L$1,IF($H2062&lt;=L$2,1,0),0)</f>
        <v>0</v>
      </c>
      <c r="M2062" s="31" t="n">
        <f aca="false">IF($H2062&gt;M$1,IF($H2062&lt;=M$2,1,0),0)</f>
        <v>0</v>
      </c>
      <c r="N2062" s="31" t="n">
        <f aca="false">IF($H2062&gt;N$1,IF($H2062&lt;=N$2,1,0),0)</f>
        <v>0</v>
      </c>
    </row>
    <row r="2063" customFormat="false" ht="12.8" hidden="false" customHeight="false" outlineLevel="0" collapsed="false">
      <c r="A2063" s="0" t="s">
        <v>56</v>
      </c>
      <c r="B2063" s="0" t="n">
        <v>19008472</v>
      </c>
      <c r="C2063" s="0" t="n">
        <v>1</v>
      </c>
      <c r="D2063" s="0" t="n">
        <v>1</v>
      </c>
      <c r="E2063" s="0" t="n">
        <v>0</v>
      </c>
      <c r="F2063" s="0" t="n">
        <v>2</v>
      </c>
      <c r="G2063" s="0" t="n">
        <v>42</v>
      </c>
      <c r="H2063" s="0" t="n">
        <v>2</v>
      </c>
      <c r="I2063" s="0" t="n">
        <v>0</v>
      </c>
      <c r="J2063" s="31" t="n">
        <f aca="false">IF($H2063&gt;J$1,IF($H2063&lt;=J$2,1,0),0)</f>
        <v>1</v>
      </c>
      <c r="K2063" s="31" t="n">
        <f aca="false">IF($H2063&gt;K$1,IF($H2063&lt;=K$2,1,0),0)</f>
        <v>0</v>
      </c>
      <c r="L2063" s="31" t="n">
        <f aca="false">IF($H2063&gt;L$1,IF($H2063&lt;=L$2,1,0),0)</f>
        <v>0</v>
      </c>
      <c r="M2063" s="31" t="n">
        <f aca="false">IF($H2063&gt;M$1,IF($H2063&lt;=M$2,1,0),0)</f>
        <v>0</v>
      </c>
      <c r="N2063" s="31" t="n">
        <f aca="false">IF($H2063&gt;N$1,IF($H2063&lt;=N$2,1,0),0)</f>
        <v>0</v>
      </c>
    </row>
    <row r="2064" customFormat="false" ht="12.8" hidden="false" customHeight="false" outlineLevel="0" collapsed="false">
      <c r="A2064" s="0" t="s">
        <v>1727</v>
      </c>
      <c r="B2064" s="0" t="n">
        <v>6913650</v>
      </c>
      <c r="C2064" s="0" t="n">
        <v>1</v>
      </c>
      <c r="D2064" s="0" t="n">
        <v>0</v>
      </c>
      <c r="E2064" s="0" t="n">
        <v>0</v>
      </c>
      <c r="F2064" s="0" t="n">
        <v>24</v>
      </c>
      <c r="G2064" s="0" t="n">
        <v>42</v>
      </c>
      <c r="H2064" s="0" t="n">
        <v>24</v>
      </c>
      <c r="I2064" s="0" t="n">
        <v>18</v>
      </c>
      <c r="J2064" s="31" t="n">
        <f aca="false">IF($H2064&gt;J$1,IF($H2064&lt;=J$2,1,0),0)</f>
        <v>0</v>
      </c>
      <c r="K2064" s="31" t="n">
        <f aca="false">IF($H2064&gt;K$1,IF($H2064&lt;=K$2,1,0),0)</f>
        <v>0</v>
      </c>
      <c r="L2064" s="31" t="n">
        <f aca="false">IF($H2064&gt;L$1,IF($H2064&lt;=L$2,1,0),0)</f>
        <v>0</v>
      </c>
      <c r="M2064" s="31" t="n">
        <f aca="false">IF($H2064&gt;M$1,IF($H2064&lt;=M$2,1,0),0)</f>
        <v>0</v>
      </c>
      <c r="N2064" s="31" t="n">
        <f aca="false">IF($H2064&gt;N$1,IF($H2064&lt;=N$2,1,0),0)</f>
        <v>0</v>
      </c>
    </row>
    <row r="2065" customFormat="false" ht="12.8" hidden="false" customHeight="false" outlineLevel="0" collapsed="false">
      <c r="A2065" s="0" t="s">
        <v>1728</v>
      </c>
      <c r="B2065" s="0" t="n">
        <v>4953166</v>
      </c>
      <c r="C2065" s="0" t="n">
        <v>1</v>
      </c>
      <c r="D2065" s="0" t="n">
        <v>1</v>
      </c>
      <c r="E2065" s="0" t="n">
        <v>0</v>
      </c>
      <c r="F2065" s="0" t="n">
        <v>10</v>
      </c>
      <c r="G2065" s="0" t="n">
        <v>42</v>
      </c>
      <c r="H2065" s="0" t="n">
        <v>10</v>
      </c>
      <c r="I2065" s="0" t="n">
        <v>8</v>
      </c>
      <c r="J2065" s="31" t="n">
        <f aca="false">IF($H2065&gt;J$1,IF($H2065&lt;=J$2,1,0),0)</f>
        <v>0</v>
      </c>
      <c r="K2065" s="31" t="n">
        <f aca="false">IF($H2065&gt;K$1,IF($H2065&lt;=K$2,1,0),0)</f>
        <v>0</v>
      </c>
      <c r="L2065" s="31" t="n">
        <f aca="false">IF($H2065&gt;L$1,IF($H2065&lt;=L$2,1,0),0)</f>
        <v>1</v>
      </c>
      <c r="M2065" s="31" t="n">
        <f aca="false">IF($H2065&gt;M$1,IF($H2065&lt;=M$2,1,0),0)</f>
        <v>0</v>
      </c>
      <c r="N2065" s="31" t="n">
        <f aca="false">IF($H2065&gt;N$1,IF($H2065&lt;=N$2,1,0),0)</f>
        <v>1</v>
      </c>
    </row>
    <row r="2066" customFormat="false" ht="12.8" hidden="false" customHeight="false" outlineLevel="0" collapsed="false">
      <c r="A2066" s="0" t="s">
        <v>1729</v>
      </c>
      <c r="B2066" s="0" t="n">
        <v>15302156</v>
      </c>
      <c r="C2066" s="0" t="n">
        <v>1</v>
      </c>
      <c r="D2066" s="0" t="n">
        <v>0</v>
      </c>
      <c r="E2066" s="0" t="n">
        <v>0</v>
      </c>
      <c r="F2066" s="0" t="n">
        <v>21</v>
      </c>
      <c r="G2066" s="0" t="n">
        <v>42</v>
      </c>
      <c r="H2066" s="0" t="n">
        <v>21</v>
      </c>
      <c r="I2066" s="0" t="n">
        <v>13</v>
      </c>
      <c r="J2066" s="31" t="n">
        <f aca="false">IF($H2066&gt;J$1,IF($H2066&lt;=J$2,1,0),0)</f>
        <v>0</v>
      </c>
      <c r="K2066" s="31" t="n">
        <f aca="false">IF($H2066&gt;K$1,IF($H2066&lt;=K$2,1,0),0)</f>
        <v>0</v>
      </c>
      <c r="L2066" s="31" t="n">
        <f aca="false">IF($H2066&gt;L$1,IF($H2066&lt;=L$2,1,0),0)</f>
        <v>0</v>
      </c>
      <c r="M2066" s="31" t="n">
        <f aca="false">IF($H2066&gt;M$1,IF($H2066&lt;=M$2,1,0),0)</f>
        <v>0</v>
      </c>
      <c r="N2066" s="31" t="n">
        <f aca="false">IF($H2066&gt;N$1,IF($H2066&lt;=N$2,1,0),0)</f>
        <v>0</v>
      </c>
    </row>
    <row r="2067" customFormat="false" ht="12.8" hidden="false" customHeight="false" outlineLevel="0" collapsed="false">
      <c r="A2067" s="0" t="s">
        <v>1730</v>
      </c>
      <c r="B2067" s="0" t="n">
        <v>20262294</v>
      </c>
      <c r="C2067" s="0" t="n">
        <v>1</v>
      </c>
      <c r="D2067" s="0" t="n">
        <v>0</v>
      </c>
      <c r="E2067" s="0" t="n">
        <v>0</v>
      </c>
      <c r="F2067" s="0" t="n">
        <v>22</v>
      </c>
      <c r="G2067" s="0" t="n">
        <v>42</v>
      </c>
      <c r="H2067" s="0" t="n">
        <v>22</v>
      </c>
      <c r="I2067" s="0" t="n">
        <v>15</v>
      </c>
      <c r="J2067" s="31" t="n">
        <f aca="false">IF($H2067&gt;J$1,IF($H2067&lt;=J$2,1,0),0)</f>
        <v>0</v>
      </c>
      <c r="K2067" s="31" t="n">
        <f aca="false">IF($H2067&gt;K$1,IF($H2067&lt;=K$2,1,0),0)</f>
        <v>0</v>
      </c>
      <c r="L2067" s="31" t="n">
        <f aca="false">IF($H2067&gt;L$1,IF($H2067&lt;=L$2,1,0),0)</f>
        <v>0</v>
      </c>
      <c r="M2067" s="31" t="n">
        <f aca="false">IF($H2067&gt;M$1,IF($H2067&lt;=M$2,1,0),0)</f>
        <v>0</v>
      </c>
      <c r="N2067" s="31" t="n">
        <f aca="false">IF($H2067&gt;N$1,IF($H2067&lt;=N$2,1,0),0)</f>
        <v>0</v>
      </c>
    </row>
    <row r="2068" customFormat="false" ht="12.8" hidden="false" customHeight="false" outlineLevel="0" collapsed="false">
      <c r="A2068" s="0" t="s">
        <v>1731</v>
      </c>
      <c r="B2068" s="0" t="n">
        <v>6946303</v>
      </c>
      <c r="C2068" s="0" t="n">
        <v>1</v>
      </c>
      <c r="D2068" s="0" t="n">
        <v>0</v>
      </c>
      <c r="E2068" s="0" t="n">
        <v>0</v>
      </c>
      <c r="F2068" s="0" t="n">
        <v>12</v>
      </c>
      <c r="G2068" s="0" t="n">
        <v>42</v>
      </c>
      <c r="H2068" s="0" t="n">
        <v>12</v>
      </c>
      <c r="I2068" s="0" t="n">
        <v>11</v>
      </c>
      <c r="J2068" s="31" t="n">
        <f aca="false">IF($H2068&gt;J$1,IF($H2068&lt;=J$2,1,0),0)</f>
        <v>0</v>
      </c>
      <c r="K2068" s="31" t="n">
        <f aca="false">IF($H2068&gt;K$1,IF($H2068&lt;=K$2,1,0),0)</f>
        <v>0</v>
      </c>
      <c r="L2068" s="31" t="n">
        <f aca="false">IF($H2068&gt;L$1,IF($H2068&lt;=L$2,1,0),0)</f>
        <v>0</v>
      </c>
      <c r="M2068" s="31" t="n">
        <f aca="false">IF($H2068&gt;M$1,IF($H2068&lt;=M$2,1,0),0)</f>
        <v>1</v>
      </c>
      <c r="N2068" s="31" t="n">
        <f aca="false">IF($H2068&gt;N$1,IF($H2068&lt;=N$2,1,0),0)</f>
        <v>1</v>
      </c>
    </row>
    <row r="2069" customFormat="false" ht="12.8" hidden="false" customHeight="false" outlineLevel="0" collapsed="false">
      <c r="A2069" s="0" t="s">
        <v>1732</v>
      </c>
      <c r="B2069" s="0" t="n">
        <v>2003991</v>
      </c>
      <c r="C2069" s="0" t="n">
        <v>1</v>
      </c>
      <c r="D2069" s="0" t="n">
        <v>0</v>
      </c>
      <c r="E2069" s="0" t="n">
        <v>0</v>
      </c>
      <c r="F2069" s="0" t="n">
        <v>24</v>
      </c>
      <c r="G2069" s="0" t="n">
        <v>42</v>
      </c>
      <c r="H2069" s="0" t="n">
        <v>24</v>
      </c>
      <c r="I2069" s="0" t="n">
        <v>13</v>
      </c>
      <c r="J2069" s="31" t="n">
        <f aca="false">IF($H2069&gt;J$1,IF($H2069&lt;=J$2,1,0),0)</f>
        <v>0</v>
      </c>
      <c r="K2069" s="31" t="n">
        <f aca="false">IF($H2069&gt;K$1,IF($H2069&lt;=K$2,1,0),0)</f>
        <v>0</v>
      </c>
      <c r="L2069" s="31" t="n">
        <f aca="false">IF($H2069&gt;L$1,IF($H2069&lt;=L$2,1,0),0)</f>
        <v>0</v>
      </c>
      <c r="M2069" s="31" t="n">
        <f aca="false">IF($H2069&gt;M$1,IF($H2069&lt;=M$2,1,0),0)</f>
        <v>0</v>
      </c>
      <c r="N2069" s="31" t="n">
        <f aca="false">IF($H2069&gt;N$1,IF($H2069&lt;=N$2,1,0),0)</f>
        <v>0</v>
      </c>
    </row>
    <row r="2070" customFormat="false" ht="12.8" hidden="false" customHeight="false" outlineLevel="0" collapsed="false">
      <c r="A2070" s="0" t="s">
        <v>246</v>
      </c>
      <c r="B2070" s="0" t="n">
        <v>9088579</v>
      </c>
      <c r="C2070" s="0" t="n">
        <v>1</v>
      </c>
      <c r="D2070" s="0" t="n">
        <v>1</v>
      </c>
      <c r="E2070" s="0" t="n">
        <v>0</v>
      </c>
      <c r="F2070" s="0" t="n">
        <v>2</v>
      </c>
      <c r="G2070" s="0" t="n">
        <v>42</v>
      </c>
      <c r="H2070" s="0" t="n">
        <v>2</v>
      </c>
      <c r="I2070" s="0" t="n">
        <v>0</v>
      </c>
      <c r="J2070" s="31" t="n">
        <f aca="false">IF($H2070&gt;J$1,IF($H2070&lt;=J$2,1,0),0)</f>
        <v>1</v>
      </c>
      <c r="K2070" s="31" t="n">
        <f aca="false">IF($H2070&gt;K$1,IF($H2070&lt;=K$2,1,0),0)</f>
        <v>0</v>
      </c>
      <c r="L2070" s="31" t="n">
        <f aca="false">IF($H2070&gt;L$1,IF($H2070&lt;=L$2,1,0),0)</f>
        <v>0</v>
      </c>
      <c r="M2070" s="31" t="n">
        <f aca="false">IF($H2070&gt;M$1,IF($H2070&lt;=M$2,1,0),0)</f>
        <v>0</v>
      </c>
      <c r="N2070" s="31" t="n">
        <f aca="false">IF($H2070&gt;N$1,IF($H2070&lt;=N$2,1,0),0)</f>
        <v>0</v>
      </c>
    </row>
    <row r="2071" customFormat="false" ht="12.8" hidden="false" customHeight="false" outlineLevel="0" collapsed="false">
      <c r="A2071" s="0" t="s">
        <v>1733</v>
      </c>
      <c r="B2071" s="0" t="n">
        <v>19562892</v>
      </c>
      <c r="C2071" s="0" t="n">
        <v>1</v>
      </c>
      <c r="D2071" s="0" t="n">
        <v>0</v>
      </c>
      <c r="E2071" s="0" t="n">
        <v>0</v>
      </c>
      <c r="F2071" s="0" t="n">
        <v>15</v>
      </c>
      <c r="G2071" s="0" t="n">
        <v>42</v>
      </c>
      <c r="H2071" s="0" t="n">
        <v>15</v>
      </c>
      <c r="I2071" s="0" t="n">
        <v>11</v>
      </c>
      <c r="J2071" s="31" t="n">
        <f aca="false">IF($H2071&gt;J$1,IF($H2071&lt;=J$2,1,0),0)</f>
        <v>0</v>
      </c>
      <c r="K2071" s="31" t="n">
        <f aca="false">IF($H2071&gt;K$1,IF($H2071&lt;=K$2,1,0),0)</f>
        <v>0</v>
      </c>
      <c r="L2071" s="31" t="n">
        <f aca="false">IF($H2071&gt;L$1,IF($H2071&lt;=L$2,1,0),0)</f>
        <v>0</v>
      </c>
      <c r="M2071" s="31" t="n">
        <f aca="false">IF($H2071&gt;M$1,IF($H2071&lt;=M$2,1,0),0)</f>
        <v>1</v>
      </c>
      <c r="N2071" s="31" t="n">
        <f aca="false">IF($H2071&gt;N$1,IF($H2071&lt;=N$2,1,0),0)</f>
        <v>1</v>
      </c>
    </row>
    <row r="2072" customFormat="false" ht="12.8" hidden="false" customHeight="false" outlineLevel="0" collapsed="false">
      <c r="A2072" s="0" t="s">
        <v>1122</v>
      </c>
      <c r="B2072" s="0" t="n">
        <v>18821865</v>
      </c>
      <c r="C2072" s="0" t="n">
        <v>1</v>
      </c>
      <c r="D2072" s="0" t="n">
        <v>0</v>
      </c>
      <c r="E2072" s="0" t="n">
        <v>0</v>
      </c>
      <c r="F2072" s="0" t="n">
        <v>1</v>
      </c>
      <c r="G2072" s="0" t="n">
        <v>42</v>
      </c>
      <c r="H2072" s="0" t="n">
        <v>0</v>
      </c>
      <c r="I2072" s="0" t="n">
        <v>0</v>
      </c>
      <c r="J2072" s="31" t="n">
        <f aca="false">IF($H2072&gt;J$1,IF($H2072&lt;=J$2,1,0),0)</f>
        <v>0</v>
      </c>
      <c r="K2072" s="31" t="n">
        <f aca="false">IF($H2072&gt;K$1,IF($H2072&lt;=K$2,1,0),0)</f>
        <v>0</v>
      </c>
      <c r="L2072" s="31" t="n">
        <f aca="false">IF($H2072&gt;L$1,IF($H2072&lt;=L$2,1,0),0)</f>
        <v>0</v>
      </c>
      <c r="M2072" s="31" t="n">
        <f aca="false">IF($H2072&gt;M$1,IF($H2072&lt;=M$2,1,0),0)</f>
        <v>0</v>
      </c>
      <c r="N2072" s="31" t="n">
        <f aca="false">IF($H2072&gt;N$1,IF($H2072&lt;=N$2,1,0),0)</f>
        <v>0</v>
      </c>
    </row>
    <row r="2073" customFormat="false" ht="12.8" hidden="false" customHeight="false" outlineLevel="0" collapsed="false">
      <c r="A2073" s="0" t="s">
        <v>1734</v>
      </c>
      <c r="B2073" s="0" t="n">
        <v>735897</v>
      </c>
      <c r="C2073" s="0" t="n">
        <v>1</v>
      </c>
      <c r="D2073" s="0" t="n">
        <v>0</v>
      </c>
      <c r="E2073" s="0" t="n">
        <v>0</v>
      </c>
      <c r="F2073" s="0" t="n">
        <v>21</v>
      </c>
      <c r="G2073" s="0" t="n">
        <v>42</v>
      </c>
      <c r="H2073" s="0" t="n">
        <v>21</v>
      </c>
      <c r="I2073" s="0" t="n">
        <v>13</v>
      </c>
      <c r="J2073" s="31" t="n">
        <f aca="false">IF($H2073&gt;J$1,IF($H2073&lt;=J$2,1,0),0)</f>
        <v>0</v>
      </c>
      <c r="K2073" s="31" t="n">
        <f aca="false">IF($H2073&gt;K$1,IF($H2073&lt;=K$2,1,0),0)</f>
        <v>0</v>
      </c>
      <c r="L2073" s="31" t="n">
        <f aca="false">IF($H2073&gt;L$1,IF($H2073&lt;=L$2,1,0),0)</f>
        <v>0</v>
      </c>
      <c r="M2073" s="31" t="n">
        <f aca="false">IF($H2073&gt;M$1,IF($H2073&lt;=M$2,1,0),0)</f>
        <v>0</v>
      </c>
      <c r="N2073" s="31" t="n">
        <f aca="false">IF($H2073&gt;N$1,IF($H2073&lt;=N$2,1,0),0)</f>
        <v>0</v>
      </c>
    </row>
    <row r="2074" customFormat="false" ht="12.8" hidden="false" customHeight="false" outlineLevel="0" collapsed="false">
      <c r="A2074" s="0" t="s">
        <v>1735</v>
      </c>
      <c r="B2074" s="0" t="n">
        <v>20235820</v>
      </c>
      <c r="C2074" s="0" t="n">
        <v>1</v>
      </c>
      <c r="D2074" s="0" t="n">
        <v>0</v>
      </c>
      <c r="E2074" s="0" t="n">
        <v>0</v>
      </c>
      <c r="F2074" s="0" t="n">
        <v>10</v>
      </c>
      <c r="G2074" s="0" t="n">
        <v>42</v>
      </c>
      <c r="H2074" s="0" t="n">
        <v>10</v>
      </c>
      <c r="I2074" s="0" t="n">
        <v>7</v>
      </c>
      <c r="J2074" s="31" t="n">
        <f aca="false">IF($H2074&gt;J$1,IF($H2074&lt;=J$2,1,0),0)</f>
        <v>0</v>
      </c>
      <c r="K2074" s="31" t="n">
        <f aca="false">IF($H2074&gt;K$1,IF($H2074&lt;=K$2,1,0),0)</f>
        <v>0</v>
      </c>
      <c r="L2074" s="31" t="n">
        <f aca="false">IF($H2074&gt;L$1,IF($H2074&lt;=L$2,1,0),0)</f>
        <v>1</v>
      </c>
      <c r="M2074" s="31" t="n">
        <f aca="false">IF($H2074&gt;M$1,IF($H2074&lt;=M$2,1,0),0)</f>
        <v>0</v>
      </c>
      <c r="N2074" s="31" t="n">
        <f aca="false">IF($H2074&gt;N$1,IF($H2074&lt;=N$2,1,0),0)</f>
        <v>1</v>
      </c>
    </row>
    <row r="2075" customFormat="false" ht="12.8" hidden="false" customHeight="false" outlineLevel="0" collapsed="false">
      <c r="A2075" s="0" t="s">
        <v>1736</v>
      </c>
      <c r="B2075" s="0" t="n">
        <v>18932082</v>
      </c>
      <c r="C2075" s="0" t="n">
        <v>1</v>
      </c>
      <c r="D2075" s="0" t="n">
        <v>0</v>
      </c>
      <c r="E2075" s="0" t="n">
        <v>0</v>
      </c>
      <c r="F2075" s="0" t="n">
        <v>47</v>
      </c>
      <c r="G2075" s="0" t="n">
        <v>42</v>
      </c>
      <c r="H2075" s="0" t="n">
        <v>47</v>
      </c>
      <c r="I2075" s="0" t="n">
        <v>37</v>
      </c>
      <c r="J2075" s="31" t="n">
        <f aca="false">IF($H2075&gt;J$1,IF($H2075&lt;=J$2,1,0),0)</f>
        <v>0</v>
      </c>
      <c r="K2075" s="31" t="n">
        <f aca="false">IF($H2075&gt;K$1,IF($H2075&lt;=K$2,1,0),0)</f>
        <v>0</v>
      </c>
      <c r="L2075" s="31" t="n">
        <f aca="false">IF($H2075&gt;L$1,IF($H2075&lt;=L$2,1,0),0)</f>
        <v>0</v>
      </c>
      <c r="M2075" s="31" t="n">
        <f aca="false">IF($H2075&gt;M$1,IF($H2075&lt;=M$2,1,0),0)</f>
        <v>0</v>
      </c>
      <c r="N2075" s="31" t="n">
        <f aca="false">IF($H2075&gt;N$1,IF($H2075&lt;=N$2,1,0),0)</f>
        <v>0</v>
      </c>
    </row>
    <row r="2076" customFormat="false" ht="12.8" hidden="false" customHeight="false" outlineLevel="0" collapsed="false">
      <c r="A2076" s="0" t="s">
        <v>1737</v>
      </c>
      <c r="B2076" s="0" t="n">
        <v>2637178</v>
      </c>
      <c r="C2076" s="0" t="n">
        <v>1</v>
      </c>
      <c r="D2076" s="0" t="n">
        <v>0</v>
      </c>
      <c r="E2076" s="0" t="n">
        <v>0</v>
      </c>
      <c r="F2076" s="0" t="n">
        <v>9</v>
      </c>
      <c r="G2076" s="0" t="n">
        <v>42</v>
      </c>
      <c r="H2076" s="0" t="n">
        <v>9</v>
      </c>
      <c r="I2076" s="0" t="n">
        <v>6</v>
      </c>
      <c r="J2076" s="31" t="n">
        <f aca="false">IF($H2076&gt;J$1,IF($H2076&lt;=J$2,1,0),0)</f>
        <v>0</v>
      </c>
      <c r="K2076" s="31" t="n">
        <f aca="false">IF($H2076&gt;K$1,IF($H2076&lt;=K$2,1,0),0)</f>
        <v>0</v>
      </c>
      <c r="L2076" s="31" t="n">
        <f aca="false">IF($H2076&gt;L$1,IF($H2076&lt;=L$2,1,0),0)</f>
        <v>1</v>
      </c>
      <c r="M2076" s="31" t="n">
        <f aca="false">IF($H2076&gt;M$1,IF($H2076&lt;=M$2,1,0),0)</f>
        <v>0</v>
      </c>
      <c r="N2076" s="31" t="n">
        <f aca="false">IF($H2076&gt;N$1,IF($H2076&lt;=N$2,1,0),0)</f>
        <v>1</v>
      </c>
    </row>
    <row r="2077" customFormat="false" ht="12.8" hidden="false" customHeight="false" outlineLevel="0" collapsed="false">
      <c r="A2077" s="0" t="s">
        <v>1738</v>
      </c>
      <c r="B2077" s="0" t="n">
        <v>2304294</v>
      </c>
      <c r="C2077" s="0" t="n">
        <v>1</v>
      </c>
      <c r="D2077" s="0" t="n">
        <v>0</v>
      </c>
      <c r="E2077" s="0" t="n">
        <v>0</v>
      </c>
      <c r="F2077" s="0" t="n">
        <v>23</v>
      </c>
      <c r="G2077" s="0" t="n">
        <v>42</v>
      </c>
      <c r="H2077" s="0" t="n">
        <v>24</v>
      </c>
      <c r="I2077" s="0" t="n">
        <v>18</v>
      </c>
      <c r="J2077" s="31" t="n">
        <f aca="false">IF($H2077&gt;J$1,IF($H2077&lt;=J$2,1,0),0)</f>
        <v>0</v>
      </c>
      <c r="K2077" s="31" t="n">
        <f aca="false">IF($H2077&gt;K$1,IF($H2077&lt;=K$2,1,0),0)</f>
        <v>0</v>
      </c>
      <c r="L2077" s="31" t="n">
        <f aca="false">IF($H2077&gt;L$1,IF($H2077&lt;=L$2,1,0),0)</f>
        <v>0</v>
      </c>
      <c r="M2077" s="31" t="n">
        <f aca="false">IF($H2077&gt;M$1,IF($H2077&lt;=M$2,1,0),0)</f>
        <v>0</v>
      </c>
      <c r="N2077" s="31" t="n">
        <f aca="false">IF($H2077&gt;N$1,IF($H2077&lt;=N$2,1,0),0)</f>
        <v>0</v>
      </c>
    </row>
    <row r="2078" customFormat="false" ht="12.8" hidden="false" customHeight="false" outlineLevel="0" collapsed="false">
      <c r="A2078" s="0" t="s">
        <v>358</v>
      </c>
      <c r="B2078" s="0" t="n">
        <v>7973009</v>
      </c>
      <c r="C2078" s="0" t="n">
        <v>1</v>
      </c>
      <c r="D2078" s="0" t="n">
        <v>1</v>
      </c>
      <c r="E2078" s="0" t="n">
        <v>1</v>
      </c>
      <c r="F2078" s="0" t="n">
        <v>2</v>
      </c>
      <c r="G2078" s="0" t="n">
        <v>42</v>
      </c>
      <c r="H2078" s="0" t="n">
        <v>2</v>
      </c>
      <c r="I2078" s="0" t="n">
        <v>2</v>
      </c>
      <c r="J2078" s="31" t="n">
        <f aca="false">IF($H2078&gt;J$1,IF($H2078&lt;=J$2,1,0),0)</f>
        <v>1</v>
      </c>
      <c r="K2078" s="31" t="n">
        <f aca="false">IF($H2078&gt;K$1,IF($H2078&lt;=K$2,1,0),0)</f>
        <v>0</v>
      </c>
      <c r="L2078" s="31" t="n">
        <f aca="false">IF($H2078&gt;L$1,IF($H2078&lt;=L$2,1,0),0)</f>
        <v>0</v>
      </c>
      <c r="M2078" s="31" t="n">
        <f aca="false">IF($H2078&gt;M$1,IF($H2078&lt;=M$2,1,0),0)</f>
        <v>0</v>
      </c>
      <c r="N2078" s="31" t="n">
        <f aca="false">IF($H2078&gt;N$1,IF($H2078&lt;=N$2,1,0),0)</f>
        <v>0</v>
      </c>
    </row>
    <row r="2079" customFormat="false" ht="12.8" hidden="false" customHeight="false" outlineLevel="0" collapsed="false">
      <c r="A2079" s="0" t="s">
        <v>1739</v>
      </c>
      <c r="B2079" s="0" t="n">
        <v>17723034</v>
      </c>
      <c r="C2079" s="0" t="n">
        <v>1</v>
      </c>
      <c r="D2079" s="0" t="n">
        <v>0</v>
      </c>
      <c r="E2079" s="0" t="n">
        <v>0</v>
      </c>
      <c r="F2079" s="0" t="n">
        <v>43</v>
      </c>
      <c r="G2079" s="0" t="n">
        <v>42</v>
      </c>
      <c r="H2079" s="0" t="n">
        <v>46</v>
      </c>
      <c r="I2079" s="0" t="n">
        <v>38</v>
      </c>
      <c r="J2079" s="31" t="n">
        <f aca="false">IF($H2079&gt;J$1,IF($H2079&lt;=J$2,1,0),0)</f>
        <v>0</v>
      </c>
      <c r="K2079" s="31" t="n">
        <f aca="false">IF($H2079&gt;K$1,IF($H2079&lt;=K$2,1,0),0)</f>
        <v>0</v>
      </c>
      <c r="L2079" s="31" t="n">
        <f aca="false">IF($H2079&gt;L$1,IF($H2079&lt;=L$2,1,0),0)</f>
        <v>0</v>
      </c>
      <c r="M2079" s="31" t="n">
        <f aca="false">IF($H2079&gt;M$1,IF($H2079&lt;=M$2,1,0),0)</f>
        <v>0</v>
      </c>
      <c r="N2079" s="31" t="n">
        <f aca="false">IF($H2079&gt;N$1,IF($H2079&lt;=N$2,1,0),0)</f>
        <v>0</v>
      </c>
    </row>
    <row r="2080" customFormat="false" ht="12.8" hidden="false" customHeight="false" outlineLevel="0" collapsed="false">
      <c r="A2080" s="0" t="s">
        <v>1740</v>
      </c>
      <c r="B2080" s="0" t="n">
        <v>391042</v>
      </c>
      <c r="C2080" s="0" t="n">
        <v>1</v>
      </c>
      <c r="D2080" s="0" t="n">
        <v>0</v>
      </c>
      <c r="E2080" s="0" t="n">
        <v>0</v>
      </c>
      <c r="F2080" s="0" t="n">
        <v>8</v>
      </c>
      <c r="G2080" s="0" t="n">
        <v>42</v>
      </c>
      <c r="H2080" s="0" t="n">
        <v>8</v>
      </c>
      <c r="I2080" s="0" t="n">
        <v>7</v>
      </c>
      <c r="J2080" s="31" t="n">
        <f aca="false">IF($H2080&gt;J$1,IF($H2080&lt;=J$2,1,0),0)</f>
        <v>0</v>
      </c>
      <c r="K2080" s="31" t="n">
        <f aca="false">IF($H2080&gt;K$1,IF($H2080&lt;=K$2,1,0),0)</f>
        <v>0</v>
      </c>
      <c r="L2080" s="31" t="n">
        <f aca="false">IF($H2080&gt;L$1,IF($H2080&lt;=L$2,1,0),0)</f>
        <v>1</v>
      </c>
      <c r="M2080" s="31" t="n">
        <f aca="false">IF($H2080&gt;M$1,IF($H2080&lt;=M$2,1,0),0)</f>
        <v>0</v>
      </c>
      <c r="N2080" s="31" t="n">
        <f aca="false">IF($H2080&gt;N$1,IF($H2080&lt;=N$2,1,0),0)</f>
        <v>1</v>
      </c>
    </row>
    <row r="2081" customFormat="false" ht="12.8" hidden="false" customHeight="false" outlineLevel="0" collapsed="false">
      <c r="A2081" s="0" t="s">
        <v>246</v>
      </c>
      <c r="B2081" s="0" t="n">
        <v>19200120</v>
      </c>
      <c r="C2081" s="0" t="n">
        <v>1</v>
      </c>
      <c r="D2081" s="0" t="n">
        <v>1</v>
      </c>
      <c r="E2081" s="0" t="n">
        <v>0</v>
      </c>
      <c r="F2081" s="0" t="n">
        <v>2</v>
      </c>
      <c r="G2081" s="0" t="n">
        <v>42</v>
      </c>
      <c r="H2081" s="0" t="n">
        <v>2</v>
      </c>
      <c r="I2081" s="0" t="n">
        <v>0</v>
      </c>
      <c r="J2081" s="31" t="n">
        <f aca="false">IF($H2081&gt;J$1,IF($H2081&lt;=J$2,1,0),0)</f>
        <v>1</v>
      </c>
      <c r="K2081" s="31" t="n">
        <f aca="false">IF($H2081&gt;K$1,IF($H2081&lt;=K$2,1,0),0)</f>
        <v>0</v>
      </c>
      <c r="L2081" s="31" t="n">
        <f aca="false">IF($H2081&gt;L$1,IF($H2081&lt;=L$2,1,0),0)</f>
        <v>0</v>
      </c>
      <c r="M2081" s="31" t="n">
        <f aca="false">IF($H2081&gt;M$1,IF($H2081&lt;=M$2,1,0),0)</f>
        <v>0</v>
      </c>
      <c r="N2081" s="31" t="n">
        <f aca="false">IF($H2081&gt;N$1,IF($H2081&lt;=N$2,1,0),0)</f>
        <v>0</v>
      </c>
    </row>
    <row r="2082" customFormat="false" ht="12.8" hidden="false" customHeight="false" outlineLevel="0" collapsed="false">
      <c r="A2082" s="0" t="s">
        <v>1741</v>
      </c>
      <c r="B2082" s="0" t="n">
        <v>18660118</v>
      </c>
      <c r="C2082" s="0" t="n">
        <v>1</v>
      </c>
      <c r="D2082" s="0" t="n">
        <v>0</v>
      </c>
      <c r="E2082" s="0" t="n">
        <v>0</v>
      </c>
      <c r="F2082" s="0" t="n">
        <v>16</v>
      </c>
      <c r="G2082" s="0" t="n">
        <v>42</v>
      </c>
      <c r="H2082" s="0" t="n">
        <v>16</v>
      </c>
      <c r="I2082" s="0" t="n">
        <v>13</v>
      </c>
      <c r="J2082" s="31" t="n">
        <f aca="false">IF($H2082&gt;J$1,IF($H2082&lt;=J$2,1,0),0)</f>
        <v>0</v>
      </c>
      <c r="K2082" s="31" t="n">
        <f aca="false">IF($H2082&gt;K$1,IF($H2082&lt;=K$2,1,0),0)</f>
        <v>0</v>
      </c>
      <c r="L2082" s="31" t="n">
        <f aca="false">IF($H2082&gt;L$1,IF($H2082&lt;=L$2,1,0),0)</f>
        <v>0</v>
      </c>
      <c r="M2082" s="31" t="n">
        <f aca="false">IF($H2082&gt;M$1,IF($H2082&lt;=M$2,1,0),0)</f>
        <v>0</v>
      </c>
      <c r="N2082" s="31" t="n">
        <f aca="false">IF($H2082&gt;N$1,IF($H2082&lt;=N$2,1,0),0)</f>
        <v>0</v>
      </c>
    </row>
    <row r="2083" customFormat="false" ht="68.65" hidden="false" customHeight="false" outlineLevel="0" collapsed="false">
      <c r="A2083" s="44" t="s">
        <v>1742</v>
      </c>
      <c r="B2083" s="0" t="n">
        <v>4169573</v>
      </c>
      <c r="C2083" s="0" t="n">
        <v>1</v>
      </c>
      <c r="D2083" s="0" t="n">
        <v>0</v>
      </c>
      <c r="E2083" s="0" t="n">
        <v>0</v>
      </c>
      <c r="F2083" s="0" t="n">
        <v>84</v>
      </c>
      <c r="G2083" s="0" t="n">
        <v>42</v>
      </c>
      <c r="H2083" s="0" t="n">
        <v>86</v>
      </c>
      <c r="I2083" s="0" t="n">
        <v>70</v>
      </c>
      <c r="J2083" s="31" t="n">
        <f aca="false">IF($H2083&gt;J$1,IF($H2083&lt;=J$2,1,0),0)</f>
        <v>0</v>
      </c>
      <c r="K2083" s="31" t="n">
        <f aca="false">IF($H2083&gt;K$1,IF($H2083&lt;=K$2,1,0),0)</f>
        <v>0</v>
      </c>
      <c r="L2083" s="31" t="n">
        <f aca="false">IF($H2083&gt;L$1,IF($H2083&lt;=L$2,1,0),0)</f>
        <v>0</v>
      </c>
      <c r="M2083" s="31" t="n">
        <f aca="false">IF($H2083&gt;M$1,IF($H2083&lt;=M$2,1,0),0)</f>
        <v>0</v>
      </c>
      <c r="N2083" s="31" t="n">
        <f aca="false">IF($H2083&gt;N$1,IF($H2083&lt;=N$2,1,0),0)</f>
        <v>0</v>
      </c>
    </row>
    <row r="2084" customFormat="false" ht="12.8" hidden="false" customHeight="false" outlineLevel="0" collapsed="false">
      <c r="A2084" s="0" t="s">
        <v>1743</v>
      </c>
      <c r="B2084" s="0" t="n">
        <v>3351086</v>
      </c>
      <c r="C2084" s="0" t="n">
        <v>1</v>
      </c>
      <c r="D2084" s="0" t="n">
        <v>0</v>
      </c>
      <c r="E2084" s="0" t="n">
        <v>0</v>
      </c>
      <c r="F2084" s="0" t="n">
        <v>23</v>
      </c>
      <c r="G2084" s="0" t="n">
        <v>42</v>
      </c>
      <c r="H2084" s="0" t="n">
        <v>23</v>
      </c>
      <c r="I2084" s="0" t="n">
        <v>13</v>
      </c>
      <c r="J2084" s="31" t="n">
        <f aca="false">IF($H2084&gt;J$1,IF($H2084&lt;=J$2,1,0),0)</f>
        <v>0</v>
      </c>
      <c r="K2084" s="31" t="n">
        <f aca="false">IF($H2084&gt;K$1,IF($H2084&lt;=K$2,1,0),0)</f>
        <v>0</v>
      </c>
      <c r="L2084" s="31" t="n">
        <f aca="false">IF($H2084&gt;L$1,IF($H2084&lt;=L$2,1,0),0)</f>
        <v>0</v>
      </c>
      <c r="M2084" s="31" t="n">
        <f aca="false">IF($H2084&gt;M$1,IF($H2084&lt;=M$2,1,0),0)</f>
        <v>0</v>
      </c>
      <c r="N2084" s="31" t="n">
        <f aca="false">IF($H2084&gt;N$1,IF($H2084&lt;=N$2,1,0),0)</f>
        <v>0</v>
      </c>
    </row>
    <row r="2085" customFormat="false" ht="12.8" hidden="false" customHeight="false" outlineLevel="0" collapsed="false">
      <c r="A2085" s="0" t="s">
        <v>51</v>
      </c>
      <c r="B2085" s="0" t="n">
        <v>9606216</v>
      </c>
      <c r="C2085" s="0" t="n">
        <v>1</v>
      </c>
      <c r="D2085" s="0" t="n">
        <v>1</v>
      </c>
      <c r="E2085" s="0" t="n">
        <v>1</v>
      </c>
      <c r="F2085" s="0" t="n">
        <v>1</v>
      </c>
      <c r="G2085" s="0" t="n">
        <v>42</v>
      </c>
      <c r="H2085" s="0" t="n">
        <v>1</v>
      </c>
      <c r="I2085" s="0" t="n">
        <v>0</v>
      </c>
      <c r="J2085" s="31" t="n">
        <f aca="false">IF($H2085&gt;J$1,IF($H2085&lt;=J$2,1,0),0)</f>
        <v>1</v>
      </c>
      <c r="K2085" s="31" t="n">
        <f aca="false">IF($H2085&gt;K$1,IF($H2085&lt;=K$2,1,0),0)</f>
        <v>0</v>
      </c>
      <c r="L2085" s="31" t="n">
        <f aca="false">IF($H2085&gt;L$1,IF($H2085&lt;=L$2,1,0),0)</f>
        <v>0</v>
      </c>
      <c r="M2085" s="31" t="n">
        <f aca="false">IF($H2085&gt;M$1,IF($H2085&lt;=M$2,1,0),0)</f>
        <v>0</v>
      </c>
      <c r="N2085" s="31" t="n">
        <f aca="false">IF($H2085&gt;N$1,IF($H2085&lt;=N$2,1,0),0)</f>
        <v>0</v>
      </c>
    </row>
    <row r="2086" customFormat="false" ht="12.8" hidden="false" customHeight="false" outlineLevel="0" collapsed="false">
      <c r="A2086" s="0" t="s">
        <v>1744</v>
      </c>
      <c r="B2086" s="0" t="n">
        <v>17149503</v>
      </c>
      <c r="C2086" s="0" t="n">
        <v>1</v>
      </c>
      <c r="D2086" s="0" t="n">
        <v>1</v>
      </c>
      <c r="E2086" s="0" t="n">
        <v>1</v>
      </c>
      <c r="F2086" s="0" t="n">
        <v>7</v>
      </c>
      <c r="G2086" s="0" t="n">
        <v>42</v>
      </c>
      <c r="H2086" s="0" t="n">
        <v>7</v>
      </c>
      <c r="I2086" s="0" t="n">
        <v>6</v>
      </c>
      <c r="J2086" s="31" t="n">
        <f aca="false">IF($H2086&gt;J$1,IF($H2086&lt;=J$2,1,0),0)</f>
        <v>0</v>
      </c>
      <c r="K2086" s="31" t="n">
        <f aca="false">IF($H2086&gt;K$1,IF($H2086&lt;=K$2,1,0),0)</f>
        <v>1</v>
      </c>
      <c r="L2086" s="31" t="n">
        <f aca="false">IF($H2086&gt;L$1,IF($H2086&lt;=L$2,1,0),0)</f>
        <v>0</v>
      </c>
      <c r="M2086" s="31" t="n">
        <f aca="false">IF($H2086&gt;M$1,IF($H2086&lt;=M$2,1,0),0)</f>
        <v>0</v>
      </c>
      <c r="N2086" s="31" t="n">
        <f aca="false">IF($H2086&gt;N$1,IF($H2086&lt;=N$2,1,0),0)</f>
        <v>0</v>
      </c>
    </row>
    <row r="2087" customFormat="false" ht="12.8" hidden="false" customHeight="false" outlineLevel="0" collapsed="false">
      <c r="A2087" s="0" t="s">
        <v>1745</v>
      </c>
      <c r="B2087" s="0" t="n">
        <v>19204487</v>
      </c>
      <c r="C2087" s="0" t="n">
        <v>1</v>
      </c>
      <c r="D2087" s="0" t="n">
        <v>1</v>
      </c>
      <c r="E2087" s="0" t="n">
        <v>1</v>
      </c>
      <c r="F2087" s="0" t="n">
        <v>5</v>
      </c>
      <c r="G2087" s="0" t="n">
        <v>42</v>
      </c>
      <c r="H2087" s="0" t="n">
        <v>4</v>
      </c>
      <c r="I2087" s="0" t="n">
        <v>4</v>
      </c>
      <c r="J2087" s="31" t="n">
        <f aca="false">IF($H2087&gt;J$1,IF($H2087&lt;=J$2,1,0),0)</f>
        <v>0</v>
      </c>
      <c r="K2087" s="31" t="n">
        <f aca="false">IF($H2087&gt;K$1,IF($H2087&lt;=K$2,1,0),0)</f>
        <v>1</v>
      </c>
      <c r="L2087" s="31" t="n">
        <f aca="false">IF($H2087&gt;L$1,IF($H2087&lt;=L$2,1,0),0)</f>
        <v>0</v>
      </c>
      <c r="M2087" s="31" t="n">
        <f aca="false">IF($H2087&gt;M$1,IF($H2087&lt;=M$2,1,0),0)</f>
        <v>0</v>
      </c>
      <c r="N2087" s="31" t="n">
        <f aca="false">IF($H2087&gt;N$1,IF($H2087&lt;=N$2,1,0),0)</f>
        <v>0</v>
      </c>
    </row>
    <row r="2088" customFormat="false" ht="12.8" hidden="false" customHeight="false" outlineLevel="0" collapsed="false">
      <c r="A2088" s="0" t="s">
        <v>1746</v>
      </c>
      <c r="B2088" s="0" t="n">
        <v>5988964</v>
      </c>
      <c r="C2088" s="0" t="n">
        <v>1</v>
      </c>
      <c r="D2088" s="0" t="n">
        <v>0</v>
      </c>
      <c r="E2088" s="0" t="n">
        <v>0</v>
      </c>
      <c r="F2088" s="0" t="n">
        <v>38</v>
      </c>
      <c r="G2088" s="0" t="n">
        <v>42</v>
      </c>
      <c r="H2088" s="0" t="n">
        <v>38</v>
      </c>
      <c r="I2088" s="0" t="n">
        <v>30</v>
      </c>
      <c r="J2088" s="31" t="n">
        <f aca="false">IF($H2088&gt;J$1,IF($H2088&lt;=J$2,1,0),0)</f>
        <v>0</v>
      </c>
      <c r="K2088" s="31" t="n">
        <f aca="false">IF($H2088&gt;K$1,IF($H2088&lt;=K$2,1,0),0)</f>
        <v>0</v>
      </c>
      <c r="L2088" s="31" t="n">
        <f aca="false">IF($H2088&gt;L$1,IF($H2088&lt;=L$2,1,0),0)</f>
        <v>0</v>
      </c>
      <c r="M2088" s="31" t="n">
        <f aca="false">IF($H2088&gt;M$1,IF($H2088&lt;=M$2,1,0),0)</f>
        <v>0</v>
      </c>
      <c r="N2088" s="31" t="n">
        <f aca="false">IF($H2088&gt;N$1,IF($H2088&lt;=N$2,1,0),0)</f>
        <v>0</v>
      </c>
    </row>
    <row r="2089" customFormat="false" ht="12.8" hidden="false" customHeight="false" outlineLevel="0" collapsed="false">
      <c r="A2089" s="0" t="s">
        <v>1747</v>
      </c>
      <c r="B2089" s="0" t="n">
        <v>2534688</v>
      </c>
      <c r="C2089" s="0" t="n">
        <v>1</v>
      </c>
      <c r="D2089" s="0" t="n">
        <v>0</v>
      </c>
      <c r="E2089" s="0" t="n">
        <v>0</v>
      </c>
      <c r="F2089" s="0" t="n">
        <v>14</v>
      </c>
      <c r="G2089" s="0" t="n">
        <v>42</v>
      </c>
      <c r="H2089" s="0" t="n">
        <v>14</v>
      </c>
      <c r="I2089" s="0" t="n">
        <v>10</v>
      </c>
      <c r="J2089" s="31" t="n">
        <f aca="false">IF($H2089&gt;J$1,IF($H2089&lt;=J$2,1,0),0)</f>
        <v>0</v>
      </c>
      <c r="K2089" s="31" t="n">
        <f aca="false">IF($H2089&gt;K$1,IF($H2089&lt;=K$2,1,0),0)</f>
        <v>0</v>
      </c>
      <c r="L2089" s="31" t="n">
        <f aca="false">IF($H2089&gt;L$1,IF($H2089&lt;=L$2,1,0),0)</f>
        <v>0</v>
      </c>
      <c r="M2089" s="31" t="n">
        <f aca="false">IF($H2089&gt;M$1,IF($H2089&lt;=M$2,1,0),0)</f>
        <v>1</v>
      </c>
      <c r="N2089" s="31" t="n">
        <f aca="false">IF($H2089&gt;N$1,IF($H2089&lt;=N$2,1,0),0)</f>
        <v>1</v>
      </c>
    </row>
    <row r="2090" customFormat="false" ht="12.8" hidden="false" customHeight="false" outlineLevel="0" collapsed="false">
      <c r="A2090" s="0" t="s">
        <v>1748</v>
      </c>
      <c r="B2090" s="0" t="n">
        <v>3108308</v>
      </c>
      <c r="C2090" s="0" t="n">
        <v>1</v>
      </c>
      <c r="D2090" s="0" t="n">
        <v>0</v>
      </c>
      <c r="E2090" s="0" t="n">
        <v>0</v>
      </c>
      <c r="F2090" s="0" t="n">
        <v>35</v>
      </c>
      <c r="G2090" s="0" t="n">
        <v>42</v>
      </c>
      <c r="H2090" s="0" t="n">
        <v>38</v>
      </c>
      <c r="I2090" s="0" t="n">
        <v>27</v>
      </c>
      <c r="J2090" s="31" t="n">
        <f aca="false">IF($H2090&gt;J$1,IF($H2090&lt;=J$2,1,0),0)</f>
        <v>0</v>
      </c>
      <c r="K2090" s="31" t="n">
        <f aca="false">IF($H2090&gt;K$1,IF($H2090&lt;=K$2,1,0),0)</f>
        <v>0</v>
      </c>
      <c r="L2090" s="31" t="n">
        <f aca="false">IF($H2090&gt;L$1,IF($H2090&lt;=L$2,1,0),0)</f>
        <v>0</v>
      </c>
      <c r="M2090" s="31" t="n">
        <f aca="false">IF($H2090&gt;M$1,IF($H2090&lt;=M$2,1,0),0)</f>
        <v>0</v>
      </c>
      <c r="N2090" s="31" t="n">
        <f aca="false">IF($H2090&gt;N$1,IF($H2090&lt;=N$2,1,0),0)</f>
        <v>0</v>
      </c>
    </row>
    <row r="2091" customFormat="false" ht="12.8" hidden="false" customHeight="false" outlineLevel="0" collapsed="false">
      <c r="A2091" s="0" t="s">
        <v>1749</v>
      </c>
      <c r="B2091" s="0" t="n">
        <v>17432763</v>
      </c>
      <c r="C2091" s="0" t="n">
        <v>1</v>
      </c>
      <c r="D2091" s="0" t="n">
        <v>0</v>
      </c>
      <c r="E2091" s="0" t="n">
        <v>0</v>
      </c>
      <c r="F2091" s="0" t="n">
        <v>45</v>
      </c>
      <c r="G2091" s="0" t="n">
        <v>42</v>
      </c>
      <c r="H2091" s="0" t="n">
        <v>46</v>
      </c>
      <c r="I2091" s="0" t="n">
        <v>38</v>
      </c>
      <c r="J2091" s="31" t="n">
        <f aca="false">IF($H2091&gt;J$1,IF($H2091&lt;=J$2,1,0),0)</f>
        <v>0</v>
      </c>
      <c r="K2091" s="31" t="n">
        <f aca="false">IF($H2091&gt;K$1,IF($H2091&lt;=K$2,1,0),0)</f>
        <v>0</v>
      </c>
      <c r="L2091" s="31" t="n">
        <f aca="false">IF($H2091&gt;L$1,IF($H2091&lt;=L$2,1,0),0)</f>
        <v>0</v>
      </c>
      <c r="M2091" s="31" t="n">
        <f aca="false">IF($H2091&gt;M$1,IF($H2091&lt;=M$2,1,0),0)</f>
        <v>0</v>
      </c>
      <c r="N2091" s="31" t="n">
        <f aca="false">IF($H2091&gt;N$1,IF($H2091&lt;=N$2,1,0),0)</f>
        <v>0</v>
      </c>
    </row>
    <row r="2092" customFormat="false" ht="12.8" hidden="false" customHeight="false" outlineLevel="0" collapsed="false">
      <c r="A2092" s="0" t="s">
        <v>1750</v>
      </c>
      <c r="B2092" s="0" t="n">
        <v>8941276</v>
      </c>
      <c r="C2092" s="0" t="n">
        <v>1</v>
      </c>
      <c r="D2092" s="0" t="n">
        <v>0</v>
      </c>
      <c r="E2092" s="0" t="n">
        <v>0</v>
      </c>
      <c r="F2092" s="0" t="n">
        <v>13</v>
      </c>
      <c r="G2092" s="0" t="n">
        <v>42</v>
      </c>
      <c r="H2092" s="0" t="n">
        <v>13</v>
      </c>
      <c r="I2092" s="0" t="n">
        <v>10</v>
      </c>
      <c r="J2092" s="31" t="n">
        <f aca="false">IF($H2092&gt;J$1,IF($H2092&lt;=J$2,1,0),0)</f>
        <v>0</v>
      </c>
      <c r="K2092" s="31" t="n">
        <f aca="false">IF($H2092&gt;K$1,IF($H2092&lt;=K$2,1,0),0)</f>
        <v>0</v>
      </c>
      <c r="L2092" s="31" t="n">
        <f aca="false">IF($H2092&gt;L$1,IF($H2092&lt;=L$2,1,0),0)</f>
        <v>0</v>
      </c>
      <c r="M2092" s="31" t="n">
        <f aca="false">IF($H2092&gt;M$1,IF($H2092&lt;=M$2,1,0),0)</f>
        <v>1</v>
      </c>
      <c r="N2092" s="31" t="n">
        <f aca="false">IF($H2092&gt;N$1,IF($H2092&lt;=N$2,1,0),0)</f>
        <v>1</v>
      </c>
    </row>
    <row r="2093" customFormat="false" ht="12.8" hidden="false" customHeight="false" outlineLevel="0" collapsed="false">
      <c r="A2093" s="0" t="s">
        <v>1751</v>
      </c>
      <c r="B2093" s="0" t="n">
        <v>20237449</v>
      </c>
      <c r="C2093" s="0" t="n">
        <v>1</v>
      </c>
      <c r="D2093" s="0" t="n">
        <v>0</v>
      </c>
      <c r="E2093" s="0" t="n">
        <v>0</v>
      </c>
      <c r="F2093" s="0" t="n">
        <v>11</v>
      </c>
      <c r="G2093" s="0" t="n">
        <v>42</v>
      </c>
      <c r="H2093" s="0" t="n">
        <v>10</v>
      </c>
      <c r="I2093" s="0" t="n">
        <v>5</v>
      </c>
      <c r="J2093" s="31" t="n">
        <f aca="false">IF($H2093&gt;J$1,IF($H2093&lt;=J$2,1,0),0)</f>
        <v>0</v>
      </c>
      <c r="K2093" s="31" t="n">
        <f aca="false">IF($H2093&gt;K$1,IF($H2093&lt;=K$2,1,0),0)</f>
        <v>0</v>
      </c>
      <c r="L2093" s="31" t="n">
        <f aca="false">IF($H2093&gt;L$1,IF($H2093&lt;=L$2,1,0),0)</f>
        <v>1</v>
      </c>
      <c r="M2093" s="31" t="n">
        <f aca="false">IF($H2093&gt;M$1,IF($H2093&lt;=M$2,1,0),0)</f>
        <v>0</v>
      </c>
      <c r="N2093" s="31" t="n">
        <f aca="false">IF($H2093&gt;N$1,IF($H2093&lt;=N$2,1,0),0)</f>
        <v>1</v>
      </c>
    </row>
    <row r="2094" customFormat="false" ht="12.8" hidden="false" customHeight="false" outlineLevel="0" collapsed="false">
      <c r="A2094" s="0" t="s">
        <v>1752</v>
      </c>
      <c r="B2094" s="0" t="n">
        <v>15302156</v>
      </c>
      <c r="C2094" s="0" t="n">
        <v>1</v>
      </c>
      <c r="D2094" s="0" t="n">
        <v>0</v>
      </c>
      <c r="E2094" s="0" t="n">
        <v>0</v>
      </c>
      <c r="F2094" s="0" t="n">
        <v>11</v>
      </c>
      <c r="G2094" s="0" t="n">
        <v>42</v>
      </c>
      <c r="H2094" s="0" t="n">
        <v>12</v>
      </c>
      <c r="I2094" s="0" t="n">
        <v>10</v>
      </c>
      <c r="J2094" s="31" t="n">
        <f aca="false">IF($H2094&gt;J$1,IF($H2094&lt;=J$2,1,0),0)</f>
        <v>0</v>
      </c>
      <c r="K2094" s="31" t="n">
        <f aca="false">IF($H2094&gt;K$1,IF($H2094&lt;=K$2,1,0),0)</f>
        <v>0</v>
      </c>
      <c r="L2094" s="31" t="n">
        <f aca="false">IF($H2094&gt;L$1,IF($H2094&lt;=L$2,1,0),0)</f>
        <v>0</v>
      </c>
      <c r="M2094" s="31" t="n">
        <f aca="false">IF($H2094&gt;M$1,IF($H2094&lt;=M$2,1,0),0)</f>
        <v>1</v>
      </c>
      <c r="N2094" s="31" t="n">
        <f aca="false">IF($H2094&gt;N$1,IF($H2094&lt;=N$2,1,0),0)</f>
        <v>1</v>
      </c>
    </row>
    <row r="2095" customFormat="false" ht="12.8" hidden="false" customHeight="false" outlineLevel="0" collapsed="false">
      <c r="A2095" s="0" t="s">
        <v>1753</v>
      </c>
      <c r="B2095" s="0" t="n">
        <v>14726230</v>
      </c>
      <c r="C2095" s="0" t="n">
        <v>1</v>
      </c>
      <c r="D2095" s="0" t="n">
        <v>0</v>
      </c>
      <c r="E2095" s="0" t="n">
        <v>0</v>
      </c>
      <c r="F2095" s="0" t="n">
        <v>39</v>
      </c>
      <c r="G2095" s="0" t="n">
        <v>42</v>
      </c>
      <c r="H2095" s="0" t="n">
        <v>41</v>
      </c>
      <c r="I2095" s="0" t="n">
        <v>29</v>
      </c>
      <c r="J2095" s="31" t="n">
        <f aca="false">IF($H2095&gt;J$1,IF($H2095&lt;=J$2,1,0),0)</f>
        <v>0</v>
      </c>
      <c r="K2095" s="31" t="n">
        <f aca="false">IF($H2095&gt;K$1,IF($H2095&lt;=K$2,1,0),0)</f>
        <v>0</v>
      </c>
      <c r="L2095" s="31" t="n">
        <f aca="false">IF($H2095&gt;L$1,IF($H2095&lt;=L$2,1,0),0)</f>
        <v>0</v>
      </c>
      <c r="M2095" s="31" t="n">
        <f aca="false">IF($H2095&gt;M$1,IF($H2095&lt;=M$2,1,0),0)</f>
        <v>0</v>
      </c>
      <c r="N2095" s="31" t="n">
        <f aca="false">IF($H2095&gt;N$1,IF($H2095&lt;=N$2,1,0),0)</f>
        <v>0</v>
      </c>
    </row>
    <row r="2096" customFormat="false" ht="12.8" hidden="false" customHeight="false" outlineLevel="0" collapsed="false">
      <c r="A2096" s="0" t="s">
        <v>1754</v>
      </c>
      <c r="B2096" s="0" t="n">
        <v>2201113</v>
      </c>
      <c r="C2096" s="0" t="n">
        <v>1</v>
      </c>
      <c r="D2096" s="0" t="n">
        <v>0</v>
      </c>
      <c r="E2096" s="0" t="n">
        <v>0</v>
      </c>
      <c r="F2096" s="0" t="n">
        <v>25</v>
      </c>
      <c r="G2096" s="0" t="n">
        <v>42</v>
      </c>
      <c r="H2096" s="0" t="n">
        <v>24</v>
      </c>
      <c r="I2096" s="0" t="n">
        <v>17</v>
      </c>
      <c r="J2096" s="31" t="n">
        <f aca="false">IF($H2096&gt;J$1,IF($H2096&lt;=J$2,1,0),0)</f>
        <v>0</v>
      </c>
      <c r="K2096" s="31" t="n">
        <f aca="false">IF($H2096&gt;K$1,IF($H2096&lt;=K$2,1,0),0)</f>
        <v>0</v>
      </c>
      <c r="L2096" s="31" t="n">
        <f aca="false">IF($H2096&gt;L$1,IF($H2096&lt;=L$2,1,0),0)</f>
        <v>0</v>
      </c>
      <c r="M2096" s="31" t="n">
        <f aca="false">IF($H2096&gt;M$1,IF($H2096&lt;=M$2,1,0),0)</f>
        <v>0</v>
      </c>
      <c r="N2096" s="31" t="n">
        <f aca="false">IF($H2096&gt;N$1,IF($H2096&lt;=N$2,1,0),0)</f>
        <v>0</v>
      </c>
    </row>
    <row r="2097" customFormat="false" ht="12.8" hidden="false" customHeight="false" outlineLevel="0" collapsed="false">
      <c r="A2097" s="0" t="s">
        <v>1755</v>
      </c>
      <c r="B2097" s="0" t="n">
        <v>17183117</v>
      </c>
      <c r="C2097" s="0" t="n">
        <v>1</v>
      </c>
      <c r="D2097" s="0" t="n">
        <v>0</v>
      </c>
      <c r="E2097" s="0" t="n">
        <v>0</v>
      </c>
      <c r="F2097" s="0" t="n">
        <v>31</v>
      </c>
      <c r="G2097" s="0" t="n">
        <v>42</v>
      </c>
      <c r="H2097" s="0" t="n">
        <v>33</v>
      </c>
      <c r="I2097" s="0" t="n">
        <v>26</v>
      </c>
      <c r="J2097" s="31" t="n">
        <f aca="false">IF($H2097&gt;J$1,IF($H2097&lt;=J$2,1,0),0)</f>
        <v>0</v>
      </c>
      <c r="K2097" s="31" t="n">
        <f aca="false">IF($H2097&gt;K$1,IF($H2097&lt;=K$2,1,0),0)</f>
        <v>0</v>
      </c>
      <c r="L2097" s="31" t="n">
        <f aca="false">IF($H2097&gt;L$1,IF($H2097&lt;=L$2,1,0),0)</f>
        <v>0</v>
      </c>
      <c r="M2097" s="31" t="n">
        <f aca="false">IF($H2097&gt;M$1,IF($H2097&lt;=M$2,1,0),0)</f>
        <v>0</v>
      </c>
      <c r="N2097" s="31" t="n">
        <f aca="false">IF($H2097&gt;N$1,IF($H2097&lt;=N$2,1,0),0)</f>
        <v>0</v>
      </c>
    </row>
    <row r="2098" customFormat="false" ht="12.8" hidden="false" customHeight="false" outlineLevel="0" collapsed="false">
      <c r="A2098" s="0" t="s">
        <v>55</v>
      </c>
      <c r="B2098" s="0" t="n">
        <v>16024776</v>
      </c>
      <c r="C2098" s="0" t="n">
        <v>1</v>
      </c>
      <c r="D2098" s="0" t="n">
        <v>1</v>
      </c>
      <c r="E2098" s="0" t="n">
        <v>0</v>
      </c>
      <c r="F2098" s="0" t="n">
        <v>2</v>
      </c>
      <c r="G2098" s="0" t="n">
        <v>42</v>
      </c>
      <c r="H2098" s="0" t="n">
        <v>2</v>
      </c>
      <c r="I2098" s="0" t="n">
        <v>0</v>
      </c>
      <c r="J2098" s="31" t="n">
        <f aca="false">IF($H2098&gt;J$1,IF($H2098&lt;=J$2,1,0),0)</f>
        <v>1</v>
      </c>
      <c r="K2098" s="31" t="n">
        <f aca="false">IF($H2098&gt;K$1,IF($H2098&lt;=K$2,1,0),0)</f>
        <v>0</v>
      </c>
      <c r="L2098" s="31" t="n">
        <f aca="false">IF($H2098&gt;L$1,IF($H2098&lt;=L$2,1,0),0)</f>
        <v>0</v>
      </c>
      <c r="M2098" s="31" t="n">
        <f aca="false">IF($H2098&gt;M$1,IF($H2098&lt;=M$2,1,0),0)</f>
        <v>0</v>
      </c>
      <c r="N2098" s="31" t="n">
        <f aca="false">IF($H2098&gt;N$1,IF($H2098&lt;=N$2,1,0),0)</f>
        <v>0</v>
      </c>
    </row>
    <row r="2099" customFormat="false" ht="12.8" hidden="false" customHeight="false" outlineLevel="0" collapsed="false">
      <c r="A2099" s="0" t="s">
        <v>1756</v>
      </c>
      <c r="B2099" s="0" t="n">
        <v>7813867</v>
      </c>
      <c r="C2099" s="0" t="n">
        <v>1</v>
      </c>
      <c r="D2099" s="0" t="n">
        <v>0</v>
      </c>
      <c r="E2099" s="0" t="n">
        <v>0</v>
      </c>
      <c r="F2099" s="0" t="n">
        <v>24</v>
      </c>
      <c r="G2099" s="0" t="n">
        <v>42</v>
      </c>
      <c r="H2099" s="0" t="n">
        <v>26</v>
      </c>
      <c r="I2099" s="0" t="n">
        <v>18</v>
      </c>
      <c r="J2099" s="31" t="n">
        <f aca="false">IF($H2099&gt;J$1,IF($H2099&lt;=J$2,1,0),0)</f>
        <v>0</v>
      </c>
      <c r="K2099" s="31" t="n">
        <f aca="false">IF($H2099&gt;K$1,IF($H2099&lt;=K$2,1,0),0)</f>
        <v>0</v>
      </c>
      <c r="L2099" s="31" t="n">
        <f aca="false">IF($H2099&gt;L$1,IF($H2099&lt;=L$2,1,0),0)</f>
        <v>0</v>
      </c>
      <c r="M2099" s="31" t="n">
        <f aca="false">IF($H2099&gt;M$1,IF($H2099&lt;=M$2,1,0),0)</f>
        <v>0</v>
      </c>
      <c r="N2099" s="31" t="n">
        <f aca="false">IF($H2099&gt;N$1,IF($H2099&lt;=N$2,1,0),0)</f>
        <v>0</v>
      </c>
    </row>
    <row r="2100" customFormat="false" ht="12.8" hidden="false" customHeight="false" outlineLevel="0" collapsed="false">
      <c r="A2100" s="0" t="s">
        <v>57</v>
      </c>
      <c r="B2100" s="0" t="n">
        <v>5679412</v>
      </c>
      <c r="C2100" s="0" t="n">
        <v>1</v>
      </c>
      <c r="D2100" s="0" t="n">
        <v>1</v>
      </c>
      <c r="E2100" s="0" t="n">
        <v>0</v>
      </c>
      <c r="F2100" s="0" t="n">
        <v>1</v>
      </c>
      <c r="G2100" s="0" t="n">
        <v>42</v>
      </c>
      <c r="H2100" s="0" t="n">
        <v>1</v>
      </c>
      <c r="I2100" s="0" t="n">
        <v>0</v>
      </c>
      <c r="J2100" s="31" t="n">
        <f aca="false">IF($H2100&gt;J$1,IF($H2100&lt;=J$2,1,0),0)</f>
        <v>1</v>
      </c>
      <c r="K2100" s="31" t="n">
        <f aca="false">IF($H2100&gt;K$1,IF($H2100&lt;=K$2,1,0),0)</f>
        <v>0</v>
      </c>
      <c r="L2100" s="31" t="n">
        <f aca="false">IF($H2100&gt;L$1,IF($H2100&lt;=L$2,1,0),0)</f>
        <v>0</v>
      </c>
      <c r="M2100" s="31" t="n">
        <f aca="false">IF($H2100&gt;M$1,IF($H2100&lt;=M$2,1,0),0)</f>
        <v>0</v>
      </c>
      <c r="N2100" s="31" t="n">
        <f aca="false">IF($H2100&gt;N$1,IF($H2100&lt;=N$2,1,0),0)</f>
        <v>0</v>
      </c>
    </row>
    <row r="2101" customFormat="false" ht="12.8" hidden="false" customHeight="false" outlineLevel="0" collapsed="false">
      <c r="A2101" s="0" t="s">
        <v>1757</v>
      </c>
      <c r="B2101" s="0" t="n">
        <v>20432600</v>
      </c>
      <c r="C2101" s="0" t="n">
        <v>1</v>
      </c>
      <c r="D2101" s="0" t="n">
        <v>0</v>
      </c>
      <c r="E2101" s="0" t="n">
        <v>0</v>
      </c>
      <c r="F2101" s="0" t="n">
        <v>24</v>
      </c>
      <c r="G2101" s="0" t="n">
        <v>42</v>
      </c>
      <c r="H2101" s="0" t="n">
        <v>24</v>
      </c>
      <c r="I2101" s="0" t="n">
        <v>18</v>
      </c>
      <c r="J2101" s="31" t="n">
        <f aca="false">IF($H2101&gt;J$1,IF($H2101&lt;=J$2,1,0),0)</f>
        <v>0</v>
      </c>
      <c r="K2101" s="31" t="n">
        <f aca="false">IF($H2101&gt;K$1,IF($H2101&lt;=K$2,1,0),0)</f>
        <v>0</v>
      </c>
      <c r="L2101" s="31" t="n">
        <f aca="false">IF($H2101&gt;L$1,IF($H2101&lt;=L$2,1,0),0)</f>
        <v>0</v>
      </c>
      <c r="M2101" s="31" t="n">
        <f aca="false">IF($H2101&gt;M$1,IF($H2101&lt;=M$2,1,0),0)</f>
        <v>0</v>
      </c>
      <c r="N2101" s="31" t="n">
        <f aca="false">IF($H2101&gt;N$1,IF($H2101&lt;=N$2,1,0),0)</f>
        <v>0</v>
      </c>
    </row>
    <row r="2102" customFormat="false" ht="12.8" hidden="false" customHeight="false" outlineLevel="0" collapsed="false">
      <c r="A2102" s="0" t="s">
        <v>1758</v>
      </c>
      <c r="B2102" s="0" t="n">
        <v>3681699</v>
      </c>
      <c r="C2102" s="0" t="n">
        <v>1</v>
      </c>
      <c r="D2102" s="0" t="n">
        <v>0</v>
      </c>
      <c r="E2102" s="0" t="n">
        <v>0</v>
      </c>
      <c r="F2102" s="0" t="n">
        <v>6</v>
      </c>
      <c r="G2102" s="0" t="n">
        <v>42</v>
      </c>
      <c r="H2102" s="0" t="n">
        <v>6</v>
      </c>
      <c r="I2102" s="0" t="n">
        <v>5</v>
      </c>
      <c r="J2102" s="31" t="n">
        <f aca="false">IF($H2102&gt;J$1,IF($H2102&lt;=J$2,1,0),0)</f>
        <v>0</v>
      </c>
      <c r="K2102" s="31" t="n">
        <f aca="false">IF($H2102&gt;K$1,IF($H2102&lt;=K$2,1,0),0)</f>
        <v>1</v>
      </c>
      <c r="L2102" s="31" t="n">
        <f aca="false">IF($H2102&gt;L$1,IF($H2102&lt;=L$2,1,0),0)</f>
        <v>0</v>
      </c>
      <c r="M2102" s="31" t="n">
        <f aca="false">IF($H2102&gt;M$1,IF($H2102&lt;=M$2,1,0),0)</f>
        <v>0</v>
      </c>
      <c r="N2102" s="31" t="n">
        <f aca="false">IF($H2102&gt;N$1,IF($H2102&lt;=N$2,1,0),0)</f>
        <v>0</v>
      </c>
    </row>
    <row r="2103" customFormat="false" ht="12.8" hidden="false" customHeight="false" outlineLevel="0" collapsed="false">
      <c r="A2103" s="0" t="s">
        <v>1759</v>
      </c>
      <c r="B2103" s="0" t="n">
        <v>2095912</v>
      </c>
      <c r="C2103" s="0" t="n">
        <v>1</v>
      </c>
      <c r="D2103" s="0" t="n">
        <v>0</v>
      </c>
      <c r="E2103" s="0" t="n">
        <v>0</v>
      </c>
      <c r="F2103" s="0" t="n">
        <v>6</v>
      </c>
      <c r="G2103" s="0" t="n">
        <v>42</v>
      </c>
      <c r="H2103" s="0" t="n">
        <v>6</v>
      </c>
      <c r="I2103" s="0" t="n">
        <v>4</v>
      </c>
      <c r="J2103" s="31" t="n">
        <f aca="false">IF($H2103&gt;J$1,IF($H2103&lt;=J$2,1,0),0)</f>
        <v>0</v>
      </c>
      <c r="K2103" s="31" t="n">
        <f aca="false">IF($H2103&gt;K$1,IF($H2103&lt;=K$2,1,0),0)</f>
        <v>1</v>
      </c>
      <c r="L2103" s="31" t="n">
        <f aca="false">IF($H2103&gt;L$1,IF($H2103&lt;=L$2,1,0),0)</f>
        <v>0</v>
      </c>
      <c r="M2103" s="31" t="n">
        <f aca="false">IF($H2103&gt;M$1,IF($H2103&lt;=M$2,1,0),0)</f>
        <v>0</v>
      </c>
      <c r="N2103" s="31" t="n">
        <f aca="false">IF($H2103&gt;N$1,IF($H2103&lt;=N$2,1,0),0)</f>
        <v>0</v>
      </c>
    </row>
    <row r="2104" customFormat="false" ht="12.8" hidden="false" customHeight="false" outlineLevel="0" collapsed="false">
      <c r="A2104" s="0" t="s">
        <v>1760</v>
      </c>
      <c r="B2104" s="0" t="n">
        <v>7210456</v>
      </c>
      <c r="C2104" s="0" t="n">
        <v>1</v>
      </c>
      <c r="D2104" s="0" t="n">
        <v>0</v>
      </c>
      <c r="E2104" s="0" t="n">
        <v>0</v>
      </c>
      <c r="F2104" s="0" t="n">
        <v>30</v>
      </c>
      <c r="G2104" s="0" t="n">
        <v>42</v>
      </c>
      <c r="H2104" s="0" t="n">
        <v>30</v>
      </c>
      <c r="I2104" s="0" t="n">
        <v>22</v>
      </c>
      <c r="J2104" s="31" t="n">
        <f aca="false">IF($H2104&gt;J$1,IF($H2104&lt;=J$2,1,0),0)</f>
        <v>0</v>
      </c>
      <c r="K2104" s="31" t="n">
        <f aca="false">IF($H2104&gt;K$1,IF($H2104&lt;=K$2,1,0),0)</f>
        <v>0</v>
      </c>
      <c r="L2104" s="31" t="n">
        <f aca="false">IF($H2104&gt;L$1,IF($H2104&lt;=L$2,1,0),0)</f>
        <v>0</v>
      </c>
      <c r="M2104" s="31" t="n">
        <f aca="false">IF($H2104&gt;M$1,IF($H2104&lt;=M$2,1,0),0)</f>
        <v>0</v>
      </c>
      <c r="N2104" s="31" t="n">
        <f aca="false">IF($H2104&gt;N$1,IF($H2104&lt;=N$2,1,0),0)</f>
        <v>0</v>
      </c>
    </row>
    <row r="2105" customFormat="false" ht="12.8" hidden="false" customHeight="false" outlineLevel="0" collapsed="false">
      <c r="A2105" s="0" t="s">
        <v>1761</v>
      </c>
      <c r="B2105" s="0" t="n">
        <v>2825525</v>
      </c>
      <c r="C2105" s="0" t="n">
        <v>1</v>
      </c>
      <c r="D2105" s="0" t="n">
        <v>0</v>
      </c>
      <c r="E2105" s="0" t="n">
        <v>0</v>
      </c>
      <c r="F2105" s="0" t="n">
        <v>26</v>
      </c>
      <c r="G2105" s="0" t="n">
        <v>42</v>
      </c>
      <c r="H2105" s="0" t="n">
        <v>26</v>
      </c>
      <c r="I2105" s="0" t="n">
        <v>20</v>
      </c>
      <c r="J2105" s="31" t="n">
        <f aca="false">IF($H2105&gt;J$1,IF($H2105&lt;=J$2,1,0),0)</f>
        <v>0</v>
      </c>
      <c r="K2105" s="31" t="n">
        <f aca="false">IF($H2105&gt;K$1,IF($H2105&lt;=K$2,1,0),0)</f>
        <v>0</v>
      </c>
      <c r="L2105" s="31" t="n">
        <f aca="false">IF($H2105&gt;L$1,IF($H2105&lt;=L$2,1,0),0)</f>
        <v>0</v>
      </c>
      <c r="M2105" s="31" t="n">
        <f aca="false">IF($H2105&gt;M$1,IF($H2105&lt;=M$2,1,0),0)</f>
        <v>0</v>
      </c>
      <c r="N2105" s="31" t="n">
        <f aca="false">IF($H2105&gt;N$1,IF($H2105&lt;=N$2,1,0),0)</f>
        <v>0</v>
      </c>
    </row>
    <row r="2106" customFormat="false" ht="12.8" hidden="false" customHeight="false" outlineLevel="0" collapsed="false">
      <c r="A2106" s="0" t="s">
        <v>1762</v>
      </c>
      <c r="B2106" s="0" t="n">
        <v>9303258</v>
      </c>
      <c r="C2106" s="0" t="n">
        <v>1</v>
      </c>
      <c r="D2106" s="0" t="n">
        <v>0</v>
      </c>
      <c r="E2106" s="0" t="n">
        <v>0</v>
      </c>
      <c r="F2106" s="0" t="n">
        <v>8</v>
      </c>
      <c r="G2106" s="0" t="n">
        <v>42</v>
      </c>
      <c r="H2106" s="0" t="n">
        <v>8</v>
      </c>
      <c r="I2106" s="0" t="n">
        <v>6</v>
      </c>
      <c r="J2106" s="31" t="n">
        <f aca="false">IF($H2106&gt;J$1,IF($H2106&lt;=J$2,1,0),0)</f>
        <v>0</v>
      </c>
      <c r="K2106" s="31" t="n">
        <f aca="false">IF($H2106&gt;K$1,IF($H2106&lt;=K$2,1,0),0)</f>
        <v>0</v>
      </c>
      <c r="L2106" s="31" t="n">
        <f aca="false">IF($H2106&gt;L$1,IF($H2106&lt;=L$2,1,0),0)</f>
        <v>1</v>
      </c>
      <c r="M2106" s="31" t="n">
        <f aca="false">IF($H2106&gt;M$1,IF($H2106&lt;=M$2,1,0),0)</f>
        <v>0</v>
      </c>
      <c r="N2106" s="31" t="n">
        <f aca="false">IF($H2106&gt;N$1,IF($H2106&lt;=N$2,1,0),0)</f>
        <v>1</v>
      </c>
    </row>
    <row r="2107" customFormat="false" ht="12.8" hidden="false" customHeight="false" outlineLevel="0" collapsed="false">
      <c r="A2107" s="0" t="s">
        <v>1763</v>
      </c>
      <c r="B2107" s="0" t="n">
        <v>18508979</v>
      </c>
      <c r="C2107" s="0" t="n">
        <v>1</v>
      </c>
      <c r="D2107" s="0" t="n">
        <v>0</v>
      </c>
      <c r="E2107" s="0" t="n">
        <v>0</v>
      </c>
      <c r="F2107" s="0" t="n">
        <v>58</v>
      </c>
      <c r="G2107" s="0" t="n">
        <v>42</v>
      </c>
      <c r="H2107" s="0" t="n">
        <v>58</v>
      </c>
      <c r="I2107" s="0" t="n">
        <v>41</v>
      </c>
      <c r="J2107" s="31" t="n">
        <f aca="false">IF($H2107&gt;J$1,IF($H2107&lt;=J$2,1,0),0)</f>
        <v>0</v>
      </c>
      <c r="K2107" s="31" t="n">
        <f aca="false">IF($H2107&gt;K$1,IF($H2107&lt;=K$2,1,0),0)</f>
        <v>0</v>
      </c>
      <c r="L2107" s="31" t="n">
        <f aca="false">IF($H2107&gt;L$1,IF($H2107&lt;=L$2,1,0),0)</f>
        <v>0</v>
      </c>
      <c r="M2107" s="31" t="n">
        <f aca="false">IF($H2107&gt;M$1,IF($H2107&lt;=M$2,1,0),0)</f>
        <v>0</v>
      </c>
      <c r="N2107" s="31" t="n">
        <f aca="false">IF($H2107&gt;N$1,IF($H2107&lt;=N$2,1,0),0)</f>
        <v>0</v>
      </c>
    </row>
    <row r="2108" customFormat="false" ht="12.8" hidden="false" customHeight="false" outlineLevel="0" collapsed="false">
      <c r="A2108" s="0" t="s">
        <v>212</v>
      </c>
      <c r="B2108" s="0" t="n">
        <v>3637464</v>
      </c>
      <c r="C2108" s="0" t="n">
        <v>1</v>
      </c>
      <c r="D2108" s="0" t="n">
        <v>1</v>
      </c>
      <c r="E2108" s="0" t="n">
        <v>1</v>
      </c>
      <c r="F2108" s="0" t="n">
        <v>2</v>
      </c>
      <c r="G2108" s="0" t="n">
        <v>42</v>
      </c>
      <c r="H2108" s="0" t="n">
        <v>2</v>
      </c>
      <c r="I2108" s="0" t="n">
        <v>2</v>
      </c>
      <c r="J2108" s="31" t="n">
        <f aca="false">IF($H2108&gt;J$1,IF($H2108&lt;=J$2,1,0),0)</f>
        <v>1</v>
      </c>
      <c r="K2108" s="31" t="n">
        <f aca="false">IF($H2108&gt;K$1,IF($H2108&lt;=K$2,1,0),0)</f>
        <v>0</v>
      </c>
      <c r="L2108" s="31" t="n">
        <f aca="false">IF($H2108&gt;L$1,IF($H2108&lt;=L$2,1,0),0)</f>
        <v>0</v>
      </c>
      <c r="M2108" s="31" t="n">
        <f aca="false">IF($H2108&gt;M$1,IF($H2108&lt;=M$2,1,0),0)</f>
        <v>0</v>
      </c>
      <c r="N2108" s="31" t="n">
        <f aca="false">IF($H2108&gt;N$1,IF($H2108&lt;=N$2,1,0),0)</f>
        <v>0</v>
      </c>
    </row>
    <row r="2109" customFormat="false" ht="12.8" hidden="false" customHeight="false" outlineLevel="0" collapsed="false">
      <c r="A2109" s="0" t="s">
        <v>1764</v>
      </c>
      <c r="B2109" s="0" t="n">
        <v>14985641</v>
      </c>
      <c r="C2109" s="0" t="n">
        <v>1</v>
      </c>
      <c r="D2109" s="0" t="n">
        <v>0</v>
      </c>
      <c r="E2109" s="0" t="n">
        <v>0</v>
      </c>
      <c r="F2109" s="0" t="n">
        <v>8</v>
      </c>
      <c r="G2109" s="0" t="n">
        <v>42</v>
      </c>
      <c r="H2109" s="0" t="n">
        <v>8</v>
      </c>
      <c r="I2109" s="0" t="n">
        <v>5</v>
      </c>
      <c r="J2109" s="31" t="n">
        <f aca="false">IF($H2109&gt;J$1,IF($H2109&lt;=J$2,1,0),0)</f>
        <v>0</v>
      </c>
      <c r="K2109" s="31" t="n">
        <f aca="false">IF($H2109&gt;K$1,IF($H2109&lt;=K$2,1,0),0)</f>
        <v>0</v>
      </c>
      <c r="L2109" s="31" t="n">
        <f aca="false">IF($H2109&gt;L$1,IF($H2109&lt;=L$2,1,0),0)</f>
        <v>1</v>
      </c>
      <c r="M2109" s="31" t="n">
        <f aca="false">IF($H2109&gt;M$1,IF($H2109&lt;=M$2,1,0),0)</f>
        <v>0</v>
      </c>
      <c r="N2109" s="31" t="n">
        <f aca="false">IF($H2109&gt;N$1,IF($H2109&lt;=N$2,1,0),0)</f>
        <v>1</v>
      </c>
    </row>
    <row r="2110" customFormat="false" ht="12.8" hidden="false" customHeight="false" outlineLevel="0" collapsed="false">
      <c r="A2110" s="0" t="s">
        <v>1765</v>
      </c>
      <c r="B2110" s="0" t="n">
        <v>18343750</v>
      </c>
      <c r="C2110" s="0" t="n">
        <v>1</v>
      </c>
      <c r="D2110" s="0" t="n">
        <v>0</v>
      </c>
      <c r="E2110" s="0" t="n">
        <v>0</v>
      </c>
      <c r="F2110" s="0" t="n">
        <v>15</v>
      </c>
      <c r="G2110" s="0" t="n">
        <v>42</v>
      </c>
      <c r="H2110" s="0" t="n">
        <v>15</v>
      </c>
      <c r="I2110" s="0" t="n">
        <v>11</v>
      </c>
      <c r="J2110" s="31" t="n">
        <f aca="false">IF($H2110&gt;J$1,IF($H2110&lt;=J$2,1,0),0)</f>
        <v>0</v>
      </c>
      <c r="K2110" s="31" t="n">
        <f aca="false">IF($H2110&gt;K$1,IF($H2110&lt;=K$2,1,0),0)</f>
        <v>0</v>
      </c>
      <c r="L2110" s="31" t="n">
        <f aca="false">IF($H2110&gt;L$1,IF($H2110&lt;=L$2,1,0),0)</f>
        <v>0</v>
      </c>
      <c r="M2110" s="31" t="n">
        <f aca="false">IF($H2110&gt;M$1,IF($H2110&lt;=M$2,1,0),0)</f>
        <v>1</v>
      </c>
      <c r="N2110" s="31" t="n">
        <f aca="false">IF($H2110&gt;N$1,IF($H2110&lt;=N$2,1,0),0)</f>
        <v>1</v>
      </c>
    </row>
    <row r="2111" customFormat="false" ht="12.8" hidden="false" customHeight="false" outlineLevel="0" collapsed="false">
      <c r="A2111" s="0" t="s">
        <v>1766</v>
      </c>
      <c r="B2111" s="0" t="n">
        <v>18009238</v>
      </c>
      <c r="C2111" s="0" t="n">
        <v>1</v>
      </c>
      <c r="D2111" s="0" t="n">
        <v>0</v>
      </c>
      <c r="E2111" s="0" t="n">
        <v>0</v>
      </c>
      <c r="F2111" s="0" t="n">
        <v>22</v>
      </c>
      <c r="G2111" s="0" t="n">
        <v>42</v>
      </c>
      <c r="H2111" s="0" t="n">
        <v>25</v>
      </c>
      <c r="I2111" s="0" t="n">
        <v>18</v>
      </c>
      <c r="J2111" s="31" t="n">
        <f aca="false">IF($H2111&gt;J$1,IF($H2111&lt;=J$2,1,0),0)</f>
        <v>0</v>
      </c>
      <c r="K2111" s="31" t="n">
        <f aca="false">IF($H2111&gt;K$1,IF($H2111&lt;=K$2,1,0),0)</f>
        <v>0</v>
      </c>
      <c r="L2111" s="31" t="n">
        <f aca="false">IF($H2111&gt;L$1,IF($H2111&lt;=L$2,1,0),0)</f>
        <v>0</v>
      </c>
      <c r="M2111" s="31" t="n">
        <f aca="false">IF($H2111&gt;M$1,IF($H2111&lt;=M$2,1,0),0)</f>
        <v>0</v>
      </c>
      <c r="N2111" s="31" t="n">
        <f aca="false">IF($H2111&gt;N$1,IF($H2111&lt;=N$2,1,0),0)</f>
        <v>0</v>
      </c>
    </row>
    <row r="2112" customFormat="false" ht="12.8" hidden="false" customHeight="false" outlineLevel="0" collapsed="false">
      <c r="A2112" s="0" t="s">
        <v>1767</v>
      </c>
      <c r="B2112" s="0" t="n">
        <v>4407688</v>
      </c>
      <c r="C2112" s="0" t="n">
        <v>1</v>
      </c>
      <c r="D2112" s="0" t="n">
        <v>0</v>
      </c>
      <c r="E2112" s="0" t="n">
        <v>0</v>
      </c>
      <c r="F2112" s="0" t="n">
        <v>9</v>
      </c>
      <c r="G2112" s="0" t="n">
        <v>42</v>
      </c>
      <c r="H2112" s="0" t="n">
        <v>11</v>
      </c>
      <c r="I2112" s="0" t="n">
        <v>9</v>
      </c>
      <c r="J2112" s="31" t="n">
        <f aca="false">IF($H2112&gt;J$1,IF($H2112&lt;=J$2,1,0),0)</f>
        <v>0</v>
      </c>
      <c r="K2112" s="31" t="n">
        <f aca="false">IF($H2112&gt;K$1,IF($H2112&lt;=K$2,1,0),0)</f>
        <v>0</v>
      </c>
      <c r="L2112" s="31" t="n">
        <f aca="false">IF($H2112&gt;L$1,IF($H2112&lt;=L$2,1,0),0)</f>
        <v>0</v>
      </c>
      <c r="M2112" s="31" t="n">
        <f aca="false">IF($H2112&gt;M$1,IF($H2112&lt;=M$2,1,0),0)</f>
        <v>1</v>
      </c>
      <c r="N2112" s="31" t="n">
        <f aca="false">IF($H2112&gt;N$1,IF($H2112&lt;=N$2,1,0),0)</f>
        <v>1</v>
      </c>
    </row>
    <row r="2113" customFormat="false" ht="12.8" hidden="false" customHeight="false" outlineLevel="0" collapsed="false">
      <c r="A2113" s="0" t="s">
        <v>1768</v>
      </c>
      <c r="B2113" s="0" t="n">
        <v>15663831</v>
      </c>
      <c r="C2113" s="0" t="n">
        <v>1</v>
      </c>
      <c r="D2113" s="0" t="n">
        <v>0</v>
      </c>
      <c r="E2113" s="0" t="n">
        <v>0</v>
      </c>
      <c r="F2113" s="0" t="n">
        <v>19</v>
      </c>
      <c r="G2113" s="0" t="n">
        <v>42</v>
      </c>
      <c r="H2113" s="0" t="n">
        <v>19</v>
      </c>
      <c r="I2113" s="0" t="n">
        <v>13</v>
      </c>
      <c r="J2113" s="31" t="n">
        <f aca="false">IF($H2113&gt;J$1,IF($H2113&lt;=J$2,1,0),0)</f>
        <v>0</v>
      </c>
      <c r="K2113" s="31" t="n">
        <f aca="false">IF($H2113&gt;K$1,IF($H2113&lt;=K$2,1,0),0)</f>
        <v>0</v>
      </c>
      <c r="L2113" s="31" t="n">
        <f aca="false">IF($H2113&gt;L$1,IF($H2113&lt;=L$2,1,0),0)</f>
        <v>0</v>
      </c>
      <c r="M2113" s="31" t="n">
        <f aca="false">IF($H2113&gt;M$1,IF($H2113&lt;=M$2,1,0),0)</f>
        <v>0</v>
      </c>
      <c r="N2113" s="31" t="n">
        <f aca="false">IF($H2113&gt;N$1,IF($H2113&lt;=N$2,1,0),0)</f>
        <v>0</v>
      </c>
    </row>
    <row r="2114" customFormat="false" ht="12.8" hidden="false" customHeight="false" outlineLevel="0" collapsed="false">
      <c r="A2114" s="0" t="s">
        <v>288</v>
      </c>
      <c r="B2114" s="0" t="n">
        <v>466948</v>
      </c>
      <c r="C2114" s="0" t="n">
        <v>1</v>
      </c>
      <c r="D2114" s="0" t="n">
        <v>1</v>
      </c>
      <c r="E2114" s="0" t="n">
        <v>0</v>
      </c>
      <c r="F2114" s="0" t="n">
        <v>2</v>
      </c>
      <c r="G2114" s="0" t="n">
        <v>42</v>
      </c>
      <c r="H2114" s="0" t="n">
        <v>2</v>
      </c>
      <c r="I2114" s="0" t="n">
        <v>0</v>
      </c>
      <c r="J2114" s="31" t="n">
        <f aca="false">IF($H2114&gt;J$1,IF($H2114&lt;=J$2,1,0),0)</f>
        <v>1</v>
      </c>
      <c r="K2114" s="31" t="n">
        <f aca="false">IF($H2114&gt;K$1,IF($H2114&lt;=K$2,1,0),0)</f>
        <v>0</v>
      </c>
      <c r="L2114" s="31" t="n">
        <f aca="false">IF($H2114&gt;L$1,IF($H2114&lt;=L$2,1,0),0)</f>
        <v>0</v>
      </c>
      <c r="M2114" s="31" t="n">
        <f aca="false">IF($H2114&gt;M$1,IF($H2114&lt;=M$2,1,0),0)</f>
        <v>0</v>
      </c>
      <c r="N2114" s="31" t="n">
        <f aca="false">IF($H2114&gt;N$1,IF($H2114&lt;=N$2,1,0),0)</f>
        <v>0</v>
      </c>
    </row>
    <row r="2115" customFormat="false" ht="12.8" hidden="false" customHeight="false" outlineLevel="0" collapsed="false">
      <c r="A2115" s="0" t="s">
        <v>1769</v>
      </c>
      <c r="B2115" s="0" t="n">
        <v>174471</v>
      </c>
      <c r="C2115" s="0" t="n">
        <v>1</v>
      </c>
      <c r="D2115" s="0" t="n">
        <v>0</v>
      </c>
      <c r="E2115" s="0" t="n">
        <v>0</v>
      </c>
      <c r="F2115" s="0" t="n">
        <v>11</v>
      </c>
      <c r="G2115" s="0" t="n">
        <v>42</v>
      </c>
      <c r="H2115" s="0" t="n">
        <v>11</v>
      </c>
      <c r="I2115" s="0" t="n">
        <v>8</v>
      </c>
      <c r="J2115" s="31" t="n">
        <f aca="false">IF($H2115&gt;J$1,IF($H2115&lt;=J$2,1,0),0)</f>
        <v>0</v>
      </c>
      <c r="K2115" s="31" t="n">
        <f aca="false">IF($H2115&gt;K$1,IF($H2115&lt;=K$2,1,0),0)</f>
        <v>0</v>
      </c>
      <c r="L2115" s="31" t="n">
        <f aca="false">IF($H2115&gt;L$1,IF($H2115&lt;=L$2,1,0),0)</f>
        <v>0</v>
      </c>
      <c r="M2115" s="31" t="n">
        <f aca="false">IF($H2115&gt;M$1,IF($H2115&lt;=M$2,1,0),0)</f>
        <v>1</v>
      </c>
      <c r="N2115" s="31" t="n">
        <f aca="false">IF($H2115&gt;N$1,IF($H2115&lt;=N$2,1,0),0)</f>
        <v>1</v>
      </c>
    </row>
    <row r="2116" customFormat="false" ht="12.8" hidden="false" customHeight="false" outlineLevel="0" collapsed="false">
      <c r="A2116" s="0" t="s">
        <v>1770</v>
      </c>
      <c r="B2116" s="0" t="n">
        <v>13291326</v>
      </c>
      <c r="C2116" s="0" t="n">
        <v>1</v>
      </c>
      <c r="D2116" s="0" t="n">
        <v>0</v>
      </c>
      <c r="E2116" s="0" t="n">
        <v>0</v>
      </c>
      <c r="F2116" s="0" t="n">
        <v>9</v>
      </c>
      <c r="G2116" s="0" t="n">
        <v>42</v>
      </c>
      <c r="H2116" s="0" t="n">
        <v>9</v>
      </c>
      <c r="I2116" s="0" t="n">
        <v>7</v>
      </c>
      <c r="J2116" s="31" t="n">
        <f aca="false">IF($H2116&gt;J$1,IF($H2116&lt;=J$2,1,0),0)</f>
        <v>0</v>
      </c>
      <c r="K2116" s="31" t="n">
        <f aca="false">IF($H2116&gt;K$1,IF($H2116&lt;=K$2,1,0),0)</f>
        <v>0</v>
      </c>
      <c r="L2116" s="31" t="n">
        <f aca="false">IF($H2116&gt;L$1,IF($H2116&lt;=L$2,1,0),0)</f>
        <v>1</v>
      </c>
      <c r="M2116" s="31" t="n">
        <f aca="false">IF($H2116&gt;M$1,IF($H2116&lt;=M$2,1,0),0)</f>
        <v>0</v>
      </c>
      <c r="N2116" s="31" t="n">
        <f aca="false">IF($H2116&gt;N$1,IF($H2116&lt;=N$2,1,0),0)</f>
        <v>1</v>
      </c>
    </row>
    <row r="2117" customFormat="false" ht="12.8" hidden="false" customHeight="false" outlineLevel="0" collapsed="false">
      <c r="A2117" s="0" t="s">
        <v>1771</v>
      </c>
      <c r="B2117" s="0" t="n">
        <v>12291338</v>
      </c>
      <c r="C2117" s="0" t="n">
        <v>1</v>
      </c>
      <c r="D2117" s="0" t="n">
        <v>0</v>
      </c>
      <c r="E2117" s="0" t="n">
        <v>0</v>
      </c>
      <c r="F2117" s="0" t="n">
        <v>30</v>
      </c>
      <c r="G2117" s="0" t="n">
        <v>42</v>
      </c>
      <c r="H2117" s="0" t="n">
        <v>32</v>
      </c>
      <c r="I2117" s="0" t="n">
        <v>23</v>
      </c>
      <c r="J2117" s="31" t="n">
        <f aca="false">IF($H2117&gt;J$1,IF($H2117&lt;=J$2,1,0),0)</f>
        <v>0</v>
      </c>
      <c r="K2117" s="31" t="n">
        <f aca="false">IF($H2117&gt;K$1,IF($H2117&lt;=K$2,1,0),0)</f>
        <v>0</v>
      </c>
      <c r="L2117" s="31" t="n">
        <f aca="false">IF($H2117&gt;L$1,IF($H2117&lt;=L$2,1,0),0)</f>
        <v>0</v>
      </c>
      <c r="M2117" s="31" t="n">
        <f aca="false">IF($H2117&gt;M$1,IF($H2117&lt;=M$2,1,0),0)</f>
        <v>0</v>
      </c>
      <c r="N2117" s="31" t="n">
        <f aca="false">IF($H2117&gt;N$1,IF($H2117&lt;=N$2,1,0),0)</f>
        <v>0</v>
      </c>
    </row>
    <row r="2118" customFormat="false" ht="12.8" hidden="false" customHeight="false" outlineLevel="0" collapsed="false">
      <c r="A2118" s="0" t="s">
        <v>1772</v>
      </c>
      <c r="B2118" s="0" t="n">
        <v>6674615</v>
      </c>
      <c r="C2118" s="0" t="n">
        <v>1</v>
      </c>
      <c r="D2118" s="0" t="n">
        <v>0</v>
      </c>
      <c r="E2118" s="0" t="n">
        <v>0</v>
      </c>
      <c r="F2118" s="0" t="n">
        <v>47</v>
      </c>
      <c r="G2118" s="0" t="n">
        <v>42</v>
      </c>
      <c r="H2118" s="0" t="n">
        <v>47</v>
      </c>
      <c r="I2118" s="0" t="n">
        <v>38</v>
      </c>
      <c r="J2118" s="31" t="n">
        <f aca="false">IF($H2118&gt;J$1,IF($H2118&lt;=J$2,1,0),0)</f>
        <v>0</v>
      </c>
      <c r="K2118" s="31" t="n">
        <f aca="false">IF($H2118&gt;K$1,IF($H2118&lt;=K$2,1,0),0)</f>
        <v>0</v>
      </c>
      <c r="L2118" s="31" t="n">
        <f aca="false">IF($H2118&gt;L$1,IF($H2118&lt;=L$2,1,0),0)</f>
        <v>0</v>
      </c>
      <c r="M2118" s="31" t="n">
        <f aca="false">IF($H2118&gt;M$1,IF($H2118&lt;=M$2,1,0),0)</f>
        <v>0</v>
      </c>
      <c r="N2118" s="31" t="n">
        <f aca="false">IF($H2118&gt;N$1,IF($H2118&lt;=N$2,1,0),0)</f>
        <v>0</v>
      </c>
    </row>
    <row r="2119" customFormat="false" ht="12.8" hidden="false" customHeight="false" outlineLevel="0" collapsed="false">
      <c r="A2119" s="0" t="s">
        <v>1773</v>
      </c>
      <c r="B2119" s="0" t="n">
        <v>615270</v>
      </c>
      <c r="C2119" s="0" t="n">
        <v>1</v>
      </c>
      <c r="D2119" s="0" t="n">
        <v>0</v>
      </c>
      <c r="E2119" s="0" t="n">
        <v>0</v>
      </c>
      <c r="F2119" s="0" t="n">
        <v>3</v>
      </c>
      <c r="G2119" s="0" t="n">
        <v>42</v>
      </c>
      <c r="H2119" s="0" t="n">
        <v>3</v>
      </c>
      <c r="I2119" s="0" t="n">
        <v>3</v>
      </c>
      <c r="J2119" s="31" t="n">
        <f aca="false">IF($H2119&gt;J$1,IF($H2119&lt;=J$2,1,0),0)</f>
        <v>1</v>
      </c>
      <c r="K2119" s="31" t="n">
        <f aca="false">IF($H2119&gt;K$1,IF($H2119&lt;=K$2,1,0),0)</f>
        <v>0</v>
      </c>
      <c r="L2119" s="31" t="n">
        <f aca="false">IF($H2119&gt;L$1,IF($H2119&lt;=L$2,1,0),0)</f>
        <v>0</v>
      </c>
      <c r="M2119" s="31" t="n">
        <f aca="false">IF($H2119&gt;M$1,IF($H2119&lt;=M$2,1,0),0)</f>
        <v>0</v>
      </c>
      <c r="N2119" s="31" t="n">
        <f aca="false">IF($H2119&gt;N$1,IF($H2119&lt;=N$2,1,0),0)</f>
        <v>0</v>
      </c>
    </row>
    <row r="2120" customFormat="false" ht="12.8" hidden="false" customHeight="false" outlineLevel="0" collapsed="false">
      <c r="A2120" s="0" t="s">
        <v>1774</v>
      </c>
      <c r="B2120" s="0" t="n">
        <v>6069441</v>
      </c>
      <c r="C2120" s="0" t="n">
        <v>1</v>
      </c>
      <c r="D2120" s="0" t="n">
        <v>0</v>
      </c>
      <c r="E2120" s="0" t="n">
        <v>0</v>
      </c>
      <c r="F2120" s="0" t="n">
        <v>35</v>
      </c>
      <c r="G2120" s="0" t="n">
        <v>42</v>
      </c>
      <c r="H2120" s="0" t="n">
        <v>36</v>
      </c>
      <c r="I2120" s="0" t="n">
        <v>29</v>
      </c>
      <c r="J2120" s="31" t="n">
        <f aca="false">IF($H2120&gt;J$1,IF($H2120&lt;=J$2,1,0),0)</f>
        <v>0</v>
      </c>
      <c r="K2120" s="31" t="n">
        <f aca="false">IF($H2120&gt;K$1,IF($H2120&lt;=K$2,1,0),0)</f>
        <v>0</v>
      </c>
      <c r="L2120" s="31" t="n">
        <f aca="false">IF($H2120&gt;L$1,IF($H2120&lt;=L$2,1,0),0)</f>
        <v>0</v>
      </c>
      <c r="M2120" s="31" t="n">
        <f aca="false">IF($H2120&gt;M$1,IF($H2120&lt;=M$2,1,0),0)</f>
        <v>0</v>
      </c>
      <c r="N2120" s="31" t="n">
        <f aca="false">IF($H2120&gt;N$1,IF($H2120&lt;=N$2,1,0),0)</f>
        <v>0</v>
      </c>
    </row>
    <row r="2121" customFormat="false" ht="12.8" hidden="false" customHeight="false" outlineLevel="0" collapsed="false">
      <c r="A2121" s="0" t="s">
        <v>1775</v>
      </c>
      <c r="B2121" s="0" t="n">
        <v>20679020</v>
      </c>
      <c r="C2121" s="0" t="n">
        <v>1</v>
      </c>
      <c r="D2121" s="0" t="n">
        <v>0</v>
      </c>
      <c r="E2121" s="0" t="n">
        <v>0</v>
      </c>
      <c r="F2121" s="0" t="n">
        <v>15</v>
      </c>
      <c r="G2121" s="0" t="n">
        <v>42</v>
      </c>
      <c r="H2121" s="0" t="n">
        <v>15</v>
      </c>
      <c r="I2121" s="0" t="n">
        <v>9</v>
      </c>
      <c r="J2121" s="31" t="n">
        <f aca="false">IF($H2121&gt;J$1,IF($H2121&lt;=J$2,1,0),0)</f>
        <v>0</v>
      </c>
      <c r="K2121" s="31" t="n">
        <f aca="false">IF($H2121&gt;K$1,IF($H2121&lt;=K$2,1,0),0)</f>
        <v>0</v>
      </c>
      <c r="L2121" s="31" t="n">
        <f aca="false">IF($H2121&gt;L$1,IF($H2121&lt;=L$2,1,0),0)</f>
        <v>0</v>
      </c>
      <c r="M2121" s="31" t="n">
        <f aca="false">IF($H2121&gt;M$1,IF($H2121&lt;=M$2,1,0),0)</f>
        <v>1</v>
      </c>
      <c r="N2121" s="31" t="n">
        <f aca="false">IF($H2121&gt;N$1,IF($H2121&lt;=N$2,1,0),0)</f>
        <v>1</v>
      </c>
    </row>
    <row r="2122" customFormat="false" ht="12.8" hidden="false" customHeight="false" outlineLevel="0" collapsed="false">
      <c r="A2122" s="0" t="s">
        <v>1776</v>
      </c>
      <c r="B2122" s="0" t="n">
        <v>11328622</v>
      </c>
      <c r="C2122" s="0" t="n">
        <v>1</v>
      </c>
      <c r="D2122" s="0" t="n">
        <v>0</v>
      </c>
      <c r="E2122" s="0" t="n">
        <v>0</v>
      </c>
      <c r="F2122" s="0" t="n">
        <v>3</v>
      </c>
      <c r="G2122" s="0" t="n">
        <v>42</v>
      </c>
      <c r="H2122" s="0" t="n">
        <v>3</v>
      </c>
      <c r="I2122" s="0" t="n">
        <v>1</v>
      </c>
      <c r="J2122" s="31" t="n">
        <f aca="false">IF($H2122&gt;J$1,IF($H2122&lt;=J$2,1,0),0)</f>
        <v>1</v>
      </c>
      <c r="K2122" s="31" t="n">
        <f aca="false">IF($H2122&gt;K$1,IF($H2122&lt;=K$2,1,0),0)</f>
        <v>0</v>
      </c>
      <c r="L2122" s="31" t="n">
        <f aca="false">IF($H2122&gt;L$1,IF($H2122&lt;=L$2,1,0),0)</f>
        <v>0</v>
      </c>
      <c r="M2122" s="31" t="n">
        <f aca="false">IF($H2122&gt;M$1,IF($H2122&lt;=M$2,1,0),0)</f>
        <v>0</v>
      </c>
      <c r="N2122" s="31" t="n">
        <f aca="false">IF($H2122&gt;N$1,IF($H2122&lt;=N$2,1,0),0)</f>
        <v>0</v>
      </c>
    </row>
    <row r="2123" customFormat="false" ht="12.8" hidden="false" customHeight="false" outlineLevel="0" collapsed="false">
      <c r="A2123" s="0" t="s">
        <v>1777</v>
      </c>
      <c r="B2123" s="0" t="n">
        <v>3229495</v>
      </c>
      <c r="C2123" s="0" t="n">
        <v>1</v>
      </c>
      <c r="D2123" s="0" t="n">
        <v>0</v>
      </c>
      <c r="E2123" s="0" t="n">
        <v>0</v>
      </c>
      <c r="F2123" s="0" t="n">
        <v>40</v>
      </c>
      <c r="G2123" s="0" t="n">
        <v>42</v>
      </c>
      <c r="H2123" s="0" t="n">
        <v>40</v>
      </c>
      <c r="I2123" s="0" t="n">
        <v>28</v>
      </c>
      <c r="J2123" s="31" t="n">
        <f aca="false">IF($H2123&gt;J$1,IF($H2123&lt;=J$2,1,0),0)</f>
        <v>0</v>
      </c>
      <c r="K2123" s="31" t="n">
        <f aca="false">IF($H2123&gt;K$1,IF($H2123&lt;=K$2,1,0),0)</f>
        <v>0</v>
      </c>
      <c r="L2123" s="31" t="n">
        <f aca="false">IF($H2123&gt;L$1,IF($H2123&lt;=L$2,1,0),0)</f>
        <v>0</v>
      </c>
      <c r="M2123" s="31" t="n">
        <f aca="false">IF($H2123&gt;M$1,IF($H2123&lt;=M$2,1,0),0)</f>
        <v>0</v>
      </c>
      <c r="N2123" s="31" t="n">
        <f aca="false">IF($H2123&gt;N$1,IF($H2123&lt;=N$2,1,0),0)</f>
        <v>0</v>
      </c>
    </row>
    <row r="2124" customFormat="false" ht="12.8" hidden="false" customHeight="false" outlineLevel="0" collapsed="false">
      <c r="A2124" s="0" t="s">
        <v>1778</v>
      </c>
      <c r="B2124" s="0" t="n">
        <v>12481241</v>
      </c>
      <c r="C2124" s="0" t="n">
        <v>1</v>
      </c>
      <c r="D2124" s="0" t="n">
        <v>0</v>
      </c>
      <c r="E2124" s="0" t="n">
        <v>0</v>
      </c>
      <c r="F2124" s="0" t="n">
        <v>23</v>
      </c>
      <c r="G2124" s="0" t="n">
        <v>42</v>
      </c>
      <c r="H2124" s="0" t="n">
        <v>24</v>
      </c>
      <c r="I2124" s="0" t="n">
        <v>19</v>
      </c>
      <c r="J2124" s="31" t="n">
        <f aca="false">IF($H2124&gt;J$1,IF($H2124&lt;=J$2,1,0),0)</f>
        <v>0</v>
      </c>
      <c r="K2124" s="31" t="n">
        <f aca="false">IF($H2124&gt;K$1,IF($H2124&lt;=K$2,1,0),0)</f>
        <v>0</v>
      </c>
      <c r="L2124" s="31" t="n">
        <f aca="false">IF($H2124&gt;L$1,IF($H2124&lt;=L$2,1,0),0)</f>
        <v>0</v>
      </c>
      <c r="M2124" s="31" t="n">
        <f aca="false">IF($H2124&gt;M$1,IF($H2124&lt;=M$2,1,0),0)</f>
        <v>0</v>
      </c>
      <c r="N2124" s="31" t="n">
        <f aca="false">IF($H2124&gt;N$1,IF($H2124&lt;=N$2,1,0),0)</f>
        <v>0</v>
      </c>
    </row>
    <row r="2125" customFormat="false" ht="12.8" hidden="false" customHeight="false" outlineLevel="0" collapsed="false">
      <c r="A2125" s="0" t="s">
        <v>1779</v>
      </c>
      <c r="B2125" s="0" t="n">
        <v>230529</v>
      </c>
      <c r="C2125" s="0" t="n">
        <v>1</v>
      </c>
      <c r="D2125" s="0" t="n">
        <v>0</v>
      </c>
      <c r="E2125" s="0" t="n">
        <v>0</v>
      </c>
      <c r="F2125" s="0" t="n">
        <v>23</v>
      </c>
      <c r="G2125" s="0" t="n">
        <v>42</v>
      </c>
      <c r="H2125" s="0" t="n">
        <v>24</v>
      </c>
      <c r="I2125" s="0" t="n">
        <v>18</v>
      </c>
      <c r="J2125" s="31" t="n">
        <f aca="false">IF($H2125&gt;J$1,IF($H2125&lt;=J$2,1,0),0)</f>
        <v>0</v>
      </c>
      <c r="K2125" s="31" t="n">
        <f aca="false">IF($H2125&gt;K$1,IF($H2125&lt;=K$2,1,0),0)</f>
        <v>0</v>
      </c>
      <c r="L2125" s="31" t="n">
        <f aca="false">IF($H2125&gt;L$1,IF($H2125&lt;=L$2,1,0),0)</f>
        <v>0</v>
      </c>
      <c r="M2125" s="31" t="n">
        <f aca="false">IF($H2125&gt;M$1,IF($H2125&lt;=M$2,1,0),0)</f>
        <v>0</v>
      </c>
      <c r="N2125" s="31" t="n">
        <f aca="false">IF($H2125&gt;N$1,IF($H2125&lt;=N$2,1,0),0)</f>
        <v>0</v>
      </c>
    </row>
    <row r="2126" customFormat="false" ht="12.8" hidden="false" customHeight="false" outlineLevel="0" collapsed="false">
      <c r="A2126" s="0" t="s">
        <v>1780</v>
      </c>
      <c r="B2126" s="0" t="n">
        <v>15302156</v>
      </c>
      <c r="C2126" s="0" t="n">
        <v>1</v>
      </c>
      <c r="D2126" s="0" t="n">
        <v>0</v>
      </c>
      <c r="E2126" s="0" t="n">
        <v>0</v>
      </c>
      <c r="F2126" s="0" t="n">
        <v>3</v>
      </c>
      <c r="G2126" s="0" t="n">
        <v>42</v>
      </c>
      <c r="H2126" s="0" t="n">
        <v>3</v>
      </c>
      <c r="I2126" s="0" t="n">
        <v>2</v>
      </c>
      <c r="J2126" s="31" t="n">
        <f aca="false">IF($H2126&gt;J$1,IF($H2126&lt;=J$2,1,0),0)</f>
        <v>1</v>
      </c>
      <c r="K2126" s="31" t="n">
        <f aca="false">IF($H2126&gt;K$1,IF($H2126&lt;=K$2,1,0),0)</f>
        <v>0</v>
      </c>
      <c r="L2126" s="31" t="n">
        <f aca="false">IF($H2126&gt;L$1,IF($H2126&lt;=L$2,1,0),0)</f>
        <v>0</v>
      </c>
      <c r="M2126" s="31" t="n">
        <f aca="false">IF($H2126&gt;M$1,IF($H2126&lt;=M$2,1,0),0)</f>
        <v>0</v>
      </c>
      <c r="N2126" s="31" t="n">
        <f aca="false">IF($H2126&gt;N$1,IF($H2126&lt;=N$2,1,0),0)</f>
        <v>0</v>
      </c>
    </row>
    <row r="2127" customFormat="false" ht="12.8" hidden="false" customHeight="false" outlineLevel="0" collapsed="false">
      <c r="A2127" s="0" t="s">
        <v>1781</v>
      </c>
      <c r="B2127" s="0" t="n">
        <v>12383925</v>
      </c>
      <c r="C2127" s="0" t="n">
        <v>1</v>
      </c>
      <c r="D2127" s="0" t="n">
        <v>0</v>
      </c>
      <c r="E2127" s="0" t="n">
        <v>0</v>
      </c>
      <c r="F2127" s="0" t="n">
        <v>23</v>
      </c>
      <c r="G2127" s="0" t="n">
        <v>42</v>
      </c>
      <c r="H2127" s="0" t="n">
        <v>23</v>
      </c>
      <c r="I2127" s="0" t="n">
        <v>15</v>
      </c>
      <c r="J2127" s="31" t="n">
        <f aca="false">IF($H2127&gt;J$1,IF($H2127&lt;=J$2,1,0),0)</f>
        <v>0</v>
      </c>
      <c r="K2127" s="31" t="n">
        <f aca="false">IF($H2127&gt;K$1,IF($H2127&lt;=K$2,1,0),0)</f>
        <v>0</v>
      </c>
      <c r="L2127" s="31" t="n">
        <f aca="false">IF($H2127&gt;L$1,IF($H2127&lt;=L$2,1,0),0)</f>
        <v>0</v>
      </c>
      <c r="M2127" s="31" t="n">
        <f aca="false">IF($H2127&gt;M$1,IF($H2127&lt;=M$2,1,0),0)</f>
        <v>0</v>
      </c>
      <c r="N2127" s="31" t="n">
        <f aca="false">IF($H2127&gt;N$1,IF($H2127&lt;=N$2,1,0),0)</f>
        <v>0</v>
      </c>
    </row>
    <row r="2128" customFormat="false" ht="12.8" hidden="false" customHeight="false" outlineLevel="0" collapsed="false">
      <c r="A2128" s="0" t="s">
        <v>1782</v>
      </c>
      <c r="B2128" s="0" t="n">
        <v>7277869</v>
      </c>
      <c r="C2128" s="0" t="n">
        <v>1</v>
      </c>
      <c r="D2128" s="0" t="n">
        <v>1</v>
      </c>
      <c r="E2128" s="0" t="n">
        <v>0</v>
      </c>
      <c r="F2128" s="0" t="n">
        <v>2</v>
      </c>
      <c r="G2128" s="0" t="n">
        <v>42</v>
      </c>
      <c r="H2128" s="0" t="n">
        <v>2</v>
      </c>
      <c r="I2128" s="0" t="n">
        <v>0</v>
      </c>
      <c r="J2128" s="31" t="n">
        <f aca="false">IF($H2128&gt;J$1,IF($H2128&lt;=J$2,1,0),0)</f>
        <v>1</v>
      </c>
      <c r="K2128" s="31" t="n">
        <f aca="false">IF($H2128&gt;K$1,IF($H2128&lt;=K$2,1,0),0)</f>
        <v>0</v>
      </c>
      <c r="L2128" s="31" t="n">
        <f aca="false">IF($H2128&gt;L$1,IF($H2128&lt;=L$2,1,0),0)</f>
        <v>0</v>
      </c>
      <c r="M2128" s="31" t="n">
        <f aca="false">IF($H2128&gt;M$1,IF($H2128&lt;=M$2,1,0),0)</f>
        <v>0</v>
      </c>
      <c r="N2128" s="31" t="n">
        <f aca="false">IF($H2128&gt;N$1,IF($H2128&lt;=N$2,1,0),0)</f>
        <v>0</v>
      </c>
    </row>
    <row r="2129" customFormat="false" ht="12.8" hidden="false" customHeight="false" outlineLevel="0" collapsed="false">
      <c r="A2129" s="0" t="s">
        <v>1783</v>
      </c>
      <c r="B2129" s="0" t="n">
        <v>20992579</v>
      </c>
      <c r="C2129" s="0" t="n">
        <v>1</v>
      </c>
      <c r="D2129" s="0" t="n">
        <v>1</v>
      </c>
      <c r="E2129" s="0" t="n">
        <v>1</v>
      </c>
      <c r="F2129" s="0" t="n">
        <v>9</v>
      </c>
      <c r="G2129" s="0" t="n">
        <v>42</v>
      </c>
      <c r="H2129" s="0" t="n">
        <v>10</v>
      </c>
      <c r="I2129" s="0" t="n">
        <v>7</v>
      </c>
      <c r="J2129" s="31" t="n">
        <f aca="false">IF($H2129&gt;J$1,IF($H2129&lt;=J$2,1,0),0)</f>
        <v>0</v>
      </c>
      <c r="K2129" s="31" t="n">
        <f aca="false">IF($H2129&gt;K$1,IF($H2129&lt;=K$2,1,0),0)</f>
        <v>0</v>
      </c>
      <c r="L2129" s="31" t="n">
        <f aca="false">IF($H2129&gt;L$1,IF($H2129&lt;=L$2,1,0),0)</f>
        <v>1</v>
      </c>
      <c r="M2129" s="31" t="n">
        <f aca="false">IF($H2129&gt;M$1,IF($H2129&lt;=M$2,1,0),0)</f>
        <v>0</v>
      </c>
      <c r="N2129" s="31" t="n">
        <f aca="false">IF($H2129&gt;N$1,IF($H2129&lt;=N$2,1,0),0)</f>
        <v>1</v>
      </c>
    </row>
    <row r="2130" customFormat="false" ht="12.8" hidden="false" customHeight="false" outlineLevel="0" collapsed="false">
      <c r="A2130" s="0" t="s">
        <v>1784</v>
      </c>
      <c r="B2130" s="0" t="n">
        <v>2108301</v>
      </c>
      <c r="C2130" s="0" t="n">
        <v>1</v>
      </c>
      <c r="D2130" s="0" t="n">
        <v>0</v>
      </c>
      <c r="E2130" s="0" t="n">
        <v>0</v>
      </c>
      <c r="F2130" s="0" t="n">
        <v>12</v>
      </c>
      <c r="G2130" s="0" t="n">
        <v>42</v>
      </c>
      <c r="H2130" s="0" t="n">
        <v>13</v>
      </c>
      <c r="I2130" s="0" t="n">
        <v>9</v>
      </c>
      <c r="J2130" s="31" t="n">
        <f aca="false">IF($H2130&gt;J$1,IF($H2130&lt;=J$2,1,0),0)</f>
        <v>0</v>
      </c>
      <c r="K2130" s="31" t="n">
        <f aca="false">IF($H2130&gt;K$1,IF($H2130&lt;=K$2,1,0),0)</f>
        <v>0</v>
      </c>
      <c r="L2130" s="31" t="n">
        <f aca="false">IF($H2130&gt;L$1,IF($H2130&lt;=L$2,1,0),0)</f>
        <v>0</v>
      </c>
      <c r="M2130" s="31" t="n">
        <f aca="false">IF($H2130&gt;M$1,IF($H2130&lt;=M$2,1,0),0)</f>
        <v>1</v>
      </c>
      <c r="N2130" s="31" t="n">
        <f aca="false">IF($H2130&gt;N$1,IF($H2130&lt;=N$2,1,0),0)</f>
        <v>1</v>
      </c>
    </row>
    <row r="2131" customFormat="false" ht="12.8" hidden="false" customHeight="false" outlineLevel="0" collapsed="false">
      <c r="A2131" s="0" t="s">
        <v>1785</v>
      </c>
      <c r="B2131" s="0" t="n">
        <v>4291239</v>
      </c>
      <c r="C2131" s="0" t="n">
        <v>1</v>
      </c>
      <c r="D2131" s="0" t="n">
        <v>0</v>
      </c>
      <c r="E2131" s="0" t="n">
        <v>0</v>
      </c>
      <c r="F2131" s="0" t="n">
        <v>17</v>
      </c>
      <c r="G2131" s="0" t="n">
        <v>42</v>
      </c>
      <c r="H2131" s="0" t="n">
        <v>17</v>
      </c>
      <c r="I2131" s="0" t="n">
        <v>14</v>
      </c>
      <c r="J2131" s="31" t="n">
        <f aca="false">IF($H2131&gt;J$1,IF($H2131&lt;=J$2,1,0),0)</f>
        <v>0</v>
      </c>
      <c r="K2131" s="31" t="n">
        <f aca="false">IF($H2131&gt;K$1,IF($H2131&lt;=K$2,1,0),0)</f>
        <v>0</v>
      </c>
      <c r="L2131" s="31" t="n">
        <f aca="false">IF($H2131&gt;L$1,IF($H2131&lt;=L$2,1,0),0)</f>
        <v>0</v>
      </c>
      <c r="M2131" s="31" t="n">
        <f aca="false">IF($H2131&gt;M$1,IF($H2131&lt;=M$2,1,0),0)</f>
        <v>0</v>
      </c>
      <c r="N2131" s="31" t="n">
        <f aca="false">IF($H2131&gt;N$1,IF($H2131&lt;=N$2,1,0),0)</f>
        <v>0</v>
      </c>
    </row>
    <row r="2132" customFormat="false" ht="35.05" hidden="false" customHeight="false" outlineLevel="0" collapsed="false">
      <c r="A2132" s="44" t="s">
        <v>1786</v>
      </c>
      <c r="B2132" s="0" t="n">
        <v>800674</v>
      </c>
      <c r="C2132" s="0" t="n">
        <v>1</v>
      </c>
      <c r="D2132" s="0" t="n">
        <v>0</v>
      </c>
      <c r="E2132" s="0" t="n">
        <v>0</v>
      </c>
      <c r="F2132" s="0" t="n">
        <v>42</v>
      </c>
      <c r="G2132" s="0" t="n">
        <v>42</v>
      </c>
      <c r="H2132" s="0" t="n">
        <v>43</v>
      </c>
      <c r="I2132" s="0" t="n">
        <v>30</v>
      </c>
      <c r="J2132" s="31" t="n">
        <f aca="false">IF($H2132&gt;J$1,IF($H2132&lt;=J$2,1,0),0)</f>
        <v>0</v>
      </c>
      <c r="K2132" s="31" t="n">
        <f aca="false">IF($H2132&gt;K$1,IF($H2132&lt;=K$2,1,0),0)</f>
        <v>0</v>
      </c>
      <c r="L2132" s="31" t="n">
        <f aca="false">IF($H2132&gt;L$1,IF($H2132&lt;=L$2,1,0),0)</f>
        <v>0</v>
      </c>
      <c r="M2132" s="31" t="n">
        <f aca="false">IF($H2132&gt;M$1,IF($H2132&lt;=M$2,1,0),0)</f>
        <v>0</v>
      </c>
      <c r="N2132" s="31" t="n">
        <f aca="false">IF($H2132&gt;N$1,IF($H2132&lt;=N$2,1,0),0)</f>
        <v>0</v>
      </c>
    </row>
    <row r="2133" customFormat="false" ht="12.8" hidden="false" customHeight="false" outlineLevel="0" collapsed="false">
      <c r="A2133" s="0" t="s">
        <v>1787</v>
      </c>
      <c r="B2133" s="0" t="n">
        <v>11959990</v>
      </c>
      <c r="C2133" s="0" t="n">
        <v>1</v>
      </c>
      <c r="D2133" s="0" t="n">
        <v>0</v>
      </c>
      <c r="E2133" s="0" t="n">
        <v>0</v>
      </c>
      <c r="F2133" s="0" t="n">
        <v>14</v>
      </c>
      <c r="G2133" s="0" t="n">
        <v>42</v>
      </c>
      <c r="H2133" s="0" t="n">
        <v>16</v>
      </c>
      <c r="I2133" s="0" t="n">
        <v>12</v>
      </c>
      <c r="J2133" s="31" t="n">
        <f aca="false">IF($H2133&gt;J$1,IF($H2133&lt;=J$2,1,0),0)</f>
        <v>0</v>
      </c>
      <c r="K2133" s="31" t="n">
        <f aca="false">IF($H2133&gt;K$1,IF($H2133&lt;=K$2,1,0),0)</f>
        <v>0</v>
      </c>
      <c r="L2133" s="31" t="n">
        <f aca="false">IF($H2133&gt;L$1,IF($H2133&lt;=L$2,1,0),0)</f>
        <v>0</v>
      </c>
      <c r="M2133" s="31" t="n">
        <f aca="false">IF($H2133&gt;M$1,IF($H2133&lt;=M$2,1,0),0)</f>
        <v>0</v>
      </c>
      <c r="N2133" s="31" t="n">
        <f aca="false">IF($H2133&gt;N$1,IF($H2133&lt;=N$2,1,0),0)</f>
        <v>0</v>
      </c>
    </row>
    <row r="2134" customFormat="false" ht="12.8" hidden="false" customHeight="false" outlineLevel="0" collapsed="false">
      <c r="A2134" s="0" t="s">
        <v>1788</v>
      </c>
      <c r="B2134" s="0" t="n">
        <v>915341</v>
      </c>
      <c r="C2134" s="0" t="n">
        <v>1</v>
      </c>
      <c r="D2134" s="0" t="n">
        <v>0</v>
      </c>
      <c r="E2134" s="0" t="n">
        <v>0</v>
      </c>
      <c r="F2134" s="0" t="n">
        <v>18</v>
      </c>
      <c r="G2134" s="0" t="n">
        <v>42</v>
      </c>
      <c r="H2134" s="0" t="n">
        <v>19</v>
      </c>
      <c r="I2134" s="0" t="n">
        <v>17</v>
      </c>
      <c r="J2134" s="31" t="n">
        <f aca="false">IF($H2134&gt;J$1,IF($H2134&lt;=J$2,1,0),0)</f>
        <v>0</v>
      </c>
      <c r="K2134" s="31" t="n">
        <f aca="false">IF($H2134&gt;K$1,IF($H2134&lt;=K$2,1,0),0)</f>
        <v>0</v>
      </c>
      <c r="L2134" s="31" t="n">
        <f aca="false">IF($H2134&gt;L$1,IF($H2134&lt;=L$2,1,0),0)</f>
        <v>0</v>
      </c>
      <c r="M2134" s="31" t="n">
        <f aca="false">IF($H2134&gt;M$1,IF($H2134&lt;=M$2,1,0),0)</f>
        <v>0</v>
      </c>
      <c r="N2134" s="31" t="n">
        <f aca="false">IF($H2134&gt;N$1,IF($H2134&lt;=N$2,1,0),0)</f>
        <v>0</v>
      </c>
    </row>
    <row r="2135" customFormat="false" ht="12.8" hidden="false" customHeight="false" outlineLevel="0" collapsed="false">
      <c r="A2135" s="0" t="s">
        <v>1789</v>
      </c>
      <c r="B2135" s="0" t="n">
        <v>4058816</v>
      </c>
      <c r="C2135" s="0" t="n">
        <v>1</v>
      </c>
      <c r="D2135" s="0" t="n">
        <v>0</v>
      </c>
      <c r="E2135" s="0" t="n">
        <v>0</v>
      </c>
      <c r="F2135" s="0" t="n">
        <v>29</v>
      </c>
      <c r="G2135" s="0" t="n">
        <v>42</v>
      </c>
      <c r="H2135" s="0" t="n">
        <v>27</v>
      </c>
      <c r="I2135" s="0" t="n">
        <v>22</v>
      </c>
      <c r="J2135" s="31" t="n">
        <f aca="false">IF($H2135&gt;J$1,IF($H2135&lt;=J$2,1,0),0)</f>
        <v>0</v>
      </c>
      <c r="K2135" s="31" t="n">
        <f aca="false">IF($H2135&gt;K$1,IF($H2135&lt;=K$2,1,0),0)</f>
        <v>0</v>
      </c>
      <c r="L2135" s="31" t="n">
        <f aca="false">IF($H2135&gt;L$1,IF($H2135&lt;=L$2,1,0),0)</f>
        <v>0</v>
      </c>
      <c r="M2135" s="31" t="n">
        <f aca="false">IF($H2135&gt;M$1,IF($H2135&lt;=M$2,1,0),0)</f>
        <v>0</v>
      </c>
      <c r="N2135" s="31" t="n">
        <f aca="false">IF($H2135&gt;N$1,IF($H2135&lt;=N$2,1,0),0)</f>
        <v>0</v>
      </c>
    </row>
    <row r="2136" customFormat="false" ht="12.8" hidden="false" customHeight="false" outlineLevel="0" collapsed="false">
      <c r="A2136" s="0" t="s">
        <v>1790</v>
      </c>
      <c r="B2136" s="0" t="n">
        <v>2812130</v>
      </c>
      <c r="C2136" s="0" t="n">
        <v>1</v>
      </c>
      <c r="D2136" s="0" t="n">
        <v>0</v>
      </c>
      <c r="E2136" s="0" t="n">
        <v>0</v>
      </c>
      <c r="F2136" s="0" t="n">
        <v>23</v>
      </c>
      <c r="G2136" s="0" t="n">
        <v>42</v>
      </c>
      <c r="H2136" s="0" t="n">
        <v>24</v>
      </c>
      <c r="I2136" s="0" t="n">
        <v>19</v>
      </c>
      <c r="J2136" s="31" t="n">
        <f aca="false">IF($H2136&gt;J$1,IF($H2136&lt;=J$2,1,0),0)</f>
        <v>0</v>
      </c>
      <c r="K2136" s="31" t="n">
        <f aca="false">IF($H2136&gt;K$1,IF($H2136&lt;=K$2,1,0),0)</f>
        <v>0</v>
      </c>
      <c r="L2136" s="31" t="n">
        <f aca="false">IF($H2136&gt;L$1,IF($H2136&lt;=L$2,1,0),0)</f>
        <v>0</v>
      </c>
      <c r="M2136" s="31" t="n">
        <f aca="false">IF($H2136&gt;M$1,IF($H2136&lt;=M$2,1,0),0)</f>
        <v>0</v>
      </c>
      <c r="N2136" s="31" t="n">
        <f aca="false">IF($H2136&gt;N$1,IF($H2136&lt;=N$2,1,0),0)</f>
        <v>0</v>
      </c>
    </row>
    <row r="2137" customFormat="false" ht="12.8" hidden="false" customHeight="false" outlineLevel="0" collapsed="false">
      <c r="A2137" s="0" t="s">
        <v>1791</v>
      </c>
      <c r="B2137" s="0" t="n">
        <v>652246</v>
      </c>
      <c r="C2137" s="0" t="n">
        <v>1</v>
      </c>
      <c r="D2137" s="0" t="n">
        <v>0</v>
      </c>
      <c r="E2137" s="0" t="n">
        <v>0</v>
      </c>
      <c r="F2137" s="0" t="n">
        <v>37</v>
      </c>
      <c r="G2137" s="0" t="n">
        <v>42</v>
      </c>
      <c r="H2137" s="0" t="n">
        <v>37</v>
      </c>
      <c r="I2137" s="0" t="n">
        <v>29</v>
      </c>
      <c r="J2137" s="31" t="n">
        <f aca="false">IF($H2137&gt;J$1,IF($H2137&lt;=J$2,1,0),0)</f>
        <v>0</v>
      </c>
      <c r="K2137" s="31" t="n">
        <f aca="false">IF($H2137&gt;K$1,IF($H2137&lt;=K$2,1,0),0)</f>
        <v>0</v>
      </c>
      <c r="L2137" s="31" t="n">
        <f aca="false">IF($H2137&gt;L$1,IF($H2137&lt;=L$2,1,0),0)</f>
        <v>0</v>
      </c>
      <c r="M2137" s="31" t="n">
        <f aca="false">IF($H2137&gt;M$1,IF($H2137&lt;=M$2,1,0),0)</f>
        <v>0</v>
      </c>
      <c r="N2137" s="31" t="n">
        <f aca="false">IF($H2137&gt;N$1,IF($H2137&lt;=N$2,1,0),0)</f>
        <v>0</v>
      </c>
    </row>
    <row r="2138" customFormat="false" ht="12.8" hidden="false" customHeight="false" outlineLevel="0" collapsed="false">
      <c r="A2138" s="0" t="s">
        <v>1792</v>
      </c>
      <c r="B2138" s="0" t="n">
        <v>18602991</v>
      </c>
      <c r="C2138" s="0" t="n">
        <v>1</v>
      </c>
      <c r="D2138" s="0" t="n">
        <v>0</v>
      </c>
      <c r="E2138" s="0" t="n">
        <v>0</v>
      </c>
      <c r="F2138" s="0" t="n">
        <v>15</v>
      </c>
      <c r="G2138" s="0" t="n">
        <v>42</v>
      </c>
      <c r="H2138" s="0" t="n">
        <v>16</v>
      </c>
      <c r="I2138" s="0" t="n">
        <v>10</v>
      </c>
      <c r="J2138" s="31" t="n">
        <f aca="false">IF($H2138&gt;J$1,IF($H2138&lt;=J$2,1,0),0)</f>
        <v>0</v>
      </c>
      <c r="K2138" s="31" t="n">
        <f aca="false">IF($H2138&gt;K$1,IF($H2138&lt;=K$2,1,0),0)</f>
        <v>0</v>
      </c>
      <c r="L2138" s="31" t="n">
        <f aca="false">IF($H2138&gt;L$1,IF($H2138&lt;=L$2,1,0),0)</f>
        <v>0</v>
      </c>
      <c r="M2138" s="31" t="n">
        <f aca="false">IF($H2138&gt;M$1,IF($H2138&lt;=M$2,1,0),0)</f>
        <v>0</v>
      </c>
      <c r="N2138" s="31" t="n">
        <f aca="false">IF($H2138&gt;N$1,IF($H2138&lt;=N$2,1,0),0)</f>
        <v>0</v>
      </c>
    </row>
    <row r="2139" customFormat="false" ht="12.8" hidden="false" customHeight="false" outlineLevel="0" collapsed="false">
      <c r="A2139" s="0" t="s">
        <v>1793</v>
      </c>
      <c r="B2139" s="0" t="n">
        <v>19491068</v>
      </c>
      <c r="C2139" s="0" t="n">
        <v>1</v>
      </c>
      <c r="D2139" s="0" t="n">
        <v>0</v>
      </c>
      <c r="E2139" s="0" t="n">
        <v>0</v>
      </c>
      <c r="F2139" s="0" t="n">
        <v>4</v>
      </c>
      <c r="G2139" s="0" t="n">
        <v>42</v>
      </c>
      <c r="H2139" s="0" t="n">
        <v>4</v>
      </c>
      <c r="I2139" s="0" t="n">
        <v>3</v>
      </c>
      <c r="J2139" s="31" t="n">
        <f aca="false">IF($H2139&gt;J$1,IF($H2139&lt;=J$2,1,0),0)</f>
        <v>0</v>
      </c>
      <c r="K2139" s="31" t="n">
        <f aca="false">IF($H2139&gt;K$1,IF($H2139&lt;=K$2,1,0),0)</f>
        <v>1</v>
      </c>
      <c r="L2139" s="31" t="n">
        <f aca="false">IF($H2139&gt;L$1,IF($H2139&lt;=L$2,1,0),0)</f>
        <v>0</v>
      </c>
      <c r="M2139" s="31" t="n">
        <f aca="false">IF($H2139&gt;M$1,IF($H2139&lt;=M$2,1,0),0)</f>
        <v>0</v>
      </c>
      <c r="N2139" s="31" t="n">
        <f aca="false">IF($H2139&gt;N$1,IF($H2139&lt;=N$2,1,0),0)</f>
        <v>0</v>
      </c>
    </row>
    <row r="2140" customFormat="false" ht="12.8" hidden="false" customHeight="false" outlineLevel="0" collapsed="false">
      <c r="A2140" s="0" t="s">
        <v>1794</v>
      </c>
      <c r="B2140" s="0" t="n">
        <v>17688398</v>
      </c>
      <c r="C2140" s="0" t="n">
        <v>1</v>
      </c>
      <c r="D2140" s="0" t="n">
        <v>0</v>
      </c>
      <c r="E2140" s="0" t="n">
        <v>0</v>
      </c>
      <c r="F2140" s="0" t="n">
        <v>18</v>
      </c>
      <c r="G2140" s="0" t="n">
        <v>42</v>
      </c>
      <c r="H2140" s="0" t="n">
        <v>19</v>
      </c>
      <c r="I2140" s="0" t="n">
        <v>9</v>
      </c>
      <c r="J2140" s="31" t="n">
        <f aca="false">IF($H2140&gt;J$1,IF($H2140&lt;=J$2,1,0),0)</f>
        <v>0</v>
      </c>
      <c r="K2140" s="31" t="n">
        <f aca="false">IF($H2140&gt;K$1,IF($H2140&lt;=K$2,1,0),0)</f>
        <v>0</v>
      </c>
      <c r="L2140" s="31" t="n">
        <f aca="false">IF($H2140&gt;L$1,IF($H2140&lt;=L$2,1,0),0)</f>
        <v>0</v>
      </c>
      <c r="M2140" s="31" t="n">
        <f aca="false">IF($H2140&gt;M$1,IF($H2140&lt;=M$2,1,0),0)</f>
        <v>0</v>
      </c>
      <c r="N2140" s="31" t="n">
        <f aca="false">IF($H2140&gt;N$1,IF($H2140&lt;=N$2,1,0),0)</f>
        <v>0</v>
      </c>
    </row>
    <row r="2141" customFormat="false" ht="12.8" hidden="false" customHeight="false" outlineLevel="0" collapsed="false">
      <c r="A2141" s="0" t="s">
        <v>1795</v>
      </c>
      <c r="B2141" s="0" t="n">
        <v>8453588</v>
      </c>
      <c r="C2141" s="0" t="n">
        <v>1</v>
      </c>
      <c r="D2141" s="0" t="n">
        <v>1</v>
      </c>
      <c r="E2141" s="0" t="n">
        <v>1</v>
      </c>
      <c r="F2141" s="0" t="n">
        <v>4</v>
      </c>
      <c r="G2141" s="0" t="n">
        <v>42</v>
      </c>
      <c r="H2141" s="0" t="n">
        <v>4</v>
      </c>
      <c r="I2141" s="0" t="n">
        <v>3</v>
      </c>
      <c r="J2141" s="31" t="n">
        <f aca="false">IF($H2141&gt;J$1,IF($H2141&lt;=J$2,1,0),0)</f>
        <v>0</v>
      </c>
      <c r="K2141" s="31" t="n">
        <f aca="false">IF($H2141&gt;K$1,IF($H2141&lt;=K$2,1,0),0)</f>
        <v>1</v>
      </c>
      <c r="L2141" s="31" t="n">
        <f aca="false">IF($H2141&gt;L$1,IF($H2141&lt;=L$2,1,0),0)</f>
        <v>0</v>
      </c>
      <c r="M2141" s="31" t="n">
        <f aca="false">IF($H2141&gt;M$1,IF($H2141&lt;=M$2,1,0),0)</f>
        <v>0</v>
      </c>
      <c r="N2141" s="31" t="n">
        <f aca="false">IF($H2141&gt;N$1,IF($H2141&lt;=N$2,1,0),0)</f>
        <v>0</v>
      </c>
    </row>
    <row r="2142" customFormat="false" ht="12.8" hidden="false" customHeight="false" outlineLevel="0" collapsed="false">
      <c r="A2142" s="0" t="s">
        <v>1796</v>
      </c>
      <c r="B2142" s="0" t="n">
        <v>3443743</v>
      </c>
      <c r="C2142" s="0" t="n">
        <v>1</v>
      </c>
      <c r="D2142" s="0" t="n">
        <v>0</v>
      </c>
      <c r="E2142" s="0" t="n">
        <v>0</v>
      </c>
      <c r="F2142" s="0" t="n">
        <v>23</v>
      </c>
      <c r="G2142" s="0" t="n">
        <v>42</v>
      </c>
      <c r="H2142" s="0" t="n">
        <v>23</v>
      </c>
      <c r="I2142" s="0" t="n">
        <v>19</v>
      </c>
      <c r="J2142" s="31" t="n">
        <f aca="false">IF($H2142&gt;J$1,IF($H2142&lt;=J$2,1,0),0)</f>
        <v>0</v>
      </c>
      <c r="K2142" s="31" t="n">
        <f aca="false">IF($H2142&gt;K$1,IF($H2142&lt;=K$2,1,0),0)</f>
        <v>0</v>
      </c>
      <c r="L2142" s="31" t="n">
        <f aca="false">IF($H2142&gt;L$1,IF($H2142&lt;=L$2,1,0),0)</f>
        <v>0</v>
      </c>
      <c r="M2142" s="31" t="n">
        <f aca="false">IF($H2142&gt;M$1,IF($H2142&lt;=M$2,1,0),0)</f>
        <v>0</v>
      </c>
      <c r="N2142" s="31" t="n">
        <f aca="false">IF($H2142&gt;N$1,IF($H2142&lt;=N$2,1,0),0)</f>
        <v>0</v>
      </c>
    </row>
    <row r="2143" customFormat="false" ht="12.8" hidden="false" customHeight="false" outlineLevel="0" collapsed="false">
      <c r="A2143" s="0" t="s">
        <v>1797</v>
      </c>
      <c r="B2143" s="0" t="n">
        <v>704877</v>
      </c>
      <c r="C2143" s="0" t="n">
        <v>1</v>
      </c>
      <c r="D2143" s="0" t="n">
        <v>0</v>
      </c>
      <c r="E2143" s="0" t="n">
        <v>0</v>
      </c>
      <c r="F2143" s="0" t="n">
        <v>35</v>
      </c>
      <c r="G2143" s="0" t="n">
        <v>42</v>
      </c>
      <c r="H2143" s="0" t="n">
        <v>35</v>
      </c>
      <c r="I2143" s="0" t="n">
        <v>28</v>
      </c>
      <c r="J2143" s="31" t="n">
        <f aca="false">IF($H2143&gt;J$1,IF($H2143&lt;=J$2,1,0),0)</f>
        <v>0</v>
      </c>
      <c r="K2143" s="31" t="n">
        <f aca="false">IF($H2143&gt;K$1,IF($H2143&lt;=K$2,1,0),0)</f>
        <v>0</v>
      </c>
      <c r="L2143" s="31" t="n">
        <f aca="false">IF($H2143&gt;L$1,IF($H2143&lt;=L$2,1,0),0)</f>
        <v>0</v>
      </c>
      <c r="M2143" s="31" t="n">
        <f aca="false">IF($H2143&gt;M$1,IF($H2143&lt;=M$2,1,0),0)</f>
        <v>0</v>
      </c>
      <c r="N2143" s="31" t="n">
        <f aca="false">IF($H2143&gt;N$1,IF($H2143&lt;=N$2,1,0),0)</f>
        <v>0</v>
      </c>
    </row>
    <row r="2144" customFormat="false" ht="12.8" hidden="false" customHeight="false" outlineLevel="0" collapsed="false">
      <c r="A2144" s="0" t="s">
        <v>1798</v>
      </c>
      <c r="B2144" s="0" t="n">
        <v>16281547</v>
      </c>
      <c r="C2144" s="0" t="n">
        <v>1</v>
      </c>
      <c r="D2144" s="0" t="n">
        <v>0</v>
      </c>
      <c r="E2144" s="0" t="n">
        <v>0</v>
      </c>
      <c r="F2144" s="0" t="n">
        <v>54</v>
      </c>
      <c r="G2144" s="0" t="n">
        <v>42</v>
      </c>
      <c r="H2144" s="0" t="n">
        <v>53</v>
      </c>
      <c r="I2144" s="0" t="n">
        <v>36</v>
      </c>
      <c r="J2144" s="31" t="n">
        <f aca="false">IF($H2144&gt;J$1,IF($H2144&lt;=J$2,1,0),0)</f>
        <v>0</v>
      </c>
      <c r="K2144" s="31" t="n">
        <f aca="false">IF($H2144&gt;K$1,IF($H2144&lt;=K$2,1,0),0)</f>
        <v>0</v>
      </c>
      <c r="L2144" s="31" t="n">
        <f aca="false">IF($H2144&gt;L$1,IF($H2144&lt;=L$2,1,0),0)</f>
        <v>0</v>
      </c>
      <c r="M2144" s="31" t="n">
        <f aca="false">IF($H2144&gt;M$1,IF($H2144&lt;=M$2,1,0),0)</f>
        <v>0</v>
      </c>
      <c r="N2144" s="31" t="n">
        <f aca="false">IF($H2144&gt;N$1,IF($H2144&lt;=N$2,1,0),0)</f>
        <v>0</v>
      </c>
    </row>
    <row r="2145" customFormat="false" ht="12.8" hidden="false" customHeight="false" outlineLevel="0" collapsed="false">
      <c r="A2145" s="0" t="s">
        <v>57</v>
      </c>
      <c r="B2145" s="0" t="n">
        <v>18270427</v>
      </c>
      <c r="C2145" s="0" t="n">
        <v>1</v>
      </c>
      <c r="D2145" s="0" t="n">
        <v>1</v>
      </c>
      <c r="E2145" s="0" t="n">
        <v>0</v>
      </c>
      <c r="F2145" s="0" t="n">
        <v>1</v>
      </c>
      <c r="G2145" s="0" t="n">
        <v>42</v>
      </c>
      <c r="H2145" s="0" t="n">
        <v>1</v>
      </c>
      <c r="I2145" s="0" t="n">
        <v>0</v>
      </c>
      <c r="J2145" s="31" t="n">
        <f aca="false">IF($H2145&gt;J$1,IF($H2145&lt;=J$2,1,0),0)</f>
        <v>1</v>
      </c>
      <c r="K2145" s="31" t="n">
        <f aca="false">IF($H2145&gt;K$1,IF($H2145&lt;=K$2,1,0),0)</f>
        <v>0</v>
      </c>
      <c r="L2145" s="31" t="n">
        <f aca="false">IF($H2145&gt;L$1,IF($H2145&lt;=L$2,1,0),0)</f>
        <v>0</v>
      </c>
      <c r="M2145" s="31" t="n">
        <f aca="false">IF($H2145&gt;M$1,IF($H2145&lt;=M$2,1,0),0)</f>
        <v>0</v>
      </c>
      <c r="N2145" s="31" t="n">
        <f aca="false">IF($H2145&gt;N$1,IF($H2145&lt;=N$2,1,0),0)</f>
        <v>0</v>
      </c>
    </row>
    <row r="2146" customFormat="false" ht="12.8" hidden="false" customHeight="false" outlineLevel="0" collapsed="false">
      <c r="A2146" s="0" t="s">
        <v>1799</v>
      </c>
      <c r="B2146" s="0" t="n">
        <v>18382694</v>
      </c>
      <c r="C2146" s="0" t="n">
        <v>1</v>
      </c>
      <c r="D2146" s="0" t="n">
        <v>0</v>
      </c>
      <c r="E2146" s="0" t="n">
        <v>0</v>
      </c>
      <c r="F2146" s="0" t="n">
        <v>24</v>
      </c>
      <c r="G2146" s="0" t="n">
        <v>42</v>
      </c>
      <c r="H2146" s="0" t="n">
        <v>24</v>
      </c>
      <c r="I2146" s="0" t="n">
        <v>15</v>
      </c>
      <c r="J2146" s="31" t="n">
        <f aca="false">IF($H2146&gt;J$1,IF($H2146&lt;=J$2,1,0),0)</f>
        <v>0</v>
      </c>
      <c r="K2146" s="31" t="n">
        <f aca="false">IF($H2146&gt;K$1,IF($H2146&lt;=K$2,1,0),0)</f>
        <v>0</v>
      </c>
      <c r="L2146" s="31" t="n">
        <f aca="false">IF($H2146&gt;L$1,IF($H2146&lt;=L$2,1,0),0)</f>
        <v>0</v>
      </c>
      <c r="M2146" s="31" t="n">
        <f aca="false">IF($H2146&gt;M$1,IF($H2146&lt;=M$2,1,0),0)</f>
        <v>0</v>
      </c>
      <c r="N2146" s="31" t="n">
        <f aca="false">IF($H2146&gt;N$1,IF($H2146&lt;=N$2,1,0),0)</f>
        <v>0</v>
      </c>
    </row>
    <row r="2147" customFormat="false" ht="12.8" hidden="false" customHeight="false" outlineLevel="0" collapsed="false">
      <c r="A2147" s="0" t="s">
        <v>1800</v>
      </c>
      <c r="B2147" s="0" t="n">
        <v>416533</v>
      </c>
      <c r="C2147" s="0" t="n">
        <v>1</v>
      </c>
      <c r="D2147" s="0" t="n">
        <v>0</v>
      </c>
      <c r="E2147" s="0" t="n">
        <v>0</v>
      </c>
      <c r="F2147" s="0" t="n">
        <v>91</v>
      </c>
      <c r="G2147" s="0" t="n">
        <v>42</v>
      </c>
      <c r="H2147" s="0" t="n">
        <v>97</v>
      </c>
      <c r="I2147" s="0" t="n">
        <v>78</v>
      </c>
      <c r="J2147" s="31" t="n">
        <f aca="false">IF($H2147&gt;J$1,IF($H2147&lt;=J$2,1,0),0)</f>
        <v>0</v>
      </c>
      <c r="K2147" s="31" t="n">
        <f aca="false">IF($H2147&gt;K$1,IF($H2147&lt;=K$2,1,0),0)</f>
        <v>0</v>
      </c>
      <c r="L2147" s="31" t="n">
        <f aca="false">IF($H2147&gt;L$1,IF($H2147&lt;=L$2,1,0),0)</f>
        <v>0</v>
      </c>
      <c r="M2147" s="31" t="n">
        <f aca="false">IF($H2147&gt;M$1,IF($H2147&lt;=M$2,1,0),0)</f>
        <v>0</v>
      </c>
      <c r="N2147" s="31" t="n">
        <f aca="false">IF($H2147&gt;N$1,IF($H2147&lt;=N$2,1,0),0)</f>
        <v>0</v>
      </c>
    </row>
    <row r="2148" customFormat="false" ht="12.8" hidden="false" customHeight="false" outlineLevel="0" collapsed="false">
      <c r="A2148" s="0" t="s">
        <v>1801</v>
      </c>
      <c r="B2148" s="0" t="n">
        <v>17232925</v>
      </c>
      <c r="C2148" s="0" t="n">
        <v>1</v>
      </c>
      <c r="D2148" s="0" t="n">
        <v>0</v>
      </c>
      <c r="E2148" s="0" t="n">
        <v>0</v>
      </c>
      <c r="F2148" s="0" t="n">
        <v>24</v>
      </c>
      <c r="G2148" s="0" t="n">
        <v>42</v>
      </c>
      <c r="H2148" s="0" t="n">
        <v>24</v>
      </c>
      <c r="I2148" s="0" t="n">
        <v>15</v>
      </c>
      <c r="J2148" s="31" t="n">
        <f aca="false">IF($H2148&gt;J$1,IF($H2148&lt;=J$2,1,0),0)</f>
        <v>0</v>
      </c>
      <c r="K2148" s="31" t="n">
        <f aca="false">IF($H2148&gt;K$1,IF($H2148&lt;=K$2,1,0),0)</f>
        <v>0</v>
      </c>
      <c r="L2148" s="31" t="n">
        <f aca="false">IF($H2148&gt;L$1,IF($H2148&lt;=L$2,1,0),0)</f>
        <v>0</v>
      </c>
      <c r="M2148" s="31" t="n">
        <f aca="false">IF($H2148&gt;M$1,IF($H2148&lt;=M$2,1,0),0)</f>
        <v>0</v>
      </c>
      <c r="N2148" s="31" t="n">
        <f aca="false">IF($H2148&gt;N$1,IF($H2148&lt;=N$2,1,0),0)</f>
        <v>0</v>
      </c>
    </row>
    <row r="2149" customFormat="false" ht="12.8" hidden="false" customHeight="false" outlineLevel="0" collapsed="false">
      <c r="A2149" s="0" t="s">
        <v>1802</v>
      </c>
      <c r="B2149" s="0" t="n">
        <v>2148515</v>
      </c>
      <c r="C2149" s="0" t="n">
        <v>1</v>
      </c>
      <c r="D2149" s="0" t="n">
        <v>0</v>
      </c>
      <c r="E2149" s="0" t="n">
        <v>0</v>
      </c>
      <c r="F2149" s="0" t="n">
        <v>45</v>
      </c>
      <c r="G2149" s="0" t="n">
        <v>42</v>
      </c>
      <c r="H2149" s="0" t="n">
        <v>45</v>
      </c>
      <c r="I2149" s="0" t="n">
        <v>41</v>
      </c>
      <c r="J2149" s="31" t="n">
        <f aca="false">IF($H2149&gt;J$1,IF($H2149&lt;=J$2,1,0),0)</f>
        <v>0</v>
      </c>
      <c r="K2149" s="31" t="n">
        <f aca="false">IF($H2149&gt;K$1,IF($H2149&lt;=K$2,1,0),0)</f>
        <v>0</v>
      </c>
      <c r="L2149" s="31" t="n">
        <f aca="false">IF($H2149&gt;L$1,IF($H2149&lt;=L$2,1,0),0)</f>
        <v>0</v>
      </c>
      <c r="M2149" s="31" t="n">
        <f aca="false">IF($H2149&gt;M$1,IF($H2149&lt;=M$2,1,0),0)</f>
        <v>0</v>
      </c>
      <c r="N2149" s="31" t="n">
        <f aca="false">IF($H2149&gt;N$1,IF($H2149&lt;=N$2,1,0),0)</f>
        <v>0</v>
      </c>
    </row>
    <row r="2150" customFormat="false" ht="12.8" hidden="false" customHeight="false" outlineLevel="0" collapsed="false">
      <c r="A2150" s="0" t="s">
        <v>1803</v>
      </c>
      <c r="B2150" s="0" t="n">
        <v>564378</v>
      </c>
      <c r="C2150" s="0" t="n">
        <v>1</v>
      </c>
      <c r="D2150" s="0" t="n">
        <v>0</v>
      </c>
      <c r="E2150" s="0" t="n">
        <v>0</v>
      </c>
      <c r="F2150" s="0" t="n">
        <v>56</v>
      </c>
      <c r="G2150" s="0" t="n">
        <v>42</v>
      </c>
      <c r="H2150" s="0" t="n">
        <v>58</v>
      </c>
      <c r="I2150" s="0" t="n">
        <v>46</v>
      </c>
      <c r="J2150" s="31" t="n">
        <f aca="false">IF($H2150&gt;J$1,IF($H2150&lt;=J$2,1,0),0)</f>
        <v>0</v>
      </c>
      <c r="K2150" s="31" t="n">
        <f aca="false">IF($H2150&gt;K$1,IF($H2150&lt;=K$2,1,0),0)</f>
        <v>0</v>
      </c>
      <c r="L2150" s="31" t="n">
        <f aca="false">IF($H2150&gt;L$1,IF($H2150&lt;=L$2,1,0),0)</f>
        <v>0</v>
      </c>
      <c r="M2150" s="31" t="n">
        <f aca="false">IF($H2150&gt;M$1,IF($H2150&lt;=M$2,1,0),0)</f>
        <v>0</v>
      </c>
      <c r="N2150" s="31" t="n">
        <f aca="false">IF($H2150&gt;N$1,IF($H2150&lt;=N$2,1,0),0)</f>
        <v>0</v>
      </c>
    </row>
    <row r="2151" customFormat="false" ht="12.8" hidden="false" customHeight="false" outlineLevel="0" collapsed="false">
      <c r="A2151" s="0" t="s">
        <v>1804</v>
      </c>
      <c r="B2151" s="0" t="n">
        <v>1619525</v>
      </c>
      <c r="C2151" s="0" t="n">
        <v>1</v>
      </c>
      <c r="D2151" s="0" t="n">
        <v>0</v>
      </c>
      <c r="E2151" s="0" t="n">
        <v>0</v>
      </c>
      <c r="F2151" s="0" t="n">
        <v>8</v>
      </c>
      <c r="G2151" s="0" t="n">
        <v>42</v>
      </c>
      <c r="H2151" s="0" t="n">
        <v>8</v>
      </c>
      <c r="I2151" s="0" t="n">
        <v>5</v>
      </c>
      <c r="J2151" s="31" t="n">
        <f aca="false">IF($H2151&gt;J$1,IF($H2151&lt;=J$2,1,0),0)</f>
        <v>0</v>
      </c>
      <c r="K2151" s="31" t="n">
        <f aca="false">IF($H2151&gt;K$1,IF($H2151&lt;=K$2,1,0),0)</f>
        <v>0</v>
      </c>
      <c r="L2151" s="31" t="n">
        <f aca="false">IF($H2151&gt;L$1,IF($H2151&lt;=L$2,1,0),0)</f>
        <v>1</v>
      </c>
      <c r="M2151" s="31" t="n">
        <f aca="false">IF($H2151&gt;M$1,IF($H2151&lt;=M$2,1,0),0)</f>
        <v>0</v>
      </c>
      <c r="N2151" s="31" t="n">
        <f aca="false">IF($H2151&gt;N$1,IF($H2151&lt;=N$2,1,0),0)</f>
        <v>1</v>
      </c>
    </row>
    <row r="2152" customFormat="false" ht="12.8" hidden="false" customHeight="false" outlineLevel="0" collapsed="false">
      <c r="A2152" s="0" t="s">
        <v>1805</v>
      </c>
      <c r="B2152" s="0" t="n">
        <v>9692306</v>
      </c>
      <c r="C2152" s="0" t="n">
        <v>1</v>
      </c>
      <c r="D2152" s="0" t="n">
        <v>1</v>
      </c>
      <c r="E2152" s="0" t="n">
        <v>0</v>
      </c>
      <c r="F2152" s="0" t="n">
        <v>9</v>
      </c>
      <c r="G2152" s="0" t="n">
        <v>42</v>
      </c>
      <c r="H2152" s="0" t="n">
        <v>11</v>
      </c>
      <c r="I2152" s="0" t="n">
        <v>8</v>
      </c>
      <c r="J2152" s="31" t="n">
        <f aca="false">IF($H2152&gt;J$1,IF($H2152&lt;=J$2,1,0),0)</f>
        <v>0</v>
      </c>
      <c r="K2152" s="31" t="n">
        <f aca="false">IF($H2152&gt;K$1,IF($H2152&lt;=K$2,1,0),0)</f>
        <v>0</v>
      </c>
      <c r="L2152" s="31" t="n">
        <f aca="false">IF($H2152&gt;L$1,IF($H2152&lt;=L$2,1,0),0)</f>
        <v>0</v>
      </c>
      <c r="M2152" s="31" t="n">
        <f aca="false">IF($H2152&gt;M$1,IF($H2152&lt;=M$2,1,0),0)</f>
        <v>1</v>
      </c>
      <c r="N2152" s="31" t="n">
        <f aca="false">IF($H2152&gt;N$1,IF($H2152&lt;=N$2,1,0),0)</f>
        <v>1</v>
      </c>
    </row>
    <row r="2153" customFormat="false" ht="12.8" hidden="false" customHeight="false" outlineLevel="0" collapsed="false">
      <c r="A2153" s="0" t="s">
        <v>823</v>
      </c>
      <c r="B2153" s="0" t="n">
        <v>19708512</v>
      </c>
      <c r="C2153" s="0" t="n">
        <v>1</v>
      </c>
      <c r="D2153" s="0" t="n">
        <v>1</v>
      </c>
      <c r="E2153" s="0" t="n">
        <v>1</v>
      </c>
      <c r="F2153" s="0" t="n">
        <v>3</v>
      </c>
      <c r="G2153" s="0" t="n">
        <v>42</v>
      </c>
      <c r="H2153" s="0" t="n">
        <v>3</v>
      </c>
      <c r="I2153" s="0" t="n">
        <v>3</v>
      </c>
      <c r="J2153" s="31" t="n">
        <f aca="false">IF($H2153&gt;J$1,IF($H2153&lt;=J$2,1,0),0)</f>
        <v>1</v>
      </c>
      <c r="K2153" s="31" t="n">
        <f aca="false">IF($H2153&gt;K$1,IF($H2153&lt;=K$2,1,0),0)</f>
        <v>0</v>
      </c>
      <c r="L2153" s="31" t="n">
        <f aca="false">IF($H2153&gt;L$1,IF($H2153&lt;=L$2,1,0),0)</f>
        <v>0</v>
      </c>
      <c r="M2153" s="31" t="n">
        <f aca="false">IF($H2153&gt;M$1,IF($H2153&lt;=M$2,1,0),0)</f>
        <v>0</v>
      </c>
      <c r="N2153" s="31" t="n">
        <f aca="false">IF($H2153&gt;N$1,IF($H2153&lt;=N$2,1,0),0)</f>
        <v>0</v>
      </c>
    </row>
    <row r="2154" customFormat="false" ht="12.8" hidden="false" customHeight="false" outlineLevel="0" collapsed="false">
      <c r="A2154" s="0" t="s">
        <v>1806</v>
      </c>
      <c r="B2154" s="0" t="n">
        <v>6523506</v>
      </c>
      <c r="C2154" s="0" t="n">
        <v>1</v>
      </c>
      <c r="D2154" s="0" t="n">
        <v>0</v>
      </c>
      <c r="E2154" s="0" t="n">
        <v>0</v>
      </c>
      <c r="F2154" s="0" t="n">
        <v>21</v>
      </c>
      <c r="G2154" s="0" t="n">
        <v>42</v>
      </c>
      <c r="H2154" s="0" t="n">
        <v>22</v>
      </c>
      <c r="I2154" s="0" t="n">
        <v>13</v>
      </c>
      <c r="J2154" s="31" t="n">
        <f aca="false">IF($H2154&gt;J$1,IF($H2154&lt;=J$2,1,0),0)</f>
        <v>0</v>
      </c>
      <c r="K2154" s="31" t="n">
        <f aca="false">IF($H2154&gt;K$1,IF($H2154&lt;=K$2,1,0),0)</f>
        <v>0</v>
      </c>
      <c r="L2154" s="31" t="n">
        <f aca="false">IF($H2154&gt;L$1,IF($H2154&lt;=L$2,1,0),0)</f>
        <v>0</v>
      </c>
      <c r="M2154" s="31" t="n">
        <f aca="false">IF($H2154&gt;M$1,IF($H2154&lt;=M$2,1,0),0)</f>
        <v>0</v>
      </c>
      <c r="N2154" s="31" t="n">
        <f aca="false">IF($H2154&gt;N$1,IF($H2154&lt;=N$2,1,0),0)</f>
        <v>0</v>
      </c>
    </row>
    <row r="2155" customFormat="false" ht="12.8" hidden="false" customHeight="false" outlineLevel="0" collapsed="false">
      <c r="A2155" s="0" t="s">
        <v>1807</v>
      </c>
      <c r="B2155" s="0" t="n">
        <v>5651953</v>
      </c>
      <c r="C2155" s="0" t="n">
        <v>1</v>
      </c>
      <c r="D2155" s="0" t="n">
        <v>0</v>
      </c>
      <c r="E2155" s="0" t="n">
        <v>0</v>
      </c>
      <c r="F2155" s="0" t="n">
        <v>12</v>
      </c>
      <c r="G2155" s="0" t="n">
        <v>42</v>
      </c>
      <c r="H2155" s="0" t="n">
        <v>12</v>
      </c>
      <c r="I2155" s="0" t="n">
        <v>11</v>
      </c>
      <c r="J2155" s="31" t="n">
        <f aca="false">IF($H2155&gt;J$1,IF($H2155&lt;=J$2,1,0),0)</f>
        <v>0</v>
      </c>
      <c r="K2155" s="31" t="n">
        <f aca="false">IF($H2155&gt;K$1,IF($H2155&lt;=K$2,1,0),0)</f>
        <v>0</v>
      </c>
      <c r="L2155" s="31" t="n">
        <f aca="false">IF($H2155&gt;L$1,IF($H2155&lt;=L$2,1,0),0)</f>
        <v>0</v>
      </c>
      <c r="M2155" s="31" t="n">
        <f aca="false">IF($H2155&gt;M$1,IF($H2155&lt;=M$2,1,0),0)</f>
        <v>1</v>
      </c>
      <c r="N2155" s="31" t="n">
        <f aca="false">IF($H2155&gt;N$1,IF($H2155&lt;=N$2,1,0),0)</f>
        <v>1</v>
      </c>
    </row>
    <row r="2156" customFormat="false" ht="12.8" hidden="false" customHeight="false" outlineLevel="0" collapsed="false">
      <c r="A2156" s="0" t="s">
        <v>1808</v>
      </c>
      <c r="B2156" s="0" t="n">
        <v>221056</v>
      </c>
      <c r="C2156" s="0" t="n">
        <v>1</v>
      </c>
      <c r="D2156" s="0" t="n">
        <v>0</v>
      </c>
      <c r="E2156" s="0" t="n">
        <v>0</v>
      </c>
      <c r="F2156" s="0" t="n">
        <v>21</v>
      </c>
      <c r="G2156" s="0" t="n">
        <v>42</v>
      </c>
      <c r="H2156" s="0" t="n">
        <v>20</v>
      </c>
      <c r="I2156" s="0" t="n">
        <v>13</v>
      </c>
      <c r="J2156" s="31" t="n">
        <f aca="false">IF($H2156&gt;J$1,IF($H2156&lt;=J$2,1,0),0)</f>
        <v>0</v>
      </c>
      <c r="K2156" s="31" t="n">
        <f aca="false">IF($H2156&gt;K$1,IF($H2156&lt;=K$2,1,0),0)</f>
        <v>0</v>
      </c>
      <c r="L2156" s="31" t="n">
        <f aca="false">IF($H2156&gt;L$1,IF($H2156&lt;=L$2,1,0),0)</f>
        <v>0</v>
      </c>
      <c r="M2156" s="31" t="n">
        <f aca="false">IF($H2156&gt;M$1,IF($H2156&lt;=M$2,1,0),0)</f>
        <v>0</v>
      </c>
      <c r="N2156" s="31" t="n">
        <f aca="false">IF($H2156&gt;N$1,IF($H2156&lt;=N$2,1,0),0)</f>
        <v>0</v>
      </c>
    </row>
    <row r="2157" customFormat="false" ht="12.8" hidden="false" customHeight="false" outlineLevel="0" collapsed="false">
      <c r="A2157" s="0" t="s">
        <v>1809</v>
      </c>
      <c r="B2157" s="0" t="n">
        <v>4765261</v>
      </c>
      <c r="C2157" s="0" t="n">
        <v>1</v>
      </c>
      <c r="D2157" s="0" t="n">
        <v>0</v>
      </c>
      <c r="E2157" s="0" t="n">
        <v>0</v>
      </c>
      <c r="F2157" s="0" t="n">
        <v>17</v>
      </c>
      <c r="G2157" s="0" t="n">
        <v>42</v>
      </c>
      <c r="H2157" s="0" t="n">
        <v>17</v>
      </c>
      <c r="I2157" s="0" t="n">
        <v>12</v>
      </c>
      <c r="J2157" s="31" t="n">
        <f aca="false">IF($H2157&gt;J$1,IF($H2157&lt;=J$2,1,0),0)</f>
        <v>0</v>
      </c>
      <c r="K2157" s="31" t="n">
        <f aca="false">IF($H2157&gt;K$1,IF($H2157&lt;=K$2,1,0),0)</f>
        <v>0</v>
      </c>
      <c r="L2157" s="31" t="n">
        <f aca="false">IF($H2157&gt;L$1,IF($H2157&lt;=L$2,1,0),0)</f>
        <v>0</v>
      </c>
      <c r="M2157" s="31" t="n">
        <f aca="false">IF($H2157&gt;M$1,IF($H2157&lt;=M$2,1,0),0)</f>
        <v>0</v>
      </c>
      <c r="N2157" s="31" t="n">
        <f aca="false">IF($H2157&gt;N$1,IF($H2157&lt;=N$2,1,0),0)</f>
        <v>0</v>
      </c>
    </row>
    <row r="2158" customFormat="false" ht="12.8" hidden="false" customHeight="false" outlineLevel="0" collapsed="false">
      <c r="A2158" s="0" t="s">
        <v>1810</v>
      </c>
      <c r="B2158" s="0" t="n">
        <v>2269088</v>
      </c>
      <c r="C2158" s="0" t="n">
        <v>1</v>
      </c>
      <c r="D2158" s="0" t="n">
        <v>0</v>
      </c>
      <c r="E2158" s="0" t="n">
        <v>0</v>
      </c>
      <c r="F2158" s="0" t="n">
        <v>40</v>
      </c>
      <c r="G2158" s="0" t="n">
        <v>42</v>
      </c>
      <c r="H2158" s="0" t="n">
        <v>40</v>
      </c>
      <c r="I2158" s="0" t="n">
        <v>30</v>
      </c>
      <c r="J2158" s="31" t="n">
        <f aca="false">IF($H2158&gt;J$1,IF($H2158&lt;=J$2,1,0),0)</f>
        <v>0</v>
      </c>
      <c r="K2158" s="31" t="n">
        <f aca="false">IF($H2158&gt;K$1,IF($H2158&lt;=K$2,1,0),0)</f>
        <v>0</v>
      </c>
      <c r="L2158" s="31" t="n">
        <f aca="false">IF($H2158&gt;L$1,IF($H2158&lt;=L$2,1,0),0)</f>
        <v>0</v>
      </c>
      <c r="M2158" s="31" t="n">
        <f aca="false">IF($H2158&gt;M$1,IF($H2158&lt;=M$2,1,0),0)</f>
        <v>0</v>
      </c>
      <c r="N2158" s="31" t="n">
        <f aca="false">IF($H2158&gt;N$1,IF($H2158&lt;=N$2,1,0),0)</f>
        <v>0</v>
      </c>
    </row>
    <row r="2159" customFormat="false" ht="12.8" hidden="false" customHeight="false" outlineLevel="0" collapsed="false">
      <c r="A2159" s="0" t="s">
        <v>1811</v>
      </c>
      <c r="B2159" s="0" t="n">
        <v>549868</v>
      </c>
      <c r="C2159" s="0" t="n">
        <v>1</v>
      </c>
      <c r="D2159" s="0" t="n">
        <v>0</v>
      </c>
      <c r="E2159" s="0" t="n">
        <v>0</v>
      </c>
      <c r="F2159" s="0" t="n">
        <v>19</v>
      </c>
      <c r="G2159" s="0" t="n">
        <v>42</v>
      </c>
      <c r="H2159" s="0" t="n">
        <v>19</v>
      </c>
      <c r="I2159" s="0" t="n">
        <v>12</v>
      </c>
      <c r="J2159" s="31" t="n">
        <f aca="false">IF($H2159&gt;J$1,IF($H2159&lt;=J$2,1,0),0)</f>
        <v>0</v>
      </c>
      <c r="K2159" s="31" t="n">
        <f aca="false">IF($H2159&gt;K$1,IF($H2159&lt;=K$2,1,0),0)</f>
        <v>0</v>
      </c>
      <c r="L2159" s="31" t="n">
        <f aca="false">IF($H2159&gt;L$1,IF($H2159&lt;=L$2,1,0),0)</f>
        <v>0</v>
      </c>
      <c r="M2159" s="31" t="n">
        <f aca="false">IF($H2159&gt;M$1,IF($H2159&lt;=M$2,1,0),0)</f>
        <v>0</v>
      </c>
      <c r="N2159" s="31" t="n">
        <f aca="false">IF($H2159&gt;N$1,IF($H2159&lt;=N$2,1,0),0)</f>
        <v>0</v>
      </c>
    </row>
    <row r="2160" customFormat="false" ht="12.8" hidden="false" customHeight="false" outlineLevel="0" collapsed="false">
      <c r="A2160" s="0" t="s">
        <v>1812</v>
      </c>
      <c r="B2160" s="0" t="n">
        <v>3823397</v>
      </c>
      <c r="C2160" s="0" t="n">
        <v>1</v>
      </c>
      <c r="D2160" s="0" t="n">
        <v>0</v>
      </c>
      <c r="E2160" s="0" t="n">
        <v>0</v>
      </c>
      <c r="F2160" s="0" t="n">
        <v>10</v>
      </c>
      <c r="G2160" s="0" t="n">
        <v>42</v>
      </c>
      <c r="H2160" s="0" t="n">
        <v>11</v>
      </c>
      <c r="I2160" s="0" t="n">
        <v>7</v>
      </c>
      <c r="J2160" s="31" t="n">
        <f aca="false">IF($H2160&gt;J$1,IF($H2160&lt;=J$2,1,0),0)</f>
        <v>0</v>
      </c>
      <c r="K2160" s="31" t="n">
        <f aca="false">IF($H2160&gt;K$1,IF($H2160&lt;=K$2,1,0),0)</f>
        <v>0</v>
      </c>
      <c r="L2160" s="31" t="n">
        <f aca="false">IF($H2160&gt;L$1,IF($H2160&lt;=L$2,1,0),0)</f>
        <v>0</v>
      </c>
      <c r="M2160" s="31" t="n">
        <f aca="false">IF($H2160&gt;M$1,IF($H2160&lt;=M$2,1,0),0)</f>
        <v>1</v>
      </c>
      <c r="N2160" s="31" t="n">
        <f aca="false">IF($H2160&gt;N$1,IF($H2160&lt;=N$2,1,0),0)</f>
        <v>1</v>
      </c>
    </row>
    <row r="2161" customFormat="false" ht="79.85" hidden="false" customHeight="false" outlineLevel="0" collapsed="false">
      <c r="A2161" s="44" t="s">
        <v>1813</v>
      </c>
      <c r="B2161" s="0" t="n">
        <v>11328622</v>
      </c>
      <c r="C2161" s="0" t="n">
        <v>1</v>
      </c>
      <c r="D2161" s="0" t="n">
        <v>0</v>
      </c>
      <c r="E2161" s="0" t="n">
        <v>0</v>
      </c>
      <c r="F2161" s="0" t="n">
        <v>106</v>
      </c>
      <c r="G2161" s="0" t="n">
        <v>42</v>
      </c>
      <c r="H2161" s="0" t="n">
        <v>107</v>
      </c>
      <c r="I2161" s="0" t="n">
        <v>87</v>
      </c>
      <c r="J2161" s="31" t="n">
        <f aca="false">IF($H2161&gt;J$1,IF($H2161&lt;=J$2,1,0),0)</f>
        <v>0</v>
      </c>
      <c r="K2161" s="31" t="n">
        <f aca="false">IF($H2161&gt;K$1,IF($H2161&lt;=K$2,1,0),0)</f>
        <v>0</v>
      </c>
      <c r="L2161" s="31" t="n">
        <f aca="false">IF($H2161&gt;L$1,IF($H2161&lt;=L$2,1,0),0)</f>
        <v>0</v>
      </c>
      <c r="M2161" s="31" t="n">
        <f aca="false">IF($H2161&gt;M$1,IF($H2161&lt;=M$2,1,0),0)</f>
        <v>0</v>
      </c>
      <c r="N2161" s="31" t="n">
        <f aca="false">IF($H2161&gt;N$1,IF($H2161&lt;=N$2,1,0),0)</f>
        <v>0</v>
      </c>
    </row>
    <row r="2162" customFormat="false" ht="12.8" hidden="false" customHeight="false" outlineLevel="0" collapsed="false">
      <c r="A2162" s="0" t="s">
        <v>1814</v>
      </c>
      <c r="B2162" s="0" t="n">
        <v>2003991</v>
      </c>
      <c r="C2162" s="0" t="n">
        <v>1</v>
      </c>
      <c r="D2162" s="0" t="n">
        <v>0</v>
      </c>
      <c r="E2162" s="0" t="n">
        <v>0</v>
      </c>
      <c r="F2162" s="0" t="n">
        <v>23</v>
      </c>
      <c r="G2162" s="0" t="n">
        <v>42</v>
      </c>
      <c r="H2162" s="0" t="n">
        <v>23</v>
      </c>
      <c r="I2162" s="0" t="n">
        <v>15</v>
      </c>
      <c r="J2162" s="31" t="n">
        <f aca="false">IF($H2162&gt;J$1,IF($H2162&lt;=J$2,1,0),0)</f>
        <v>0</v>
      </c>
      <c r="K2162" s="31" t="n">
        <f aca="false">IF($H2162&gt;K$1,IF($H2162&lt;=K$2,1,0),0)</f>
        <v>0</v>
      </c>
      <c r="L2162" s="31" t="n">
        <f aca="false">IF($H2162&gt;L$1,IF($H2162&lt;=L$2,1,0),0)</f>
        <v>0</v>
      </c>
      <c r="M2162" s="31" t="n">
        <f aca="false">IF($H2162&gt;M$1,IF($H2162&lt;=M$2,1,0),0)</f>
        <v>0</v>
      </c>
      <c r="N2162" s="31" t="n">
        <f aca="false">IF($H2162&gt;N$1,IF($H2162&lt;=N$2,1,0),0)</f>
        <v>0</v>
      </c>
    </row>
    <row r="2163" customFormat="false" ht="12.8" hidden="false" customHeight="false" outlineLevel="0" collapsed="false">
      <c r="A2163" s="0" t="s">
        <v>636</v>
      </c>
      <c r="B2163" s="0" t="n">
        <v>1778035</v>
      </c>
      <c r="C2163" s="0" t="n">
        <v>1</v>
      </c>
      <c r="D2163" s="0" t="n">
        <v>1</v>
      </c>
      <c r="E2163" s="0" t="n">
        <v>1</v>
      </c>
      <c r="F2163" s="0" t="n">
        <v>1</v>
      </c>
      <c r="G2163" s="0" t="n">
        <v>42</v>
      </c>
      <c r="H2163" s="0" t="n">
        <v>1</v>
      </c>
      <c r="I2163" s="0" t="n">
        <v>1</v>
      </c>
      <c r="J2163" s="31" t="n">
        <f aca="false">IF($H2163&gt;J$1,IF($H2163&lt;=J$2,1,0),0)</f>
        <v>1</v>
      </c>
      <c r="K2163" s="31" t="n">
        <f aca="false">IF($H2163&gt;K$1,IF($H2163&lt;=K$2,1,0),0)</f>
        <v>0</v>
      </c>
      <c r="L2163" s="31" t="n">
        <f aca="false">IF($H2163&gt;L$1,IF($H2163&lt;=L$2,1,0),0)</f>
        <v>0</v>
      </c>
      <c r="M2163" s="31" t="n">
        <f aca="false">IF($H2163&gt;M$1,IF($H2163&lt;=M$2,1,0),0)</f>
        <v>0</v>
      </c>
      <c r="N2163" s="31" t="n">
        <f aca="false">IF($H2163&gt;N$1,IF($H2163&lt;=N$2,1,0),0)</f>
        <v>0</v>
      </c>
    </row>
    <row r="2164" customFormat="false" ht="23.85" hidden="false" customHeight="false" outlineLevel="0" collapsed="false">
      <c r="A2164" s="44" t="s">
        <v>1815</v>
      </c>
      <c r="B2164" s="0" t="n">
        <v>768024</v>
      </c>
      <c r="C2164" s="0" t="n">
        <v>1</v>
      </c>
      <c r="D2164" s="0" t="n">
        <v>0</v>
      </c>
      <c r="E2164" s="0" t="n">
        <v>0</v>
      </c>
      <c r="F2164" s="0" t="n">
        <v>41</v>
      </c>
      <c r="G2164" s="0" t="n">
        <v>42</v>
      </c>
      <c r="H2164" s="0" t="n">
        <v>40</v>
      </c>
      <c r="I2164" s="0" t="n">
        <v>34</v>
      </c>
      <c r="J2164" s="31" t="n">
        <f aca="false">IF($H2164&gt;J$1,IF($H2164&lt;=J$2,1,0),0)</f>
        <v>0</v>
      </c>
      <c r="K2164" s="31" t="n">
        <f aca="false">IF($H2164&gt;K$1,IF($H2164&lt;=K$2,1,0),0)</f>
        <v>0</v>
      </c>
      <c r="L2164" s="31" t="n">
        <f aca="false">IF($H2164&gt;L$1,IF($H2164&lt;=L$2,1,0),0)</f>
        <v>0</v>
      </c>
      <c r="M2164" s="31" t="n">
        <f aca="false">IF($H2164&gt;M$1,IF($H2164&lt;=M$2,1,0),0)</f>
        <v>0</v>
      </c>
      <c r="N2164" s="31" t="n">
        <f aca="false">IF($H2164&gt;N$1,IF($H2164&lt;=N$2,1,0),0)</f>
        <v>0</v>
      </c>
    </row>
    <row r="2165" customFormat="false" ht="12.8" hidden="false" customHeight="false" outlineLevel="0" collapsed="false">
      <c r="A2165" s="0" t="s">
        <v>1816</v>
      </c>
      <c r="B2165" s="0" t="n">
        <v>18772665</v>
      </c>
      <c r="C2165" s="0" t="n">
        <v>1</v>
      </c>
      <c r="D2165" s="0" t="n">
        <v>0</v>
      </c>
      <c r="E2165" s="0" t="n">
        <v>0</v>
      </c>
      <c r="F2165" s="0" t="n">
        <v>22</v>
      </c>
      <c r="G2165" s="0" t="n">
        <v>42</v>
      </c>
      <c r="H2165" s="0" t="n">
        <v>22</v>
      </c>
      <c r="I2165" s="0" t="n">
        <v>17</v>
      </c>
      <c r="J2165" s="31" t="n">
        <f aca="false">IF($H2165&gt;J$1,IF($H2165&lt;=J$2,1,0),0)</f>
        <v>0</v>
      </c>
      <c r="K2165" s="31" t="n">
        <f aca="false">IF($H2165&gt;K$1,IF($H2165&lt;=K$2,1,0),0)</f>
        <v>0</v>
      </c>
      <c r="L2165" s="31" t="n">
        <f aca="false">IF($H2165&gt;L$1,IF($H2165&lt;=L$2,1,0),0)</f>
        <v>0</v>
      </c>
      <c r="M2165" s="31" t="n">
        <f aca="false">IF($H2165&gt;M$1,IF($H2165&lt;=M$2,1,0),0)</f>
        <v>0</v>
      </c>
      <c r="N2165" s="31" t="n">
        <f aca="false">IF($H2165&gt;N$1,IF($H2165&lt;=N$2,1,0),0)</f>
        <v>0</v>
      </c>
    </row>
    <row r="2166" customFormat="false" ht="12.8" hidden="false" customHeight="false" outlineLevel="0" collapsed="false">
      <c r="A2166" s="0" t="s">
        <v>1817</v>
      </c>
      <c r="B2166" s="0" t="n">
        <v>238207</v>
      </c>
      <c r="C2166" s="0" t="n">
        <v>1</v>
      </c>
      <c r="D2166" s="0" t="n">
        <v>1</v>
      </c>
      <c r="E2166" s="0" t="n">
        <v>1</v>
      </c>
      <c r="F2166" s="0" t="n">
        <v>5</v>
      </c>
      <c r="G2166" s="0" t="n">
        <v>42</v>
      </c>
      <c r="H2166" s="0" t="n">
        <v>5</v>
      </c>
      <c r="I2166" s="0" t="n">
        <v>4</v>
      </c>
      <c r="J2166" s="31" t="n">
        <f aca="false">IF($H2166&gt;J$1,IF($H2166&lt;=J$2,1,0),0)</f>
        <v>0</v>
      </c>
      <c r="K2166" s="31" t="n">
        <f aca="false">IF($H2166&gt;K$1,IF($H2166&lt;=K$2,1,0),0)</f>
        <v>1</v>
      </c>
      <c r="L2166" s="31" t="n">
        <f aca="false">IF($H2166&gt;L$1,IF($H2166&lt;=L$2,1,0),0)</f>
        <v>0</v>
      </c>
      <c r="M2166" s="31" t="n">
        <f aca="false">IF($H2166&gt;M$1,IF($H2166&lt;=M$2,1,0),0)</f>
        <v>0</v>
      </c>
      <c r="N2166" s="31" t="n">
        <f aca="false">IF($H2166&gt;N$1,IF($H2166&lt;=N$2,1,0),0)</f>
        <v>0</v>
      </c>
    </row>
    <row r="2167" customFormat="false" ht="12.8" hidden="false" customHeight="false" outlineLevel="0" collapsed="false">
      <c r="A2167" s="0" t="s">
        <v>1818</v>
      </c>
      <c r="B2167" s="0" t="n">
        <v>5078186</v>
      </c>
      <c r="C2167" s="0" t="n">
        <v>1</v>
      </c>
      <c r="D2167" s="0" t="n">
        <v>0</v>
      </c>
      <c r="E2167" s="0" t="n">
        <v>0</v>
      </c>
      <c r="F2167" s="0" t="n">
        <v>15</v>
      </c>
      <c r="G2167" s="0" t="n">
        <v>42</v>
      </c>
      <c r="H2167" s="0" t="n">
        <v>15</v>
      </c>
      <c r="I2167" s="0" t="n">
        <v>8</v>
      </c>
      <c r="J2167" s="31" t="n">
        <f aca="false">IF($H2167&gt;J$1,IF($H2167&lt;=J$2,1,0),0)</f>
        <v>0</v>
      </c>
      <c r="K2167" s="31" t="n">
        <f aca="false">IF($H2167&gt;K$1,IF($H2167&lt;=K$2,1,0),0)</f>
        <v>0</v>
      </c>
      <c r="L2167" s="31" t="n">
        <f aca="false">IF($H2167&gt;L$1,IF($H2167&lt;=L$2,1,0),0)</f>
        <v>0</v>
      </c>
      <c r="M2167" s="31" t="n">
        <f aca="false">IF($H2167&gt;M$1,IF($H2167&lt;=M$2,1,0),0)</f>
        <v>1</v>
      </c>
      <c r="N2167" s="31" t="n">
        <f aca="false">IF($H2167&gt;N$1,IF($H2167&lt;=N$2,1,0),0)</f>
        <v>1</v>
      </c>
    </row>
    <row r="2168" customFormat="false" ht="12.8" hidden="false" customHeight="false" outlineLevel="0" collapsed="false">
      <c r="A2168" s="0" t="s">
        <v>1819</v>
      </c>
      <c r="B2168" s="0" t="n">
        <v>14022490</v>
      </c>
      <c r="C2168" s="0" t="n">
        <v>1</v>
      </c>
      <c r="D2168" s="0" t="n">
        <v>0</v>
      </c>
      <c r="E2168" s="0" t="n">
        <v>0</v>
      </c>
      <c r="F2168" s="0" t="n">
        <v>36</v>
      </c>
      <c r="G2168" s="0" t="n">
        <v>42</v>
      </c>
      <c r="H2168" s="0" t="n">
        <v>35</v>
      </c>
      <c r="I2168" s="0" t="n">
        <v>30</v>
      </c>
      <c r="J2168" s="31" t="n">
        <f aca="false">IF($H2168&gt;J$1,IF($H2168&lt;=J$2,1,0),0)</f>
        <v>0</v>
      </c>
      <c r="K2168" s="31" t="n">
        <f aca="false">IF($H2168&gt;K$1,IF($H2168&lt;=K$2,1,0),0)</f>
        <v>0</v>
      </c>
      <c r="L2168" s="31" t="n">
        <f aca="false">IF($H2168&gt;L$1,IF($H2168&lt;=L$2,1,0),0)</f>
        <v>0</v>
      </c>
      <c r="M2168" s="31" t="n">
        <f aca="false">IF($H2168&gt;M$1,IF($H2168&lt;=M$2,1,0),0)</f>
        <v>0</v>
      </c>
      <c r="N2168" s="31" t="n">
        <f aca="false">IF($H2168&gt;N$1,IF($H2168&lt;=N$2,1,0),0)</f>
        <v>0</v>
      </c>
    </row>
    <row r="2169" customFormat="false" ht="12.8" hidden="false" customHeight="false" outlineLevel="0" collapsed="false">
      <c r="A2169" s="0" t="s">
        <v>1820</v>
      </c>
      <c r="B2169" s="0" t="n">
        <v>14520345</v>
      </c>
      <c r="C2169" s="0" t="n">
        <v>1</v>
      </c>
      <c r="D2169" s="0" t="n">
        <v>0</v>
      </c>
      <c r="E2169" s="0" t="n">
        <v>0</v>
      </c>
      <c r="F2169" s="0" t="n">
        <v>34</v>
      </c>
      <c r="G2169" s="0" t="n">
        <v>42</v>
      </c>
      <c r="H2169" s="0" t="n">
        <v>34</v>
      </c>
      <c r="I2169" s="0" t="n">
        <v>21</v>
      </c>
      <c r="J2169" s="31" t="n">
        <f aca="false">IF($H2169&gt;J$1,IF($H2169&lt;=J$2,1,0),0)</f>
        <v>0</v>
      </c>
      <c r="K2169" s="31" t="n">
        <f aca="false">IF($H2169&gt;K$1,IF($H2169&lt;=K$2,1,0),0)</f>
        <v>0</v>
      </c>
      <c r="L2169" s="31" t="n">
        <f aca="false">IF($H2169&gt;L$1,IF($H2169&lt;=L$2,1,0),0)</f>
        <v>0</v>
      </c>
      <c r="M2169" s="31" t="n">
        <f aca="false">IF($H2169&gt;M$1,IF($H2169&lt;=M$2,1,0),0)</f>
        <v>0</v>
      </c>
      <c r="N2169" s="31" t="n">
        <f aca="false">IF($H2169&gt;N$1,IF($H2169&lt;=N$2,1,0),0)</f>
        <v>0</v>
      </c>
    </row>
    <row r="2170" customFormat="false" ht="12.8" hidden="false" customHeight="false" outlineLevel="0" collapsed="false">
      <c r="A2170" s="0" t="s">
        <v>1821</v>
      </c>
      <c r="B2170" s="0" t="n">
        <v>2442123</v>
      </c>
      <c r="C2170" s="0" t="n">
        <v>1</v>
      </c>
      <c r="D2170" s="0" t="n">
        <v>0</v>
      </c>
      <c r="E2170" s="0" t="n">
        <v>0</v>
      </c>
      <c r="F2170" s="0" t="n">
        <v>16</v>
      </c>
      <c r="G2170" s="0" t="n">
        <v>42</v>
      </c>
      <c r="H2170" s="0" t="n">
        <v>16</v>
      </c>
      <c r="I2170" s="0" t="n">
        <v>8</v>
      </c>
      <c r="J2170" s="31" t="n">
        <f aca="false">IF($H2170&gt;J$1,IF($H2170&lt;=J$2,1,0),0)</f>
        <v>0</v>
      </c>
      <c r="K2170" s="31" t="n">
        <f aca="false">IF($H2170&gt;K$1,IF($H2170&lt;=K$2,1,0),0)</f>
        <v>0</v>
      </c>
      <c r="L2170" s="31" t="n">
        <f aca="false">IF($H2170&gt;L$1,IF($H2170&lt;=L$2,1,0),0)</f>
        <v>0</v>
      </c>
      <c r="M2170" s="31" t="n">
        <f aca="false">IF($H2170&gt;M$1,IF($H2170&lt;=M$2,1,0),0)</f>
        <v>0</v>
      </c>
      <c r="N2170" s="31" t="n">
        <f aca="false">IF($H2170&gt;N$1,IF($H2170&lt;=N$2,1,0),0)</f>
        <v>0</v>
      </c>
    </row>
    <row r="2171" customFormat="false" ht="12.8" hidden="false" customHeight="false" outlineLevel="0" collapsed="false">
      <c r="A2171" s="0" t="s">
        <v>1822</v>
      </c>
      <c r="B2171" s="0" t="n">
        <v>5921322</v>
      </c>
      <c r="C2171" s="0" t="n">
        <v>1</v>
      </c>
      <c r="D2171" s="0" t="n">
        <v>0</v>
      </c>
      <c r="E2171" s="0" t="n">
        <v>0</v>
      </c>
      <c r="F2171" s="0" t="n">
        <v>32</v>
      </c>
      <c r="G2171" s="0" t="n">
        <v>42</v>
      </c>
      <c r="H2171" s="0" t="n">
        <v>28</v>
      </c>
      <c r="I2171" s="0" t="n">
        <v>25</v>
      </c>
      <c r="J2171" s="31" t="n">
        <f aca="false">IF($H2171&gt;J$1,IF($H2171&lt;=J$2,1,0),0)</f>
        <v>0</v>
      </c>
      <c r="K2171" s="31" t="n">
        <f aca="false">IF($H2171&gt;K$1,IF($H2171&lt;=K$2,1,0),0)</f>
        <v>0</v>
      </c>
      <c r="L2171" s="31" t="n">
        <f aca="false">IF($H2171&gt;L$1,IF($H2171&lt;=L$2,1,0),0)</f>
        <v>0</v>
      </c>
      <c r="M2171" s="31" t="n">
        <f aca="false">IF($H2171&gt;M$1,IF($H2171&lt;=M$2,1,0),0)</f>
        <v>0</v>
      </c>
      <c r="N2171" s="31" t="n">
        <f aca="false">IF($H2171&gt;N$1,IF($H2171&lt;=N$2,1,0),0)</f>
        <v>0</v>
      </c>
    </row>
    <row r="2172" customFormat="false" ht="12.8" hidden="false" customHeight="false" outlineLevel="0" collapsed="false">
      <c r="A2172" s="0" t="s">
        <v>1823</v>
      </c>
      <c r="B2172" s="0" t="n">
        <v>1923684</v>
      </c>
      <c r="C2172" s="0" t="n">
        <v>1</v>
      </c>
      <c r="D2172" s="0" t="n">
        <v>0</v>
      </c>
      <c r="E2172" s="0" t="n">
        <v>0</v>
      </c>
      <c r="F2172" s="0" t="n">
        <v>4</v>
      </c>
      <c r="G2172" s="0" t="n">
        <v>42</v>
      </c>
      <c r="H2172" s="0" t="n">
        <v>4</v>
      </c>
      <c r="I2172" s="0" t="n">
        <v>4</v>
      </c>
      <c r="J2172" s="31" t="n">
        <f aca="false">IF($H2172&gt;J$1,IF($H2172&lt;=J$2,1,0),0)</f>
        <v>0</v>
      </c>
      <c r="K2172" s="31" t="n">
        <f aca="false">IF($H2172&gt;K$1,IF($H2172&lt;=K$2,1,0),0)</f>
        <v>1</v>
      </c>
      <c r="L2172" s="31" t="n">
        <f aca="false">IF($H2172&gt;L$1,IF($H2172&lt;=L$2,1,0),0)</f>
        <v>0</v>
      </c>
      <c r="M2172" s="31" t="n">
        <f aca="false">IF($H2172&gt;M$1,IF($H2172&lt;=M$2,1,0),0)</f>
        <v>0</v>
      </c>
      <c r="N2172" s="31" t="n">
        <f aca="false">IF($H2172&gt;N$1,IF($H2172&lt;=N$2,1,0),0)</f>
        <v>0</v>
      </c>
    </row>
    <row r="2173" customFormat="false" ht="12.8" hidden="false" customHeight="false" outlineLevel="0" collapsed="false">
      <c r="A2173" s="0" t="s">
        <v>1824</v>
      </c>
      <c r="B2173" s="0" t="n">
        <v>194764</v>
      </c>
      <c r="C2173" s="0" t="n">
        <v>1</v>
      </c>
      <c r="D2173" s="0" t="n">
        <v>0</v>
      </c>
      <c r="E2173" s="0" t="n">
        <v>0</v>
      </c>
      <c r="F2173" s="0" t="n">
        <v>15</v>
      </c>
      <c r="G2173" s="0" t="n">
        <v>42</v>
      </c>
      <c r="H2173" s="0" t="n">
        <v>14</v>
      </c>
      <c r="I2173" s="0" t="n">
        <v>10</v>
      </c>
      <c r="J2173" s="31" t="n">
        <f aca="false">IF($H2173&gt;J$1,IF($H2173&lt;=J$2,1,0),0)</f>
        <v>0</v>
      </c>
      <c r="K2173" s="31" t="n">
        <f aca="false">IF($H2173&gt;K$1,IF($H2173&lt;=K$2,1,0),0)</f>
        <v>0</v>
      </c>
      <c r="L2173" s="31" t="n">
        <f aca="false">IF($H2173&gt;L$1,IF($H2173&lt;=L$2,1,0),0)</f>
        <v>0</v>
      </c>
      <c r="M2173" s="31" t="n">
        <f aca="false">IF($H2173&gt;M$1,IF($H2173&lt;=M$2,1,0),0)</f>
        <v>1</v>
      </c>
      <c r="N2173" s="31" t="n">
        <f aca="false">IF($H2173&gt;N$1,IF($H2173&lt;=N$2,1,0),0)</f>
        <v>1</v>
      </c>
    </row>
    <row r="2174" customFormat="false" ht="12.8" hidden="false" customHeight="false" outlineLevel="0" collapsed="false">
      <c r="A2174" s="0" t="s">
        <v>1825</v>
      </c>
      <c r="B2174" s="0" t="n">
        <v>11140010</v>
      </c>
      <c r="C2174" s="0" t="n">
        <v>1</v>
      </c>
      <c r="D2174" s="0" t="n">
        <v>0</v>
      </c>
      <c r="E2174" s="0" t="n">
        <v>0</v>
      </c>
      <c r="F2174" s="0" t="n">
        <v>19</v>
      </c>
      <c r="G2174" s="0" t="n">
        <v>42</v>
      </c>
      <c r="H2174" s="0" t="n">
        <v>19</v>
      </c>
      <c r="I2174" s="0" t="n">
        <v>15</v>
      </c>
      <c r="J2174" s="31" t="n">
        <f aca="false">IF($H2174&gt;J$1,IF($H2174&lt;=J$2,1,0),0)</f>
        <v>0</v>
      </c>
      <c r="K2174" s="31" t="n">
        <f aca="false">IF($H2174&gt;K$1,IF($H2174&lt;=K$2,1,0),0)</f>
        <v>0</v>
      </c>
      <c r="L2174" s="31" t="n">
        <f aca="false">IF($H2174&gt;L$1,IF($H2174&lt;=L$2,1,0),0)</f>
        <v>0</v>
      </c>
      <c r="M2174" s="31" t="n">
        <f aca="false">IF($H2174&gt;M$1,IF($H2174&lt;=M$2,1,0),0)</f>
        <v>0</v>
      </c>
      <c r="N2174" s="31" t="n">
        <f aca="false">IF($H2174&gt;N$1,IF($H2174&lt;=N$2,1,0),0)</f>
        <v>0</v>
      </c>
    </row>
    <row r="2175" customFormat="false" ht="12.8" hidden="false" customHeight="false" outlineLevel="0" collapsed="false">
      <c r="A2175" s="0" t="s">
        <v>51</v>
      </c>
      <c r="B2175" s="0" t="n">
        <v>8320491</v>
      </c>
      <c r="C2175" s="0" t="n">
        <v>1</v>
      </c>
      <c r="D2175" s="0" t="n">
        <v>1</v>
      </c>
      <c r="E2175" s="0" t="n">
        <v>0</v>
      </c>
      <c r="F2175" s="0" t="n">
        <v>1</v>
      </c>
      <c r="G2175" s="0" t="n">
        <v>42</v>
      </c>
      <c r="H2175" s="0" t="n">
        <v>1</v>
      </c>
      <c r="I2175" s="0" t="n">
        <v>0</v>
      </c>
      <c r="J2175" s="31" t="n">
        <f aca="false">IF($H2175&gt;J$1,IF($H2175&lt;=J$2,1,0),0)</f>
        <v>1</v>
      </c>
      <c r="K2175" s="31" t="n">
        <f aca="false">IF($H2175&gt;K$1,IF($H2175&lt;=K$2,1,0),0)</f>
        <v>0</v>
      </c>
      <c r="L2175" s="31" t="n">
        <f aca="false">IF($H2175&gt;L$1,IF($H2175&lt;=L$2,1,0),0)</f>
        <v>0</v>
      </c>
      <c r="M2175" s="31" t="n">
        <f aca="false">IF($H2175&gt;M$1,IF($H2175&lt;=M$2,1,0),0)</f>
        <v>0</v>
      </c>
      <c r="N2175" s="31" t="n">
        <f aca="false">IF($H2175&gt;N$1,IF($H2175&lt;=N$2,1,0),0)</f>
        <v>0</v>
      </c>
    </row>
    <row r="2176" customFormat="false" ht="12.8" hidden="false" customHeight="false" outlineLevel="0" collapsed="false">
      <c r="A2176" s="0" t="s">
        <v>1826</v>
      </c>
      <c r="B2176" s="0" t="n">
        <v>5228643</v>
      </c>
      <c r="C2176" s="0" t="n">
        <v>1</v>
      </c>
      <c r="D2176" s="0" t="n">
        <v>0</v>
      </c>
      <c r="E2176" s="0" t="n">
        <v>0</v>
      </c>
      <c r="F2176" s="0" t="n">
        <v>13</v>
      </c>
      <c r="G2176" s="0" t="n">
        <v>42</v>
      </c>
      <c r="H2176" s="0" t="n">
        <v>13</v>
      </c>
      <c r="I2176" s="0" t="n">
        <v>5</v>
      </c>
      <c r="J2176" s="31" t="n">
        <f aca="false">IF($H2176&gt;J$1,IF($H2176&lt;=J$2,1,0),0)</f>
        <v>0</v>
      </c>
      <c r="K2176" s="31" t="n">
        <f aca="false">IF($H2176&gt;K$1,IF($H2176&lt;=K$2,1,0),0)</f>
        <v>0</v>
      </c>
      <c r="L2176" s="31" t="n">
        <f aca="false">IF($H2176&gt;L$1,IF($H2176&lt;=L$2,1,0),0)</f>
        <v>0</v>
      </c>
      <c r="M2176" s="31" t="n">
        <f aca="false">IF($H2176&gt;M$1,IF($H2176&lt;=M$2,1,0),0)</f>
        <v>1</v>
      </c>
      <c r="N2176" s="31" t="n">
        <f aca="false">IF($H2176&gt;N$1,IF($H2176&lt;=N$2,1,0),0)</f>
        <v>1</v>
      </c>
    </row>
    <row r="2177" customFormat="false" ht="12.8" hidden="false" customHeight="false" outlineLevel="0" collapsed="false">
      <c r="A2177" s="0" t="s">
        <v>1827</v>
      </c>
      <c r="B2177" s="0" t="n">
        <v>11474423</v>
      </c>
      <c r="C2177" s="0" t="n">
        <v>1</v>
      </c>
      <c r="D2177" s="0" t="n">
        <v>1</v>
      </c>
      <c r="E2177" s="0" t="n">
        <v>0</v>
      </c>
      <c r="F2177" s="0" t="n">
        <v>9</v>
      </c>
      <c r="G2177" s="0" t="n">
        <v>42</v>
      </c>
      <c r="H2177" s="0" t="n">
        <v>10</v>
      </c>
      <c r="I2177" s="0" t="n">
        <v>5</v>
      </c>
      <c r="J2177" s="31" t="n">
        <f aca="false">IF($H2177&gt;J$1,IF($H2177&lt;=J$2,1,0),0)</f>
        <v>0</v>
      </c>
      <c r="K2177" s="31" t="n">
        <f aca="false">IF($H2177&gt;K$1,IF($H2177&lt;=K$2,1,0),0)</f>
        <v>0</v>
      </c>
      <c r="L2177" s="31" t="n">
        <f aca="false">IF($H2177&gt;L$1,IF($H2177&lt;=L$2,1,0),0)</f>
        <v>1</v>
      </c>
      <c r="M2177" s="31" t="n">
        <f aca="false">IF($H2177&gt;M$1,IF($H2177&lt;=M$2,1,0),0)</f>
        <v>0</v>
      </c>
      <c r="N2177" s="31" t="n">
        <f aca="false">IF($H2177&gt;N$1,IF($H2177&lt;=N$2,1,0),0)</f>
        <v>1</v>
      </c>
    </row>
    <row r="2178" customFormat="false" ht="12.8" hidden="false" customHeight="false" outlineLevel="0" collapsed="false">
      <c r="A2178" s="0" t="s">
        <v>1828</v>
      </c>
      <c r="B2178" s="0" t="n">
        <v>18210884</v>
      </c>
      <c r="C2178" s="0" t="n">
        <v>1</v>
      </c>
      <c r="D2178" s="0" t="n">
        <v>0</v>
      </c>
      <c r="E2178" s="0" t="n">
        <v>0</v>
      </c>
      <c r="F2178" s="0" t="n">
        <v>19</v>
      </c>
      <c r="G2178" s="0" t="n">
        <v>42</v>
      </c>
      <c r="H2178" s="0" t="n">
        <v>19</v>
      </c>
      <c r="I2178" s="0" t="n">
        <v>15</v>
      </c>
      <c r="J2178" s="31" t="n">
        <f aca="false">IF($H2178&gt;J$1,IF($H2178&lt;=J$2,1,0),0)</f>
        <v>0</v>
      </c>
      <c r="K2178" s="31" t="n">
        <f aca="false">IF($H2178&gt;K$1,IF($H2178&lt;=K$2,1,0),0)</f>
        <v>0</v>
      </c>
      <c r="L2178" s="31" t="n">
        <f aca="false">IF($H2178&gt;L$1,IF($H2178&lt;=L$2,1,0),0)</f>
        <v>0</v>
      </c>
      <c r="M2178" s="31" t="n">
        <f aca="false">IF($H2178&gt;M$1,IF($H2178&lt;=M$2,1,0),0)</f>
        <v>0</v>
      </c>
      <c r="N2178" s="31" t="n">
        <f aca="false">IF($H2178&gt;N$1,IF($H2178&lt;=N$2,1,0),0)</f>
        <v>0</v>
      </c>
    </row>
    <row r="2179" customFormat="false" ht="12.8" hidden="false" customHeight="false" outlineLevel="0" collapsed="false">
      <c r="A2179" s="0" t="s">
        <v>1829</v>
      </c>
      <c r="B2179" s="0" t="n">
        <v>1504534</v>
      </c>
      <c r="C2179" s="0" t="n">
        <v>1</v>
      </c>
      <c r="D2179" s="0" t="n">
        <v>0</v>
      </c>
      <c r="E2179" s="0" t="n">
        <v>0</v>
      </c>
      <c r="F2179" s="0" t="n">
        <v>33</v>
      </c>
      <c r="G2179" s="0" t="n">
        <v>42</v>
      </c>
      <c r="H2179" s="0" t="n">
        <v>37</v>
      </c>
      <c r="I2179" s="0" t="n">
        <v>30</v>
      </c>
      <c r="J2179" s="31" t="n">
        <f aca="false">IF($H2179&gt;J$1,IF($H2179&lt;=J$2,1,0),0)</f>
        <v>0</v>
      </c>
      <c r="K2179" s="31" t="n">
        <f aca="false">IF($H2179&gt;K$1,IF($H2179&lt;=K$2,1,0),0)</f>
        <v>0</v>
      </c>
      <c r="L2179" s="31" t="n">
        <f aca="false">IF($H2179&gt;L$1,IF($H2179&lt;=L$2,1,0),0)</f>
        <v>0</v>
      </c>
      <c r="M2179" s="31" t="n">
        <f aca="false">IF($H2179&gt;M$1,IF($H2179&lt;=M$2,1,0),0)</f>
        <v>0</v>
      </c>
      <c r="N2179" s="31" t="n">
        <f aca="false">IF($H2179&gt;N$1,IF($H2179&lt;=N$2,1,0),0)</f>
        <v>0</v>
      </c>
    </row>
    <row r="2180" customFormat="false" ht="12.8" hidden="false" customHeight="false" outlineLevel="0" collapsed="false">
      <c r="A2180" s="0" t="s">
        <v>1830</v>
      </c>
      <c r="B2180" s="0" t="n">
        <v>4728453</v>
      </c>
      <c r="C2180" s="0" t="n">
        <v>1</v>
      </c>
      <c r="D2180" s="0" t="n">
        <v>0</v>
      </c>
      <c r="E2180" s="0" t="n">
        <v>0</v>
      </c>
      <c r="F2180" s="0" t="n">
        <v>23</v>
      </c>
      <c r="G2180" s="0" t="n">
        <v>42</v>
      </c>
      <c r="H2180" s="0" t="n">
        <v>22</v>
      </c>
      <c r="I2180" s="0" t="n">
        <v>15</v>
      </c>
      <c r="J2180" s="31" t="n">
        <f aca="false">IF($H2180&gt;J$1,IF($H2180&lt;=J$2,1,0),0)</f>
        <v>0</v>
      </c>
      <c r="K2180" s="31" t="n">
        <f aca="false">IF($H2180&gt;K$1,IF($H2180&lt;=K$2,1,0),0)</f>
        <v>0</v>
      </c>
      <c r="L2180" s="31" t="n">
        <f aca="false">IF($H2180&gt;L$1,IF($H2180&lt;=L$2,1,0),0)</f>
        <v>0</v>
      </c>
      <c r="M2180" s="31" t="n">
        <f aca="false">IF($H2180&gt;M$1,IF($H2180&lt;=M$2,1,0),0)</f>
        <v>0</v>
      </c>
      <c r="N2180" s="31" t="n">
        <f aca="false">IF($H2180&gt;N$1,IF($H2180&lt;=N$2,1,0),0)</f>
        <v>0</v>
      </c>
    </row>
    <row r="2181" customFormat="false" ht="12.8" hidden="false" customHeight="false" outlineLevel="0" collapsed="false">
      <c r="A2181" s="0" t="s">
        <v>1831</v>
      </c>
      <c r="B2181" s="0" t="n">
        <v>11189416</v>
      </c>
      <c r="C2181" s="0" t="n">
        <v>1</v>
      </c>
      <c r="D2181" s="0" t="n">
        <v>0</v>
      </c>
      <c r="E2181" s="0" t="n">
        <v>0</v>
      </c>
      <c r="F2181" s="0" t="n">
        <v>70</v>
      </c>
      <c r="G2181" s="0" t="n">
        <v>42</v>
      </c>
      <c r="H2181" s="0" t="n">
        <v>70</v>
      </c>
      <c r="I2181" s="0" t="n">
        <v>57</v>
      </c>
      <c r="J2181" s="31" t="n">
        <f aca="false">IF($H2181&gt;J$1,IF($H2181&lt;=J$2,1,0),0)</f>
        <v>0</v>
      </c>
      <c r="K2181" s="31" t="n">
        <f aca="false">IF($H2181&gt;K$1,IF($H2181&lt;=K$2,1,0),0)</f>
        <v>0</v>
      </c>
      <c r="L2181" s="31" t="n">
        <f aca="false">IF($H2181&gt;L$1,IF($H2181&lt;=L$2,1,0),0)</f>
        <v>0</v>
      </c>
      <c r="M2181" s="31" t="n">
        <f aca="false">IF($H2181&gt;M$1,IF($H2181&lt;=M$2,1,0),0)</f>
        <v>0</v>
      </c>
      <c r="N2181" s="31" t="n">
        <f aca="false">IF($H2181&gt;N$1,IF($H2181&lt;=N$2,1,0),0)</f>
        <v>0</v>
      </c>
    </row>
    <row r="2182" customFormat="false" ht="12.8" hidden="false" customHeight="false" outlineLevel="0" collapsed="false">
      <c r="A2182" s="0" t="s">
        <v>288</v>
      </c>
      <c r="B2182" s="0" t="n">
        <v>19576503</v>
      </c>
      <c r="C2182" s="0" t="n">
        <v>1</v>
      </c>
      <c r="D2182" s="0" t="n">
        <v>1</v>
      </c>
      <c r="E2182" s="0" t="n">
        <v>0</v>
      </c>
      <c r="F2182" s="0" t="n">
        <v>2</v>
      </c>
      <c r="G2182" s="0" t="n">
        <v>42</v>
      </c>
      <c r="H2182" s="0" t="n">
        <v>2</v>
      </c>
      <c r="I2182" s="0" t="n">
        <v>0</v>
      </c>
      <c r="J2182" s="31" t="n">
        <f aca="false">IF($H2182&gt;J$1,IF($H2182&lt;=J$2,1,0),0)</f>
        <v>1</v>
      </c>
      <c r="K2182" s="31" t="n">
        <f aca="false">IF($H2182&gt;K$1,IF($H2182&lt;=K$2,1,0),0)</f>
        <v>0</v>
      </c>
      <c r="L2182" s="31" t="n">
        <f aca="false">IF($H2182&gt;L$1,IF($H2182&lt;=L$2,1,0),0)</f>
        <v>0</v>
      </c>
      <c r="M2182" s="31" t="n">
        <f aca="false">IF($H2182&gt;M$1,IF($H2182&lt;=M$2,1,0),0)</f>
        <v>0</v>
      </c>
      <c r="N2182" s="31" t="n">
        <f aca="false">IF($H2182&gt;N$1,IF($H2182&lt;=N$2,1,0),0)</f>
        <v>0</v>
      </c>
    </row>
    <row r="2183" customFormat="false" ht="12.8" hidden="false" customHeight="false" outlineLevel="0" collapsed="false">
      <c r="A2183" s="0" t="s">
        <v>1832</v>
      </c>
      <c r="B2183" s="0" t="n">
        <v>19180831</v>
      </c>
      <c r="C2183" s="0" t="n">
        <v>1</v>
      </c>
      <c r="D2183" s="0" t="n">
        <v>1</v>
      </c>
      <c r="E2183" s="0" t="n">
        <v>1</v>
      </c>
      <c r="F2183" s="0" t="n">
        <v>2</v>
      </c>
      <c r="G2183" s="0" t="n">
        <v>42</v>
      </c>
      <c r="H2183" s="0" t="n">
        <v>2</v>
      </c>
      <c r="I2183" s="0" t="n">
        <v>2</v>
      </c>
      <c r="J2183" s="31" t="n">
        <f aca="false">IF($H2183&gt;J$1,IF($H2183&lt;=J$2,1,0),0)</f>
        <v>1</v>
      </c>
      <c r="K2183" s="31" t="n">
        <f aca="false">IF($H2183&gt;K$1,IF($H2183&lt;=K$2,1,0),0)</f>
        <v>0</v>
      </c>
      <c r="L2183" s="31" t="n">
        <f aca="false">IF($H2183&gt;L$1,IF($H2183&lt;=L$2,1,0),0)</f>
        <v>0</v>
      </c>
      <c r="M2183" s="31" t="n">
        <f aca="false">IF($H2183&gt;M$1,IF($H2183&lt;=M$2,1,0),0)</f>
        <v>0</v>
      </c>
      <c r="N2183" s="31" t="n">
        <f aca="false">IF($H2183&gt;N$1,IF($H2183&lt;=N$2,1,0),0)</f>
        <v>0</v>
      </c>
    </row>
    <row r="2184" customFormat="false" ht="12.8" hidden="false" customHeight="false" outlineLevel="0" collapsed="false">
      <c r="A2184" s="0" t="s">
        <v>1833</v>
      </c>
      <c r="B2184" s="0" t="n">
        <v>2534688</v>
      </c>
      <c r="C2184" s="0" t="n">
        <v>1</v>
      </c>
      <c r="D2184" s="0" t="n">
        <v>1</v>
      </c>
      <c r="E2184" s="0" t="n">
        <v>1</v>
      </c>
      <c r="F2184" s="0" t="n">
        <v>8</v>
      </c>
      <c r="G2184" s="0" t="n">
        <v>42</v>
      </c>
      <c r="H2184" s="0" t="n">
        <v>8</v>
      </c>
      <c r="I2184" s="0" t="n">
        <v>6</v>
      </c>
      <c r="J2184" s="31" t="n">
        <f aca="false">IF($H2184&gt;J$1,IF($H2184&lt;=J$2,1,0),0)</f>
        <v>0</v>
      </c>
      <c r="K2184" s="31" t="n">
        <f aca="false">IF($H2184&gt;K$1,IF($H2184&lt;=K$2,1,0),0)</f>
        <v>0</v>
      </c>
      <c r="L2184" s="31" t="n">
        <f aca="false">IF($H2184&gt;L$1,IF($H2184&lt;=L$2,1,0),0)</f>
        <v>1</v>
      </c>
      <c r="M2184" s="31" t="n">
        <f aca="false">IF($H2184&gt;M$1,IF($H2184&lt;=M$2,1,0),0)</f>
        <v>0</v>
      </c>
      <c r="N2184" s="31" t="n">
        <f aca="false">IF($H2184&gt;N$1,IF($H2184&lt;=N$2,1,0),0)</f>
        <v>1</v>
      </c>
    </row>
    <row r="2185" customFormat="false" ht="12.8" hidden="false" customHeight="false" outlineLevel="0" collapsed="false">
      <c r="A2185" s="0" t="s">
        <v>1834</v>
      </c>
      <c r="B2185" s="0" t="n">
        <v>2664599</v>
      </c>
      <c r="C2185" s="0" t="n">
        <v>1</v>
      </c>
      <c r="D2185" s="0" t="n">
        <v>0</v>
      </c>
      <c r="E2185" s="0" t="n">
        <v>0</v>
      </c>
      <c r="F2185" s="0" t="n">
        <v>24</v>
      </c>
      <c r="G2185" s="0" t="n">
        <v>42</v>
      </c>
      <c r="H2185" s="0" t="n">
        <v>21</v>
      </c>
      <c r="I2185" s="0" t="n">
        <v>16</v>
      </c>
      <c r="J2185" s="31" t="n">
        <f aca="false">IF($H2185&gt;J$1,IF($H2185&lt;=J$2,1,0),0)</f>
        <v>0</v>
      </c>
      <c r="K2185" s="31" t="n">
        <f aca="false">IF($H2185&gt;K$1,IF($H2185&lt;=K$2,1,0),0)</f>
        <v>0</v>
      </c>
      <c r="L2185" s="31" t="n">
        <f aca="false">IF($H2185&gt;L$1,IF($H2185&lt;=L$2,1,0),0)</f>
        <v>0</v>
      </c>
      <c r="M2185" s="31" t="n">
        <f aca="false">IF($H2185&gt;M$1,IF($H2185&lt;=M$2,1,0),0)</f>
        <v>0</v>
      </c>
      <c r="N2185" s="31" t="n">
        <f aca="false">IF($H2185&gt;N$1,IF($H2185&lt;=N$2,1,0),0)</f>
        <v>0</v>
      </c>
    </row>
    <row r="2186" customFormat="false" ht="12.8" hidden="false" customHeight="false" outlineLevel="0" collapsed="false">
      <c r="A2186" s="0" t="s">
        <v>1835</v>
      </c>
      <c r="B2186" s="0" t="n">
        <v>3201734</v>
      </c>
      <c r="C2186" s="0" t="n">
        <v>1</v>
      </c>
      <c r="D2186" s="0" t="n">
        <v>0</v>
      </c>
      <c r="E2186" s="0" t="n">
        <v>0</v>
      </c>
      <c r="F2186" s="0" t="n">
        <v>17</v>
      </c>
      <c r="G2186" s="0" t="n">
        <v>42</v>
      </c>
      <c r="H2186" s="0" t="n">
        <v>19</v>
      </c>
      <c r="I2186" s="0" t="n">
        <v>16</v>
      </c>
      <c r="J2186" s="31" t="n">
        <f aca="false">IF($H2186&gt;J$1,IF($H2186&lt;=J$2,1,0),0)</f>
        <v>0</v>
      </c>
      <c r="K2186" s="31" t="n">
        <f aca="false">IF($H2186&gt;K$1,IF($H2186&lt;=K$2,1,0),0)</f>
        <v>0</v>
      </c>
      <c r="L2186" s="31" t="n">
        <f aca="false">IF($H2186&gt;L$1,IF($H2186&lt;=L$2,1,0),0)</f>
        <v>0</v>
      </c>
      <c r="M2186" s="31" t="n">
        <f aca="false">IF($H2186&gt;M$1,IF($H2186&lt;=M$2,1,0),0)</f>
        <v>0</v>
      </c>
      <c r="N2186" s="31" t="n">
        <f aca="false">IF($H2186&gt;N$1,IF($H2186&lt;=N$2,1,0),0)</f>
        <v>0</v>
      </c>
    </row>
    <row r="2187" customFormat="false" ht="12.8" hidden="false" customHeight="false" outlineLevel="0" collapsed="false">
      <c r="A2187" s="0" t="s">
        <v>1836</v>
      </c>
      <c r="B2187" s="0" t="n">
        <v>19221605</v>
      </c>
      <c r="C2187" s="0" t="n">
        <v>1</v>
      </c>
      <c r="D2187" s="0" t="n">
        <v>0</v>
      </c>
      <c r="E2187" s="0" t="n">
        <v>0</v>
      </c>
      <c r="F2187" s="0" t="n">
        <v>23</v>
      </c>
      <c r="G2187" s="0" t="n">
        <v>42</v>
      </c>
      <c r="H2187" s="0" t="n">
        <v>23</v>
      </c>
      <c r="I2187" s="0" t="n">
        <v>15</v>
      </c>
      <c r="J2187" s="31" t="n">
        <f aca="false">IF($H2187&gt;J$1,IF($H2187&lt;=J$2,1,0),0)</f>
        <v>0</v>
      </c>
      <c r="K2187" s="31" t="n">
        <f aca="false">IF($H2187&gt;K$1,IF($H2187&lt;=K$2,1,0),0)</f>
        <v>0</v>
      </c>
      <c r="L2187" s="31" t="n">
        <f aca="false">IF($H2187&gt;L$1,IF($H2187&lt;=L$2,1,0),0)</f>
        <v>0</v>
      </c>
      <c r="M2187" s="31" t="n">
        <f aca="false">IF($H2187&gt;M$1,IF($H2187&lt;=M$2,1,0),0)</f>
        <v>0</v>
      </c>
      <c r="N2187" s="31" t="n">
        <f aca="false">IF($H2187&gt;N$1,IF($H2187&lt;=N$2,1,0),0)</f>
        <v>0</v>
      </c>
    </row>
    <row r="2188" customFormat="false" ht="12.8" hidden="false" customHeight="false" outlineLevel="0" collapsed="false">
      <c r="A2188" s="0" t="s">
        <v>489</v>
      </c>
      <c r="B2188" s="0" t="n">
        <v>2825525</v>
      </c>
      <c r="C2188" s="0" t="n">
        <v>1</v>
      </c>
      <c r="D2188" s="0" t="n">
        <v>1</v>
      </c>
      <c r="E2188" s="0" t="n">
        <v>1</v>
      </c>
      <c r="F2188" s="0" t="n">
        <v>1</v>
      </c>
      <c r="G2188" s="0" t="n">
        <v>42</v>
      </c>
      <c r="H2188" s="0" t="n">
        <v>1</v>
      </c>
      <c r="I2188" s="0" t="n">
        <v>1</v>
      </c>
      <c r="J2188" s="31" t="n">
        <f aca="false">IF($H2188&gt;J$1,IF($H2188&lt;=J$2,1,0),0)</f>
        <v>1</v>
      </c>
      <c r="K2188" s="31" t="n">
        <f aca="false">IF($H2188&gt;K$1,IF($H2188&lt;=K$2,1,0),0)</f>
        <v>0</v>
      </c>
      <c r="L2188" s="31" t="n">
        <f aca="false">IF($H2188&gt;L$1,IF($H2188&lt;=L$2,1,0),0)</f>
        <v>0</v>
      </c>
      <c r="M2188" s="31" t="n">
        <f aca="false">IF($H2188&gt;M$1,IF($H2188&lt;=M$2,1,0),0)</f>
        <v>0</v>
      </c>
      <c r="N2188" s="31" t="n">
        <f aca="false">IF($H2188&gt;N$1,IF($H2188&lt;=N$2,1,0),0)</f>
        <v>0</v>
      </c>
    </row>
    <row r="2189" customFormat="false" ht="12.8" hidden="false" customHeight="false" outlineLevel="0" collapsed="false">
      <c r="A2189" s="0" t="s">
        <v>1837</v>
      </c>
      <c r="B2189" s="0" t="n">
        <v>350263</v>
      </c>
      <c r="C2189" s="0" t="n">
        <v>1</v>
      </c>
      <c r="D2189" s="0" t="n">
        <v>0</v>
      </c>
      <c r="E2189" s="0" t="n">
        <v>0</v>
      </c>
      <c r="F2189" s="0" t="n">
        <v>35</v>
      </c>
      <c r="G2189" s="0" t="n">
        <v>42</v>
      </c>
      <c r="H2189" s="0" t="n">
        <v>35</v>
      </c>
      <c r="I2189" s="0" t="n">
        <v>28</v>
      </c>
      <c r="J2189" s="31" t="n">
        <f aca="false">IF($H2189&gt;J$1,IF($H2189&lt;=J$2,1,0),0)</f>
        <v>0</v>
      </c>
      <c r="K2189" s="31" t="n">
        <f aca="false">IF($H2189&gt;K$1,IF($H2189&lt;=K$2,1,0),0)</f>
        <v>0</v>
      </c>
      <c r="L2189" s="31" t="n">
        <f aca="false">IF($H2189&gt;L$1,IF($H2189&lt;=L$2,1,0),0)</f>
        <v>0</v>
      </c>
      <c r="M2189" s="31" t="n">
        <f aca="false">IF($H2189&gt;M$1,IF($H2189&lt;=M$2,1,0),0)</f>
        <v>0</v>
      </c>
      <c r="N2189" s="31" t="n">
        <f aca="false">IF($H2189&gt;N$1,IF($H2189&lt;=N$2,1,0),0)</f>
        <v>0</v>
      </c>
    </row>
    <row r="2190" customFormat="false" ht="12.8" hidden="false" customHeight="false" outlineLevel="0" collapsed="false">
      <c r="A2190" s="0" t="s">
        <v>1838</v>
      </c>
      <c r="B2190" s="0" t="n">
        <v>2394619</v>
      </c>
      <c r="C2190" s="0" t="n">
        <v>1</v>
      </c>
      <c r="D2190" s="0" t="n">
        <v>0</v>
      </c>
      <c r="E2190" s="0" t="n">
        <v>0</v>
      </c>
      <c r="F2190" s="0" t="n">
        <v>14</v>
      </c>
      <c r="G2190" s="0" t="n">
        <v>42</v>
      </c>
      <c r="H2190" s="0" t="n">
        <v>14</v>
      </c>
      <c r="I2190" s="0" t="n">
        <v>8</v>
      </c>
      <c r="J2190" s="31" t="n">
        <f aca="false">IF($H2190&gt;J$1,IF($H2190&lt;=J$2,1,0),0)</f>
        <v>0</v>
      </c>
      <c r="K2190" s="31" t="n">
        <f aca="false">IF($H2190&gt;K$1,IF($H2190&lt;=K$2,1,0),0)</f>
        <v>0</v>
      </c>
      <c r="L2190" s="31" t="n">
        <f aca="false">IF($H2190&gt;L$1,IF($H2190&lt;=L$2,1,0),0)</f>
        <v>0</v>
      </c>
      <c r="M2190" s="31" t="n">
        <f aca="false">IF($H2190&gt;M$1,IF($H2190&lt;=M$2,1,0),0)</f>
        <v>1</v>
      </c>
      <c r="N2190" s="31" t="n">
        <f aca="false">IF($H2190&gt;N$1,IF($H2190&lt;=N$2,1,0),0)</f>
        <v>1</v>
      </c>
    </row>
    <row r="2191" customFormat="false" ht="12.8" hidden="false" customHeight="false" outlineLevel="0" collapsed="false">
      <c r="A2191" s="0" t="s">
        <v>1839</v>
      </c>
      <c r="B2191" s="0" t="n">
        <v>8601369</v>
      </c>
      <c r="C2191" s="0" t="n">
        <v>1</v>
      </c>
      <c r="D2191" s="0" t="n">
        <v>0</v>
      </c>
      <c r="E2191" s="0" t="n">
        <v>0</v>
      </c>
      <c r="F2191" s="0" t="n">
        <v>19</v>
      </c>
      <c r="G2191" s="0" t="n">
        <v>42</v>
      </c>
      <c r="H2191" s="0" t="n">
        <v>19</v>
      </c>
      <c r="I2191" s="0" t="n">
        <v>14</v>
      </c>
      <c r="J2191" s="31" t="n">
        <f aca="false">IF($H2191&gt;J$1,IF($H2191&lt;=J$2,1,0),0)</f>
        <v>0</v>
      </c>
      <c r="K2191" s="31" t="n">
        <f aca="false">IF($H2191&gt;K$1,IF($H2191&lt;=K$2,1,0),0)</f>
        <v>0</v>
      </c>
      <c r="L2191" s="31" t="n">
        <f aca="false">IF($H2191&gt;L$1,IF($H2191&lt;=L$2,1,0),0)</f>
        <v>0</v>
      </c>
      <c r="M2191" s="31" t="n">
        <f aca="false">IF($H2191&gt;M$1,IF($H2191&lt;=M$2,1,0),0)</f>
        <v>0</v>
      </c>
      <c r="N2191" s="31" t="n">
        <f aca="false">IF($H2191&gt;N$1,IF($H2191&lt;=N$2,1,0),0)</f>
        <v>0</v>
      </c>
    </row>
    <row r="2192" customFormat="false" ht="12.8" hidden="false" customHeight="false" outlineLevel="0" collapsed="false">
      <c r="A2192" s="0" t="s">
        <v>1840</v>
      </c>
      <c r="B2192" s="0" t="n">
        <v>4176639</v>
      </c>
      <c r="C2192" s="0" t="n">
        <v>1</v>
      </c>
      <c r="D2192" s="0" t="n">
        <v>0</v>
      </c>
      <c r="E2192" s="0" t="n">
        <v>0</v>
      </c>
      <c r="F2192" s="0" t="n">
        <v>47</v>
      </c>
      <c r="G2192" s="0" t="n">
        <v>42</v>
      </c>
      <c r="H2192" s="0" t="n">
        <v>45</v>
      </c>
      <c r="I2192" s="0" t="n">
        <v>36</v>
      </c>
      <c r="J2192" s="31" t="n">
        <f aca="false">IF($H2192&gt;J$1,IF($H2192&lt;=J$2,1,0),0)</f>
        <v>0</v>
      </c>
      <c r="K2192" s="31" t="n">
        <f aca="false">IF($H2192&gt;K$1,IF($H2192&lt;=K$2,1,0),0)</f>
        <v>0</v>
      </c>
      <c r="L2192" s="31" t="n">
        <f aca="false">IF($H2192&gt;L$1,IF($H2192&lt;=L$2,1,0),0)</f>
        <v>0</v>
      </c>
      <c r="M2192" s="31" t="n">
        <f aca="false">IF($H2192&gt;M$1,IF($H2192&lt;=M$2,1,0),0)</f>
        <v>0</v>
      </c>
      <c r="N2192" s="31" t="n">
        <f aca="false">IF($H2192&gt;N$1,IF($H2192&lt;=N$2,1,0),0)</f>
        <v>0</v>
      </c>
    </row>
    <row r="2193" customFormat="false" ht="12.8" hidden="false" customHeight="false" outlineLevel="0" collapsed="false">
      <c r="A2193" s="0" t="s">
        <v>1841</v>
      </c>
      <c r="B2193" s="0" t="n">
        <v>18296331</v>
      </c>
      <c r="C2193" s="0" t="n">
        <v>1</v>
      </c>
      <c r="D2193" s="0" t="n">
        <v>0</v>
      </c>
      <c r="E2193" s="0" t="n">
        <v>0</v>
      </c>
      <c r="F2193" s="0" t="n">
        <v>15</v>
      </c>
      <c r="G2193" s="0" t="n">
        <v>42</v>
      </c>
      <c r="H2193" s="0" t="n">
        <v>17</v>
      </c>
      <c r="I2193" s="0" t="n">
        <v>13</v>
      </c>
      <c r="J2193" s="31" t="n">
        <f aca="false">IF($H2193&gt;J$1,IF($H2193&lt;=J$2,1,0),0)</f>
        <v>0</v>
      </c>
      <c r="K2193" s="31" t="n">
        <f aca="false">IF($H2193&gt;K$1,IF($H2193&lt;=K$2,1,0),0)</f>
        <v>0</v>
      </c>
      <c r="L2193" s="31" t="n">
        <f aca="false">IF($H2193&gt;L$1,IF($H2193&lt;=L$2,1,0),0)</f>
        <v>0</v>
      </c>
      <c r="M2193" s="31" t="n">
        <f aca="false">IF($H2193&gt;M$1,IF($H2193&lt;=M$2,1,0),0)</f>
        <v>0</v>
      </c>
      <c r="N2193" s="31" t="n">
        <f aca="false">IF($H2193&gt;N$1,IF($H2193&lt;=N$2,1,0),0)</f>
        <v>0</v>
      </c>
    </row>
    <row r="2194" customFormat="false" ht="12.8" hidden="false" customHeight="false" outlineLevel="0" collapsed="false">
      <c r="A2194" s="0" t="s">
        <v>1842</v>
      </c>
      <c r="B2194" s="0" t="n">
        <v>17686615</v>
      </c>
      <c r="C2194" s="0" t="n">
        <v>1</v>
      </c>
      <c r="D2194" s="0" t="n">
        <v>0</v>
      </c>
      <c r="E2194" s="0" t="n">
        <v>0</v>
      </c>
      <c r="F2194" s="0" t="n">
        <v>70</v>
      </c>
      <c r="G2194" s="0" t="n">
        <v>42</v>
      </c>
      <c r="H2194" s="0" t="n">
        <v>72</v>
      </c>
      <c r="I2194" s="0" t="n">
        <v>59</v>
      </c>
      <c r="J2194" s="31" t="n">
        <f aca="false">IF($H2194&gt;J$1,IF($H2194&lt;=J$2,1,0),0)</f>
        <v>0</v>
      </c>
      <c r="K2194" s="31" t="n">
        <f aca="false">IF($H2194&gt;K$1,IF($H2194&lt;=K$2,1,0),0)</f>
        <v>0</v>
      </c>
      <c r="L2194" s="31" t="n">
        <f aca="false">IF($H2194&gt;L$1,IF($H2194&lt;=L$2,1,0),0)</f>
        <v>0</v>
      </c>
      <c r="M2194" s="31" t="n">
        <f aca="false">IF($H2194&gt;M$1,IF($H2194&lt;=M$2,1,0),0)</f>
        <v>0</v>
      </c>
      <c r="N2194" s="31" t="n">
        <f aca="false">IF($H2194&gt;N$1,IF($H2194&lt;=N$2,1,0),0)</f>
        <v>0</v>
      </c>
    </row>
    <row r="2195" customFormat="false" ht="12.8" hidden="false" customHeight="false" outlineLevel="0" collapsed="false">
      <c r="A2195" s="0" t="s">
        <v>1843</v>
      </c>
      <c r="B2195" s="0" t="n">
        <v>5411300</v>
      </c>
      <c r="C2195" s="0" t="n">
        <v>1</v>
      </c>
      <c r="D2195" s="0" t="n">
        <v>0</v>
      </c>
      <c r="E2195" s="0" t="n">
        <v>0</v>
      </c>
      <c r="F2195" s="0" t="n">
        <v>30</v>
      </c>
      <c r="G2195" s="0" t="n">
        <v>42</v>
      </c>
      <c r="H2195" s="0" t="n">
        <v>27</v>
      </c>
      <c r="I2195" s="0" t="n">
        <v>23</v>
      </c>
      <c r="J2195" s="31" t="n">
        <f aca="false">IF($H2195&gt;J$1,IF($H2195&lt;=J$2,1,0),0)</f>
        <v>0</v>
      </c>
      <c r="K2195" s="31" t="n">
        <f aca="false">IF($H2195&gt;K$1,IF($H2195&lt;=K$2,1,0),0)</f>
        <v>0</v>
      </c>
      <c r="L2195" s="31" t="n">
        <f aca="false">IF($H2195&gt;L$1,IF($H2195&lt;=L$2,1,0),0)</f>
        <v>0</v>
      </c>
      <c r="M2195" s="31" t="n">
        <f aca="false">IF($H2195&gt;M$1,IF($H2195&lt;=M$2,1,0),0)</f>
        <v>0</v>
      </c>
      <c r="N2195" s="31" t="n">
        <f aca="false">IF($H2195&gt;N$1,IF($H2195&lt;=N$2,1,0),0)</f>
        <v>0</v>
      </c>
    </row>
    <row r="2196" customFormat="false" ht="12.8" hidden="false" customHeight="false" outlineLevel="0" collapsed="false">
      <c r="A2196" s="0" t="s">
        <v>1844</v>
      </c>
      <c r="B2196" s="0" t="n">
        <v>267445</v>
      </c>
      <c r="C2196" s="0" t="n">
        <v>1</v>
      </c>
      <c r="D2196" s="0" t="n">
        <v>0</v>
      </c>
      <c r="E2196" s="0" t="n">
        <v>0</v>
      </c>
      <c r="F2196" s="0" t="n">
        <v>8</v>
      </c>
      <c r="G2196" s="0" t="n">
        <v>42</v>
      </c>
      <c r="H2196" s="0" t="n">
        <v>11</v>
      </c>
      <c r="I2196" s="0" t="n">
        <v>9</v>
      </c>
      <c r="J2196" s="31" t="n">
        <f aca="false">IF($H2196&gt;J$1,IF($H2196&lt;=J$2,1,0),0)</f>
        <v>0</v>
      </c>
      <c r="K2196" s="31" t="n">
        <f aca="false">IF($H2196&gt;K$1,IF($H2196&lt;=K$2,1,0),0)</f>
        <v>0</v>
      </c>
      <c r="L2196" s="31" t="n">
        <f aca="false">IF($H2196&gt;L$1,IF($H2196&lt;=L$2,1,0),0)</f>
        <v>0</v>
      </c>
      <c r="M2196" s="31" t="n">
        <f aca="false">IF($H2196&gt;M$1,IF($H2196&lt;=M$2,1,0),0)</f>
        <v>1</v>
      </c>
      <c r="N2196" s="31" t="n">
        <f aca="false">IF($H2196&gt;N$1,IF($H2196&lt;=N$2,1,0),0)</f>
        <v>1</v>
      </c>
    </row>
    <row r="2197" customFormat="false" ht="12.8" hidden="false" customHeight="false" outlineLevel="0" collapsed="false">
      <c r="A2197" s="0" t="s">
        <v>1845</v>
      </c>
      <c r="B2197" s="0" t="n">
        <v>20437863</v>
      </c>
      <c r="C2197" s="0" t="n">
        <v>1</v>
      </c>
      <c r="D2197" s="0" t="n">
        <v>0</v>
      </c>
      <c r="E2197" s="0" t="n">
        <v>0</v>
      </c>
      <c r="F2197" s="0" t="n">
        <v>25</v>
      </c>
      <c r="G2197" s="0" t="n">
        <v>42</v>
      </c>
      <c r="H2197" s="0" t="n">
        <v>25</v>
      </c>
      <c r="I2197" s="0" t="n">
        <v>18</v>
      </c>
      <c r="J2197" s="31" t="n">
        <f aca="false">IF($H2197&gt;J$1,IF($H2197&lt;=J$2,1,0),0)</f>
        <v>0</v>
      </c>
      <c r="K2197" s="31" t="n">
        <f aca="false">IF($H2197&gt;K$1,IF($H2197&lt;=K$2,1,0),0)</f>
        <v>0</v>
      </c>
      <c r="L2197" s="31" t="n">
        <f aca="false">IF($H2197&gt;L$1,IF($H2197&lt;=L$2,1,0),0)</f>
        <v>0</v>
      </c>
      <c r="M2197" s="31" t="n">
        <f aca="false">IF($H2197&gt;M$1,IF($H2197&lt;=M$2,1,0),0)</f>
        <v>0</v>
      </c>
      <c r="N2197" s="31" t="n">
        <f aca="false">IF($H2197&gt;N$1,IF($H2197&lt;=N$2,1,0),0)</f>
        <v>0</v>
      </c>
    </row>
    <row r="2198" customFormat="false" ht="12.8" hidden="false" customHeight="false" outlineLevel="0" collapsed="false">
      <c r="A2198" s="0" t="s">
        <v>1846</v>
      </c>
      <c r="B2198" s="0" t="n">
        <v>17762634</v>
      </c>
      <c r="C2198" s="0" t="n">
        <v>1</v>
      </c>
      <c r="D2198" s="0" t="n">
        <v>0</v>
      </c>
      <c r="E2198" s="0" t="n">
        <v>0</v>
      </c>
      <c r="F2198" s="0" t="n">
        <v>13</v>
      </c>
      <c r="G2198" s="0" t="n">
        <v>42</v>
      </c>
      <c r="H2198" s="0" t="n">
        <v>13</v>
      </c>
      <c r="I2198" s="0" t="n">
        <v>10</v>
      </c>
      <c r="J2198" s="31" t="n">
        <f aca="false">IF($H2198&gt;J$1,IF($H2198&lt;=J$2,1,0),0)</f>
        <v>0</v>
      </c>
      <c r="K2198" s="31" t="n">
        <f aca="false">IF($H2198&gt;K$1,IF($H2198&lt;=K$2,1,0),0)</f>
        <v>0</v>
      </c>
      <c r="L2198" s="31" t="n">
        <f aca="false">IF($H2198&gt;L$1,IF($H2198&lt;=L$2,1,0),0)</f>
        <v>0</v>
      </c>
      <c r="M2198" s="31" t="n">
        <f aca="false">IF($H2198&gt;M$1,IF($H2198&lt;=M$2,1,0),0)</f>
        <v>1</v>
      </c>
      <c r="N2198" s="31" t="n">
        <f aca="false">IF($H2198&gt;N$1,IF($H2198&lt;=N$2,1,0),0)</f>
        <v>1</v>
      </c>
    </row>
    <row r="2199" customFormat="false" ht="12.8" hidden="false" customHeight="false" outlineLevel="0" collapsed="false">
      <c r="A2199" s="0" t="s">
        <v>1847</v>
      </c>
      <c r="B2199" s="0" t="n">
        <v>2248842</v>
      </c>
      <c r="C2199" s="0" t="n">
        <v>1</v>
      </c>
      <c r="D2199" s="0" t="n">
        <v>0</v>
      </c>
      <c r="E2199" s="0" t="n">
        <v>0</v>
      </c>
      <c r="F2199" s="0" t="n">
        <v>1</v>
      </c>
      <c r="G2199" s="0" t="n">
        <v>42</v>
      </c>
      <c r="H2199" s="0" t="n">
        <v>1</v>
      </c>
      <c r="I2199" s="0" t="n">
        <v>1</v>
      </c>
      <c r="J2199" s="31" t="n">
        <f aca="false">IF($H2199&gt;J$1,IF($H2199&lt;=J$2,1,0),0)</f>
        <v>1</v>
      </c>
      <c r="K2199" s="31" t="n">
        <f aca="false">IF($H2199&gt;K$1,IF($H2199&lt;=K$2,1,0),0)</f>
        <v>0</v>
      </c>
      <c r="L2199" s="31" t="n">
        <f aca="false">IF($H2199&gt;L$1,IF($H2199&lt;=L$2,1,0),0)</f>
        <v>0</v>
      </c>
      <c r="M2199" s="31" t="n">
        <f aca="false">IF($H2199&gt;M$1,IF($H2199&lt;=M$2,1,0),0)</f>
        <v>0</v>
      </c>
      <c r="N2199" s="31" t="n">
        <f aca="false">IF($H2199&gt;N$1,IF($H2199&lt;=N$2,1,0),0)</f>
        <v>0</v>
      </c>
    </row>
    <row r="2200" customFormat="false" ht="12.8" hidden="false" customHeight="false" outlineLevel="0" collapsed="false">
      <c r="A2200" s="0" t="s">
        <v>86</v>
      </c>
      <c r="B2200" s="0" t="n">
        <v>17562306</v>
      </c>
      <c r="C2200" s="0" t="n">
        <v>1</v>
      </c>
      <c r="D2200" s="0" t="n">
        <v>1</v>
      </c>
      <c r="E2200" s="0" t="n">
        <v>0</v>
      </c>
      <c r="F2200" s="0" t="n">
        <v>1</v>
      </c>
      <c r="G2200" s="0" t="n">
        <v>42</v>
      </c>
      <c r="H2200" s="0" t="n">
        <v>1</v>
      </c>
      <c r="I2200" s="0" t="n">
        <v>0</v>
      </c>
      <c r="J2200" s="31" t="n">
        <f aca="false">IF($H2200&gt;J$1,IF($H2200&lt;=J$2,1,0),0)</f>
        <v>1</v>
      </c>
      <c r="K2200" s="31" t="n">
        <f aca="false">IF($H2200&gt;K$1,IF($H2200&lt;=K$2,1,0),0)</f>
        <v>0</v>
      </c>
      <c r="L2200" s="31" t="n">
        <f aca="false">IF($H2200&gt;L$1,IF($H2200&lt;=L$2,1,0),0)</f>
        <v>0</v>
      </c>
      <c r="M2200" s="31" t="n">
        <f aca="false">IF($H2200&gt;M$1,IF($H2200&lt;=M$2,1,0),0)</f>
        <v>0</v>
      </c>
      <c r="N2200" s="31" t="n">
        <f aca="false">IF($H2200&gt;N$1,IF($H2200&lt;=N$2,1,0),0)</f>
        <v>0</v>
      </c>
    </row>
    <row r="2201" customFormat="false" ht="12.8" hidden="false" customHeight="false" outlineLevel="0" collapsed="false">
      <c r="A2201" s="0" t="s">
        <v>1848</v>
      </c>
      <c r="B2201" s="0" t="n">
        <v>723314</v>
      </c>
      <c r="C2201" s="0" t="n">
        <v>1</v>
      </c>
      <c r="D2201" s="0" t="n">
        <v>0</v>
      </c>
      <c r="E2201" s="0" t="n">
        <v>0</v>
      </c>
      <c r="F2201" s="0" t="n">
        <v>22</v>
      </c>
      <c r="G2201" s="0" t="n">
        <v>42</v>
      </c>
      <c r="H2201" s="0" t="n">
        <v>24</v>
      </c>
      <c r="I2201" s="0" t="n">
        <v>20</v>
      </c>
      <c r="J2201" s="31" t="n">
        <f aca="false">IF($H2201&gt;J$1,IF($H2201&lt;=J$2,1,0),0)</f>
        <v>0</v>
      </c>
      <c r="K2201" s="31" t="n">
        <f aca="false">IF($H2201&gt;K$1,IF($H2201&lt;=K$2,1,0),0)</f>
        <v>0</v>
      </c>
      <c r="L2201" s="31" t="n">
        <f aca="false">IF($H2201&gt;L$1,IF($H2201&lt;=L$2,1,0),0)</f>
        <v>0</v>
      </c>
      <c r="M2201" s="31" t="n">
        <f aca="false">IF($H2201&gt;M$1,IF($H2201&lt;=M$2,1,0),0)</f>
        <v>0</v>
      </c>
      <c r="N2201" s="31" t="n">
        <f aca="false">IF($H2201&gt;N$1,IF($H2201&lt;=N$2,1,0),0)</f>
        <v>0</v>
      </c>
    </row>
    <row r="2202" customFormat="false" ht="12.8" hidden="false" customHeight="false" outlineLevel="0" collapsed="false">
      <c r="A2202" s="0" t="s">
        <v>1849</v>
      </c>
      <c r="B2202" s="0" t="n">
        <v>304475</v>
      </c>
      <c r="C2202" s="0" t="n">
        <v>1</v>
      </c>
      <c r="D2202" s="0" t="n">
        <v>0</v>
      </c>
      <c r="E2202" s="0" t="n">
        <v>0</v>
      </c>
      <c r="F2202" s="0" t="n">
        <v>2</v>
      </c>
      <c r="G2202" s="0" t="n">
        <v>42</v>
      </c>
      <c r="H2202" s="0" t="n">
        <v>2</v>
      </c>
      <c r="I2202" s="0" t="n">
        <v>2</v>
      </c>
      <c r="J2202" s="31" t="n">
        <f aca="false">IF($H2202&gt;J$1,IF($H2202&lt;=J$2,1,0),0)</f>
        <v>1</v>
      </c>
      <c r="K2202" s="31" t="n">
        <f aca="false">IF($H2202&gt;K$1,IF($H2202&lt;=K$2,1,0),0)</f>
        <v>0</v>
      </c>
      <c r="L2202" s="31" t="n">
        <f aca="false">IF($H2202&gt;L$1,IF($H2202&lt;=L$2,1,0),0)</f>
        <v>0</v>
      </c>
      <c r="M2202" s="31" t="n">
        <f aca="false">IF($H2202&gt;M$1,IF($H2202&lt;=M$2,1,0),0)</f>
        <v>0</v>
      </c>
      <c r="N2202" s="31" t="n">
        <f aca="false">IF($H2202&gt;N$1,IF($H2202&lt;=N$2,1,0),0)</f>
        <v>0</v>
      </c>
    </row>
    <row r="2203" customFormat="false" ht="12.8" hidden="false" customHeight="false" outlineLevel="0" collapsed="false">
      <c r="A2203" s="0" t="s">
        <v>1850</v>
      </c>
      <c r="B2203" s="0" t="n">
        <v>4759046</v>
      </c>
      <c r="C2203" s="0" t="n">
        <v>1</v>
      </c>
      <c r="D2203" s="0" t="n">
        <v>0</v>
      </c>
      <c r="E2203" s="0" t="n">
        <v>0</v>
      </c>
      <c r="F2203" s="0" t="n">
        <v>53</v>
      </c>
      <c r="G2203" s="0" t="n">
        <v>42</v>
      </c>
      <c r="H2203" s="0" t="n">
        <v>52</v>
      </c>
      <c r="I2203" s="0" t="n">
        <v>41</v>
      </c>
      <c r="J2203" s="31" t="n">
        <f aca="false">IF($H2203&gt;J$1,IF($H2203&lt;=J$2,1,0),0)</f>
        <v>0</v>
      </c>
      <c r="K2203" s="31" t="n">
        <f aca="false">IF($H2203&gt;K$1,IF($H2203&lt;=K$2,1,0),0)</f>
        <v>0</v>
      </c>
      <c r="L2203" s="31" t="n">
        <f aca="false">IF($H2203&gt;L$1,IF($H2203&lt;=L$2,1,0),0)</f>
        <v>0</v>
      </c>
      <c r="M2203" s="31" t="n">
        <f aca="false">IF($H2203&gt;M$1,IF($H2203&lt;=M$2,1,0),0)</f>
        <v>0</v>
      </c>
      <c r="N2203" s="31" t="n">
        <f aca="false">IF($H2203&gt;N$1,IF($H2203&lt;=N$2,1,0),0)</f>
        <v>0</v>
      </c>
    </row>
    <row r="2204" customFormat="false" ht="12.8" hidden="false" customHeight="false" outlineLevel="0" collapsed="false">
      <c r="A2204" s="0" t="s">
        <v>1851</v>
      </c>
      <c r="B2204" s="0" t="n">
        <v>2811700</v>
      </c>
      <c r="C2204" s="0" t="n">
        <v>1</v>
      </c>
      <c r="D2204" s="0" t="n">
        <v>1</v>
      </c>
      <c r="E2204" s="0" t="n">
        <v>1</v>
      </c>
      <c r="F2204" s="0" t="n">
        <v>2</v>
      </c>
      <c r="G2204" s="0" t="n">
        <v>42</v>
      </c>
      <c r="H2204" s="0" t="n">
        <v>2</v>
      </c>
      <c r="I2204" s="0" t="n">
        <v>2</v>
      </c>
      <c r="J2204" s="31" t="n">
        <f aca="false">IF($H2204&gt;J$1,IF($H2204&lt;=J$2,1,0),0)</f>
        <v>1</v>
      </c>
      <c r="K2204" s="31" t="n">
        <f aca="false">IF($H2204&gt;K$1,IF($H2204&lt;=K$2,1,0),0)</f>
        <v>0</v>
      </c>
      <c r="L2204" s="31" t="n">
        <f aca="false">IF($H2204&gt;L$1,IF($H2204&lt;=L$2,1,0),0)</f>
        <v>0</v>
      </c>
      <c r="M2204" s="31" t="n">
        <f aca="false">IF($H2204&gt;M$1,IF($H2204&lt;=M$2,1,0),0)</f>
        <v>0</v>
      </c>
      <c r="N2204" s="31" t="n">
        <f aca="false">IF($H2204&gt;N$1,IF($H2204&lt;=N$2,1,0),0)</f>
        <v>0</v>
      </c>
    </row>
    <row r="2205" customFormat="false" ht="12.8" hidden="false" customHeight="false" outlineLevel="0" collapsed="false">
      <c r="A2205" s="0" t="s">
        <v>1852</v>
      </c>
      <c r="B2205" s="0" t="n">
        <v>9009855</v>
      </c>
      <c r="C2205" s="0" t="n">
        <v>1</v>
      </c>
      <c r="D2205" s="0" t="n">
        <v>0</v>
      </c>
      <c r="E2205" s="0" t="n">
        <v>0</v>
      </c>
      <c r="F2205" s="0" t="n">
        <v>11</v>
      </c>
      <c r="G2205" s="0" t="n">
        <v>42</v>
      </c>
      <c r="H2205" s="0" t="n">
        <v>11</v>
      </c>
      <c r="I2205" s="0" t="n">
        <v>9</v>
      </c>
      <c r="J2205" s="31" t="n">
        <f aca="false">IF($H2205&gt;J$1,IF($H2205&lt;=J$2,1,0),0)</f>
        <v>0</v>
      </c>
      <c r="K2205" s="31" t="n">
        <f aca="false">IF($H2205&gt;K$1,IF($H2205&lt;=K$2,1,0),0)</f>
        <v>0</v>
      </c>
      <c r="L2205" s="31" t="n">
        <f aca="false">IF($H2205&gt;L$1,IF($H2205&lt;=L$2,1,0),0)</f>
        <v>0</v>
      </c>
      <c r="M2205" s="31" t="n">
        <f aca="false">IF($H2205&gt;M$1,IF($H2205&lt;=M$2,1,0),0)</f>
        <v>1</v>
      </c>
      <c r="N2205" s="31" t="n">
        <f aca="false">IF($H2205&gt;N$1,IF($H2205&lt;=N$2,1,0),0)</f>
        <v>1</v>
      </c>
    </row>
    <row r="2206" customFormat="false" ht="12.8" hidden="false" customHeight="false" outlineLevel="0" collapsed="false">
      <c r="A2206" s="0" t="s">
        <v>1853</v>
      </c>
      <c r="B2206" s="0" t="n">
        <v>1504534</v>
      </c>
      <c r="C2206" s="0" t="n">
        <v>1</v>
      </c>
      <c r="D2206" s="0" t="n">
        <v>0</v>
      </c>
      <c r="E2206" s="0" t="n">
        <v>0</v>
      </c>
      <c r="F2206" s="0" t="n">
        <v>7</v>
      </c>
      <c r="G2206" s="0" t="n">
        <v>42</v>
      </c>
      <c r="H2206" s="0" t="n">
        <v>7</v>
      </c>
      <c r="I2206" s="0" t="n">
        <v>5</v>
      </c>
      <c r="J2206" s="31" t="n">
        <f aca="false">IF($H2206&gt;J$1,IF($H2206&lt;=J$2,1,0),0)</f>
        <v>0</v>
      </c>
      <c r="K2206" s="31" t="n">
        <f aca="false">IF($H2206&gt;K$1,IF($H2206&lt;=K$2,1,0),0)</f>
        <v>1</v>
      </c>
      <c r="L2206" s="31" t="n">
        <f aca="false">IF($H2206&gt;L$1,IF($H2206&lt;=L$2,1,0),0)</f>
        <v>0</v>
      </c>
      <c r="M2206" s="31" t="n">
        <f aca="false">IF($H2206&gt;M$1,IF($H2206&lt;=M$2,1,0),0)</f>
        <v>0</v>
      </c>
      <c r="N2206" s="31" t="n">
        <f aca="false">IF($H2206&gt;N$1,IF($H2206&lt;=N$2,1,0),0)</f>
        <v>0</v>
      </c>
    </row>
    <row r="2207" customFormat="false" ht="12.8" hidden="false" customHeight="false" outlineLevel="0" collapsed="false">
      <c r="A2207" s="0" t="s">
        <v>1854</v>
      </c>
      <c r="B2207" s="0" t="n">
        <v>19611728</v>
      </c>
      <c r="C2207" s="0" t="n">
        <v>1</v>
      </c>
      <c r="D2207" s="0" t="n">
        <v>0</v>
      </c>
      <c r="E2207" s="0" t="n">
        <v>0</v>
      </c>
      <c r="F2207" s="0" t="n">
        <v>20</v>
      </c>
      <c r="G2207" s="0" t="n">
        <v>42</v>
      </c>
      <c r="H2207" s="0" t="n">
        <v>21</v>
      </c>
      <c r="I2207" s="0" t="n">
        <v>16</v>
      </c>
      <c r="J2207" s="31" t="n">
        <f aca="false">IF($H2207&gt;J$1,IF($H2207&lt;=J$2,1,0),0)</f>
        <v>0</v>
      </c>
      <c r="K2207" s="31" t="n">
        <f aca="false">IF($H2207&gt;K$1,IF($H2207&lt;=K$2,1,0),0)</f>
        <v>0</v>
      </c>
      <c r="L2207" s="31" t="n">
        <f aca="false">IF($H2207&gt;L$1,IF($H2207&lt;=L$2,1,0),0)</f>
        <v>0</v>
      </c>
      <c r="M2207" s="31" t="n">
        <f aca="false">IF($H2207&gt;M$1,IF($H2207&lt;=M$2,1,0),0)</f>
        <v>0</v>
      </c>
      <c r="N2207" s="31" t="n">
        <f aca="false">IF($H2207&gt;N$1,IF($H2207&lt;=N$2,1,0),0)</f>
        <v>0</v>
      </c>
    </row>
    <row r="2208" customFormat="false" ht="12.8" hidden="false" customHeight="false" outlineLevel="0" collapsed="false">
      <c r="A2208" s="0" t="s">
        <v>1855</v>
      </c>
      <c r="B2208" s="0" t="n">
        <v>16330592</v>
      </c>
      <c r="C2208" s="0" t="n">
        <v>1</v>
      </c>
      <c r="D2208" s="0" t="n">
        <v>0</v>
      </c>
      <c r="E2208" s="0" t="n">
        <v>0</v>
      </c>
      <c r="F2208" s="0" t="n">
        <v>24</v>
      </c>
      <c r="G2208" s="0" t="n">
        <v>42</v>
      </c>
      <c r="H2208" s="0" t="n">
        <v>26</v>
      </c>
      <c r="I2208" s="0" t="n">
        <v>21</v>
      </c>
      <c r="J2208" s="31" t="n">
        <f aca="false">IF($H2208&gt;J$1,IF($H2208&lt;=J$2,1,0),0)</f>
        <v>0</v>
      </c>
      <c r="K2208" s="31" t="n">
        <f aca="false">IF($H2208&gt;K$1,IF($H2208&lt;=K$2,1,0),0)</f>
        <v>0</v>
      </c>
      <c r="L2208" s="31" t="n">
        <f aca="false">IF($H2208&gt;L$1,IF($H2208&lt;=L$2,1,0),0)</f>
        <v>0</v>
      </c>
      <c r="M2208" s="31" t="n">
        <f aca="false">IF($H2208&gt;M$1,IF($H2208&lt;=M$2,1,0),0)</f>
        <v>0</v>
      </c>
      <c r="N2208" s="31" t="n">
        <f aca="false">IF($H2208&gt;N$1,IF($H2208&lt;=N$2,1,0),0)</f>
        <v>0</v>
      </c>
    </row>
    <row r="2209" customFormat="false" ht="12.8" hidden="false" customHeight="false" outlineLevel="0" collapsed="false">
      <c r="A2209" s="0" t="s">
        <v>1856</v>
      </c>
      <c r="B2209" s="0" t="n">
        <v>19304065</v>
      </c>
      <c r="C2209" s="0" t="n">
        <v>1</v>
      </c>
      <c r="D2209" s="0" t="n">
        <v>0</v>
      </c>
      <c r="E2209" s="0" t="n">
        <v>0</v>
      </c>
      <c r="F2209" s="0" t="n">
        <v>32</v>
      </c>
      <c r="G2209" s="0" t="n">
        <v>42</v>
      </c>
      <c r="H2209" s="0" t="n">
        <v>33</v>
      </c>
      <c r="I2209" s="0" t="n">
        <v>26</v>
      </c>
      <c r="J2209" s="31" t="n">
        <f aca="false">IF($H2209&gt;J$1,IF($H2209&lt;=J$2,1,0),0)</f>
        <v>0</v>
      </c>
      <c r="K2209" s="31" t="n">
        <f aca="false">IF($H2209&gt;K$1,IF($H2209&lt;=K$2,1,0),0)</f>
        <v>0</v>
      </c>
      <c r="L2209" s="31" t="n">
        <f aca="false">IF($H2209&gt;L$1,IF($H2209&lt;=L$2,1,0),0)</f>
        <v>0</v>
      </c>
      <c r="M2209" s="31" t="n">
        <f aca="false">IF($H2209&gt;M$1,IF($H2209&lt;=M$2,1,0),0)</f>
        <v>0</v>
      </c>
      <c r="N2209" s="31" t="n">
        <f aca="false">IF($H2209&gt;N$1,IF($H2209&lt;=N$2,1,0),0)</f>
        <v>0</v>
      </c>
    </row>
    <row r="2210" customFormat="false" ht="12.8" hidden="false" customHeight="false" outlineLevel="0" collapsed="false">
      <c r="A2210" s="0" t="s">
        <v>1857</v>
      </c>
      <c r="B2210" s="0" t="n">
        <v>19773891</v>
      </c>
      <c r="C2210" s="0" t="n">
        <v>1</v>
      </c>
      <c r="D2210" s="0" t="n">
        <v>0</v>
      </c>
      <c r="E2210" s="0" t="n">
        <v>0</v>
      </c>
      <c r="F2210" s="0" t="n">
        <v>8</v>
      </c>
      <c r="G2210" s="0" t="n">
        <v>42</v>
      </c>
      <c r="H2210" s="0" t="n">
        <v>8</v>
      </c>
      <c r="I2210" s="0" t="n">
        <v>4</v>
      </c>
      <c r="J2210" s="31" t="n">
        <f aca="false">IF($H2210&gt;J$1,IF($H2210&lt;=J$2,1,0),0)</f>
        <v>0</v>
      </c>
      <c r="K2210" s="31" t="n">
        <f aca="false">IF($H2210&gt;K$1,IF($H2210&lt;=K$2,1,0),0)</f>
        <v>0</v>
      </c>
      <c r="L2210" s="31" t="n">
        <f aca="false">IF($H2210&gt;L$1,IF($H2210&lt;=L$2,1,0),0)</f>
        <v>1</v>
      </c>
      <c r="M2210" s="31" t="n">
        <f aca="false">IF($H2210&gt;M$1,IF($H2210&lt;=M$2,1,0),0)</f>
        <v>0</v>
      </c>
      <c r="N2210" s="31" t="n">
        <f aca="false">IF($H2210&gt;N$1,IF($H2210&lt;=N$2,1,0),0)</f>
        <v>1</v>
      </c>
    </row>
    <row r="2211" customFormat="false" ht="12.8" hidden="false" customHeight="false" outlineLevel="0" collapsed="false">
      <c r="A2211" s="0" t="s">
        <v>1858</v>
      </c>
      <c r="B2211" s="0" t="n">
        <v>6120753</v>
      </c>
      <c r="C2211" s="0" t="n">
        <v>1</v>
      </c>
      <c r="D2211" s="0" t="n">
        <v>0</v>
      </c>
      <c r="E2211" s="0" t="n">
        <v>0</v>
      </c>
      <c r="F2211" s="0" t="n">
        <v>48</v>
      </c>
      <c r="G2211" s="0" t="n">
        <v>42</v>
      </c>
      <c r="H2211" s="0" t="n">
        <v>51</v>
      </c>
      <c r="I2211" s="0" t="n">
        <v>39</v>
      </c>
      <c r="J2211" s="31" t="n">
        <f aca="false">IF($H2211&gt;J$1,IF($H2211&lt;=J$2,1,0),0)</f>
        <v>0</v>
      </c>
      <c r="K2211" s="31" t="n">
        <f aca="false">IF($H2211&gt;K$1,IF($H2211&lt;=K$2,1,0),0)</f>
        <v>0</v>
      </c>
      <c r="L2211" s="31" t="n">
        <f aca="false">IF($H2211&gt;L$1,IF($H2211&lt;=L$2,1,0),0)</f>
        <v>0</v>
      </c>
      <c r="M2211" s="31" t="n">
        <f aca="false">IF($H2211&gt;M$1,IF($H2211&lt;=M$2,1,0),0)</f>
        <v>0</v>
      </c>
      <c r="N2211" s="31" t="n">
        <f aca="false">IF($H2211&gt;N$1,IF($H2211&lt;=N$2,1,0),0)</f>
        <v>0</v>
      </c>
    </row>
    <row r="2212" customFormat="false" ht="12.8" hidden="false" customHeight="false" outlineLevel="0" collapsed="false">
      <c r="A2212" s="0" t="s">
        <v>1859</v>
      </c>
      <c r="B2212" s="0" t="n">
        <v>2527881</v>
      </c>
      <c r="C2212" s="0" t="n">
        <v>1</v>
      </c>
      <c r="D2212" s="0" t="n">
        <v>0</v>
      </c>
      <c r="E2212" s="0" t="n">
        <v>0</v>
      </c>
      <c r="F2212" s="0" t="n">
        <v>37</v>
      </c>
      <c r="G2212" s="0" t="n">
        <v>42</v>
      </c>
      <c r="H2212" s="0" t="n">
        <v>36</v>
      </c>
      <c r="I2212" s="0" t="n">
        <v>28</v>
      </c>
      <c r="J2212" s="31" t="n">
        <f aca="false">IF($H2212&gt;J$1,IF($H2212&lt;=J$2,1,0),0)</f>
        <v>0</v>
      </c>
      <c r="K2212" s="31" t="n">
        <f aca="false">IF($H2212&gt;K$1,IF($H2212&lt;=K$2,1,0),0)</f>
        <v>0</v>
      </c>
      <c r="L2212" s="31" t="n">
        <f aca="false">IF($H2212&gt;L$1,IF($H2212&lt;=L$2,1,0),0)</f>
        <v>0</v>
      </c>
      <c r="M2212" s="31" t="n">
        <f aca="false">IF($H2212&gt;M$1,IF($H2212&lt;=M$2,1,0),0)</f>
        <v>0</v>
      </c>
      <c r="N2212" s="31" t="n">
        <f aca="false">IF($H2212&gt;N$1,IF($H2212&lt;=N$2,1,0),0)</f>
        <v>0</v>
      </c>
    </row>
    <row r="2213" customFormat="false" ht="12.8" hidden="false" customHeight="false" outlineLevel="0" collapsed="false">
      <c r="A2213" s="0" t="s">
        <v>1860</v>
      </c>
      <c r="B2213" s="0" t="n">
        <v>14130426</v>
      </c>
      <c r="C2213" s="0" t="n">
        <v>1</v>
      </c>
      <c r="D2213" s="0" t="n">
        <v>1</v>
      </c>
      <c r="E2213" s="0" t="n">
        <v>1</v>
      </c>
      <c r="F2213" s="0" t="n">
        <v>2</v>
      </c>
      <c r="G2213" s="0" t="n">
        <v>42</v>
      </c>
      <c r="H2213" s="0" t="n">
        <v>2</v>
      </c>
      <c r="I2213" s="0" t="n">
        <v>2</v>
      </c>
      <c r="J2213" s="31" t="n">
        <f aca="false">IF($H2213&gt;J$1,IF($H2213&lt;=J$2,1,0),0)</f>
        <v>1</v>
      </c>
      <c r="K2213" s="31" t="n">
        <f aca="false">IF($H2213&gt;K$1,IF($H2213&lt;=K$2,1,0),0)</f>
        <v>0</v>
      </c>
      <c r="L2213" s="31" t="n">
        <f aca="false">IF($H2213&gt;L$1,IF($H2213&lt;=L$2,1,0),0)</f>
        <v>0</v>
      </c>
      <c r="M2213" s="31" t="n">
        <f aca="false">IF($H2213&gt;M$1,IF($H2213&lt;=M$2,1,0),0)</f>
        <v>0</v>
      </c>
      <c r="N2213" s="31" t="n">
        <f aca="false">IF($H2213&gt;N$1,IF($H2213&lt;=N$2,1,0),0)</f>
        <v>0</v>
      </c>
    </row>
    <row r="2214" customFormat="false" ht="12.8" hidden="false" customHeight="false" outlineLevel="0" collapsed="false">
      <c r="A2214" s="0" t="s">
        <v>1861</v>
      </c>
      <c r="B2214" s="0" t="n">
        <v>5370282</v>
      </c>
      <c r="C2214" s="0" t="n">
        <v>1</v>
      </c>
      <c r="D2214" s="0" t="n">
        <v>0</v>
      </c>
      <c r="E2214" s="0" t="n">
        <v>0</v>
      </c>
      <c r="F2214" s="0" t="n">
        <v>43</v>
      </c>
      <c r="G2214" s="0" t="n">
        <v>42</v>
      </c>
      <c r="H2214" s="0" t="n">
        <v>44</v>
      </c>
      <c r="I2214" s="0" t="n">
        <v>33</v>
      </c>
      <c r="J2214" s="31" t="n">
        <f aca="false">IF($H2214&gt;J$1,IF($H2214&lt;=J$2,1,0),0)</f>
        <v>0</v>
      </c>
      <c r="K2214" s="31" t="n">
        <f aca="false">IF($H2214&gt;K$1,IF($H2214&lt;=K$2,1,0),0)</f>
        <v>0</v>
      </c>
      <c r="L2214" s="31" t="n">
        <f aca="false">IF($H2214&gt;L$1,IF($H2214&lt;=L$2,1,0),0)</f>
        <v>0</v>
      </c>
      <c r="M2214" s="31" t="n">
        <f aca="false">IF($H2214&gt;M$1,IF($H2214&lt;=M$2,1,0),0)</f>
        <v>0</v>
      </c>
      <c r="N2214" s="31" t="n">
        <f aca="false">IF($H2214&gt;N$1,IF($H2214&lt;=N$2,1,0),0)</f>
        <v>0</v>
      </c>
    </row>
    <row r="2215" customFormat="false" ht="12.8" hidden="false" customHeight="false" outlineLevel="0" collapsed="false">
      <c r="A2215" s="0" t="s">
        <v>1862</v>
      </c>
      <c r="B2215" s="0" t="n">
        <v>3756023</v>
      </c>
      <c r="C2215" s="0" t="n">
        <v>1</v>
      </c>
      <c r="D2215" s="0" t="n">
        <v>0</v>
      </c>
      <c r="E2215" s="0" t="n">
        <v>0</v>
      </c>
      <c r="F2215" s="0" t="n">
        <v>50</v>
      </c>
      <c r="G2215" s="0" t="n">
        <v>42</v>
      </c>
      <c r="H2215" s="0" t="n">
        <v>49</v>
      </c>
      <c r="I2215" s="0" t="n">
        <v>35</v>
      </c>
      <c r="J2215" s="31" t="n">
        <f aca="false">IF($H2215&gt;J$1,IF($H2215&lt;=J$2,1,0),0)</f>
        <v>0</v>
      </c>
      <c r="K2215" s="31" t="n">
        <f aca="false">IF($H2215&gt;K$1,IF($H2215&lt;=K$2,1,0),0)</f>
        <v>0</v>
      </c>
      <c r="L2215" s="31" t="n">
        <f aca="false">IF($H2215&gt;L$1,IF($H2215&lt;=L$2,1,0),0)</f>
        <v>0</v>
      </c>
      <c r="M2215" s="31" t="n">
        <f aca="false">IF($H2215&gt;M$1,IF($H2215&lt;=M$2,1,0),0)</f>
        <v>0</v>
      </c>
      <c r="N2215" s="31" t="n">
        <f aca="false">IF($H2215&gt;N$1,IF($H2215&lt;=N$2,1,0),0)</f>
        <v>0</v>
      </c>
    </row>
    <row r="2216" customFormat="false" ht="12.8" hidden="false" customHeight="false" outlineLevel="0" collapsed="false">
      <c r="A2216" s="0" t="s">
        <v>1863</v>
      </c>
      <c r="B2216" s="0" t="n">
        <v>531474</v>
      </c>
      <c r="C2216" s="0" t="n">
        <v>1</v>
      </c>
      <c r="D2216" s="0" t="n">
        <v>0</v>
      </c>
      <c r="E2216" s="0" t="n">
        <v>0</v>
      </c>
      <c r="F2216" s="0" t="n">
        <v>31</v>
      </c>
      <c r="G2216" s="0" t="n">
        <v>42</v>
      </c>
      <c r="H2216" s="0" t="n">
        <v>28</v>
      </c>
      <c r="I2216" s="0" t="n">
        <v>22</v>
      </c>
      <c r="J2216" s="31" t="n">
        <f aca="false">IF($H2216&gt;J$1,IF($H2216&lt;=J$2,1,0),0)</f>
        <v>0</v>
      </c>
      <c r="K2216" s="31" t="n">
        <f aca="false">IF($H2216&gt;K$1,IF($H2216&lt;=K$2,1,0),0)</f>
        <v>0</v>
      </c>
      <c r="L2216" s="31" t="n">
        <f aca="false">IF($H2216&gt;L$1,IF($H2216&lt;=L$2,1,0),0)</f>
        <v>0</v>
      </c>
      <c r="M2216" s="31" t="n">
        <f aca="false">IF($H2216&gt;M$1,IF($H2216&lt;=M$2,1,0),0)</f>
        <v>0</v>
      </c>
      <c r="N2216" s="31" t="n">
        <f aca="false">IF($H2216&gt;N$1,IF($H2216&lt;=N$2,1,0),0)</f>
        <v>0</v>
      </c>
    </row>
    <row r="2217" customFormat="false" ht="12.8" hidden="false" customHeight="false" outlineLevel="0" collapsed="false">
      <c r="A2217" s="0" t="s">
        <v>1864</v>
      </c>
      <c r="B2217" s="0" t="n">
        <v>2560716</v>
      </c>
      <c r="C2217" s="0" t="n">
        <v>1</v>
      </c>
      <c r="D2217" s="0" t="n">
        <v>0</v>
      </c>
      <c r="E2217" s="0" t="n">
        <v>0</v>
      </c>
      <c r="F2217" s="0" t="n">
        <v>22</v>
      </c>
      <c r="G2217" s="0" t="n">
        <v>42</v>
      </c>
      <c r="H2217" s="0" t="n">
        <v>23</v>
      </c>
      <c r="I2217" s="0" t="n">
        <v>16</v>
      </c>
      <c r="J2217" s="31" t="n">
        <f aca="false">IF($H2217&gt;J$1,IF($H2217&lt;=J$2,1,0),0)</f>
        <v>0</v>
      </c>
      <c r="K2217" s="31" t="n">
        <f aca="false">IF($H2217&gt;K$1,IF($H2217&lt;=K$2,1,0),0)</f>
        <v>0</v>
      </c>
      <c r="L2217" s="31" t="n">
        <f aca="false">IF($H2217&gt;L$1,IF($H2217&lt;=L$2,1,0),0)</f>
        <v>0</v>
      </c>
      <c r="M2217" s="31" t="n">
        <f aca="false">IF($H2217&gt;M$1,IF($H2217&lt;=M$2,1,0),0)</f>
        <v>0</v>
      </c>
      <c r="N2217" s="31" t="n">
        <f aca="false">IF($H2217&gt;N$1,IF($H2217&lt;=N$2,1,0),0)</f>
        <v>0</v>
      </c>
    </row>
    <row r="2218" customFormat="false" ht="12.8" hidden="false" customHeight="false" outlineLevel="0" collapsed="false">
      <c r="A2218" s="0" t="s">
        <v>1865</v>
      </c>
      <c r="B2218" s="0" t="n">
        <v>9738348</v>
      </c>
      <c r="C2218" s="0" t="n">
        <v>1</v>
      </c>
      <c r="D2218" s="0" t="n">
        <v>0</v>
      </c>
      <c r="E2218" s="0" t="n">
        <v>0</v>
      </c>
      <c r="F2218" s="0" t="n">
        <v>7</v>
      </c>
      <c r="G2218" s="0" t="n">
        <v>42</v>
      </c>
      <c r="H2218" s="0" t="n">
        <v>7</v>
      </c>
      <c r="I2218" s="0" t="n">
        <v>3</v>
      </c>
      <c r="J2218" s="31" t="n">
        <f aca="false">IF($H2218&gt;J$1,IF($H2218&lt;=J$2,1,0),0)</f>
        <v>0</v>
      </c>
      <c r="K2218" s="31" t="n">
        <f aca="false">IF($H2218&gt;K$1,IF($H2218&lt;=K$2,1,0),0)</f>
        <v>1</v>
      </c>
      <c r="L2218" s="31" t="n">
        <f aca="false">IF($H2218&gt;L$1,IF($H2218&lt;=L$2,1,0),0)</f>
        <v>0</v>
      </c>
      <c r="M2218" s="31" t="n">
        <f aca="false">IF($H2218&gt;M$1,IF($H2218&lt;=M$2,1,0),0)</f>
        <v>0</v>
      </c>
      <c r="N2218" s="31" t="n">
        <f aca="false">IF($H2218&gt;N$1,IF($H2218&lt;=N$2,1,0),0)</f>
        <v>0</v>
      </c>
    </row>
    <row r="2219" customFormat="false" ht="12.8" hidden="false" customHeight="false" outlineLevel="0" collapsed="false">
      <c r="A2219" s="0" t="s">
        <v>1866</v>
      </c>
      <c r="B2219" s="0" t="n">
        <v>396794</v>
      </c>
      <c r="C2219" s="0" t="n">
        <v>1</v>
      </c>
      <c r="D2219" s="0" t="n">
        <v>0</v>
      </c>
      <c r="E2219" s="0" t="n">
        <v>0</v>
      </c>
      <c r="F2219" s="0" t="n">
        <v>17</v>
      </c>
      <c r="G2219" s="0" t="n">
        <v>42</v>
      </c>
      <c r="H2219" s="0" t="n">
        <v>17</v>
      </c>
      <c r="I2219" s="0" t="n">
        <v>11</v>
      </c>
      <c r="J2219" s="31" t="n">
        <f aca="false">IF($H2219&gt;J$1,IF($H2219&lt;=J$2,1,0),0)</f>
        <v>0</v>
      </c>
      <c r="K2219" s="31" t="n">
        <f aca="false">IF($H2219&gt;K$1,IF($H2219&lt;=K$2,1,0),0)</f>
        <v>0</v>
      </c>
      <c r="L2219" s="31" t="n">
        <f aca="false">IF($H2219&gt;L$1,IF($H2219&lt;=L$2,1,0),0)</f>
        <v>0</v>
      </c>
      <c r="M2219" s="31" t="n">
        <f aca="false">IF($H2219&gt;M$1,IF($H2219&lt;=M$2,1,0),0)</f>
        <v>0</v>
      </c>
      <c r="N2219" s="31" t="n">
        <f aca="false">IF($H2219&gt;N$1,IF($H2219&lt;=N$2,1,0),0)</f>
        <v>0</v>
      </c>
    </row>
    <row r="2220" customFormat="false" ht="12.8" hidden="false" customHeight="false" outlineLevel="0" collapsed="false">
      <c r="A2220" s="0" t="s">
        <v>1867</v>
      </c>
      <c r="B2220" s="0" t="n">
        <v>11798126</v>
      </c>
      <c r="C2220" s="0" t="n">
        <v>1</v>
      </c>
      <c r="D2220" s="0" t="n">
        <v>0</v>
      </c>
      <c r="E2220" s="0" t="n">
        <v>0</v>
      </c>
      <c r="F2220" s="0" t="n">
        <v>18</v>
      </c>
      <c r="G2220" s="0" t="n">
        <v>42</v>
      </c>
      <c r="H2220" s="0" t="n">
        <v>18</v>
      </c>
      <c r="I2220" s="0" t="n">
        <v>15</v>
      </c>
      <c r="J2220" s="31" t="n">
        <f aca="false">IF($H2220&gt;J$1,IF($H2220&lt;=J$2,1,0),0)</f>
        <v>0</v>
      </c>
      <c r="K2220" s="31" t="n">
        <f aca="false">IF($H2220&gt;K$1,IF($H2220&lt;=K$2,1,0),0)</f>
        <v>0</v>
      </c>
      <c r="L2220" s="31" t="n">
        <f aca="false">IF($H2220&gt;L$1,IF($H2220&lt;=L$2,1,0),0)</f>
        <v>0</v>
      </c>
      <c r="M2220" s="31" t="n">
        <f aca="false">IF($H2220&gt;M$1,IF($H2220&lt;=M$2,1,0),0)</f>
        <v>0</v>
      </c>
      <c r="N2220" s="31" t="n">
        <f aca="false">IF($H2220&gt;N$1,IF($H2220&lt;=N$2,1,0),0)</f>
        <v>0</v>
      </c>
    </row>
    <row r="2221" customFormat="false" ht="12.8" hidden="false" customHeight="false" outlineLevel="0" collapsed="false">
      <c r="A2221" s="0" t="s">
        <v>1868</v>
      </c>
      <c r="B2221" s="0" t="n">
        <v>4884774</v>
      </c>
      <c r="C2221" s="0" t="n">
        <v>1</v>
      </c>
      <c r="D2221" s="0" t="n">
        <v>0</v>
      </c>
      <c r="E2221" s="0" t="n">
        <v>0</v>
      </c>
      <c r="F2221" s="0" t="n">
        <v>42</v>
      </c>
      <c r="G2221" s="0" t="n">
        <v>42</v>
      </c>
      <c r="H2221" s="0" t="n">
        <v>39</v>
      </c>
      <c r="I2221" s="0" t="n">
        <v>28</v>
      </c>
      <c r="J2221" s="31" t="n">
        <f aca="false">IF($H2221&gt;J$1,IF($H2221&lt;=J$2,1,0),0)</f>
        <v>0</v>
      </c>
      <c r="K2221" s="31" t="n">
        <f aca="false">IF($H2221&gt;K$1,IF($H2221&lt;=K$2,1,0),0)</f>
        <v>0</v>
      </c>
      <c r="L2221" s="31" t="n">
        <f aca="false">IF($H2221&gt;L$1,IF($H2221&lt;=L$2,1,0),0)</f>
        <v>0</v>
      </c>
      <c r="M2221" s="31" t="n">
        <f aca="false">IF($H2221&gt;M$1,IF($H2221&lt;=M$2,1,0),0)</f>
        <v>0</v>
      </c>
      <c r="N2221" s="31" t="n">
        <f aca="false">IF($H2221&gt;N$1,IF($H2221&lt;=N$2,1,0),0)</f>
        <v>0</v>
      </c>
    </row>
    <row r="2222" customFormat="false" ht="12.8" hidden="false" customHeight="false" outlineLevel="0" collapsed="false">
      <c r="A2222" s="0" t="s">
        <v>287</v>
      </c>
      <c r="B2222" s="0" t="n">
        <v>1905577</v>
      </c>
      <c r="C2222" s="0" t="n">
        <v>1</v>
      </c>
      <c r="D2222" s="0" t="n">
        <v>1</v>
      </c>
      <c r="E2222" s="0" t="n">
        <v>0</v>
      </c>
      <c r="F2222" s="0" t="n">
        <v>2</v>
      </c>
      <c r="G2222" s="0" t="n">
        <v>42</v>
      </c>
      <c r="H2222" s="0" t="n">
        <v>2</v>
      </c>
      <c r="I2222" s="0" t="n">
        <v>0</v>
      </c>
      <c r="J2222" s="31" t="n">
        <f aca="false">IF($H2222&gt;J$1,IF($H2222&lt;=J$2,1,0),0)</f>
        <v>1</v>
      </c>
      <c r="K2222" s="31" t="n">
        <f aca="false">IF($H2222&gt;K$1,IF($H2222&lt;=K$2,1,0),0)</f>
        <v>0</v>
      </c>
      <c r="L2222" s="31" t="n">
        <f aca="false">IF($H2222&gt;L$1,IF($H2222&lt;=L$2,1,0),0)</f>
        <v>0</v>
      </c>
      <c r="M2222" s="31" t="n">
        <f aca="false">IF($H2222&gt;M$1,IF($H2222&lt;=M$2,1,0),0)</f>
        <v>0</v>
      </c>
      <c r="N2222" s="31" t="n">
        <f aca="false">IF($H2222&gt;N$1,IF($H2222&lt;=N$2,1,0),0)</f>
        <v>0</v>
      </c>
    </row>
    <row r="2223" customFormat="false" ht="12.8" hidden="false" customHeight="false" outlineLevel="0" collapsed="false">
      <c r="A2223" s="0" t="s">
        <v>1869</v>
      </c>
      <c r="B2223" s="0" t="n">
        <v>2831629</v>
      </c>
      <c r="C2223" s="0" t="n">
        <v>1</v>
      </c>
      <c r="D2223" s="0" t="n">
        <v>0</v>
      </c>
      <c r="E2223" s="0" t="n">
        <v>0</v>
      </c>
      <c r="F2223" s="0" t="n">
        <v>11</v>
      </c>
      <c r="G2223" s="0" t="n">
        <v>42</v>
      </c>
      <c r="H2223" s="0" t="n">
        <v>11</v>
      </c>
      <c r="I2223" s="0" t="n">
        <v>7</v>
      </c>
      <c r="J2223" s="31" t="n">
        <f aca="false">IF($H2223&gt;J$1,IF($H2223&lt;=J$2,1,0),0)</f>
        <v>0</v>
      </c>
      <c r="K2223" s="31" t="n">
        <f aca="false">IF($H2223&gt;K$1,IF($H2223&lt;=K$2,1,0),0)</f>
        <v>0</v>
      </c>
      <c r="L2223" s="31" t="n">
        <f aca="false">IF($H2223&gt;L$1,IF($H2223&lt;=L$2,1,0),0)</f>
        <v>0</v>
      </c>
      <c r="M2223" s="31" t="n">
        <f aca="false">IF($H2223&gt;M$1,IF($H2223&lt;=M$2,1,0),0)</f>
        <v>1</v>
      </c>
      <c r="N2223" s="31" t="n">
        <f aca="false">IF($H2223&gt;N$1,IF($H2223&lt;=N$2,1,0),0)</f>
        <v>1</v>
      </c>
    </row>
    <row r="2224" customFormat="false" ht="12.8" hidden="false" customHeight="false" outlineLevel="0" collapsed="false">
      <c r="A2224" s="0" t="s">
        <v>1870</v>
      </c>
      <c r="B2224" s="0" t="n">
        <v>11328622</v>
      </c>
      <c r="C2224" s="0" t="n">
        <v>1</v>
      </c>
      <c r="D2224" s="0" t="n">
        <v>1</v>
      </c>
      <c r="E2224" s="0" t="n">
        <v>0</v>
      </c>
      <c r="F2224" s="0" t="n">
        <v>9</v>
      </c>
      <c r="G2224" s="0" t="n">
        <v>42</v>
      </c>
      <c r="H2224" s="0" t="n">
        <v>9</v>
      </c>
      <c r="I2224" s="0" t="n">
        <v>6</v>
      </c>
      <c r="J2224" s="31" t="n">
        <f aca="false">IF($H2224&gt;J$1,IF($H2224&lt;=J$2,1,0),0)</f>
        <v>0</v>
      </c>
      <c r="K2224" s="31" t="n">
        <f aca="false">IF($H2224&gt;K$1,IF($H2224&lt;=K$2,1,0),0)</f>
        <v>0</v>
      </c>
      <c r="L2224" s="31" t="n">
        <f aca="false">IF($H2224&gt;L$1,IF($H2224&lt;=L$2,1,0),0)</f>
        <v>1</v>
      </c>
      <c r="M2224" s="31" t="n">
        <f aca="false">IF($H2224&gt;M$1,IF($H2224&lt;=M$2,1,0),0)</f>
        <v>0</v>
      </c>
      <c r="N2224" s="31" t="n">
        <f aca="false">IF($H2224&gt;N$1,IF($H2224&lt;=N$2,1,0),0)</f>
        <v>1</v>
      </c>
    </row>
    <row r="2225" customFormat="false" ht="12.8" hidden="false" customHeight="false" outlineLevel="0" collapsed="false">
      <c r="A2225" s="0" t="s">
        <v>1871</v>
      </c>
      <c r="B2225" s="0" t="n">
        <v>3601316</v>
      </c>
      <c r="C2225" s="0" t="n">
        <v>1</v>
      </c>
      <c r="D2225" s="0" t="n">
        <v>0</v>
      </c>
      <c r="E2225" s="0" t="n">
        <v>0</v>
      </c>
      <c r="F2225" s="0" t="n">
        <v>16</v>
      </c>
      <c r="G2225" s="0" t="n">
        <v>42</v>
      </c>
      <c r="H2225" s="0" t="n">
        <v>16</v>
      </c>
      <c r="I2225" s="0" t="n">
        <v>13</v>
      </c>
      <c r="J2225" s="31" t="n">
        <f aca="false">IF($H2225&gt;J$1,IF($H2225&lt;=J$2,1,0),0)</f>
        <v>0</v>
      </c>
      <c r="K2225" s="31" t="n">
        <f aca="false">IF($H2225&gt;K$1,IF($H2225&lt;=K$2,1,0),0)</f>
        <v>0</v>
      </c>
      <c r="L2225" s="31" t="n">
        <f aca="false">IF($H2225&gt;L$1,IF($H2225&lt;=L$2,1,0),0)</f>
        <v>0</v>
      </c>
      <c r="M2225" s="31" t="n">
        <f aca="false">IF($H2225&gt;M$1,IF($H2225&lt;=M$2,1,0),0)</f>
        <v>0</v>
      </c>
      <c r="N2225" s="31" t="n">
        <f aca="false">IF($H2225&gt;N$1,IF($H2225&lt;=N$2,1,0),0)</f>
        <v>0</v>
      </c>
    </row>
    <row r="2226" customFormat="false" ht="12.8" hidden="false" customHeight="false" outlineLevel="0" collapsed="false">
      <c r="A2226" s="0" t="s">
        <v>1872</v>
      </c>
      <c r="B2226" s="0" t="n">
        <v>17144946</v>
      </c>
      <c r="C2226" s="0" t="n">
        <v>1</v>
      </c>
      <c r="D2226" s="0" t="n">
        <v>0</v>
      </c>
      <c r="E2226" s="0" t="n">
        <v>0</v>
      </c>
      <c r="F2226" s="0" t="n">
        <v>31</v>
      </c>
      <c r="G2226" s="0" t="n">
        <v>42</v>
      </c>
      <c r="H2226" s="0" t="n">
        <v>31</v>
      </c>
      <c r="I2226" s="0" t="n">
        <v>25</v>
      </c>
      <c r="J2226" s="31" t="n">
        <f aca="false">IF($H2226&gt;J$1,IF($H2226&lt;=J$2,1,0),0)</f>
        <v>0</v>
      </c>
      <c r="K2226" s="31" t="n">
        <f aca="false">IF($H2226&gt;K$1,IF($H2226&lt;=K$2,1,0),0)</f>
        <v>0</v>
      </c>
      <c r="L2226" s="31" t="n">
        <f aca="false">IF($H2226&gt;L$1,IF($H2226&lt;=L$2,1,0),0)</f>
        <v>0</v>
      </c>
      <c r="M2226" s="31" t="n">
        <f aca="false">IF($H2226&gt;M$1,IF($H2226&lt;=M$2,1,0),0)</f>
        <v>0</v>
      </c>
      <c r="N2226" s="31" t="n">
        <f aca="false">IF($H2226&gt;N$1,IF($H2226&lt;=N$2,1,0),0)</f>
        <v>0</v>
      </c>
    </row>
    <row r="2227" customFormat="false" ht="12.8" hidden="false" customHeight="false" outlineLevel="0" collapsed="false">
      <c r="A2227" s="0" t="s">
        <v>1873</v>
      </c>
      <c r="B2227" s="0" t="n">
        <v>7646927</v>
      </c>
      <c r="C2227" s="0" t="n">
        <v>1</v>
      </c>
      <c r="D2227" s="0" t="n">
        <v>0</v>
      </c>
      <c r="E2227" s="0" t="n">
        <v>0</v>
      </c>
      <c r="F2227" s="0" t="n">
        <v>9</v>
      </c>
      <c r="G2227" s="0" t="n">
        <v>42</v>
      </c>
      <c r="H2227" s="0" t="n">
        <v>9</v>
      </c>
      <c r="I2227" s="0" t="n">
        <v>6</v>
      </c>
      <c r="J2227" s="31" t="n">
        <f aca="false">IF($H2227&gt;J$1,IF($H2227&lt;=J$2,1,0),0)</f>
        <v>0</v>
      </c>
      <c r="K2227" s="31" t="n">
        <f aca="false">IF($H2227&gt;K$1,IF($H2227&lt;=K$2,1,0),0)</f>
        <v>0</v>
      </c>
      <c r="L2227" s="31" t="n">
        <f aca="false">IF($H2227&gt;L$1,IF($H2227&lt;=L$2,1,0),0)</f>
        <v>1</v>
      </c>
      <c r="M2227" s="31" t="n">
        <f aca="false">IF($H2227&gt;M$1,IF($H2227&lt;=M$2,1,0),0)</f>
        <v>0</v>
      </c>
      <c r="N2227" s="31" t="n">
        <f aca="false">IF($H2227&gt;N$1,IF($H2227&lt;=N$2,1,0),0)</f>
        <v>1</v>
      </c>
    </row>
    <row r="2228" customFormat="false" ht="12.8" hidden="false" customHeight="false" outlineLevel="0" collapsed="false">
      <c r="A2228" s="0" t="s">
        <v>1874</v>
      </c>
      <c r="B2228" s="0" t="n">
        <v>6524332</v>
      </c>
      <c r="C2228" s="0" t="n">
        <v>1</v>
      </c>
      <c r="D2228" s="0" t="n">
        <v>1</v>
      </c>
      <c r="E2228" s="0" t="n">
        <v>1</v>
      </c>
      <c r="F2228" s="0" t="n">
        <v>8</v>
      </c>
      <c r="G2228" s="0" t="n">
        <v>42</v>
      </c>
      <c r="H2228" s="0" t="n">
        <v>8</v>
      </c>
      <c r="I2228" s="0" t="n">
        <v>4</v>
      </c>
      <c r="J2228" s="31" t="n">
        <f aca="false">IF($H2228&gt;J$1,IF($H2228&lt;=J$2,1,0),0)</f>
        <v>0</v>
      </c>
      <c r="K2228" s="31" t="n">
        <f aca="false">IF($H2228&gt;K$1,IF($H2228&lt;=K$2,1,0),0)</f>
        <v>0</v>
      </c>
      <c r="L2228" s="31" t="n">
        <f aca="false">IF($H2228&gt;L$1,IF($H2228&lt;=L$2,1,0),0)</f>
        <v>1</v>
      </c>
      <c r="M2228" s="31" t="n">
        <f aca="false">IF($H2228&gt;M$1,IF($H2228&lt;=M$2,1,0),0)</f>
        <v>0</v>
      </c>
      <c r="N2228" s="31" t="n">
        <f aca="false">IF($H2228&gt;N$1,IF($H2228&lt;=N$2,1,0),0)</f>
        <v>1</v>
      </c>
    </row>
    <row r="2229" customFormat="false" ht="12.8" hidden="false" customHeight="false" outlineLevel="0" collapsed="false">
      <c r="A2229" s="0" t="s">
        <v>1875</v>
      </c>
      <c r="B2229" s="0" t="n">
        <v>11687633</v>
      </c>
      <c r="C2229" s="0" t="n">
        <v>1</v>
      </c>
      <c r="D2229" s="0" t="n">
        <v>0</v>
      </c>
      <c r="E2229" s="0" t="n">
        <v>0</v>
      </c>
      <c r="F2229" s="0" t="n">
        <v>31</v>
      </c>
      <c r="G2229" s="0" t="n">
        <v>42</v>
      </c>
      <c r="H2229" s="0" t="n">
        <v>29</v>
      </c>
      <c r="I2229" s="0" t="n">
        <v>21</v>
      </c>
      <c r="J2229" s="31" t="n">
        <f aca="false">IF($H2229&gt;J$1,IF($H2229&lt;=J$2,1,0),0)</f>
        <v>0</v>
      </c>
      <c r="K2229" s="31" t="n">
        <f aca="false">IF($H2229&gt;K$1,IF($H2229&lt;=K$2,1,0),0)</f>
        <v>0</v>
      </c>
      <c r="L2229" s="31" t="n">
        <f aca="false">IF($H2229&gt;L$1,IF($H2229&lt;=L$2,1,0),0)</f>
        <v>0</v>
      </c>
      <c r="M2229" s="31" t="n">
        <f aca="false">IF($H2229&gt;M$1,IF($H2229&lt;=M$2,1,0),0)</f>
        <v>0</v>
      </c>
      <c r="N2229" s="31" t="n">
        <f aca="false">IF($H2229&gt;N$1,IF($H2229&lt;=N$2,1,0),0)</f>
        <v>0</v>
      </c>
    </row>
    <row r="2230" customFormat="false" ht="12.8" hidden="false" customHeight="false" outlineLevel="0" collapsed="false">
      <c r="A2230" s="0" t="s">
        <v>1876</v>
      </c>
      <c r="B2230" s="0" t="n">
        <v>5345866</v>
      </c>
      <c r="C2230" s="0" t="n">
        <v>1</v>
      </c>
      <c r="D2230" s="0" t="n">
        <v>0</v>
      </c>
      <c r="E2230" s="0" t="n">
        <v>0</v>
      </c>
      <c r="F2230" s="0" t="n">
        <v>27</v>
      </c>
      <c r="G2230" s="0" t="n">
        <v>42</v>
      </c>
      <c r="H2230" s="0" t="n">
        <v>27</v>
      </c>
      <c r="I2230" s="0" t="n">
        <v>19</v>
      </c>
      <c r="J2230" s="31" t="n">
        <f aca="false">IF($H2230&gt;J$1,IF($H2230&lt;=J$2,1,0),0)</f>
        <v>0</v>
      </c>
      <c r="K2230" s="31" t="n">
        <f aca="false">IF($H2230&gt;K$1,IF($H2230&lt;=K$2,1,0),0)</f>
        <v>0</v>
      </c>
      <c r="L2230" s="31" t="n">
        <f aca="false">IF($H2230&gt;L$1,IF($H2230&lt;=L$2,1,0),0)</f>
        <v>0</v>
      </c>
      <c r="M2230" s="31" t="n">
        <f aca="false">IF($H2230&gt;M$1,IF($H2230&lt;=M$2,1,0),0)</f>
        <v>0</v>
      </c>
      <c r="N2230" s="31" t="n">
        <f aca="false">IF($H2230&gt;N$1,IF($H2230&lt;=N$2,1,0),0)</f>
        <v>0</v>
      </c>
    </row>
    <row r="2231" customFormat="false" ht="12.8" hidden="false" customHeight="false" outlineLevel="0" collapsed="false">
      <c r="A2231" s="0" t="s">
        <v>1782</v>
      </c>
      <c r="B2231" s="0" t="n">
        <v>1903056</v>
      </c>
      <c r="C2231" s="0" t="n">
        <v>1</v>
      </c>
      <c r="D2231" s="0" t="n">
        <v>1</v>
      </c>
      <c r="E2231" s="0" t="n">
        <v>0</v>
      </c>
      <c r="F2231" s="0" t="n">
        <v>2</v>
      </c>
      <c r="G2231" s="0" t="n">
        <v>42</v>
      </c>
      <c r="H2231" s="0" t="n">
        <v>2</v>
      </c>
      <c r="I2231" s="0" t="n">
        <v>0</v>
      </c>
      <c r="J2231" s="31" t="n">
        <f aca="false">IF($H2231&gt;J$1,IF($H2231&lt;=J$2,1,0),0)</f>
        <v>1</v>
      </c>
      <c r="K2231" s="31" t="n">
        <f aca="false">IF($H2231&gt;K$1,IF($H2231&lt;=K$2,1,0),0)</f>
        <v>0</v>
      </c>
      <c r="L2231" s="31" t="n">
        <f aca="false">IF($H2231&gt;L$1,IF($H2231&lt;=L$2,1,0),0)</f>
        <v>0</v>
      </c>
      <c r="M2231" s="31" t="n">
        <f aca="false">IF($H2231&gt;M$1,IF($H2231&lt;=M$2,1,0),0)</f>
        <v>0</v>
      </c>
      <c r="N2231" s="31" t="n">
        <f aca="false">IF($H2231&gt;N$1,IF($H2231&lt;=N$2,1,0),0)</f>
        <v>0</v>
      </c>
    </row>
    <row r="2232" customFormat="false" ht="12.8" hidden="false" customHeight="false" outlineLevel="0" collapsed="false">
      <c r="A2232" s="0" t="s">
        <v>489</v>
      </c>
      <c r="B2232" s="0" t="n">
        <v>4759046</v>
      </c>
      <c r="C2232" s="0" t="n">
        <v>1</v>
      </c>
      <c r="D2232" s="0" t="n">
        <v>1</v>
      </c>
      <c r="E2232" s="0" t="n">
        <v>1</v>
      </c>
      <c r="F2232" s="0" t="n">
        <v>1</v>
      </c>
      <c r="G2232" s="0" t="n">
        <v>42</v>
      </c>
      <c r="H2232" s="0" t="n">
        <v>1</v>
      </c>
      <c r="I2232" s="0" t="n">
        <v>1</v>
      </c>
      <c r="J2232" s="31" t="n">
        <f aca="false">IF($H2232&gt;J$1,IF($H2232&lt;=J$2,1,0),0)</f>
        <v>1</v>
      </c>
      <c r="K2232" s="31" t="n">
        <f aca="false">IF($H2232&gt;K$1,IF($H2232&lt;=K$2,1,0),0)</f>
        <v>0</v>
      </c>
      <c r="L2232" s="31" t="n">
        <f aca="false">IF($H2232&gt;L$1,IF($H2232&lt;=L$2,1,0),0)</f>
        <v>0</v>
      </c>
      <c r="M2232" s="31" t="n">
        <f aca="false">IF($H2232&gt;M$1,IF($H2232&lt;=M$2,1,0),0)</f>
        <v>0</v>
      </c>
      <c r="N2232" s="31" t="n">
        <f aca="false">IF($H2232&gt;N$1,IF($H2232&lt;=N$2,1,0),0)</f>
        <v>0</v>
      </c>
    </row>
    <row r="2233" customFormat="false" ht="12.8" hidden="false" customHeight="false" outlineLevel="0" collapsed="false">
      <c r="A2233" s="0" t="s">
        <v>1877</v>
      </c>
      <c r="B2233" s="0" t="n">
        <v>19576503</v>
      </c>
      <c r="C2233" s="0" t="n">
        <v>1</v>
      </c>
      <c r="D2233" s="0" t="n">
        <v>0</v>
      </c>
      <c r="E2233" s="0" t="n">
        <v>0</v>
      </c>
      <c r="F2233" s="0" t="n">
        <v>18</v>
      </c>
      <c r="G2233" s="0" t="n">
        <v>42</v>
      </c>
      <c r="H2233" s="0" t="n">
        <v>18</v>
      </c>
      <c r="I2233" s="0" t="n">
        <v>14</v>
      </c>
      <c r="J2233" s="31" t="n">
        <f aca="false">IF($H2233&gt;J$1,IF($H2233&lt;=J$2,1,0),0)</f>
        <v>0</v>
      </c>
      <c r="K2233" s="31" t="n">
        <f aca="false">IF($H2233&gt;K$1,IF($H2233&lt;=K$2,1,0),0)</f>
        <v>0</v>
      </c>
      <c r="L2233" s="31" t="n">
        <f aca="false">IF($H2233&gt;L$1,IF($H2233&lt;=L$2,1,0),0)</f>
        <v>0</v>
      </c>
      <c r="M2233" s="31" t="n">
        <f aca="false">IF($H2233&gt;M$1,IF($H2233&lt;=M$2,1,0),0)</f>
        <v>0</v>
      </c>
      <c r="N2233" s="31" t="n">
        <f aca="false">IF($H2233&gt;N$1,IF($H2233&lt;=N$2,1,0),0)</f>
        <v>0</v>
      </c>
    </row>
    <row r="2234" customFormat="false" ht="12.8" hidden="false" customHeight="false" outlineLevel="0" collapsed="false">
      <c r="A2234" s="0" t="s">
        <v>489</v>
      </c>
      <c r="B2234" s="0" t="n">
        <v>17144946</v>
      </c>
      <c r="C2234" s="0" t="n">
        <v>1</v>
      </c>
      <c r="D2234" s="0" t="n">
        <v>0</v>
      </c>
      <c r="E2234" s="0" t="n">
        <v>0</v>
      </c>
      <c r="F2234" s="0" t="n">
        <v>1</v>
      </c>
      <c r="G2234" s="0" t="n">
        <v>42</v>
      </c>
      <c r="H2234" s="0" t="n">
        <v>1</v>
      </c>
      <c r="I2234" s="0" t="n">
        <v>1</v>
      </c>
      <c r="J2234" s="31" t="n">
        <f aca="false">IF($H2234&gt;J$1,IF($H2234&lt;=J$2,1,0),0)</f>
        <v>1</v>
      </c>
      <c r="K2234" s="31" t="n">
        <f aca="false">IF($H2234&gt;K$1,IF($H2234&lt;=K$2,1,0),0)</f>
        <v>0</v>
      </c>
      <c r="L2234" s="31" t="n">
        <f aca="false">IF($H2234&gt;L$1,IF($H2234&lt;=L$2,1,0),0)</f>
        <v>0</v>
      </c>
      <c r="M2234" s="31" t="n">
        <f aca="false">IF($H2234&gt;M$1,IF($H2234&lt;=M$2,1,0),0)</f>
        <v>0</v>
      </c>
      <c r="N2234" s="31" t="n">
        <f aca="false">IF($H2234&gt;N$1,IF($H2234&lt;=N$2,1,0),0)</f>
        <v>0</v>
      </c>
    </row>
    <row r="2235" customFormat="false" ht="12.8" hidden="false" customHeight="false" outlineLevel="0" collapsed="false">
      <c r="A2235" s="0" t="s">
        <v>1878</v>
      </c>
      <c r="B2235" s="0" t="n">
        <v>105193</v>
      </c>
      <c r="C2235" s="0" t="n">
        <v>1</v>
      </c>
      <c r="D2235" s="0" t="n">
        <v>0</v>
      </c>
      <c r="E2235" s="0" t="n">
        <v>0</v>
      </c>
      <c r="F2235" s="0" t="n">
        <v>23</v>
      </c>
      <c r="G2235" s="0" t="n">
        <v>42</v>
      </c>
      <c r="H2235" s="0" t="n">
        <v>22</v>
      </c>
      <c r="I2235" s="0" t="n">
        <v>17</v>
      </c>
      <c r="J2235" s="31" t="n">
        <f aca="false">IF($H2235&gt;J$1,IF($H2235&lt;=J$2,1,0),0)</f>
        <v>0</v>
      </c>
      <c r="K2235" s="31" t="n">
        <f aca="false">IF($H2235&gt;K$1,IF($H2235&lt;=K$2,1,0),0)</f>
        <v>0</v>
      </c>
      <c r="L2235" s="31" t="n">
        <f aca="false">IF($H2235&gt;L$1,IF($H2235&lt;=L$2,1,0),0)</f>
        <v>0</v>
      </c>
      <c r="M2235" s="31" t="n">
        <f aca="false">IF($H2235&gt;M$1,IF($H2235&lt;=M$2,1,0),0)</f>
        <v>0</v>
      </c>
      <c r="N2235" s="31" t="n">
        <f aca="false">IF($H2235&gt;N$1,IF($H2235&lt;=N$2,1,0),0)</f>
        <v>0</v>
      </c>
    </row>
    <row r="2236" customFormat="false" ht="12.8" hidden="false" customHeight="false" outlineLevel="0" collapsed="false">
      <c r="A2236" s="0" t="s">
        <v>1064</v>
      </c>
      <c r="B2236" s="0" t="n">
        <v>14631351</v>
      </c>
      <c r="C2236" s="0" t="n">
        <v>1</v>
      </c>
      <c r="D2236" s="0" t="n">
        <v>0</v>
      </c>
      <c r="E2236" s="0" t="n">
        <v>0</v>
      </c>
      <c r="F2236" s="0" t="n">
        <v>3</v>
      </c>
      <c r="G2236" s="0" t="n">
        <v>42</v>
      </c>
      <c r="H2236" s="0" t="n">
        <v>3</v>
      </c>
      <c r="I2236" s="0" t="n">
        <v>3</v>
      </c>
      <c r="J2236" s="31" t="n">
        <f aca="false">IF($H2236&gt;J$1,IF($H2236&lt;=J$2,1,0),0)</f>
        <v>1</v>
      </c>
      <c r="K2236" s="31" t="n">
        <f aca="false">IF($H2236&gt;K$1,IF($H2236&lt;=K$2,1,0),0)</f>
        <v>0</v>
      </c>
      <c r="L2236" s="31" t="n">
        <f aca="false">IF($H2236&gt;L$1,IF($H2236&lt;=L$2,1,0),0)</f>
        <v>0</v>
      </c>
      <c r="M2236" s="31" t="n">
        <f aca="false">IF($H2236&gt;M$1,IF($H2236&lt;=M$2,1,0),0)</f>
        <v>0</v>
      </c>
      <c r="N2236" s="31" t="n">
        <f aca="false">IF($H2236&gt;N$1,IF($H2236&lt;=N$2,1,0),0)</f>
        <v>0</v>
      </c>
    </row>
    <row r="2237" customFormat="false" ht="12.8" hidden="false" customHeight="false" outlineLevel="0" collapsed="false">
      <c r="A2237" s="0" t="s">
        <v>1879</v>
      </c>
      <c r="B2237" s="0" t="n">
        <v>20591372</v>
      </c>
      <c r="C2237" s="0" t="n">
        <v>1</v>
      </c>
      <c r="D2237" s="0" t="n">
        <v>0</v>
      </c>
      <c r="E2237" s="0" t="n">
        <v>0</v>
      </c>
      <c r="F2237" s="0" t="n">
        <v>13</v>
      </c>
      <c r="G2237" s="0" t="n">
        <v>42</v>
      </c>
      <c r="H2237" s="0" t="n">
        <v>12</v>
      </c>
      <c r="I2237" s="0" t="n">
        <v>8</v>
      </c>
      <c r="J2237" s="31" t="n">
        <f aca="false">IF($H2237&gt;J$1,IF($H2237&lt;=J$2,1,0),0)</f>
        <v>0</v>
      </c>
      <c r="K2237" s="31" t="n">
        <f aca="false">IF($H2237&gt;K$1,IF($H2237&lt;=K$2,1,0),0)</f>
        <v>0</v>
      </c>
      <c r="L2237" s="31" t="n">
        <f aca="false">IF($H2237&gt;L$1,IF($H2237&lt;=L$2,1,0),0)</f>
        <v>0</v>
      </c>
      <c r="M2237" s="31" t="n">
        <f aca="false">IF($H2237&gt;M$1,IF($H2237&lt;=M$2,1,0),0)</f>
        <v>1</v>
      </c>
      <c r="N2237" s="31" t="n">
        <f aca="false">IF($H2237&gt;N$1,IF($H2237&lt;=N$2,1,0),0)</f>
        <v>1</v>
      </c>
    </row>
    <row r="2238" customFormat="false" ht="12.8" hidden="false" customHeight="false" outlineLevel="0" collapsed="false">
      <c r="A2238" s="0" t="s">
        <v>1880</v>
      </c>
      <c r="B2238" s="0" t="n">
        <v>549868</v>
      </c>
      <c r="C2238" s="0" t="n">
        <v>1</v>
      </c>
      <c r="D2238" s="0" t="n">
        <v>1</v>
      </c>
      <c r="E2238" s="0" t="n">
        <v>1</v>
      </c>
      <c r="F2238" s="0" t="n">
        <v>2</v>
      </c>
      <c r="G2238" s="0" t="n">
        <v>42</v>
      </c>
      <c r="H2238" s="0" t="n">
        <v>2</v>
      </c>
      <c r="I2238" s="0" t="n">
        <v>2</v>
      </c>
      <c r="J2238" s="31" t="n">
        <f aca="false">IF($H2238&gt;J$1,IF($H2238&lt;=J$2,1,0),0)</f>
        <v>1</v>
      </c>
      <c r="K2238" s="31" t="n">
        <f aca="false">IF($H2238&gt;K$1,IF($H2238&lt;=K$2,1,0),0)</f>
        <v>0</v>
      </c>
      <c r="L2238" s="31" t="n">
        <f aca="false">IF($H2238&gt;L$1,IF($H2238&lt;=L$2,1,0),0)</f>
        <v>0</v>
      </c>
      <c r="M2238" s="31" t="n">
        <f aca="false">IF($H2238&gt;M$1,IF($H2238&lt;=M$2,1,0),0)</f>
        <v>0</v>
      </c>
      <c r="N2238" s="31" t="n">
        <f aca="false">IF($H2238&gt;N$1,IF($H2238&lt;=N$2,1,0),0)</f>
        <v>0</v>
      </c>
    </row>
    <row r="2239" customFormat="false" ht="12.8" hidden="false" customHeight="false" outlineLevel="0" collapsed="false">
      <c r="A2239" s="0" t="s">
        <v>1881</v>
      </c>
      <c r="B2239" s="0" t="n">
        <v>11344099</v>
      </c>
      <c r="C2239" s="0" t="n">
        <v>1</v>
      </c>
      <c r="D2239" s="0" t="n">
        <v>0</v>
      </c>
      <c r="E2239" s="0" t="n">
        <v>0</v>
      </c>
      <c r="F2239" s="0" t="n">
        <v>17</v>
      </c>
      <c r="G2239" s="0" t="n">
        <v>42</v>
      </c>
      <c r="H2239" s="0" t="n">
        <v>17</v>
      </c>
      <c r="I2239" s="0" t="n">
        <v>11</v>
      </c>
      <c r="J2239" s="31" t="n">
        <f aca="false">IF($H2239&gt;J$1,IF($H2239&lt;=J$2,1,0),0)</f>
        <v>0</v>
      </c>
      <c r="K2239" s="31" t="n">
        <f aca="false">IF($H2239&gt;K$1,IF($H2239&lt;=K$2,1,0),0)</f>
        <v>0</v>
      </c>
      <c r="L2239" s="31" t="n">
        <f aca="false">IF($H2239&gt;L$1,IF($H2239&lt;=L$2,1,0),0)</f>
        <v>0</v>
      </c>
      <c r="M2239" s="31" t="n">
        <f aca="false">IF($H2239&gt;M$1,IF($H2239&lt;=M$2,1,0),0)</f>
        <v>0</v>
      </c>
      <c r="N2239" s="31" t="n">
        <f aca="false">IF($H2239&gt;N$1,IF($H2239&lt;=N$2,1,0),0)</f>
        <v>0</v>
      </c>
    </row>
    <row r="2240" customFormat="false" ht="12.8" hidden="false" customHeight="false" outlineLevel="0" collapsed="false">
      <c r="A2240" s="0" t="s">
        <v>1882</v>
      </c>
      <c r="B2240" s="0" t="n">
        <v>2290688</v>
      </c>
      <c r="C2240" s="0" t="n">
        <v>1</v>
      </c>
      <c r="D2240" s="0" t="n">
        <v>0</v>
      </c>
      <c r="E2240" s="0" t="n">
        <v>0</v>
      </c>
      <c r="F2240" s="0" t="n">
        <v>15</v>
      </c>
      <c r="G2240" s="0" t="n">
        <v>42</v>
      </c>
      <c r="H2240" s="0" t="n">
        <v>15</v>
      </c>
      <c r="I2240" s="0" t="n">
        <v>13</v>
      </c>
      <c r="J2240" s="31" t="n">
        <f aca="false">IF($H2240&gt;J$1,IF($H2240&lt;=J$2,1,0),0)</f>
        <v>0</v>
      </c>
      <c r="K2240" s="31" t="n">
        <f aca="false">IF($H2240&gt;K$1,IF($H2240&lt;=K$2,1,0),0)</f>
        <v>0</v>
      </c>
      <c r="L2240" s="31" t="n">
        <f aca="false">IF($H2240&gt;L$1,IF($H2240&lt;=L$2,1,0),0)</f>
        <v>0</v>
      </c>
      <c r="M2240" s="31" t="n">
        <f aca="false">IF($H2240&gt;M$1,IF($H2240&lt;=M$2,1,0),0)</f>
        <v>1</v>
      </c>
      <c r="N2240" s="31" t="n">
        <f aca="false">IF($H2240&gt;N$1,IF($H2240&lt;=N$2,1,0),0)</f>
        <v>1</v>
      </c>
    </row>
    <row r="2241" customFormat="false" ht="12.8" hidden="false" customHeight="false" outlineLevel="0" collapsed="false">
      <c r="A2241" s="0" t="s">
        <v>1883</v>
      </c>
      <c r="B2241" s="0" t="n">
        <v>4765261</v>
      </c>
      <c r="C2241" s="0" t="n">
        <v>1</v>
      </c>
      <c r="D2241" s="0" t="n">
        <v>0</v>
      </c>
      <c r="E2241" s="0" t="n">
        <v>0</v>
      </c>
      <c r="F2241" s="0" t="n">
        <v>15</v>
      </c>
      <c r="G2241" s="0" t="n">
        <v>42</v>
      </c>
      <c r="H2241" s="0" t="n">
        <v>14</v>
      </c>
      <c r="I2241" s="0" t="n">
        <v>10</v>
      </c>
      <c r="J2241" s="31" t="n">
        <f aca="false">IF($H2241&gt;J$1,IF($H2241&lt;=J$2,1,0),0)</f>
        <v>0</v>
      </c>
      <c r="K2241" s="31" t="n">
        <f aca="false">IF($H2241&gt;K$1,IF($H2241&lt;=K$2,1,0),0)</f>
        <v>0</v>
      </c>
      <c r="L2241" s="31" t="n">
        <f aca="false">IF($H2241&gt;L$1,IF($H2241&lt;=L$2,1,0),0)</f>
        <v>0</v>
      </c>
      <c r="M2241" s="31" t="n">
        <f aca="false">IF($H2241&gt;M$1,IF($H2241&lt;=M$2,1,0),0)</f>
        <v>1</v>
      </c>
      <c r="N2241" s="31" t="n">
        <f aca="false">IF($H2241&gt;N$1,IF($H2241&lt;=N$2,1,0),0)</f>
        <v>1</v>
      </c>
    </row>
    <row r="2242" customFormat="false" ht="12.8" hidden="false" customHeight="false" outlineLevel="0" collapsed="false">
      <c r="A2242" s="0" t="s">
        <v>1884</v>
      </c>
      <c r="B2242" s="0" t="n">
        <v>6596658</v>
      </c>
      <c r="C2242" s="0" t="n">
        <v>1</v>
      </c>
      <c r="D2242" s="0" t="n">
        <v>0</v>
      </c>
      <c r="E2242" s="0" t="n">
        <v>0</v>
      </c>
      <c r="F2242" s="0" t="n">
        <v>7</v>
      </c>
      <c r="G2242" s="0" t="n">
        <v>42</v>
      </c>
      <c r="H2242" s="0" t="n">
        <v>7</v>
      </c>
      <c r="I2242" s="0" t="n">
        <v>6</v>
      </c>
      <c r="J2242" s="31" t="n">
        <f aca="false">IF($H2242&gt;J$1,IF($H2242&lt;=J$2,1,0),0)</f>
        <v>0</v>
      </c>
      <c r="K2242" s="31" t="n">
        <f aca="false">IF($H2242&gt;K$1,IF($H2242&lt;=K$2,1,0),0)</f>
        <v>1</v>
      </c>
      <c r="L2242" s="31" t="n">
        <f aca="false">IF($H2242&gt;L$1,IF($H2242&lt;=L$2,1,0),0)</f>
        <v>0</v>
      </c>
      <c r="M2242" s="31" t="n">
        <f aca="false">IF($H2242&gt;M$1,IF($H2242&lt;=M$2,1,0),0)</f>
        <v>0</v>
      </c>
      <c r="N2242" s="31" t="n">
        <f aca="false">IF($H2242&gt;N$1,IF($H2242&lt;=N$2,1,0),0)</f>
        <v>0</v>
      </c>
    </row>
    <row r="2243" customFormat="false" ht="12.8" hidden="false" customHeight="false" outlineLevel="0" collapsed="false">
      <c r="A2243" s="0" t="s">
        <v>1885</v>
      </c>
      <c r="B2243" s="0" t="n">
        <v>2006138</v>
      </c>
      <c r="C2243" s="0" t="n">
        <v>1</v>
      </c>
      <c r="D2243" s="0" t="n">
        <v>0</v>
      </c>
      <c r="E2243" s="0" t="n">
        <v>0</v>
      </c>
      <c r="F2243" s="0" t="n">
        <v>20</v>
      </c>
      <c r="G2243" s="0" t="n">
        <v>42</v>
      </c>
      <c r="H2243" s="0" t="n">
        <v>20</v>
      </c>
      <c r="I2243" s="0" t="n">
        <v>11</v>
      </c>
      <c r="J2243" s="31" t="n">
        <f aca="false">IF($H2243&gt;J$1,IF($H2243&lt;=J$2,1,0),0)</f>
        <v>0</v>
      </c>
      <c r="K2243" s="31" t="n">
        <f aca="false">IF($H2243&gt;K$1,IF($H2243&lt;=K$2,1,0),0)</f>
        <v>0</v>
      </c>
      <c r="L2243" s="31" t="n">
        <f aca="false">IF($H2243&gt;L$1,IF($H2243&lt;=L$2,1,0),0)</f>
        <v>0</v>
      </c>
      <c r="M2243" s="31" t="n">
        <f aca="false">IF($H2243&gt;M$1,IF($H2243&lt;=M$2,1,0),0)</f>
        <v>0</v>
      </c>
      <c r="N2243" s="31" t="n">
        <f aca="false">IF($H2243&gt;N$1,IF($H2243&lt;=N$2,1,0),0)</f>
        <v>0</v>
      </c>
    </row>
    <row r="2244" customFormat="false" ht="12.8" hidden="false" customHeight="false" outlineLevel="0" collapsed="false">
      <c r="A2244" s="0" t="s">
        <v>1886</v>
      </c>
      <c r="B2244" s="0" t="n">
        <v>13404236</v>
      </c>
      <c r="C2244" s="0" t="n">
        <v>1</v>
      </c>
      <c r="D2244" s="0" t="n">
        <v>0</v>
      </c>
      <c r="E2244" s="0" t="n">
        <v>0</v>
      </c>
      <c r="F2244" s="0" t="n">
        <v>14</v>
      </c>
      <c r="G2244" s="0" t="n">
        <v>42</v>
      </c>
      <c r="H2244" s="0" t="n">
        <v>14</v>
      </c>
      <c r="I2244" s="0" t="n">
        <v>11</v>
      </c>
      <c r="J2244" s="31" t="n">
        <f aca="false">IF($H2244&gt;J$1,IF($H2244&lt;=J$2,1,0),0)</f>
        <v>0</v>
      </c>
      <c r="K2244" s="31" t="n">
        <f aca="false">IF($H2244&gt;K$1,IF($H2244&lt;=K$2,1,0),0)</f>
        <v>0</v>
      </c>
      <c r="L2244" s="31" t="n">
        <f aca="false">IF($H2244&gt;L$1,IF($H2244&lt;=L$2,1,0),0)</f>
        <v>0</v>
      </c>
      <c r="M2244" s="31" t="n">
        <f aca="false">IF($H2244&gt;M$1,IF($H2244&lt;=M$2,1,0),0)</f>
        <v>1</v>
      </c>
      <c r="N2244" s="31" t="n">
        <f aca="false">IF($H2244&gt;N$1,IF($H2244&lt;=N$2,1,0),0)</f>
        <v>1</v>
      </c>
    </row>
    <row r="2245" customFormat="false" ht="12.8" hidden="false" customHeight="false" outlineLevel="0" collapsed="false">
      <c r="A2245" s="0" t="s">
        <v>246</v>
      </c>
      <c r="B2245" s="0" t="n">
        <v>7047733</v>
      </c>
      <c r="C2245" s="0" t="n">
        <v>1</v>
      </c>
      <c r="D2245" s="0" t="n">
        <v>1</v>
      </c>
      <c r="E2245" s="0" t="n">
        <v>0</v>
      </c>
      <c r="F2245" s="0" t="n">
        <v>2</v>
      </c>
      <c r="G2245" s="0" t="n">
        <v>42</v>
      </c>
      <c r="H2245" s="0" t="n">
        <v>2</v>
      </c>
      <c r="I2245" s="0" t="n">
        <v>0</v>
      </c>
      <c r="J2245" s="31" t="n">
        <f aca="false">IF($H2245&gt;J$1,IF($H2245&lt;=J$2,1,0),0)</f>
        <v>1</v>
      </c>
      <c r="K2245" s="31" t="n">
        <f aca="false">IF($H2245&gt;K$1,IF($H2245&lt;=K$2,1,0),0)</f>
        <v>0</v>
      </c>
      <c r="L2245" s="31" t="n">
        <f aca="false">IF($H2245&gt;L$1,IF($H2245&lt;=L$2,1,0),0)</f>
        <v>0</v>
      </c>
      <c r="M2245" s="31" t="n">
        <f aca="false">IF($H2245&gt;M$1,IF($H2245&lt;=M$2,1,0),0)</f>
        <v>0</v>
      </c>
      <c r="N2245" s="31" t="n">
        <f aca="false">IF($H2245&gt;N$1,IF($H2245&lt;=N$2,1,0),0)</f>
        <v>0</v>
      </c>
    </row>
    <row r="2246" customFormat="false" ht="12.8" hidden="false" customHeight="false" outlineLevel="0" collapsed="false">
      <c r="A2246" s="0" t="s">
        <v>1887</v>
      </c>
      <c r="B2246" s="0" t="n">
        <v>2562606</v>
      </c>
      <c r="C2246" s="0" t="n">
        <v>1</v>
      </c>
      <c r="D2246" s="0" t="n">
        <v>0</v>
      </c>
      <c r="E2246" s="0" t="n">
        <v>0</v>
      </c>
      <c r="F2246" s="0" t="n">
        <v>29</v>
      </c>
      <c r="G2246" s="0" t="n">
        <v>42</v>
      </c>
      <c r="H2246" s="0" t="n">
        <v>28</v>
      </c>
      <c r="I2246" s="0" t="n">
        <v>20</v>
      </c>
      <c r="J2246" s="31" t="n">
        <f aca="false">IF($H2246&gt;J$1,IF($H2246&lt;=J$2,1,0),0)</f>
        <v>0</v>
      </c>
      <c r="K2246" s="31" t="n">
        <f aca="false">IF($H2246&gt;K$1,IF($H2246&lt;=K$2,1,0),0)</f>
        <v>0</v>
      </c>
      <c r="L2246" s="31" t="n">
        <f aca="false">IF($H2246&gt;L$1,IF($H2246&lt;=L$2,1,0),0)</f>
        <v>0</v>
      </c>
      <c r="M2246" s="31" t="n">
        <f aca="false">IF($H2246&gt;M$1,IF($H2246&lt;=M$2,1,0),0)</f>
        <v>0</v>
      </c>
      <c r="N2246" s="31" t="n">
        <f aca="false">IF($H2246&gt;N$1,IF($H2246&lt;=N$2,1,0),0)</f>
        <v>0</v>
      </c>
    </row>
    <row r="2247" customFormat="false" ht="12.8" hidden="false" customHeight="false" outlineLevel="0" collapsed="false">
      <c r="A2247" s="0" t="s">
        <v>1888</v>
      </c>
      <c r="B2247" s="0" t="n">
        <v>1635337</v>
      </c>
      <c r="C2247" s="0" t="n">
        <v>1</v>
      </c>
      <c r="D2247" s="0" t="n">
        <v>0</v>
      </c>
      <c r="E2247" s="0" t="n">
        <v>0</v>
      </c>
      <c r="F2247" s="0" t="n">
        <v>13</v>
      </c>
      <c r="G2247" s="0" t="n">
        <v>42</v>
      </c>
      <c r="H2247" s="0" t="n">
        <v>14</v>
      </c>
      <c r="I2247" s="0" t="n">
        <v>10</v>
      </c>
      <c r="J2247" s="31" t="n">
        <f aca="false">IF($H2247&gt;J$1,IF($H2247&lt;=J$2,1,0),0)</f>
        <v>0</v>
      </c>
      <c r="K2247" s="31" t="n">
        <f aca="false">IF($H2247&gt;K$1,IF($H2247&lt;=K$2,1,0),0)</f>
        <v>0</v>
      </c>
      <c r="L2247" s="31" t="n">
        <f aca="false">IF($H2247&gt;L$1,IF($H2247&lt;=L$2,1,0),0)</f>
        <v>0</v>
      </c>
      <c r="M2247" s="31" t="n">
        <f aca="false">IF($H2247&gt;M$1,IF($H2247&lt;=M$2,1,0),0)</f>
        <v>1</v>
      </c>
      <c r="N2247" s="31" t="n">
        <f aca="false">IF($H2247&gt;N$1,IF($H2247&lt;=N$2,1,0),0)</f>
        <v>1</v>
      </c>
    </row>
    <row r="2248" customFormat="false" ht="12.8" hidden="false" customHeight="false" outlineLevel="0" collapsed="false">
      <c r="A2248" s="0" t="s">
        <v>246</v>
      </c>
      <c r="B2248" s="0" t="n">
        <v>2412404</v>
      </c>
      <c r="C2248" s="0" t="n">
        <v>1</v>
      </c>
      <c r="D2248" s="0" t="n">
        <v>1</v>
      </c>
      <c r="E2248" s="0" t="n">
        <v>0</v>
      </c>
      <c r="F2248" s="0" t="n">
        <v>2</v>
      </c>
      <c r="G2248" s="0" t="n">
        <v>42</v>
      </c>
      <c r="H2248" s="0" t="n">
        <v>2</v>
      </c>
      <c r="I2248" s="0" t="n">
        <v>0</v>
      </c>
      <c r="J2248" s="31" t="n">
        <f aca="false">IF($H2248&gt;J$1,IF($H2248&lt;=J$2,1,0),0)</f>
        <v>1</v>
      </c>
      <c r="K2248" s="31" t="n">
        <f aca="false">IF($H2248&gt;K$1,IF($H2248&lt;=K$2,1,0),0)</f>
        <v>0</v>
      </c>
      <c r="L2248" s="31" t="n">
        <f aca="false">IF($H2248&gt;L$1,IF($H2248&lt;=L$2,1,0),0)</f>
        <v>0</v>
      </c>
      <c r="M2248" s="31" t="n">
        <f aca="false">IF($H2248&gt;M$1,IF($H2248&lt;=M$2,1,0),0)</f>
        <v>0</v>
      </c>
      <c r="N2248" s="31" t="n">
        <f aca="false">IF($H2248&gt;N$1,IF($H2248&lt;=N$2,1,0),0)</f>
        <v>0</v>
      </c>
    </row>
    <row r="2249" customFormat="false" ht="12.8" hidden="false" customHeight="false" outlineLevel="0" collapsed="false">
      <c r="A2249" s="0" t="s">
        <v>1889</v>
      </c>
      <c r="B2249" s="0" t="n">
        <v>1545516</v>
      </c>
      <c r="C2249" s="0" t="n">
        <v>1</v>
      </c>
      <c r="D2249" s="0" t="n">
        <v>0</v>
      </c>
      <c r="E2249" s="0" t="n">
        <v>0</v>
      </c>
      <c r="F2249" s="0" t="n">
        <v>5</v>
      </c>
      <c r="G2249" s="0" t="n">
        <v>42</v>
      </c>
      <c r="H2249" s="0" t="n">
        <v>5</v>
      </c>
      <c r="I2249" s="0" t="n">
        <v>4</v>
      </c>
      <c r="J2249" s="31" t="n">
        <f aca="false">IF($H2249&gt;J$1,IF($H2249&lt;=J$2,1,0),0)</f>
        <v>0</v>
      </c>
      <c r="K2249" s="31" t="n">
        <f aca="false">IF($H2249&gt;K$1,IF($H2249&lt;=K$2,1,0),0)</f>
        <v>1</v>
      </c>
      <c r="L2249" s="31" t="n">
        <f aca="false">IF($H2249&gt;L$1,IF($H2249&lt;=L$2,1,0),0)</f>
        <v>0</v>
      </c>
      <c r="M2249" s="31" t="n">
        <f aca="false">IF($H2249&gt;M$1,IF($H2249&lt;=M$2,1,0),0)</f>
        <v>0</v>
      </c>
      <c r="N2249" s="31" t="n">
        <f aca="false">IF($H2249&gt;N$1,IF($H2249&lt;=N$2,1,0),0)</f>
        <v>0</v>
      </c>
    </row>
    <row r="2250" customFormat="false" ht="12.8" hidden="false" customHeight="false" outlineLevel="0" collapsed="false">
      <c r="A2250" s="0" t="s">
        <v>1890</v>
      </c>
      <c r="B2250" s="0" t="n">
        <v>20621833</v>
      </c>
      <c r="C2250" s="0" t="n">
        <v>1</v>
      </c>
      <c r="D2250" s="0" t="n">
        <v>0</v>
      </c>
      <c r="E2250" s="0" t="n">
        <v>0</v>
      </c>
      <c r="F2250" s="0" t="n">
        <v>7</v>
      </c>
      <c r="G2250" s="0" t="n">
        <v>42</v>
      </c>
      <c r="H2250" s="0" t="n">
        <v>8</v>
      </c>
      <c r="I2250" s="0" t="n">
        <v>3</v>
      </c>
      <c r="J2250" s="31" t="n">
        <f aca="false">IF($H2250&gt;J$1,IF($H2250&lt;=J$2,1,0),0)</f>
        <v>0</v>
      </c>
      <c r="K2250" s="31" t="n">
        <f aca="false">IF($H2250&gt;K$1,IF($H2250&lt;=K$2,1,0),0)</f>
        <v>0</v>
      </c>
      <c r="L2250" s="31" t="n">
        <f aca="false">IF($H2250&gt;L$1,IF($H2250&lt;=L$2,1,0),0)</f>
        <v>1</v>
      </c>
      <c r="M2250" s="31" t="n">
        <f aca="false">IF($H2250&gt;M$1,IF($H2250&lt;=M$2,1,0),0)</f>
        <v>0</v>
      </c>
      <c r="N2250" s="31" t="n">
        <f aca="false">IF($H2250&gt;N$1,IF($H2250&lt;=N$2,1,0),0)</f>
        <v>1</v>
      </c>
    </row>
    <row r="2251" customFormat="false" ht="12.8" hidden="false" customHeight="false" outlineLevel="0" collapsed="false">
      <c r="A2251" s="0" t="s">
        <v>86</v>
      </c>
      <c r="B2251" s="0" t="n">
        <v>94044</v>
      </c>
      <c r="C2251" s="0" t="n">
        <v>1</v>
      </c>
      <c r="D2251" s="0" t="n">
        <v>0</v>
      </c>
      <c r="E2251" s="0" t="n">
        <v>0</v>
      </c>
      <c r="F2251" s="0" t="n">
        <v>1</v>
      </c>
      <c r="G2251" s="0" t="n">
        <v>42</v>
      </c>
      <c r="H2251" s="0" t="n">
        <v>1</v>
      </c>
      <c r="I2251" s="0" t="n">
        <v>0</v>
      </c>
      <c r="J2251" s="31" t="n">
        <f aca="false">IF($H2251&gt;J$1,IF($H2251&lt;=J$2,1,0),0)</f>
        <v>1</v>
      </c>
      <c r="K2251" s="31" t="n">
        <f aca="false">IF($H2251&gt;K$1,IF($H2251&lt;=K$2,1,0),0)</f>
        <v>0</v>
      </c>
      <c r="L2251" s="31" t="n">
        <f aca="false">IF($H2251&gt;L$1,IF($H2251&lt;=L$2,1,0),0)</f>
        <v>0</v>
      </c>
      <c r="M2251" s="31" t="n">
        <f aca="false">IF($H2251&gt;M$1,IF($H2251&lt;=M$2,1,0),0)</f>
        <v>0</v>
      </c>
      <c r="N2251" s="31" t="n">
        <f aca="false">IF($H2251&gt;N$1,IF($H2251&lt;=N$2,1,0),0)</f>
        <v>0</v>
      </c>
    </row>
    <row r="2252" customFormat="false" ht="12.8" hidden="false" customHeight="false" outlineLevel="0" collapsed="false">
      <c r="A2252" s="0" t="s">
        <v>1891</v>
      </c>
      <c r="B2252" s="0" t="n">
        <v>1559856</v>
      </c>
      <c r="C2252" s="0" t="n">
        <v>1</v>
      </c>
      <c r="D2252" s="0" t="n">
        <v>0</v>
      </c>
      <c r="E2252" s="0" t="n">
        <v>0</v>
      </c>
      <c r="F2252" s="0" t="n">
        <v>19</v>
      </c>
      <c r="G2252" s="0" t="n">
        <v>42</v>
      </c>
      <c r="H2252" s="0" t="n">
        <v>18</v>
      </c>
      <c r="I2252" s="0" t="n">
        <v>13</v>
      </c>
      <c r="J2252" s="31" t="n">
        <f aca="false">IF($H2252&gt;J$1,IF($H2252&lt;=J$2,1,0),0)</f>
        <v>0</v>
      </c>
      <c r="K2252" s="31" t="n">
        <f aca="false">IF($H2252&gt;K$1,IF($H2252&lt;=K$2,1,0),0)</f>
        <v>0</v>
      </c>
      <c r="L2252" s="31" t="n">
        <f aca="false">IF($H2252&gt;L$1,IF($H2252&lt;=L$2,1,0),0)</f>
        <v>0</v>
      </c>
      <c r="M2252" s="31" t="n">
        <f aca="false">IF($H2252&gt;M$1,IF($H2252&lt;=M$2,1,0),0)</f>
        <v>0</v>
      </c>
      <c r="N2252" s="31" t="n">
        <f aca="false">IF($H2252&gt;N$1,IF($H2252&lt;=N$2,1,0),0)</f>
        <v>0</v>
      </c>
    </row>
    <row r="2253" customFormat="false" ht="12.8" hidden="false" customHeight="false" outlineLevel="0" collapsed="false">
      <c r="A2253" s="0" t="s">
        <v>1892</v>
      </c>
      <c r="B2253" s="0" t="n">
        <v>228507</v>
      </c>
      <c r="C2253" s="0" t="n">
        <v>1</v>
      </c>
      <c r="D2253" s="0" t="n">
        <v>0</v>
      </c>
      <c r="E2253" s="0" t="n">
        <v>0</v>
      </c>
      <c r="F2253" s="0" t="n">
        <v>22</v>
      </c>
      <c r="G2253" s="0" t="n">
        <v>42</v>
      </c>
      <c r="H2253" s="0" t="n">
        <v>21</v>
      </c>
      <c r="I2253" s="0" t="n">
        <v>18</v>
      </c>
      <c r="J2253" s="31" t="n">
        <f aca="false">IF($H2253&gt;J$1,IF($H2253&lt;=J$2,1,0),0)</f>
        <v>0</v>
      </c>
      <c r="K2253" s="31" t="n">
        <f aca="false">IF($H2253&gt;K$1,IF($H2253&lt;=K$2,1,0),0)</f>
        <v>0</v>
      </c>
      <c r="L2253" s="31" t="n">
        <f aca="false">IF($H2253&gt;L$1,IF($H2253&lt;=L$2,1,0),0)</f>
        <v>0</v>
      </c>
      <c r="M2253" s="31" t="n">
        <f aca="false">IF($H2253&gt;M$1,IF($H2253&lt;=M$2,1,0),0)</f>
        <v>0</v>
      </c>
      <c r="N2253" s="31" t="n">
        <f aca="false">IF($H2253&gt;N$1,IF($H2253&lt;=N$2,1,0),0)</f>
        <v>0</v>
      </c>
    </row>
    <row r="2254" customFormat="false" ht="12.8" hidden="false" customHeight="false" outlineLevel="0" collapsed="false">
      <c r="A2254" s="0" t="s">
        <v>1893</v>
      </c>
      <c r="B2254" s="0" t="n">
        <v>121240</v>
      </c>
      <c r="C2254" s="0" t="n">
        <v>1</v>
      </c>
      <c r="D2254" s="0" t="n">
        <v>0</v>
      </c>
      <c r="E2254" s="0" t="n">
        <v>0</v>
      </c>
      <c r="F2254" s="0" t="n">
        <v>21</v>
      </c>
      <c r="G2254" s="0" t="n">
        <v>42</v>
      </c>
      <c r="H2254" s="0" t="n">
        <v>21</v>
      </c>
      <c r="I2254" s="0" t="n">
        <v>16</v>
      </c>
      <c r="J2254" s="31" t="n">
        <f aca="false">IF($H2254&gt;J$1,IF($H2254&lt;=J$2,1,0),0)</f>
        <v>0</v>
      </c>
      <c r="K2254" s="31" t="n">
        <f aca="false">IF($H2254&gt;K$1,IF($H2254&lt;=K$2,1,0),0)</f>
        <v>0</v>
      </c>
      <c r="L2254" s="31" t="n">
        <f aca="false">IF($H2254&gt;L$1,IF($H2254&lt;=L$2,1,0),0)</f>
        <v>0</v>
      </c>
      <c r="M2254" s="31" t="n">
        <f aca="false">IF($H2254&gt;M$1,IF($H2254&lt;=M$2,1,0),0)</f>
        <v>0</v>
      </c>
      <c r="N2254" s="31" t="n">
        <f aca="false">IF($H2254&gt;N$1,IF($H2254&lt;=N$2,1,0),0)</f>
        <v>0</v>
      </c>
    </row>
    <row r="2255" customFormat="false" ht="12.8" hidden="false" customHeight="false" outlineLevel="0" collapsed="false">
      <c r="A2255" s="0" t="s">
        <v>1894</v>
      </c>
      <c r="B2255" s="0" t="n">
        <v>20991133</v>
      </c>
      <c r="C2255" s="0" t="n">
        <v>1</v>
      </c>
      <c r="D2255" s="0" t="n">
        <v>0</v>
      </c>
      <c r="E2255" s="0" t="n">
        <v>0</v>
      </c>
      <c r="F2255" s="0" t="n">
        <v>7</v>
      </c>
      <c r="G2255" s="0" t="n">
        <v>42</v>
      </c>
      <c r="H2255" s="0" t="n">
        <v>7</v>
      </c>
      <c r="I2255" s="0" t="n">
        <v>5</v>
      </c>
      <c r="J2255" s="31" t="n">
        <f aca="false">IF($H2255&gt;J$1,IF($H2255&lt;=J$2,1,0),0)</f>
        <v>0</v>
      </c>
      <c r="K2255" s="31" t="n">
        <f aca="false">IF($H2255&gt;K$1,IF($H2255&lt;=K$2,1,0),0)</f>
        <v>1</v>
      </c>
      <c r="L2255" s="31" t="n">
        <f aca="false">IF($H2255&gt;L$1,IF($H2255&lt;=L$2,1,0),0)</f>
        <v>0</v>
      </c>
      <c r="M2255" s="31" t="n">
        <f aca="false">IF($H2255&gt;M$1,IF($H2255&lt;=M$2,1,0),0)</f>
        <v>0</v>
      </c>
      <c r="N2255" s="31" t="n">
        <f aca="false">IF($H2255&gt;N$1,IF($H2255&lt;=N$2,1,0),0)</f>
        <v>0</v>
      </c>
    </row>
    <row r="2256" customFormat="false" ht="12.8" hidden="false" customHeight="false" outlineLevel="0" collapsed="false">
      <c r="A2256" s="0" t="s">
        <v>1895</v>
      </c>
      <c r="B2256" s="0" t="n">
        <v>14385059</v>
      </c>
      <c r="C2256" s="0" t="n">
        <v>1</v>
      </c>
      <c r="D2256" s="0" t="n">
        <v>0</v>
      </c>
      <c r="E2256" s="0" t="n">
        <v>0</v>
      </c>
      <c r="F2256" s="0" t="n">
        <v>9</v>
      </c>
      <c r="G2256" s="0" t="n">
        <v>42</v>
      </c>
      <c r="H2256" s="0" t="n">
        <v>9</v>
      </c>
      <c r="I2256" s="0" t="n">
        <v>9</v>
      </c>
      <c r="J2256" s="31" t="n">
        <f aca="false">IF($H2256&gt;J$1,IF($H2256&lt;=J$2,1,0),0)</f>
        <v>0</v>
      </c>
      <c r="K2256" s="31" t="n">
        <f aca="false">IF($H2256&gt;K$1,IF($H2256&lt;=K$2,1,0),0)</f>
        <v>0</v>
      </c>
      <c r="L2256" s="31" t="n">
        <f aca="false">IF($H2256&gt;L$1,IF($H2256&lt;=L$2,1,0),0)</f>
        <v>1</v>
      </c>
      <c r="M2256" s="31" t="n">
        <f aca="false">IF($H2256&gt;M$1,IF($H2256&lt;=M$2,1,0),0)</f>
        <v>0</v>
      </c>
      <c r="N2256" s="31" t="n">
        <f aca="false">IF($H2256&gt;N$1,IF($H2256&lt;=N$2,1,0),0)</f>
        <v>1</v>
      </c>
    </row>
    <row r="2257" customFormat="false" ht="12.8" hidden="false" customHeight="false" outlineLevel="0" collapsed="false">
      <c r="A2257" s="0" t="s">
        <v>1896</v>
      </c>
      <c r="B2257" s="0" t="n">
        <v>2450745</v>
      </c>
      <c r="C2257" s="0" t="n">
        <v>1</v>
      </c>
      <c r="D2257" s="0" t="n">
        <v>0</v>
      </c>
      <c r="E2257" s="0" t="n">
        <v>0</v>
      </c>
      <c r="F2257" s="0" t="n">
        <v>17</v>
      </c>
      <c r="G2257" s="0" t="n">
        <v>42</v>
      </c>
      <c r="H2257" s="0" t="n">
        <v>16</v>
      </c>
      <c r="I2257" s="0" t="n">
        <v>10</v>
      </c>
      <c r="J2257" s="31" t="n">
        <f aca="false">IF($H2257&gt;J$1,IF($H2257&lt;=J$2,1,0),0)</f>
        <v>0</v>
      </c>
      <c r="K2257" s="31" t="n">
        <f aca="false">IF($H2257&gt;K$1,IF($H2257&lt;=K$2,1,0),0)</f>
        <v>0</v>
      </c>
      <c r="L2257" s="31" t="n">
        <f aca="false">IF($H2257&gt;L$1,IF($H2257&lt;=L$2,1,0),0)</f>
        <v>0</v>
      </c>
      <c r="M2257" s="31" t="n">
        <f aca="false">IF($H2257&gt;M$1,IF($H2257&lt;=M$2,1,0),0)</f>
        <v>0</v>
      </c>
      <c r="N2257" s="31" t="n">
        <f aca="false">IF($H2257&gt;N$1,IF($H2257&lt;=N$2,1,0),0)</f>
        <v>0</v>
      </c>
    </row>
    <row r="2258" customFormat="false" ht="12.8" hidden="false" customHeight="false" outlineLevel="0" collapsed="false">
      <c r="A2258" s="0" t="s">
        <v>1897</v>
      </c>
      <c r="B2258" s="0" t="n">
        <v>7256996</v>
      </c>
      <c r="C2258" s="0" t="n">
        <v>1</v>
      </c>
      <c r="D2258" s="0" t="n">
        <v>0</v>
      </c>
      <c r="E2258" s="0" t="n">
        <v>0</v>
      </c>
      <c r="F2258" s="0" t="n">
        <v>55</v>
      </c>
      <c r="G2258" s="0" t="n">
        <v>42</v>
      </c>
      <c r="H2258" s="0" t="n">
        <v>55</v>
      </c>
      <c r="I2258" s="0" t="n">
        <v>42</v>
      </c>
      <c r="J2258" s="31" t="n">
        <f aca="false">IF($H2258&gt;J$1,IF($H2258&lt;=J$2,1,0),0)</f>
        <v>0</v>
      </c>
      <c r="K2258" s="31" t="n">
        <f aca="false">IF($H2258&gt;K$1,IF($H2258&lt;=K$2,1,0),0)</f>
        <v>0</v>
      </c>
      <c r="L2258" s="31" t="n">
        <f aca="false">IF($H2258&gt;L$1,IF($H2258&lt;=L$2,1,0),0)</f>
        <v>0</v>
      </c>
      <c r="M2258" s="31" t="n">
        <f aca="false">IF($H2258&gt;M$1,IF($H2258&lt;=M$2,1,0),0)</f>
        <v>0</v>
      </c>
      <c r="N2258" s="31" t="n">
        <f aca="false">IF($H2258&gt;N$1,IF($H2258&lt;=N$2,1,0),0)</f>
        <v>0</v>
      </c>
    </row>
    <row r="2259" customFormat="false" ht="12.8" hidden="false" customHeight="false" outlineLevel="0" collapsed="false">
      <c r="A2259" s="0" t="s">
        <v>1898</v>
      </c>
      <c r="B2259" s="0" t="n">
        <v>19576503</v>
      </c>
      <c r="C2259" s="0" t="n">
        <v>1</v>
      </c>
      <c r="D2259" s="0" t="n">
        <v>0</v>
      </c>
      <c r="E2259" s="0" t="n">
        <v>0</v>
      </c>
      <c r="F2259" s="0" t="n">
        <v>8</v>
      </c>
      <c r="G2259" s="0" t="n">
        <v>42</v>
      </c>
      <c r="H2259" s="0" t="n">
        <v>8</v>
      </c>
      <c r="I2259" s="0" t="n">
        <v>5</v>
      </c>
      <c r="J2259" s="31" t="n">
        <f aca="false">IF($H2259&gt;J$1,IF($H2259&lt;=J$2,1,0),0)</f>
        <v>0</v>
      </c>
      <c r="K2259" s="31" t="n">
        <f aca="false">IF($H2259&gt;K$1,IF($H2259&lt;=K$2,1,0),0)</f>
        <v>0</v>
      </c>
      <c r="L2259" s="31" t="n">
        <f aca="false">IF($H2259&gt;L$1,IF($H2259&lt;=L$2,1,0),0)</f>
        <v>1</v>
      </c>
      <c r="M2259" s="31" t="n">
        <f aca="false">IF($H2259&gt;M$1,IF($H2259&lt;=M$2,1,0),0)</f>
        <v>0</v>
      </c>
      <c r="N2259" s="31" t="n">
        <f aca="false">IF($H2259&gt;N$1,IF($H2259&lt;=N$2,1,0),0)</f>
        <v>1</v>
      </c>
    </row>
    <row r="2260" customFormat="false" ht="12.8" hidden="false" customHeight="false" outlineLevel="0" collapsed="false">
      <c r="A2260" s="0" t="s">
        <v>1899</v>
      </c>
      <c r="B2260" s="0" t="n">
        <v>918931</v>
      </c>
      <c r="C2260" s="0" t="n">
        <v>1</v>
      </c>
      <c r="D2260" s="0" t="n">
        <v>0</v>
      </c>
      <c r="E2260" s="0" t="n">
        <v>0</v>
      </c>
      <c r="F2260" s="0" t="n">
        <v>16</v>
      </c>
      <c r="G2260" s="0" t="n">
        <v>42</v>
      </c>
      <c r="H2260" s="0" t="n">
        <v>17</v>
      </c>
      <c r="I2260" s="0" t="n">
        <v>15</v>
      </c>
      <c r="J2260" s="31" t="n">
        <f aca="false">IF($H2260&gt;J$1,IF($H2260&lt;=J$2,1,0),0)</f>
        <v>0</v>
      </c>
      <c r="K2260" s="31" t="n">
        <f aca="false">IF($H2260&gt;K$1,IF($H2260&lt;=K$2,1,0),0)</f>
        <v>0</v>
      </c>
      <c r="L2260" s="31" t="n">
        <f aca="false">IF($H2260&gt;L$1,IF($H2260&lt;=L$2,1,0),0)</f>
        <v>0</v>
      </c>
      <c r="M2260" s="31" t="n">
        <f aca="false">IF($H2260&gt;M$1,IF($H2260&lt;=M$2,1,0),0)</f>
        <v>0</v>
      </c>
      <c r="N2260" s="31" t="n">
        <f aca="false">IF($H2260&gt;N$1,IF($H2260&lt;=N$2,1,0),0)</f>
        <v>0</v>
      </c>
    </row>
    <row r="2261" customFormat="false" ht="12.8" hidden="false" customHeight="false" outlineLevel="0" collapsed="false">
      <c r="A2261" s="0" t="s">
        <v>1900</v>
      </c>
      <c r="B2261" s="0" t="n">
        <v>17277855</v>
      </c>
      <c r="C2261" s="0" t="n">
        <v>1</v>
      </c>
      <c r="D2261" s="0" t="n">
        <v>1</v>
      </c>
      <c r="E2261" s="0" t="n">
        <v>0</v>
      </c>
      <c r="F2261" s="0" t="n">
        <v>2</v>
      </c>
      <c r="G2261" s="0" t="n">
        <v>42</v>
      </c>
      <c r="H2261" s="0" t="n">
        <v>2</v>
      </c>
      <c r="I2261" s="0" t="n">
        <v>0</v>
      </c>
      <c r="J2261" s="31" t="n">
        <f aca="false">IF($H2261&gt;J$1,IF($H2261&lt;=J$2,1,0),0)</f>
        <v>1</v>
      </c>
      <c r="K2261" s="31" t="n">
        <f aca="false">IF($H2261&gt;K$1,IF($H2261&lt;=K$2,1,0),0)</f>
        <v>0</v>
      </c>
      <c r="L2261" s="31" t="n">
        <f aca="false">IF($H2261&gt;L$1,IF($H2261&lt;=L$2,1,0),0)</f>
        <v>0</v>
      </c>
      <c r="M2261" s="31" t="n">
        <f aca="false">IF($H2261&gt;M$1,IF($H2261&lt;=M$2,1,0),0)</f>
        <v>0</v>
      </c>
      <c r="N2261" s="31" t="n">
        <f aca="false">IF($H2261&gt;N$1,IF($H2261&lt;=N$2,1,0),0)</f>
        <v>0</v>
      </c>
    </row>
    <row r="2262" customFormat="false" ht="12.8" hidden="false" customHeight="false" outlineLevel="0" collapsed="false">
      <c r="A2262" s="0" t="s">
        <v>1901</v>
      </c>
      <c r="B2262" s="0" t="n">
        <v>7693767</v>
      </c>
      <c r="C2262" s="0" t="n">
        <v>1</v>
      </c>
      <c r="D2262" s="0" t="n">
        <v>1</v>
      </c>
      <c r="E2262" s="0" t="n">
        <v>1</v>
      </c>
      <c r="F2262" s="0" t="n">
        <v>9</v>
      </c>
      <c r="G2262" s="0" t="n">
        <v>42</v>
      </c>
      <c r="H2262" s="0" t="n">
        <v>9</v>
      </c>
      <c r="I2262" s="0" t="n">
        <v>7</v>
      </c>
      <c r="J2262" s="31" t="n">
        <f aca="false">IF($H2262&gt;J$1,IF($H2262&lt;=J$2,1,0),0)</f>
        <v>0</v>
      </c>
      <c r="K2262" s="31" t="n">
        <f aca="false">IF($H2262&gt;K$1,IF($H2262&lt;=K$2,1,0),0)</f>
        <v>0</v>
      </c>
      <c r="L2262" s="31" t="n">
        <f aca="false">IF($H2262&gt;L$1,IF($H2262&lt;=L$2,1,0),0)</f>
        <v>1</v>
      </c>
      <c r="M2262" s="31" t="n">
        <f aca="false">IF($H2262&gt;M$1,IF($H2262&lt;=M$2,1,0),0)</f>
        <v>0</v>
      </c>
      <c r="N2262" s="31" t="n">
        <f aca="false">IF($H2262&gt;N$1,IF($H2262&lt;=N$2,1,0),0)</f>
        <v>1</v>
      </c>
    </row>
    <row r="2263" customFormat="false" ht="12.8" hidden="false" customHeight="false" outlineLevel="0" collapsed="false">
      <c r="A2263" s="0" t="s">
        <v>1902</v>
      </c>
      <c r="B2263" s="0" t="n">
        <v>2066879</v>
      </c>
      <c r="C2263" s="0" t="n">
        <v>1</v>
      </c>
      <c r="D2263" s="0" t="n">
        <v>0</v>
      </c>
      <c r="E2263" s="0" t="n">
        <v>0</v>
      </c>
      <c r="F2263" s="0" t="n">
        <v>21</v>
      </c>
      <c r="G2263" s="0" t="n">
        <v>42</v>
      </c>
      <c r="H2263" s="0" t="n">
        <v>22</v>
      </c>
      <c r="I2263" s="0" t="n">
        <v>18</v>
      </c>
      <c r="J2263" s="31" t="n">
        <f aca="false">IF($H2263&gt;J$1,IF($H2263&lt;=J$2,1,0),0)</f>
        <v>0</v>
      </c>
      <c r="K2263" s="31" t="n">
        <f aca="false">IF($H2263&gt;K$1,IF($H2263&lt;=K$2,1,0),0)</f>
        <v>0</v>
      </c>
      <c r="L2263" s="31" t="n">
        <f aca="false">IF($H2263&gt;L$1,IF($H2263&lt;=L$2,1,0),0)</f>
        <v>0</v>
      </c>
      <c r="M2263" s="31" t="n">
        <f aca="false">IF($H2263&gt;M$1,IF($H2263&lt;=M$2,1,0),0)</f>
        <v>0</v>
      </c>
      <c r="N2263" s="31" t="n">
        <f aca="false">IF($H2263&gt;N$1,IF($H2263&lt;=N$2,1,0),0)</f>
        <v>0</v>
      </c>
    </row>
    <row r="2264" customFormat="false" ht="12.8" hidden="false" customHeight="false" outlineLevel="0" collapsed="false">
      <c r="A2264" s="0" t="s">
        <v>1903</v>
      </c>
      <c r="B2264" s="0" t="n">
        <v>11687633</v>
      </c>
      <c r="C2264" s="0" t="n">
        <v>1</v>
      </c>
      <c r="D2264" s="0" t="n">
        <v>0</v>
      </c>
      <c r="E2264" s="0" t="n">
        <v>0</v>
      </c>
      <c r="F2264" s="0" t="n">
        <v>4</v>
      </c>
      <c r="G2264" s="0" t="n">
        <v>42</v>
      </c>
      <c r="H2264" s="0" t="n">
        <v>4</v>
      </c>
      <c r="I2264" s="0" t="n">
        <v>3</v>
      </c>
      <c r="J2264" s="31" t="n">
        <f aca="false">IF($H2264&gt;J$1,IF($H2264&lt;=J$2,1,0),0)</f>
        <v>0</v>
      </c>
      <c r="K2264" s="31" t="n">
        <f aca="false">IF($H2264&gt;K$1,IF($H2264&lt;=K$2,1,0),0)</f>
        <v>1</v>
      </c>
      <c r="L2264" s="31" t="n">
        <f aca="false">IF($H2264&gt;L$1,IF($H2264&lt;=L$2,1,0),0)</f>
        <v>0</v>
      </c>
      <c r="M2264" s="31" t="n">
        <f aca="false">IF($H2264&gt;M$1,IF($H2264&lt;=M$2,1,0),0)</f>
        <v>0</v>
      </c>
      <c r="N2264" s="31" t="n">
        <f aca="false">IF($H2264&gt;N$1,IF($H2264&lt;=N$2,1,0),0)</f>
        <v>0</v>
      </c>
    </row>
    <row r="2265" customFormat="false" ht="12.8" hidden="false" customHeight="false" outlineLevel="0" collapsed="false">
      <c r="A2265" s="0" t="s">
        <v>1904</v>
      </c>
      <c r="B2265" s="0" t="n">
        <v>12203989</v>
      </c>
      <c r="C2265" s="0" t="n">
        <v>1</v>
      </c>
      <c r="D2265" s="0" t="n">
        <v>1</v>
      </c>
      <c r="E2265" s="0" t="n">
        <v>1</v>
      </c>
      <c r="F2265" s="0" t="n">
        <v>3</v>
      </c>
      <c r="G2265" s="0" t="n">
        <v>42</v>
      </c>
      <c r="H2265" s="0" t="n">
        <v>3</v>
      </c>
      <c r="I2265" s="0" t="n">
        <v>2</v>
      </c>
      <c r="J2265" s="31" t="n">
        <f aca="false">IF($H2265&gt;J$1,IF($H2265&lt;=J$2,1,0),0)</f>
        <v>1</v>
      </c>
      <c r="K2265" s="31" t="n">
        <f aca="false">IF($H2265&gt;K$1,IF($H2265&lt;=K$2,1,0),0)</f>
        <v>0</v>
      </c>
      <c r="L2265" s="31" t="n">
        <f aca="false">IF($H2265&gt;L$1,IF($H2265&lt;=L$2,1,0),0)</f>
        <v>0</v>
      </c>
      <c r="M2265" s="31" t="n">
        <f aca="false">IF($H2265&gt;M$1,IF($H2265&lt;=M$2,1,0),0)</f>
        <v>0</v>
      </c>
      <c r="N2265" s="31" t="n">
        <f aca="false">IF($H2265&gt;N$1,IF($H2265&lt;=N$2,1,0),0)</f>
        <v>0</v>
      </c>
    </row>
    <row r="2266" customFormat="false" ht="12.8" hidden="false" customHeight="false" outlineLevel="0" collapsed="false">
      <c r="A2266" s="0" t="s">
        <v>1905</v>
      </c>
      <c r="B2266" s="0" t="n">
        <v>20889204</v>
      </c>
      <c r="C2266" s="0" t="n">
        <v>1</v>
      </c>
      <c r="D2266" s="0" t="n">
        <v>1</v>
      </c>
      <c r="E2266" s="0" t="n">
        <v>1</v>
      </c>
      <c r="F2266" s="0" t="n">
        <v>3</v>
      </c>
      <c r="G2266" s="0" t="n">
        <v>42</v>
      </c>
      <c r="H2266" s="0" t="n">
        <v>3</v>
      </c>
      <c r="I2266" s="0" t="n">
        <v>2</v>
      </c>
      <c r="J2266" s="31" t="n">
        <f aca="false">IF($H2266&gt;J$1,IF($H2266&lt;=J$2,1,0),0)</f>
        <v>1</v>
      </c>
      <c r="K2266" s="31" t="n">
        <f aca="false">IF($H2266&gt;K$1,IF($H2266&lt;=K$2,1,0),0)</f>
        <v>0</v>
      </c>
      <c r="L2266" s="31" t="n">
        <f aca="false">IF($H2266&gt;L$1,IF($H2266&lt;=L$2,1,0),0)</f>
        <v>0</v>
      </c>
      <c r="M2266" s="31" t="n">
        <f aca="false">IF($H2266&gt;M$1,IF($H2266&lt;=M$2,1,0),0)</f>
        <v>0</v>
      </c>
      <c r="N2266" s="31" t="n">
        <f aca="false">IF($H2266&gt;N$1,IF($H2266&lt;=N$2,1,0),0)</f>
        <v>0</v>
      </c>
    </row>
    <row r="2267" customFormat="false" ht="12.8" hidden="false" customHeight="false" outlineLevel="0" collapsed="false">
      <c r="A2267" s="0" t="s">
        <v>44</v>
      </c>
      <c r="B2267" s="0" t="n">
        <v>18270427</v>
      </c>
      <c r="C2267" s="0" t="n">
        <v>1</v>
      </c>
      <c r="D2267" s="0" t="n">
        <v>1</v>
      </c>
      <c r="E2267" s="0" t="n">
        <v>1</v>
      </c>
      <c r="F2267" s="0" t="n">
        <v>1</v>
      </c>
      <c r="G2267" s="0" t="n">
        <v>42</v>
      </c>
      <c r="H2267" s="0" t="n">
        <v>1</v>
      </c>
      <c r="I2267" s="0" t="n">
        <v>1</v>
      </c>
      <c r="J2267" s="31" t="n">
        <f aca="false">IF($H2267&gt;J$1,IF($H2267&lt;=J$2,1,0),0)</f>
        <v>1</v>
      </c>
      <c r="K2267" s="31" t="n">
        <f aca="false">IF($H2267&gt;K$1,IF($H2267&lt;=K$2,1,0),0)</f>
        <v>0</v>
      </c>
      <c r="L2267" s="31" t="n">
        <f aca="false">IF($H2267&gt;L$1,IF($H2267&lt;=L$2,1,0),0)</f>
        <v>0</v>
      </c>
      <c r="M2267" s="31" t="n">
        <f aca="false">IF($H2267&gt;M$1,IF($H2267&lt;=M$2,1,0),0)</f>
        <v>0</v>
      </c>
      <c r="N2267" s="31" t="n">
        <f aca="false">IF($H2267&gt;N$1,IF($H2267&lt;=N$2,1,0),0)</f>
        <v>0</v>
      </c>
    </row>
    <row r="2268" customFormat="false" ht="12.8" hidden="false" customHeight="false" outlineLevel="0" collapsed="false">
      <c r="A2268" s="0" t="s">
        <v>1906</v>
      </c>
      <c r="B2268" s="0" t="n">
        <v>918931</v>
      </c>
      <c r="C2268" s="0" t="n">
        <v>1</v>
      </c>
      <c r="D2268" s="0" t="n">
        <v>0</v>
      </c>
      <c r="E2268" s="0" t="n">
        <v>0</v>
      </c>
      <c r="F2268" s="0" t="n">
        <v>18</v>
      </c>
      <c r="G2268" s="0" t="n">
        <v>42</v>
      </c>
      <c r="H2268" s="0" t="n">
        <v>19</v>
      </c>
      <c r="I2268" s="0" t="n">
        <v>17</v>
      </c>
      <c r="J2268" s="31" t="n">
        <f aca="false">IF($H2268&gt;J$1,IF($H2268&lt;=J$2,1,0),0)</f>
        <v>0</v>
      </c>
      <c r="K2268" s="31" t="n">
        <f aca="false">IF($H2268&gt;K$1,IF($H2268&lt;=K$2,1,0),0)</f>
        <v>0</v>
      </c>
      <c r="L2268" s="31" t="n">
        <f aca="false">IF($H2268&gt;L$1,IF($H2268&lt;=L$2,1,0),0)</f>
        <v>0</v>
      </c>
      <c r="M2268" s="31" t="n">
        <f aca="false">IF($H2268&gt;M$1,IF($H2268&lt;=M$2,1,0),0)</f>
        <v>0</v>
      </c>
      <c r="N2268" s="31" t="n">
        <f aca="false">IF($H2268&gt;N$1,IF($H2268&lt;=N$2,1,0),0)</f>
        <v>0</v>
      </c>
    </row>
    <row r="2269" customFormat="false" ht="12.8" hidden="false" customHeight="false" outlineLevel="0" collapsed="false">
      <c r="A2269" s="0" t="s">
        <v>44</v>
      </c>
      <c r="B2269" s="0" t="n">
        <v>105193</v>
      </c>
      <c r="C2269" s="0" t="n">
        <v>1</v>
      </c>
      <c r="D2269" s="0" t="n">
        <v>1</v>
      </c>
      <c r="E2269" s="0" t="n">
        <v>1</v>
      </c>
      <c r="F2269" s="0" t="n">
        <v>1</v>
      </c>
      <c r="G2269" s="0" t="n">
        <v>42</v>
      </c>
      <c r="H2269" s="0" t="n">
        <v>1</v>
      </c>
      <c r="I2269" s="0" t="n">
        <v>1</v>
      </c>
      <c r="J2269" s="31" t="n">
        <f aca="false">IF($H2269&gt;J$1,IF($H2269&lt;=J$2,1,0),0)</f>
        <v>1</v>
      </c>
      <c r="K2269" s="31" t="n">
        <f aca="false">IF($H2269&gt;K$1,IF($H2269&lt;=K$2,1,0),0)</f>
        <v>0</v>
      </c>
      <c r="L2269" s="31" t="n">
        <f aca="false">IF($H2269&gt;L$1,IF($H2269&lt;=L$2,1,0),0)</f>
        <v>0</v>
      </c>
      <c r="M2269" s="31" t="n">
        <f aca="false">IF($H2269&gt;M$1,IF($H2269&lt;=M$2,1,0),0)</f>
        <v>0</v>
      </c>
      <c r="N2269" s="31" t="n">
        <f aca="false">IF($H2269&gt;N$1,IF($H2269&lt;=N$2,1,0),0)</f>
        <v>0</v>
      </c>
    </row>
    <row r="2270" customFormat="false" ht="12.8" hidden="false" customHeight="false" outlineLevel="0" collapsed="false">
      <c r="A2270" s="0" t="s">
        <v>1907</v>
      </c>
      <c r="B2270" s="0" t="n">
        <v>20997576</v>
      </c>
      <c r="C2270" s="0" t="n">
        <v>1</v>
      </c>
      <c r="D2270" s="0" t="n">
        <v>0</v>
      </c>
      <c r="E2270" s="0" t="n">
        <v>0</v>
      </c>
      <c r="F2270" s="0" t="n">
        <v>53</v>
      </c>
      <c r="G2270" s="0" t="n">
        <v>42</v>
      </c>
      <c r="H2270" s="0" t="n">
        <v>58</v>
      </c>
      <c r="I2270" s="0" t="n">
        <v>44</v>
      </c>
      <c r="J2270" s="31" t="n">
        <f aca="false">IF($H2270&gt;J$1,IF($H2270&lt;=J$2,1,0),0)</f>
        <v>0</v>
      </c>
      <c r="K2270" s="31" t="n">
        <f aca="false">IF($H2270&gt;K$1,IF($H2270&lt;=K$2,1,0),0)</f>
        <v>0</v>
      </c>
      <c r="L2270" s="31" t="n">
        <f aca="false">IF($H2270&gt;L$1,IF($H2270&lt;=L$2,1,0),0)</f>
        <v>0</v>
      </c>
      <c r="M2270" s="31" t="n">
        <f aca="false">IF($H2270&gt;M$1,IF($H2270&lt;=M$2,1,0),0)</f>
        <v>0</v>
      </c>
      <c r="N2270" s="31" t="n">
        <f aca="false">IF($H2270&gt;N$1,IF($H2270&lt;=N$2,1,0),0)</f>
        <v>0</v>
      </c>
    </row>
    <row r="2271" customFormat="false" ht="12.8" hidden="false" customHeight="false" outlineLevel="0" collapsed="false">
      <c r="A2271" s="0" t="s">
        <v>1908</v>
      </c>
      <c r="B2271" s="0" t="n">
        <v>2685107</v>
      </c>
      <c r="C2271" s="0" t="n">
        <v>1</v>
      </c>
      <c r="D2271" s="0" t="n">
        <v>1</v>
      </c>
      <c r="E2271" s="0" t="n">
        <v>1</v>
      </c>
      <c r="F2271" s="0" t="n">
        <v>2</v>
      </c>
      <c r="G2271" s="0" t="n">
        <v>42</v>
      </c>
      <c r="H2271" s="0" t="n">
        <v>2</v>
      </c>
      <c r="I2271" s="0" t="n">
        <v>2</v>
      </c>
      <c r="J2271" s="31" t="n">
        <f aca="false">IF($H2271&gt;J$1,IF($H2271&lt;=J$2,1,0),0)</f>
        <v>1</v>
      </c>
      <c r="K2271" s="31" t="n">
        <f aca="false">IF($H2271&gt;K$1,IF($H2271&lt;=K$2,1,0),0)</f>
        <v>0</v>
      </c>
      <c r="L2271" s="31" t="n">
        <f aca="false">IF($H2271&gt;L$1,IF($H2271&lt;=L$2,1,0),0)</f>
        <v>0</v>
      </c>
      <c r="M2271" s="31" t="n">
        <f aca="false">IF($H2271&gt;M$1,IF($H2271&lt;=M$2,1,0),0)</f>
        <v>0</v>
      </c>
      <c r="N2271" s="31" t="n">
        <f aca="false">IF($H2271&gt;N$1,IF($H2271&lt;=N$2,1,0),0)</f>
        <v>0</v>
      </c>
    </row>
    <row r="2272" customFormat="false" ht="12.8" hidden="false" customHeight="false" outlineLevel="0" collapsed="false">
      <c r="A2272" s="0" t="s">
        <v>1909</v>
      </c>
      <c r="B2272" s="0" t="n">
        <v>17726589</v>
      </c>
      <c r="C2272" s="0" t="n">
        <v>1</v>
      </c>
      <c r="D2272" s="0" t="n">
        <v>0</v>
      </c>
      <c r="E2272" s="0" t="n">
        <v>0</v>
      </c>
      <c r="F2272" s="0" t="n">
        <v>38</v>
      </c>
      <c r="G2272" s="0" t="n">
        <v>42</v>
      </c>
      <c r="H2272" s="0" t="n">
        <v>37</v>
      </c>
      <c r="I2272" s="0" t="n">
        <v>29</v>
      </c>
      <c r="J2272" s="31" t="n">
        <f aca="false">IF($H2272&gt;J$1,IF($H2272&lt;=J$2,1,0),0)</f>
        <v>0</v>
      </c>
      <c r="K2272" s="31" t="n">
        <f aca="false">IF($H2272&gt;K$1,IF($H2272&lt;=K$2,1,0),0)</f>
        <v>0</v>
      </c>
      <c r="L2272" s="31" t="n">
        <f aca="false">IF($H2272&gt;L$1,IF($H2272&lt;=L$2,1,0),0)</f>
        <v>0</v>
      </c>
      <c r="M2272" s="31" t="n">
        <f aca="false">IF($H2272&gt;M$1,IF($H2272&lt;=M$2,1,0),0)</f>
        <v>0</v>
      </c>
      <c r="N2272" s="31" t="n">
        <f aca="false">IF($H2272&gt;N$1,IF($H2272&lt;=N$2,1,0),0)</f>
        <v>0</v>
      </c>
    </row>
    <row r="2273" customFormat="false" ht="12.8" hidden="false" customHeight="false" outlineLevel="0" collapsed="false">
      <c r="A2273" s="0" t="s">
        <v>1910</v>
      </c>
      <c r="B2273" s="0" t="n">
        <v>17726589</v>
      </c>
      <c r="C2273" s="0" t="n">
        <v>1</v>
      </c>
      <c r="D2273" s="0" t="n">
        <v>0</v>
      </c>
      <c r="E2273" s="0" t="n">
        <v>0</v>
      </c>
      <c r="F2273" s="0" t="n">
        <v>6</v>
      </c>
      <c r="G2273" s="0" t="n">
        <v>42</v>
      </c>
      <c r="H2273" s="0" t="n">
        <v>5</v>
      </c>
      <c r="I2273" s="0" t="n">
        <v>3</v>
      </c>
      <c r="J2273" s="31" t="n">
        <f aca="false">IF($H2273&gt;J$1,IF($H2273&lt;=J$2,1,0),0)</f>
        <v>0</v>
      </c>
      <c r="K2273" s="31" t="n">
        <f aca="false">IF($H2273&gt;K$1,IF($H2273&lt;=K$2,1,0),0)</f>
        <v>1</v>
      </c>
      <c r="L2273" s="31" t="n">
        <f aca="false">IF($H2273&gt;L$1,IF($H2273&lt;=L$2,1,0),0)</f>
        <v>0</v>
      </c>
      <c r="M2273" s="31" t="n">
        <f aca="false">IF($H2273&gt;M$1,IF($H2273&lt;=M$2,1,0),0)</f>
        <v>0</v>
      </c>
      <c r="N2273" s="31" t="n">
        <f aca="false">IF($H2273&gt;N$1,IF($H2273&lt;=N$2,1,0),0)</f>
        <v>0</v>
      </c>
    </row>
    <row r="2274" customFormat="false" ht="12.8" hidden="false" customHeight="false" outlineLevel="0" collapsed="false">
      <c r="A2274" s="0" t="s">
        <v>1911</v>
      </c>
      <c r="B2274" s="0" t="n">
        <v>5330299</v>
      </c>
      <c r="C2274" s="0" t="n">
        <v>1</v>
      </c>
      <c r="D2274" s="0" t="n">
        <v>0</v>
      </c>
      <c r="E2274" s="0" t="n">
        <v>0</v>
      </c>
      <c r="F2274" s="0" t="n">
        <v>16</v>
      </c>
      <c r="G2274" s="0" t="n">
        <v>42</v>
      </c>
      <c r="H2274" s="0" t="n">
        <v>16</v>
      </c>
      <c r="I2274" s="0" t="n">
        <v>14</v>
      </c>
      <c r="J2274" s="31" t="n">
        <f aca="false">IF($H2274&gt;J$1,IF($H2274&lt;=J$2,1,0),0)</f>
        <v>0</v>
      </c>
      <c r="K2274" s="31" t="n">
        <f aca="false">IF($H2274&gt;K$1,IF($H2274&lt;=K$2,1,0),0)</f>
        <v>0</v>
      </c>
      <c r="L2274" s="31" t="n">
        <f aca="false">IF($H2274&gt;L$1,IF($H2274&lt;=L$2,1,0),0)</f>
        <v>0</v>
      </c>
      <c r="M2274" s="31" t="n">
        <f aca="false">IF($H2274&gt;M$1,IF($H2274&lt;=M$2,1,0),0)</f>
        <v>0</v>
      </c>
      <c r="N2274" s="31" t="n">
        <f aca="false">IF($H2274&gt;N$1,IF($H2274&lt;=N$2,1,0),0)</f>
        <v>0</v>
      </c>
    </row>
    <row r="2275" customFormat="false" ht="12.8" hidden="false" customHeight="false" outlineLevel="0" collapsed="false">
      <c r="A2275" s="0" t="s">
        <v>1912</v>
      </c>
      <c r="B2275" s="0" t="n">
        <v>19359617</v>
      </c>
      <c r="C2275" s="0" t="n">
        <v>1</v>
      </c>
      <c r="D2275" s="0" t="n">
        <v>0</v>
      </c>
      <c r="E2275" s="0" t="n">
        <v>0</v>
      </c>
      <c r="F2275" s="0" t="n">
        <v>35</v>
      </c>
      <c r="G2275" s="0" t="n">
        <v>42</v>
      </c>
      <c r="H2275" s="0" t="n">
        <v>35</v>
      </c>
      <c r="I2275" s="0" t="n">
        <v>28</v>
      </c>
      <c r="J2275" s="31" t="n">
        <f aca="false">IF($H2275&gt;J$1,IF($H2275&lt;=J$2,1,0),0)</f>
        <v>0</v>
      </c>
      <c r="K2275" s="31" t="n">
        <f aca="false">IF($H2275&gt;K$1,IF($H2275&lt;=K$2,1,0),0)</f>
        <v>0</v>
      </c>
      <c r="L2275" s="31" t="n">
        <f aca="false">IF($H2275&gt;L$1,IF($H2275&lt;=L$2,1,0),0)</f>
        <v>0</v>
      </c>
      <c r="M2275" s="31" t="n">
        <f aca="false">IF($H2275&gt;M$1,IF($H2275&lt;=M$2,1,0),0)</f>
        <v>0</v>
      </c>
      <c r="N2275" s="31" t="n">
        <f aca="false">IF($H2275&gt;N$1,IF($H2275&lt;=N$2,1,0),0)</f>
        <v>0</v>
      </c>
    </row>
    <row r="2276" customFormat="false" ht="12.8" hidden="false" customHeight="false" outlineLevel="0" collapsed="false">
      <c r="A2276" s="0" t="s">
        <v>1913</v>
      </c>
      <c r="B2276" s="0" t="n">
        <v>18932704</v>
      </c>
      <c r="C2276" s="0" t="n">
        <v>1</v>
      </c>
      <c r="D2276" s="0" t="n">
        <v>0</v>
      </c>
      <c r="E2276" s="0" t="n">
        <v>0</v>
      </c>
      <c r="F2276" s="0" t="n">
        <v>21</v>
      </c>
      <c r="G2276" s="0" t="n">
        <v>42</v>
      </c>
      <c r="H2276" s="0" t="n">
        <v>21</v>
      </c>
      <c r="I2276" s="0" t="n">
        <v>13</v>
      </c>
      <c r="J2276" s="31" t="n">
        <f aca="false">IF($H2276&gt;J$1,IF($H2276&lt;=J$2,1,0),0)</f>
        <v>0</v>
      </c>
      <c r="K2276" s="31" t="n">
        <f aca="false">IF($H2276&gt;K$1,IF($H2276&lt;=K$2,1,0),0)</f>
        <v>0</v>
      </c>
      <c r="L2276" s="31" t="n">
        <f aca="false">IF($H2276&gt;L$1,IF($H2276&lt;=L$2,1,0),0)</f>
        <v>0</v>
      </c>
      <c r="M2276" s="31" t="n">
        <f aca="false">IF($H2276&gt;M$1,IF($H2276&lt;=M$2,1,0),0)</f>
        <v>0</v>
      </c>
      <c r="N2276" s="31" t="n">
        <f aca="false">IF($H2276&gt;N$1,IF($H2276&lt;=N$2,1,0),0)</f>
        <v>0</v>
      </c>
    </row>
    <row r="2277" customFormat="false" ht="12.8" hidden="false" customHeight="false" outlineLevel="0" collapsed="false">
      <c r="A2277" s="0" t="s">
        <v>246</v>
      </c>
      <c r="B2277" s="0" t="n">
        <v>790939</v>
      </c>
      <c r="C2277" s="0" t="n">
        <v>1</v>
      </c>
      <c r="D2277" s="0" t="n">
        <v>1</v>
      </c>
      <c r="E2277" s="0" t="n">
        <v>0</v>
      </c>
      <c r="F2277" s="0" t="n">
        <v>2</v>
      </c>
      <c r="G2277" s="0" t="n">
        <v>42</v>
      </c>
      <c r="H2277" s="0" t="n">
        <v>2</v>
      </c>
      <c r="I2277" s="0" t="n">
        <v>0</v>
      </c>
      <c r="J2277" s="31" t="n">
        <f aca="false">IF($H2277&gt;J$1,IF($H2277&lt;=J$2,1,0),0)</f>
        <v>1</v>
      </c>
      <c r="K2277" s="31" t="n">
        <f aca="false">IF($H2277&gt;K$1,IF($H2277&lt;=K$2,1,0),0)</f>
        <v>0</v>
      </c>
      <c r="L2277" s="31" t="n">
        <f aca="false">IF($H2277&gt;L$1,IF($H2277&lt;=L$2,1,0),0)</f>
        <v>0</v>
      </c>
      <c r="M2277" s="31" t="n">
        <f aca="false">IF($H2277&gt;M$1,IF($H2277&lt;=M$2,1,0),0)</f>
        <v>0</v>
      </c>
      <c r="N2277" s="31" t="n">
        <f aca="false">IF($H2277&gt;N$1,IF($H2277&lt;=N$2,1,0),0)</f>
        <v>0</v>
      </c>
    </row>
    <row r="2278" customFormat="false" ht="12.8" hidden="false" customHeight="false" outlineLevel="0" collapsed="false">
      <c r="A2278" s="0" t="s">
        <v>1914</v>
      </c>
      <c r="B2278" s="0" t="n">
        <v>2811384</v>
      </c>
      <c r="C2278" s="0" t="n">
        <v>1</v>
      </c>
      <c r="D2278" s="0" t="n">
        <v>0</v>
      </c>
      <c r="E2278" s="0" t="n">
        <v>0</v>
      </c>
      <c r="F2278" s="0" t="n">
        <v>26</v>
      </c>
      <c r="G2278" s="0" t="n">
        <v>42</v>
      </c>
      <c r="H2278" s="0" t="n">
        <v>26</v>
      </c>
      <c r="I2278" s="0" t="n">
        <v>20</v>
      </c>
      <c r="J2278" s="31" t="n">
        <f aca="false">IF($H2278&gt;J$1,IF($H2278&lt;=J$2,1,0),0)</f>
        <v>0</v>
      </c>
      <c r="K2278" s="31" t="n">
        <f aca="false">IF($H2278&gt;K$1,IF($H2278&lt;=K$2,1,0),0)</f>
        <v>0</v>
      </c>
      <c r="L2278" s="31" t="n">
        <f aca="false">IF($H2278&gt;L$1,IF($H2278&lt;=L$2,1,0),0)</f>
        <v>0</v>
      </c>
      <c r="M2278" s="31" t="n">
        <f aca="false">IF($H2278&gt;M$1,IF($H2278&lt;=M$2,1,0),0)</f>
        <v>0</v>
      </c>
      <c r="N2278" s="31" t="n">
        <f aca="false">IF($H2278&gt;N$1,IF($H2278&lt;=N$2,1,0),0)</f>
        <v>0</v>
      </c>
    </row>
    <row r="2279" customFormat="false" ht="12.8" hidden="false" customHeight="false" outlineLevel="0" collapsed="false">
      <c r="A2279" s="0" t="s">
        <v>1915</v>
      </c>
      <c r="B2279" s="0" t="n">
        <v>20997576</v>
      </c>
      <c r="C2279" s="0" t="n">
        <v>1</v>
      </c>
      <c r="D2279" s="0" t="n">
        <v>0</v>
      </c>
      <c r="E2279" s="0" t="n">
        <v>0</v>
      </c>
      <c r="F2279" s="0" t="n">
        <v>21</v>
      </c>
      <c r="G2279" s="0" t="n">
        <v>42</v>
      </c>
      <c r="H2279" s="0" t="n">
        <v>22</v>
      </c>
      <c r="I2279" s="0" t="n">
        <v>19</v>
      </c>
      <c r="J2279" s="31" t="n">
        <f aca="false">IF($H2279&gt;J$1,IF($H2279&lt;=J$2,1,0),0)</f>
        <v>0</v>
      </c>
      <c r="K2279" s="31" t="n">
        <f aca="false">IF($H2279&gt;K$1,IF($H2279&lt;=K$2,1,0),0)</f>
        <v>0</v>
      </c>
      <c r="L2279" s="31" t="n">
        <f aca="false">IF($H2279&gt;L$1,IF($H2279&lt;=L$2,1,0),0)</f>
        <v>0</v>
      </c>
      <c r="M2279" s="31" t="n">
        <f aca="false">IF($H2279&gt;M$1,IF($H2279&lt;=M$2,1,0),0)</f>
        <v>0</v>
      </c>
      <c r="N2279" s="31" t="n">
        <f aca="false">IF($H2279&gt;N$1,IF($H2279&lt;=N$2,1,0),0)</f>
        <v>0</v>
      </c>
    </row>
    <row r="2280" customFormat="false" ht="12.8" hidden="false" customHeight="false" outlineLevel="0" collapsed="false">
      <c r="A2280" s="0" t="s">
        <v>1916</v>
      </c>
      <c r="B2280" s="0" t="n">
        <v>18109358</v>
      </c>
      <c r="C2280" s="0" t="n">
        <v>1</v>
      </c>
      <c r="D2280" s="0" t="n">
        <v>0</v>
      </c>
      <c r="E2280" s="0" t="n">
        <v>0</v>
      </c>
      <c r="F2280" s="0" t="n">
        <v>30</v>
      </c>
      <c r="G2280" s="0" t="n">
        <v>42</v>
      </c>
      <c r="H2280" s="0" t="n">
        <v>28</v>
      </c>
      <c r="I2280" s="0" t="n">
        <v>25</v>
      </c>
      <c r="J2280" s="31" t="n">
        <f aca="false">IF($H2280&gt;J$1,IF($H2280&lt;=J$2,1,0),0)</f>
        <v>0</v>
      </c>
      <c r="K2280" s="31" t="n">
        <f aca="false">IF($H2280&gt;K$1,IF($H2280&lt;=K$2,1,0),0)</f>
        <v>0</v>
      </c>
      <c r="L2280" s="31" t="n">
        <f aca="false">IF($H2280&gt;L$1,IF($H2280&lt;=L$2,1,0),0)</f>
        <v>0</v>
      </c>
      <c r="M2280" s="31" t="n">
        <f aca="false">IF($H2280&gt;M$1,IF($H2280&lt;=M$2,1,0),0)</f>
        <v>0</v>
      </c>
      <c r="N2280" s="31" t="n">
        <f aca="false">IF($H2280&gt;N$1,IF($H2280&lt;=N$2,1,0),0)</f>
        <v>0</v>
      </c>
    </row>
    <row r="2281" customFormat="false" ht="12.8" hidden="false" customHeight="false" outlineLevel="0" collapsed="false">
      <c r="A2281" s="0" t="s">
        <v>1917</v>
      </c>
      <c r="B2281" s="0" t="n">
        <v>11179296</v>
      </c>
      <c r="C2281" s="0" t="n">
        <v>1</v>
      </c>
      <c r="D2281" s="0" t="n">
        <v>0</v>
      </c>
      <c r="E2281" s="0" t="n">
        <v>0</v>
      </c>
      <c r="F2281" s="0" t="n">
        <v>7</v>
      </c>
      <c r="G2281" s="0" t="n">
        <v>42</v>
      </c>
      <c r="H2281" s="0" t="n">
        <v>7</v>
      </c>
      <c r="I2281" s="0" t="n">
        <v>7</v>
      </c>
      <c r="J2281" s="31" t="n">
        <f aca="false">IF($H2281&gt;J$1,IF($H2281&lt;=J$2,1,0),0)</f>
        <v>0</v>
      </c>
      <c r="K2281" s="31" t="n">
        <f aca="false">IF($H2281&gt;K$1,IF($H2281&lt;=K$2,1,0),0)</f>
        <v>1</v>
      </c>
      <c r="L2281" s="31" t="n">
        <f aca="false">IF($H2281&gt;L$1,IF($H2281&lt;=L$2,1,0),0)</f>
        <v>0</v>
      </c>
      <c r="M2281" s="31" t="n">
        <f aca="false">IF($H2281&gt;M$1,IF($H2281&lt;=M$2,1,0),0)</f>
        <v>0</v>
      </c>
      <c r="N2281" s="31" t="n">
        <f aca="false">IF($H2281&gt;N$1,IF($H2281&lt;=N$2,1,0),0)</f>
        <v>0</v>
      </c>
    </row>
    <row r="2282" customFormat="false" ht="12.8" hidden="false" customHeight="false" outlineLevel="0" collapsed="false">
      <c r="A2282" s="0" t="s">
        <v>1918</v>
      </c>
      <c r="B2282" s="0" t="n">
        <v>566979</v>
      </c>
      <c r="C2282" s="0" t="n">
        <v>1</v>
      </c>
      <c r="D2282" s="0" t="n">
        <v>0</v>
      </c>
      <c r="E2282" s="0" t="n">
        <v>0</v>
      </c>
      <c r="F2282" s="0" t="n">
        <v>26</v>
      </c>
      <c r="G2282" s="0" t="n">
        <v>42</v>
      </c>
      <c r="H2282" s="0" t="n">
        <v>28</v>
      </c>
      <c r="I2282" s="0" t="n">
        <v>18</v>
      </c>
      <c r="J2282" s="31" t="n">
        <f aca="false">IF($H2282&gt;J$1,IF($H2282&lt;=J$2,1,0),0)</f>
        <v>0</v>
      </c>
      <c r="K2282" s="31" t="n">
        <f aca="false">IF($H2282&gt;K$1,IF($H2282&lt;=K$2,1,0),0)</f>
        <v>0</v>
      </c>
      <c r="L2282" s="31" t="n">
        <f aca="false">IF($H2282&gt;L$1,IF($H2282&lt;=L$2,1,0),0)</f>
        <v>0</v>
      </c>
      <c r="M2282" s="31" t="n">
        <f aca="false">IF($H2282&gt;M$1,IF($H2282&lt;=M$2,1,0),0)</f>
        <v>0</v>
      </c>
      <c r="N2282" s="31" t="n">
        <f aca="false">IF($H2282&gt;N$1,IF($H2282&lt;=N$2,1,0),0)</f>
        <v>0</v>
      </c>
    </row>
    <row r="2283" customFormat="false" ht="12.8" hidden="false" customHeight="false" outlineLevel="0" collapsed="false">
      <c r="A2283" s="0" t="s">
        <v>1919</v>
      </c>
      <c r="B2283" s="0" t="n">
        <v>731538</v>
      </c>
      <c r="C2283" s="0" t="n">
        <v>1</v>
      </c>
      <c r="D2283" s="0" t="n">
        <v>0</v>
      </c>
      <c r="E2283" s="0" t="n">
        <v>0</v>
      </c>
      <c r="F2283" s="0" t="n">
        <v>16</v>
      </c>
      <c r="G2283" s="0" t="n">
        <v>42</v>
      </c>
      <c r="H2283" s="0" t="n">
        <v>16</v>
      </c>
      <c r="I2283" s="0" t="n">
        <v>15</v>
      </c>
      <c r="J2283" s="31" t="n">
        <f aca="false">IF($H2283&gt;J$1,IF($H2283&lt;=J$2,1,0),0)</f>
        <v>0</v>
      </c>
      <c r="K2283" s="31" t="n">
        <f aca="false">IF($H2283&gt;K$1,IF($H2283&lt;=K$2,1,0),0)</f>
        <v>0</v>
      </c>
      <c r="L2283" s="31" t="n">
        <f aca="false">IF($H2283&gt;L$1,IF($H2283&lt;=L$2,1,0),0)</f>
        <v>0</v>
      </c>
      <c r="M2283" s="31" t="n">
        <f aca="false">IF($H2283&gt;M$1,IF($H2283&lt;=M$2,1,0),0)</f>
        <v>0</v>
      </c>
      <c r="N2283" s="31" t="n">
        <f aca="false">IF($H2283&gt;N$1,IF($H2283&lt;=N$2,1,0),0)</f>
        <v>0</v>
      </c>
    </row>
    <row r="2284" customFormat="false" ht="12.8" hidden="false" customHeight="false" outlineLevel="0" collapsed="false">
      <c r="A2284" s="0" t="s">
        <v>1920</v>
      </c>
      <c r="B2284" s="0" t="n">
        <v>94044</v>
      </c>
      <c r="C2284" s="0" t="n">
        <v>1</v>
      </c>
      <c r="D2284" s="0" t="n">
        <v>0</v>
      </c>
      <c r="E2284" s="0" t="n">
        <v>0</v>
      </c>
      <c r="F2284" s="0" t="n">
        <v>10</v>
      </c>
      <c r="G2284" s="0" t="n">
        <v>42</v>
      </c>
      <c r="H2284" s="0" t="n">
        <v>11</v>
      </c>
      <c r="I2284" s="0" t="n">
        <v>10</v>
      </c>
      <c r="J2284" s="31" t="n">
        <f aca="false">IF($H2284&gt;J$1,IF($H2284&lt;=J$2,1,0),0)</f>
        <v>0</v>
      </c>
      <c r="K2284" s="31" t="n">
        <f aca="false">IF($H2284&gt;K$1,IF($H2284&lt;=K$2,1,0),0)</f>
        <v>0</v>
      </c>
      <c r="L2284" s="31" t="n">
        <f aca="false">IF($H2284&gt;L$1,IF($H2284&lt;=L$2,1,0),0)</f>
        <v>0</v>
      </c>
      <c r="M2284" s="31" t="n">
        <f aca="false">IF($H2284&gt;M$1,IF($H2284&lt;=M$2,1,0),0)</f>
        <v>1</v>
      </c>
      <c r="N2284" s="31" t="n">
        <f aca="false">IF($H2284&gt;N$1,IF($H2284&lt;=N$2,1,0),0)</f>
        <v>1</v>
      </c>
    </row>
    <row r="2285" customFormat="false" ht="12.8" hidden="false" customHeight="false" outlineLevel="0" collapsed="false">
      <c r="A2285" s="0" t="s">
        <v>1921</v>
      </c>
      <c r="B2285" s="0" t="n">
        <v>1568106</v>
      </c>
      <c r="C2285" s="0" t="n">
        <v>1</v>
      </c>
      <c r="D2285" s="0" t="n">
        <v>0</v>
      </c>
      <c r="E2285" s="0" t="n">
        <v>0</v>
      </c>
      <c r="F2285" s="0" t="n">
        <v>18</v>
      </c>
      <c r="G2285" s="0" t="n">
        <v>42</v>
      </c>
      <c r="H2285" s="0" t="n">
        <v>19</v>
      </c>
      <c r="I2285" s="0" t="n">
        <v>10</v>
      </c>
      <c r="J2285" s="31" t="n">
        <f aca="false">IF($H2285&gt;J$1,IF($H2285&lt;=J$2,1,0),0)</f>
        <v>0</v>
      </c>
      <c r="K2285" s="31" t="n">
        <f aca="false">IF($H2285&gt;K$1,IF($H2285&lt;=K$2,1,0),0)</f>
        <v>0</v>
      </c>
      <c r="L2285" s="31" t="n">
        <f aca="false">IF($H2285&gt;L$1,IF($H2285&lt;=L$2,1,0),0)</f>
        <v>0</v>
      </c>
      <c r="M2285" s="31" t="n">
        <f aca="false">IF($H2285&gt;M$1,IF($H2285&lt;=M$2,1,0),0)</f>
        <v>0</v>
      </c>
      <c r="N2285" s="31" t="n">
        <f aca="false">IF($H2285&gt;N$1,IF($H2285&lt;=N$2,1,0),0)</f>
        <v>0</v>
      </c>
    </row>
    <row r="2286" customFormat="false" ht="12.8" hidden="false" customHeight="false" outlineLevel="0" collapsed="false">
      <c r="A2286" s="0" t="s">
        <v>1922</v>
      </c>
      <c r="B2286" s="0" t="n">
        <v>107107</v>
      </c>
      <c r="C2286" s="0" t="n">
        <v>1</v>
      </c>
      <c r="D2286" s="0" t="n">
        <v>0</v>
      </c>
      <c r="E2286" s="0" t="n">
        <v>0</v>
      </c>
      <c r="F2286" s="0" t="n">
        <v>23</v>
      </c>
      <c r="G2286" s="0" t="n">
        <v>42</v>
      </c>
      <c r="H2286" s="0" t="n">
        <v>21</v>
      </c>
      <c r="I2286" s="0" t="n">
        <v>13</v>
      </c>
      <c r="J2286" s="31" t="n">
        <f aca="false">IF($H2286&gt;J$1,IF($H2286&lt;=J$2,1,0),0)</f>
        <v>0</v>
      </c>
      <c r="K2286" s="31" t="n">
        <f aca="false">IF($H2286&gt;K$1,IF($H2286&lt;=K$2,1,0),0)</f>
        <v>0</v>
      </c>
      <c r="L2286" s="31" t="n">
        <f aca="false">IF($H2286&gt;L$1,IF($H2286&lt;=L$2,1,0),0)</f>
        <v>0</v>
      </c>
      <c r="M2286" s="31" t="n">
        <f aca="false">IF($H2286&gt;M$1,IF($H2286&lt;=M$2,1,0),0)</f>
        <v>0</v>
      </c>
      <c r="N2286" s="31" t="n">
        <f aca="false">IF($H2286&gt;N$1,IF($H2286&lt;=N$2,1,0),0)</f>
        <v>0</v>
      </c>
    </row>
    <row r="2287" customFormat="false" ht="12.8" hidden="false" customHeight="false" outlineLevel="0" collapsed="false">
      <c r="A2287" s="0" t="s">
        <v>489</v>
      </c>
      <c r="B2287" s="0" t="n">
        <v>3228965</v>
      </c>
      <c r="C2287" s="0" t="n">
        <v>1</v>
      </c>
      <c r="D2287" s="0" t="n">
        <v>1</v>
      </c>
      <c r="E2287" s="0" t="n">
        <v>1</v>
      </c>
      <c r="F2287" s="0" t="n">
        <v>1</v>
      </c>
      <c r="G2287" s="0" t="n">
        <v>42</v>
      </c>
      <c r="H2287" s="0" t="n">
        <v>1</v>
      </c>
      <c r="I2287" s="0" t="n">
        <v>1</v>
      </c>
      <c r="J2287" s="31" t="n">
        <f aca="false">IF($H2287&gt;J$1,IF($H2287&lt;=J$2,1,0),0)</f>
        <v>1</v>
      </c>
      <c r="K2287" s="31" t="n">
        <f aca="false">IF($H2287&gt;K$1,IF($H2287&lt;=K$2,1,0),0)</f>
        <v>0</v>
      </c>
      <c r="L2287" s="31" t="n">
        <f aca="false">IF($H2287&gt;L$1,IF($H2287&lt;=L$2,1,0),0)</f>
        <v>0</v>
      </c>
      <c r="M2287" s="31" t="n">
        <f aca="false">IF($H2287&gt;M$1,IF($H2287&lt;=M$2,1,0),0)</f>
        <v>0</v>
      </c>
      <c r="N2287" s="31" t="n">
        <f aca="false">IF($H2287&gt;N$1,IF($H2287&lt;=N$2,1,0),0)</f>
        <v>0</v>
      </c>
    </row>
    <row r="2288" customFormat="false" ht="12.8" hidden="false" customHeight="false" outlineLevel="0" collapsed="false">
      <c r="A2288" s="0" t="s">
        <v>1923</v>
      </c>
      <c r="B2288" s="0" t="n">
        <v>884886</v>
      </c>
      <c r="C2288" s="0" t="n">
        <v>1</v>
      </c>
      <c r="D2288" s="0" t="n">
        <v>0</v>
      </c>
      <c r="E2288" s="0" t="n">
        <v>0</v>
      </c>
      <c r="F2288" s="0" t="n">
        <v>27</v>
      </c>
      <c r="G2288" s="0" t="n">
        <v>42</v>
      </c>
      <c r="H2288" s="0" t="n">
        <v>27</v>
      </c>
      <c r="I2288" s="0" t="n">
        <v>21</v>
      </c>
      <c r="J2288" s="31" t="n">
        <f aca="false">IF($H2288&gt;J$1,IF($H2288&lt;=J$2,1,0),0)</f>
        <v>0</v>
      </c>
      <c r="K2288" s="31" t="n">
        <f aca="false">IF($H2288&gt;K$1,IF($H2288&lt;=K$2,1,0),0)</f>
        <v>0</v>
      </c>
      <c r="L2288" s="31" t="n">
        <f aca="false">IF($H2288&gt;L$1,IF($H2288&lt;=L$2,1,0),0)</f>
        <v>0</v>
      </c>
      <c r="M2288" s="31" t="n">
        <f aca="false">IF($H2288&gt;M$1,IF($H2288&lt;=M$2,1,0),0)</f>
        <v>0</v>
      </c>
      <c r="N2288" s="31" t="n">
        <f aca="false">IF($H2288&gt;N$1,IF($H2288&lt;=N$2,1,0),0)</f>
        <v>0</v>
      </c>
    </row>
    <row r="2289" customFormat="false" ht="12.8" hidden="false" customHeight="false" outlineLevel="0" collapsed="false">
      <c r="A2289" s="0" t="s">
        <v>1924</v>
      </c>
      <c r="B2289" s="0" t="n">
        <v>5568243</v>
      </c>
      <c r="C2289" s="0" t="n">
        <v>1</v>
      </c>
      <c r="D2289" s="0" t="n">
        <v>0</v>
      </c>
      <c r="E2289" s="0" t="n">
        <v>0</v>
      </c>
      <c r="F2289" s="0" t="n">
        <v>18</v>
      </c>
      <c r="G2289" s="0" t="n">
        <v>42</v>
      </c>
      <c r="H2289" s="0" t="n">
        <v>18</v>
      </c>
      <c r="I2289" s="0" t="n">
        <v>11</v>
      </c>
      <c r="J2289" s="31" t="n">
        <f aca="false">IF($H2289&gt;J$1,IF($H2289&lt;=J$2,1,0),0)</f>
        <v>0</v>
      </c>
      <c r="K2289" s="31" t="n">
        <f aca="false">IF($H2289&gt;K$1,IF($H2289&lt;=K$2,1,0),0)</f>
        <v>0</v>
      </c>
      <c r="L2289" s="31" t="n">
        <f aca="false">IF($H2289&gt;L$1,IF($H2289&lt;=L$2,1,0),0)</f>
        <v>0</v>
      </c>
      <c r="M2289" s="31" t="n">
        <f aca="false">IF($H2289&gt;M$1,IF($H2289&lt;=M$2,1,0),0)</f>
        <v>0</v>
      </c>
      <c r="N2289" s="31" t="n">
        <f aca="false">IF($H2289&gt;N$1,IF($H2289&lt;=N$2,1,0),0)</f>
        <v>0</v>
      </c>
    </row>
    <row r="2290" customFormat="false" ht="12.8" hidden="false" customHeight="false" outlineLevel="0" collapsed="false">
      <c r="A2290" s="0" t="s">
        <v>1925</v>
      </c>
      <c r="B2290" s="0" t="n">
        <v>566979</v>
      </c>
      <c r="C2290" s="0" t="n">
        <v>1</v>
      </c>
      <c r="D2290" s="0" t="n">
        <v>0</v>
      </c>
      <c r="E2290" s="0" t="n">
        <v>0</v>
      </c>
      <c r="F2290" s="0" t="n">
        <v>1</v>
      </c>
      <c r="G2290" s="0" t="n">
        <v>42</v>
      </c>
      <c r="H2290" s="0" t="n">
        <v>1</v>
      </c>
      <c r="I2290" s="0" t="n">
        <v>1</v>
      </c>
      <c r="J2290" s="31" t="n">
        <f aca="false">IF($H2290&gt;J$1,IF($H2290&lt;=J$2,1,0),0)</f>
        <v>1</v>
      </c>
      <c r="K2290" s="31" t="n">
        <f aca="false">IF($H2290&gt;K$1,IF($H2290&lt;=K$2,1,0),0)</f>
        <v>0</v>
      </c>
      <c r="L2290" s="31" t="n">
        <f aca="false">IF($H2290&gt;L$1,IF($H2290&lt;=L$2,1,0),0)</f>
        <v>0</v>
      </c>
      <c r="M2290" s="31" t="n">
        <f aca="false">IF($H2290&gt;M$1,IF($H2290&lt;=M$2,1,0),0)</f>
        <v>0</v>
      </c>
      <c r="N2290" s="31" t="n">
        <f aca="false">IF($H2290&gt;N$1,IF($H2290&lt;=N$2,1,0),0)</f>
        <v>0</v>
      </c>
    </row>
    <row r="2291" customFormat="false" ht="12.8" hidden="false" customHeight="false" outlineLevel="0" collapsed="false">
      <c r="A2291" s="0" t="s">
        <v>1926</v>
      </c>
      <c r="B2291" s="0" t="n">
        <v>147525</v>
      </c>
      <c r="C2291" s="0" t="n">
        <v>1</v>
      </c>
      <c r="D2291" s="0" t="n">
        <v>0</v>
      </c>
      <c r="E2291" s="0" t="n">
        <v>0</v>
      </c>
      <c r="F2291" s="0" t="n">
        <v>35</v>
      </c>
      <c r="G2291" s="0" t="n">
        <v>42</v>
      </c>
      <c r="H2291" s="0" t="n">
        <v>35</v>
      </c>
      <c r="I2291" s="0" t="n">
        <v>25</v>
      </c>
      <c r="J2291" s="31" t="n">
        <f aca="false">IF($H2291&gt;J$1,IF($H2291&lt;=J$2,1,0),0)</f>
        <v>0</v>
      </c>
      <c r="K2291" s="31" t="n">
        <f aca="false">IF($H2291&gt;K$1,IF($H2291&lt;=K$2,1,0),0)</f>
        <v>0</v>
      </c>
      <c r="L2291" s="31" t="n">
        <f aca="false">IF($H2291&gt;L$1,IF($H2291&lt;=L$2,1,0),0)</f>
        <v>0</v>
      </c>
      <c r="M2291" s="31" t="n">
        <f aca="false">IF($H2291&gt;M$1,IF($H2291&lt;=M$2,1,0),0)</f>
        <v>0</v>
      </c>
      <c r="N2291" s="31" t="n">
        <f aca="false">IF($H2291&gt;N$1,IF($H2291&lt;=N$2,1,0),0)</f>
        <v>0</v>
      </c>
    </row>
    <row r="2292" customFormat="false" ht="12.8" hidden="false" customHeight="false" outlineLevel="0" collapsed="false">
      <c r="A2292" s="0" t="s">
        <v>1927</v>
      </c>
      <c r="B2292" s="0" t="n">
        <v>126121</v>
      </c>
      <c r="C2292" s="0" t="n">
        <v>1</v>
      </c>
      <c r="D2292" s="0" t="n">
        <v>0</v>
      </c>
      <c r="E2292" s="0" t="n">
        <v>0</v>
      </c>
      <c r="F2292" s="0" t="n">
        <v>13</v>
      </c>
      <c r="G2292" s="0" t="n">
        <v>42</v>
      </c>
      <c r="H2292" s="0" t="n">
        <v>14</v>
      </c>
      <c r="I2292" s="0" t="n">
        <v>9</v>
      </c>
      <c r="J2292" s="31" t="n">
        <f aca="false">IF($H2292&gt;J$1,IF($H2292&lt;=J$2,1,0),0)</f>
        <v>0</v>
      </c>
      <c r="K2292" s="31" t="n">
        <f aca="false">IF($H2292&gt;K$1,IF($H2292&lt;=K$2,1,0),0)</f>
        <v>0</v>
      </c>
      <c r="L2292" s="31" t="n">
        <f aca="false">IF($H2292&gt;L$1,IF($H2292&lt;=L$2,1,0),0)</f>
        <v>0</v>
      </c>
      <c r="M2292" s="31" t="n">
        <f aca="false">IF($H2292&gt;M$1,IF($H2292&lt;=M$2,1,0),0)</f>
        <v>1</v>
      </c>
      <c r="N2292" s="31" t="n">
        <f aca="false">IF($H2292&gt;N$1,IF($H2292&lt;=N$2,1,0),0)</f>
        <v>1</v>
      </c>
    </row>
    <row r="2293" customFormat="false" ht="12.8" hidden="false" customHeight="false" outlineLevel="0" collapsed="false">
      <c r="A2293" s="0" t="s">
        <v>1928</v>
      </c>
      <c r="B2293" s="0" t="n">
        <v>2109321</v>
      </c>
      <c r="C2293" s="0" t="n">
        <v>1</v>
      </c>
      <c r="D2293" s="0" t="n">
        <v>0</v>
      </c>
      <c r="E2293" s="0" t="n">
        <v>0</v>
      </c>
      <c r="F2293" s="0" t="n">
        <v>18</v>
      </c>
      <c r="G2293" s="0" t="n">
        <v>42</v>
      </c>
      <c r="H2293" s="0" t="n">
        <v>18</v>
      </c>
      <c r="I2293" s="0" t="n">
        <v>12</v>
      </c>
      <c r="J2293" s="31" t="n">
        <f aca="false">IF($H2293&gt;J$1,IF($H2293&lt;=J$2,1,0),0)</f>
        <v>0</v>
      </c>
      <c r="K2293" s="31" t="n">
        <f aca="false">IF($H2293&gt;K$1,IF($H2293&lt;=K$2,1,0),0)</f>
        <v>0</v>
      </c>
      <c r="L2293" s="31" t="n">
        <f aca="false">IF($H2293&gt;L$1,IF($H2293&lt;=L$2,1,0),0)</f>
        <v>0</v>
      </c>
      <c r="M2293" s="31" t="n">
        <f aca="false">IF($H2293&gt;M$1,IF($H2293&lt;=M$2,1,0),0)</f>
        <v>0</v>
      </c>
      <c r="N2293" s="31" t="n">
        <f aca="false">IF($H2293&gt;N$1,IF($H2293&lt;=N$2,1,0),0)</f>
        <v>0</v>
      </c>
    </row>
    <row r="2294" customFormat="false" ht="12.8" hidden="false" customHeight="false" outlineLevel="0" collapsed="false">
      <c r="A2294" s="0" t="s">
        <v>1929</v>
      </c>
      <c r="B2294" s="0" t="n">
        <v>811234</v>
      </c>
      <c r="C2294" s="0" t="n">
        <v>1</v>
      </c>
      <c r="D2294" s="0" t="n">
        <v>0</v>
      </c>
      <c r="E2294" s="0" t="n">
        <v>0</v>
      </c>
      <c r="F2294" s="0" t="n">
        <v>31</v>
      </c>
      <c r="G2294" s="0" t="n">
        <v>42</v>
      </c>
      <c r="H2294" s="0" t="n">
        <v>35</v>
      </c>
      <c r="I2294" s="0" t="n">
        <v>30</v>
      </c>
      <c r="J2294" s="31" t="n">
        <f aca="false">IF($H2294&gt;J$1,IF($H2294&lt;=J$2,1,0),0)</f>
        <v>0</v>
      </c>
      <c r="K2294" s="31" t="n">
        <f aca="false">IF($H2294&gt;K$1,IF($H2294&lt;=K$2,1,0),0)</f>
        <v>0</v>
      </c>
      <c r="L2294" s="31" t="n">
        <f aca="false">IF($H2294&gt;L$1,IF($H2294&lt;=L$2,1,0),0)</f>
        <v>0</v>
      </c>
      <c r="M2294" s="31" t="n">
        <f aca="false">IF($H2294&gt;M$1,IF($H2294&lt;=M$2,1,0),0)</f>
        <v>0</v>
      </c>
      <c r="N2294" s="31" t="n">
        <f aca="false">IF($H2294&gt;N$1,IF($H2294&lt;=N$2,1,0),0)</f>
        <v>0</v>
      </c>
    </row>
    <row r="2295" customFormat="false" ht="12.8" hidden="false" customHeight="false" outlineLevel="0" collapsed="false">
      <c r="A2295" s="0" t="s">
        <v>1930</v>
      </c>
      <c r="B2295" s="0" t="n">
        <v>17726589</v>
      </c>
      <c r="C2295" s="0" t="n">
        <v>1</v>
      </c>
      <c r="D2295" s="0" t="n">
        <v>0</v>
      </c>
      <c r="E2295" s="0" t="n">
        <v>0</v>
      </c>
      <c r="F2295" s="0" t="n">
        <v>23</v>
      </c>
      <c r="G2295" s="0" t="n">
        <v>42</v>
      </c>
      <c r="H2295" s="0" t="n">
        <v>23</v>
      </c>
      <c r="I2295" s="0" t="n">
        <v>18</v>
      </c>
      <c r="J2295" s="31" t="n">
        <f aca="false">IF($H2295&gt;J$1,IF($H2295&lt;=J$2,1,0),0)</f>
        <v>0</v>
      </c>
      <c r="K2295" s="31" t="n">
        <f aca="false">IF($H2295&gt;K$1,IF($H2295&lt;=K$2,1,0),0)</f>
        <v>0</v>
      </c>
      <c r="L2295" s="31" t="n">
        <f aca="false">IF($H2295&gt;L$1,IF($H2295&lt;=L$2,1,0),0)</f>
        <v>0</v>
      </c>
      <c r="M2295" s="31" t="n">
        <f aca="false">IF($H2295&gt;M$1,IF($H2295&lt;=M$2,1,0),0)</f>
        <v>0</v>
      </c>
      <c r="N2295" s="31" t="n">
        <f aca="false">IF($H2295&gt;N$1,IF($H2295&lt;=N$2,1,0),0)</f>
        <v>0</v>
      </c>
    </row>
    <row r="2296" customFormat="false" ht="12.8" hidden="false" customHeight="false" outlineLevel="0" collapsed="false">
      <c r="A2296" s="0" t="s">
        <v>246</v>
      </c>
      <c r="B2296" s="0" t="n">
        <v>17422544</v>
      </c>
      <c r="C2296" s="0" t="n">
        <v>1</v>
      </c>
      <c r="D2296" s="0" t="n">
        <v>1</v>
      </c>
      <c r="E2296" s="0" t="n">
        <v>0</v>
      </c>
      <c r="F2296" s="0" t="n">
        <v>2</v>
      </c>
      <c r="G2296" s="0" t="n">
        <v>42</v>
      </c>
      <c r="H2296" s="0" t="n">
        <v>2</v>
      </c>
      <c r="I2296" s="0" t="n">
        <v>0</v>
      </c>
      <c r="J2296" s="31" t="n">
        <f aca="false">IF($H2296&gt;J$1,IF($H2296&lt;=J$2,1,0),0)</f>
        <v>1</v>
      </c>
      <c r="K2296" s="31" t="n">
        <f aca="false">IF($H2296&gt;K$1,IF($H2296&lt;=K$2,1,0),0)</f>
        <v>0</v>
      </c>
      <c r="L2296" s="31" t="n">
        <f aca="false">IF($H2296&gt;L$1,IF($H2296&lt;=L$2,1,0),0)</f>
        <v>0</v>
      </c>
      <c r="M2296" s="31" t="n">
        <f aca="false">IF($H2296&gt;M$1,IF($H2296&lt;=M$2,1,0),0)</f>
        <v>0</v>
      </c>
      <c r="N2296" s="31" t="n">
        <f aca="false">IF($H2296&gt;N$1,IF($H2296&lt;=N$2,1,0),0)</f>
        <v>0</v>
      </c>
    </row>
    <row r="2297" customFormat="false" ht="12.8" hidden="false" customHeight="false" outlineLevel="0" collapsed="false">
      <c r="A2297" s="0" t="s">
        <v>1931</v>
      </c>
      <c r="B2297" s="0" t="n">
        <v>94044</v>
      </c>
      <c r="C2297" s="0" t="n">
        <v>1</v>
      </c>
      <c r="D2297" s="0" t="n">
        <v>0</v>
      </c>
      <c r="E2297" s="0" t="n">
        <v>0</v>
      </c>
      <c r="F2297" s="0" t="n">
        <v>8</v>
      </c>
      <c r="G2297" s="0" t="n">
        <v>42</v>
      </c>
      <c r="H2297" s="0" t="n">
        <v>10</v>
      </c>
      <c r="I2297" s="0" t="n">
        <v>9</v>
      </c>
      <c r="J2297" s="31" t="n">
        <f aca="false">IF($H2297&gt;J$1,IF($H2297&lt;=J$2,1,0),0)</f>
        <v>0</v>
      </c>
      <c r="K2297" s="31" t="n">
        <f aca="false">IF($H2297&gt;K$1,IF($H2297&lt;=K$2,1,0),0)</f>
        <v>0</v>
      </c>
      <c r="L2297" s="31" t="n">
        <f aca="false">IF($H2297&gt;L$1,IF($H2297&lt;=L$2,1,0),0)</f>
        <v>1</v>
      </c>
      <c r="M2297" s="31" t="n">
        <f aca="false">IF($H2297&gt;M$1,IF($H2297&lt;=M$2,1,0),0)</f>
        <v>0</v>
      </c>
      <c r="N2297" s="31" t="n">
        <f aca="false">IF($H2297&gt;N$1,IF($H2297&lt;=N$2,1,0),0)</f>
        <v>1</v>
      </c>
    </row>
    <row r="2298" customFormat="false" ht="12.8" hidden="false" customHeight="false" outlineLevel="0" collapsed="false">
      <c r="A2298" s="0" t="s">
        <v>1932</v>
      </c>
      <c r="B2298" s="0" t="n">
        <v>16624760</v>
      </c>
      <c r="C2298" s="0" t="n">
        <v>1</v>
      </c>
      <c r="D2298" s="0" t="n">
        <v>0</v>
      </c>
      <c r="E2298" s="0" t="n">
        <v>0</v>
      </c>
      <c r="F2298" s="0" t="n">
        <v>10</v>
      </c>
      <c r="G2298" s="0" t="n">
        <v>43</v>
      </c>
      <c r="H2298" s="0" t="n">
        <v>10</v>
      </c>
      <c r="I2298" s="0" t="n">
        <v>4</v>
      </c>
      <c r="J2298" s="31" t="n">
        <f aca="false">IF($H2298&gt;J$1,IF($H2298&lt;=J$2,1,0),0)</f>
        <v>0</v>
      </c>
      <c r="K2298" s="31" t="n">
        <f aca="false">IF($H2298&gt;K$1,IF($H2298&lt;=K$2,1,0),0)</f>
        <v>0</v>
      </c>
      <c r="L2298" s="31" t="n">
        <f aca="false">IF($H2298&gt;L$1,IF($H2298&lt;=L$2,1,0),0)</f>
        <v>1</v>
      </c>
      <c r="M2298" s="31" t="n">
        <f aca="false">IF($H2298&gt;M$1,IF($H2298&lt;=M$2,1,0),0)</f>
        <v>0</v>
      </c>
      <c r="N2298" s="31" t="n">
        <f aca="false">IF($H2298&gt;N$1,IF($H2298&lt;=N$2,1,0),0)</f>
        <v>1</v>
      </c>
    </row>
    <row r="2299" customFormat="false" ht="12.8" hidden="false" customHeight="false" outlineLevel="0" collapsed="false">
      <c r="A2299" s="0" t="s">
        <v>1933</v>
      </c>
      <c r="B2299" s="0" t="n">
        <v>2066879</v>
      </c>
      <c r="C2299" s="0" t="n">
        <v>1</v>
      </c>
      <c r="D2299" s="0" t="n">
        <v>0</v>
      </c>
      <c r="E2299" s="0" t="n">
        <v>0</v>
      </c>
      <c r="F2299" s="0" t="n">
        <v>13</v>
      </c>
      <c r="G2299" s="0" t="n">
        <v>43</v>
      </c>
      <c r="H2299" s="0" t="n">
        <v>13</v>
      </c>
      <c r="I2299" s="0" t="n">
        <v>8</v>
      </c>
      <c r="J2299" s="31" t="n">
        <f aca="false">IF($H2299&gt;J$1,IF($H2299&lt;=J$2,1,0),0)</f>
        <v>0</v>
      </c>
      <c r="K2299" s="31" t="n">
        <f aca="false">IF($H2299&gt;K$1,IF($H2299&lt;=K$2,1,0),0)</f>
        <v>0</v>
      </c>
      <c r="L2299" s="31" t="n">
        <f aca="false">IF($H2299&gt;L$1,IF($H2299&lt;=L$2,1,0),0)</f>
        <v>0</v>
      </c>
      <c r="M2299" s="31" t="n">
        <f aca="false">IF($H2299&gt;M$1,IF($H2299&lt;=M$2,1,0),0)</f>
        <v>1</v>
      </c>
      <c r="N2299" s="31" t="n">
        <f aca="false">IF($H2299&gt;N$1,IF($H2299&lt;=N$2,1,0),0)</f>
        <v>1</v>
      </c>
    </row>
    <row r="2300" customFormat="false" ht="12.8" hidden="false" customHeight="false" outlineLevel="0" collapsed="false">
      <c r="A2300" s="0" t="s">
        <v>1934</v>
      </c>
      <c r="B2300" s="0" t="n">
        <v>2575720</v>
      </c>
      <c r="C2300" s="0" t="n">
        <v>1</v>
      </c>
      <c r="D2300" s="0" t="n">
        <v>0</v>
      </c>
      <c r="E2300" s="0" t="n">
        <v>0</v>
      </c>
      <c r="F2300" s="0" t="n">
        <v>20</v>
      </c>
      <c r="G2300" s="0" t="n">
        <v>43</v>
      </c>
      <c r="H2300" s="0" t="n">
        <v>20</v>
      </c>
      <c r="I2300" s="0" t="n">
        <v>12</v>
      </c>
      <c r="J2300" s="31" t="n">
        <f aca="false">IF($H2300&gt;J$1,IF($H2300&lt;=J$2,1,0),0)</f>
        <v>0</v>
      </c>
      <c r="K2300" s="31" t="n">
        <f aca="false">IF($H2300&gt;K$1,IF($H2300&lt;=K$2,1,0),0)</f>
        <v>0</v>
      </c>
      <c r="L2300" s="31" t="n">
        <f aca="false">IF($H2300&gt;L$1,IF($H2300&lt;=L$2,1,0),0)</f>
        <v>0</v>
      </c>
      <c r="M2300" s="31" t="n">
        <f aca="false">IF($H2300&gt;M$1,IF($H2300&lt;=M$2,1,0),0)</f>
        <v>0</v>
      </c>
      <c r="N2300" s="31" t="n">
        <f aca="false">IF($H2300&gt;N$1,IF($H2300&lt;=N$2,1,0),0)</f>
        <v>0</v>
      </c>
    </row>
    <row r="2301" customFormat="false" ht="12.8" hidden="false" customHeight="false" outlineLevel="0" collapsed="false">
      <c r="A2301" s="0" t="s">
        <v>1935</v>
      </c>
      <c r="B2301" s="0" t="n">
        <v>2400272</v>
      </c>
      <c r="C2301" s="0" t="n">
        <v>1</v>
      </c>
      <c r="D2301" s="0" t="n">
        <v>0</v>
      </c>
      <c r="E2301" s="0" t="n">
        <v>0</v>
      </c>
      <c r="F2301" s="0" t="n">
        <v>34</v>
      </c>
      <c r="G2301" s="0" t="n">
        <v>43</v>
      </c>
      <c r="H2301" s="0" t="n">
        <v>34</v>
      </c>
      <c r="I2301" s="0" t="n">
        <v>26</v>
      </c>
      <c r="J2301" s="31" t="n">
        <f aca="false">IF($H2301&gt;J$1,IF($H2301&lt;=J$2,1,0),0)</f>
        <v>0</v>
      </c>
      <c r="K2301" s="31" t="n">
        <f aca="false">IF($H2301&gt;K$1,IF($H2301&lt;=K$2,1,0),0)</f>
        <v>0</v>
      </c>
      <c r="L2301" s="31" t="n">
        <f aca="false">IF($H2301&gt;L$1,IF($H2301&lt;=L$2,1,0),0)</f>
        <v>0</v>
      </c>
      <c r="M2301" s="31" t="n">
        <f aca="false">IF($H2301&gt;M$1,IF($H2301&lt;=M$2,1,0),0)</f>
        <v>0</v>
      </c>
      <c r="N2301" s="31" t="n">
        <f aca="false">IF($H2301&gt;N$1,IF($H2301&lt;=N$2,1,0),0)</f>
        <v>0</v>
      </c>
    </row>
    <row r="2302" customFormat="false" ht="12.8" hidden="false" customHeight="false" outlineLevel="0" collapsed="false">
      <c r="A2302" s="0" t="s">
        <v>1936</v>
      </c>
      <c r="B2302" s="0" t="n">
        <v>3058754</v>
      </c>
      <c r="C2302" s="0" t="n">
        <v>1</v>
      </c>
      <c r="D2302" s="0" t="n">
        <v>0</v>
      </c>
      <c r="E2302" s="0" t="n">
        <v>0</v>
      </c>
      <c r="F2302" s="0" t="n">
        <v>21</v>
      </c>
      <c r="G2302" s="0" t="n">
        <v>43</v>
      </c>
      <c r="H2302" s="0" t="n">
        <v>24</v>
      </c>
      <c r="I2302" s="0" t="n">
        <v>19</v>
      </c>
      <c r="J2302" s="31" t="n">
        <f aca="false">IF($H2302&gt;J$1,IF($H2302&lt;=J$2,1,0),0)</f>
        <v>0</v>
      </c>
      <c r="K2302" s="31" t="n">
        <f aca="false">IF($H2302&gt;K$1,IF($H2302&lt;=K$2,1,0),0)</f>
        <v>0</v>
      </c>
      <c r="L2302" s="31" t="n">
        <f aca="false">IF($H2302&gt;L$1,IF($H2302&lt;=L$2,1,0),0)</f>
        <v>0</v>
      </c>
      <c r="M2302" s="31" t="n">
        <f aca="false">IF($H2302&gt;M$1,IF($H2302&lt;=M$2,1,0),0)</f>
        <v>0</v>
      </c>
      <c r="N2302" s="31" t="n">
        <f aca="false">IF($H2302&gt;N$1,IF($H2302&lt;=N$2,1,0),0)</f>
        <v>0</v>
      </c>
    </row>
    <row r="2303" customFormat="false" ht="12.8" hidden="false" customHeight="false" outlineLevel="0" collapsed="false">
      <c r="A2303" s="0" t="s">
        <v>1937</v>
      </c>
      <c r="B2303" s="0" t="n">
        <v>250541</v>
      </c>
      <c r="C2303" s="0" t="n">
        <v>1</v>
      </c>
      <c r="D2303" s="0" t="n">
        <v>0</v>
      </c>
      <c r="E2303" s="0" t="n">
        <v>0</v>
      </c>
      <c r="F2303" s="0" t="n">
        <v>33</v>
      </c>
      <c r="G2303" s="0" t="n">
        <v>43</v>
      </c>
      <c r="H2303" s="0" t="n">
        <v>32</v>
      </c>
      <c r="I2303" s="0" t="n">
        <v>23</v>
      </c>
      <c r="J2303" s="31" t="n">
        <f aca="false">IF($H2303&gt;J$1,IF($H2303&lt;=J$2,1,0),0)</f>
        <v>0</v>
      </c>
      <c r="K2303" s="31" t="n">
        <f aca="false">IF($H2303&gt;K$1,IF($H2303&lt;=K$2,1,0),0)</f>
        <v>0</v>
      </c>
      <c r="L2303" s="31" t="n">
        <f aca="false">IF($H2303&gt;L$1,IF($H2303&lt;=L$2,1,0),0)</f>
        <v>0</v>
      </c>
      <c r="M2303" s="31" t="n">
        <f aca="false">IF($H2303&gt;M$1,IF($H2303&lt;=M$2,1,0),0)</f>
        <v>0</v>
      </c>
      <c r="N2303" s="31" t="n">
        <f aca="false">IF($H2303&gt;N$1,IF($H2303&lt;=N$2,1,0),0)</f>
        <v>0</v>
      </c>
    </row>
    <row r="2304" customFormat="false" ht="12.8" hidden="false" customHeight="false" outlineLevel="0" collapsed="false">
      <c r="A2304" s="0" t="s">
        <v>1938</v>
      </c>
      <c r="B2304" s="0" t="n">
        <v>4886893</v>
      </c>
      <c r="C2304" s="0" t="n">
        <v>1</v>
      </c>
      <c r="D2304" s="0" t="n">
        <v>0</v>
      </c>
      <c r="E2304" s="0" t="n">
        <v>0</v>
      </c>
      <c r="F2304" s="0" t="n">
        <v>17</v>
      </c>
      <c r="G2304" s="0" t="n">
        <v>43</v>
      </c>
      <c r="H2304" s="0" t="n">
        <v>19</v>
      </c>
      <c r="I2304" s="0" t="n">
        <v>11</v>
      </c>
      <c r="J2304" s="31" t="n">
        <f aca="false">IF($H2304&gt;J$1,IF($H2304&lt;=J$2,1,0),0)</f>
        <v>0</v>
      </c>
      <c r="K2304" s="31" t="n">
        <f aca="false">IF($H2304&gt;K$1,IF($H2304&lt;=K$2,1,0),0)</f>
        <v>0</v>
      </c>
      <c r="L2304" s="31" t="n">
        <f aca="false">IF($H2304&gt;L$1,IF($H2304&lt;=L$2,1,0),0)</f>
        <v>0</v>
      </c>
      <c r="M2304" s="31" t="n">
        <f aca="false">IF($H2304&gt;M$1,IF($H2304&lt;=M$2,1,0),0)</f>
        <v>0</v>
      </c>
      <c r="N2304" s="31" t="n">
        <f aca="false">IF($H2304&gt;N$1,IF($H2304&lt;=N$2,1,0),0)</f>
        <v>0</v>
      </c>
    </row>
    <row r="2305" customFormat="false" ht="12.8" hidden="false" customHeight="false" outlineLevel="0" collapsed="false">
      <c r="A2305" s="0" t="s">
        <v>86</v>
      </c>
      <c r="B2305" s="0" t="n">
        <v>13993967</v>
      </c>
      <c r="C2305" s="0" t="n">
        <v>1</v>
      </c>
      <c r="D2305" s="0" t="n">
        <v>1</v>
      </c>
      <c r="E2305" s="0" t="n">
        <v>0</v>
      </c>
      <c r="F2305" s="0" t="n">
        <v>1</v>
      </c>
      <c r="G2305" s="0" t="n">
        <v>43</v>
      </c>
      <c r="H2305" s="0" t="n">
        <v>1</v>
      </c>
      <c r="I2305" s="0" t="n">
        <v>0</v>
      </c>
      <c r="J2305" s="31" t="n">
        <f aca="false">IF($H2305&gt;J$1,IF($H2305&lt;=J$2,1,0),0)</f>
        <v>1</v>
      </c>
      <c r="K2305" s="31" t="n">
        <f aca="false">IF($H2305&gt;K$1,IF($H2305&lt;=K$2,1,0),0)</f>
        <v>0</v>
      </c>
      <c r="L2305" s="31" t="n">
        <f aca="false">IF($H2305&gt;L$1,IF($H2305&lt;=L$2,1,0),0)</f>
        <v>0</v>
      </c>
      <c r="M2305" s="31" t="n">
        <f aca="false">IF($H2305&gt;M$1,IF($H2305&lt;=M$2,1,0),0)</f>
        <v>0</v>
      </c>
      <c r="N2305" s="31" t="n">
        <f aca="false">IF($H2305&gt;N$1,IF($H2305&lt;=N$2,1,0),0)</f>
        <v>0</v>
      </c>
    </row>
    <row r="2306" customFormat="false" ht="12.8" hidden="false" customHeight="false" outlineLevel="0" collapsed="false">
      <c r="A2306" s="0" t="s">
        <v>1939</v>
      </c>
      <c r="B2306" s="0" t="n">
        <v>9662547</v>
      </c>
      <c r="C2306" s="0" t="n">
        <v>1</v>
      </c>
      <c r="D2306" s="0" t="n">
        <v>0</v>
      </c>
      <c r="E2306" s="0" t="n">
        <v>0</v>
      </c>
      <c r="F2306" s="0" t="n">
        <v>30</v>
      </c>
      <c r="G2306" s="0" t="n">
        <v>43</v>
      </c>
      <c r="H2306" s="0" t="n">
        <v>30</v>
      </c>
      <c r="I2306" s="0" t="n">
        <v>23</v>
      </c>
      <c r="J2306" s="31" t="n">
        <f aca="false">IF($H2306&gt;J$1,IF($H2306&lt;=J$2,1,0),0)</f>
        <v>0</v>
      </c>
      <c r="K2306" s="31" t="n">
        <f aca="false">IF($H2306&gt;K$1,IF($H2306&lt;=K$2,1,0),0)</f>
        <v>0</v>
      </c>
      <c r="L2306" s="31" t="n">
        <f aca="false">IF($H2306&gt;L$1,IF($H2306&lt;=L$2,1,0),0)</f>
        <v>0</v>
      </c>
      <c r="M2306" s="31" t="n">
        <f aca="false">IF($H2306&gt;M$1,IF($H2306&lt;=M$2,1,0),0)</f>
        <v>0</v>
      </c>
      <c r="N2306" s="31" t="n">
        <f aca="false">IF($H2306&gt;N$1,IF($H2306&lt;=N$2,1,0),0)</f>
        <v>0</v>
      </c>
    </row>
    <row r="2307" customFormat="false" ht="12.8" hidden="false" customHeight="false" outlineLevel="0" collapsed="false">
      <c r="A2307" s="0" t="s">
        <v>246</v>
      </c>
      <c r="B2307" s="0" t="n">
        <v>4280477</v>
      </c>
      <c r="C2307" s="0" t="n">
        <v>1</v>
      </c>
      <c r="D2307" s="0" t="n">
        <v>1</v>
      </c>
      <c r="E2307" s="0" t="n">
        <v>0</v>
      </c>
      <c r="F2307" s="0" t="n">
        <v>2</v>
      </c>
      <c r="G2307" s="0" t="n">
        <v>43</v>
      </c>
      <c r="H2307" s="0" t="n">
        <v>2</v>
      </c>
      <c r="I2307" s="0" t="n">
        <v>0</v>
      </c>
      <c r="J2307" s="31" t="n">
        <f aca="false">IF($H2307&gt;J$1,IF($H2307&lt;=J$2,1,0),0)</f>
        <v>1</v>
      </c>
      <c r="K2307" s="31" t="n">
        <f aca="false">IF($H2307&gt;K$1,IF($H2307&lt;=K$2,1,0),0)</f>
        <v>0</v>
      </c>
      <c r="L2307" s="31" t="n">
        <f aca="false">IF($H2307&gt;L$1,IF($H2307&lt;=L$2,1,0),0)</f>
        <v>0</v>
      </c>
      <c r="M2307" s="31" t="n">
        <f aca="false">IF($H2307&gt;M$1,IF($H2307&lt;=M$2,1,0),0)</f>
        <v>0</v>
      </c>
      <c r="N2307" s="31" t="n">
        <f aca="false">IF($H2307&gt;N$1,IF($H2307&lt;=N$2,1,0),0)</f>
        <v>0</v>
      </c>
    </row>
    <row r="2308" customFormat="false" ht="12.8" hidden="false" customHeight="false" outlineLevel="0" collapsed="false">
      <c r="A2308" s="0" t="s">
        <v>1940</v>
      </c>
      <c r="B2308" s="0" t="n">
        <v>596999</v>
      </c>
      <c r="C2308" s="0" t="n">
        <v>1</v>
      </c>
      <c r="D2308" s="0" t="n">
        <v>0</v>
      </c>
      <c r="E2308" s="0" t="n">
        <v>0</v>
      </c>
      <c r="F2308" s="0" t="n">
        <v>29</v>
      </c>
      <c r="G2308" s="0" t="n">
        <v>43</v>
      </c>
      <c r="H2308" s="0" t="n">
        <v>29</v>
      </c>
      <c r="I2308" s="0" t="n">
        <v>24</v>
      </c>
      <c r="J2308" s="31" t="n">
        <f aca="false">IF($H2308&gt;J$1,IF($H2308&lt;=J$2,1,0),0)</f>
        <v>0</v>
      </c>
      <c r="K2308" s="31" t="n">
        <f aca="false">IF($H2308&gt;K$1,IF($H2308&lt;=K$2,1,0),0)</f>
        <v>0</v>
      </c>
      <c r="L2308" s="31" t="n">
        <f aca="false">IF($H2308&gt;L$1,IF($H2308&lt;=L$2,1,0),0)</f>
        <v>0</v>
      </c>
      <c r="M2308" s="31" t="n">
        <f aca="false">IF($H2308&gt;M$1,IF($H2308&lt;=M$2,1,0),0)</f>
        <v>0</v>
      </c>
      <c r="N2308" s="31" t="n">
        <f aca="false">IF($H2308&gt;N$1,IF($H2308&lt;=N$2,1,0),0)</f>
        <v>0</v>
      </c>
    </row>
    <row r="2309" customFormat="false" ht="12.8" hidden="false" customHeight="false" outlineLevel="0" collapsed="false">
      <c r="A2309" s="0" t="s">
        <v>1941</v>
      </c>
      <c r="B2309" s="0" t="n">
        <v>299664</v>
      </c>
      <c r="C2309" s="0" t="n">
        <v>1</v>
      </c>
      <c r="D2309" s="0" t="n">
        <v>0</v>
      </c>
      <c r="E2309" s="0" t="n">
        <v>0</v>
      </c>
      <c r="F2309" s="0" t="n">
        <v>59</v>
      </c>
      <c r="G2309" s="0" t="n">
        <v>43</v>
      </c>
      <c r="H2309" s="0" t="n">
        <v>57</v>
      </c>
      <c r="I2309" s="0" t="n">
        <v>39</v>
      </c>
      <c r="J2309" s="31" t="n">
        <f aca="false">IF($H2309&gt;J$1,IF($H2309&lt;=J$2,1,0),0)</f>
        <v>0</v>
      </c>
      <c r="K2309" s="31" t="n">
        <f aca="false">IF($H2309&gt;K$1,IF($H2309&lt;=K$2,1,0),0)</f>
        <v>0</v>
      </c>
      <c r="L2309" s="31" t="n">
        <f aca="false">IF($H2309&gt;L$1,IF($H2309&lt;=L$2,1,0),0)</f>
        <v>0</v>
      </c>
      <c r="M2309" s="31" t="n">
        <f aca="false">IF($H2309&gt;M$1,IF($H2309&lt;=M$2,1,0),0)</f>
        <v>0</v>
      </c>
      <c r="N2309" s="31" t="n">
        <f aca="false">IF($H2309&gt;N$1,IF($H2309&lt;=N$2,1,0),0)</f>
        <v>0</v>
      </c>
    </row>
    <row r="2310" customFormat="false" ht="12.8" hidden="false" customHeight="false" outlineLevel="0" collapsed="false">
      <c r="A2310" s="0" t="s">
        <v>1942</v>
      </c>
      <c r="B2310" s="0" t="n">
        <v>375659</v>
      </c>
      <c r="C2310" s="0" t="n">
        <v>1</v>
      </c>
      <c r="D2310" s="0" t="n">
        <v>0</v>
      </c>
      <c r="E2310" s="0" t="n">
        <v>0</v>
      </c>
      <c r="F2310" s="0" t="n">
        <v>12</v>
      </c>
      <c r="G2310" s="0" t="n">
        <v>43</v>
      </c>
      <c r="H2310" s="0" t="n">
        <v>12</v>
      </c>
      <c r="I2310" s="0" t="n">
        <v>7</v>
      </c>
      <c r="J2310" s="31" t="n">
        <f aca="false">IF($H2310&gt;J$1,IF($H2310&lt;=J$2,1,0),0)</f>
        <v>0</v>
      </c>
      <c r="K2310" s="31" t="n">
        <f aca="false">IF($H2310&gt;K$1,IF($H2310&lt;=K$2,1,0),0)</f>
        <v>0</v>
      </c>
      <c r="L2310" s="31" t="n">
        <f aca="false">IF($H2310&gt;L$1,IF($H2310&lt;=L$2,1,0),0)</f>
        <v>0</v>
      </c>
      <c r="M2310" s="31" t="n">
        <f aca="false">IF($H2310&gt;M$1,IF($H2310&lt;=M$2,1,0),0)</f>
        <v>1</v>
      </c>
      <c r="N2310" s="31" t="n">
        <f aca="false">IF($H2310&gt;N$1,IF($H2310&lt;=N$2,1,0),0)</f>
        <v>1</v>
      </c>
    </row>
    <row r="2311" customFormat="false" ht="12.8" hidden="false" customHeight="false" outlineLevel="0" collapsed="false">
      <c r="A2311" s="0" t="s">
        <v>1943</v>
      </c>
      <c r="B2311" s="0" t="n">
        <v>1963746</v>
      </c>
      <c r="C2311" s="0" t="n">
        <v>1</v>
      </c>
      <c r="D2311" s="0" t="n">
        <v>0</v>
      </c>
      <c r="E2311" s="0" t="n">
        <v>0</v>
      </c>
      <c r="F2311" s="0" t="n">
        <v>6</v>
      </c>
      <c r="G2311" s="0" t="n">
        <v>43</v>
      </c>
      <c r="H2311" s="0" t="n">
        <v>6</v>
      </c>
      <c r="I2311" s="0" t="n">
        <v>5</v>
      </c>
      <c r="J2311" s="31" t="n">
        <f aca="false">IF($H2311&gt;J$1,IF($H2311&lt;=J$2,1,0),0)</f>
        <v>0</v>
      </c>
      <c r="K2311" s="31" t="n">
        <f aca="false">IF($H2311&gt;K$1,IF($H2311&lt;=K$2,1,0),0)</f>
        <v>1</v>
      </c>
      <c r="L2311" s="31" t="n">
        <f aca="false">IF($H2311&gt;L$1,IF($H2311&lt;=L$2,1,0),0)</f>
        <v>0</v>
      </c>
      <c r="M2311" s="31" t="n">
        <f aca="false">IF($H2311&gt;M$1,IF($H2311&lt;=M$2,1,0),0)</f>
        <v>0</v>
      </c>
      <c r="N2311" s="31" t="n">
        <f aca="false">IF($H2311&gt;N$1,IF($H2311&lt;=N$2,1,0),0)</f>
        <v>0</v>
      </c>
    </row>
    <row r="2312" customFormat="false" ht="12.8" hidden="false" customHeight="false" outlineLevel="0" collapsed="false">
      <c r="A2312" s="0" t="s">
        <v>1944</v>
      </c>
      <c r="B2312" s="0" t="n">
        <v>5022612</v>
      </c>
      <c r="C2312" s="0" t="n">
        <v>1</v>
      </c>
      <c r="D2312" s="0" t="n">
        <v>0</v>
      </c>
      <c r="E2312" s="0" t="n">
        <v>0</v>
      </c>
      <c r="F2312" s="0" t="n">
        <v>29</v>
      </c>
      <c r="G2312" s="0" t="n">
        <v>43</v>
      </c>
      <c r="H2312" s="0" t="n">
        <v>29</v>
      </c>
      <c r="I2312" s="0" t="n">
        <v>21</v>
      </c>
      <c r="J2312" s="31" t="n">
        <f aca="false">IF($H2312&gt;J$1,IF($H2312&lt;=J$2,1,0),0)</f>
        <v>0</v>
      </c>
      <c r="K2312" s="31" t="n">
        <f aca="false">IF($H2312&gt;K$1,IF($H2312&lt;=K$2,1,0),0)</f>
        <v>0</v>
      </c>
      <c r="L2312" s="31" t="n">
        <f aca="false">IF($H2312&gt;L$1,IF($H2312&lt;=L$2,1,0),0)</f>
        <v>0</v>
      </c>
      <c r="M2312" s="31" t="n">
        <f aca="false">IF($H2312&gt;M$1,IF($H2312&lt;=M$2,1,0),0)</f>
        <v>0</v>
      </c>
      <c r="N2312" s="31" t="n">
        <f aca="false">IF($H2312&gt;N$1,IF($H2312&lt;=N$2,1,0),0)</f>
        <v>0</v>
      </c>
    </row>
    <row r="2313" customFormat="false" ht="12.8" hidden="false" customHeight="false" outlineLevel="0" collapsed="false">
      <c r="A2313" s="0" t="s">
        <v>246</v>
      </c>
      <c r="B2313" s="0" t="n">
        <v>1628786</v>
      </c>
      <c r="C2313" s="0" t="n">
        <v>1</v>
      </c>
      <c r="D2313" s="0" t="n">
        <v>1</v>
      </c>
      <c r="E2313" s="0" t="n">
        <v>0</v>
      </c>
      <c r="F2313" s="0" t="n">
        <v>2</v>
      </c>
      <c r="G2313" s="0" t="n">
        <v>43</v>
      </c>
      <c r="H2313" s="0" t="n">
        <v>2</v>
      </c>
      <c r="I2313" s="0" t="n">
        <v>0</v>
      </c>
      <c r="J2313" s="31" t="n">
        <f aca="false">IF($H2313&gt;J$1,IF($H2313&lt;=J$2,1,0),0)</f>
        <v>1</v>
      </c>
      <c r="K2313" s="31" t="n">
        <f aca="false">IF($H2313&gt;K$1,IF($H2313&lt;=K$2,1,0),0)</f>
        <v>0</v>
      </c>
      <c r="L2313" s="31" t="n">
        <f aca="false">IF($H2313&gt;L$1,IF($H2313&lt;=L$2,1,0),0)</f>
        <v>0</v>
      </c>
      <c r="M2313" s="31" t="n">
        <f aca="false">IF($H2313&gt;M$1,IF($H2313&lt;=M$2,1,0),0)</f>
        <v>0</v>
      </c>
      <c r="N2313" s="31" t="n">
        <f aca="false">IF($H2313&gt;N$1,IF($H2313&lt;=N$2,1,0),0)</f>
        <v>0</v>
      </c>
    </row>
    <row r="2314" customFormat="false" ht="12.8" hidden="false" customHeight="false" outlineLevel="0" collapsed="false">
      <c r="A2314" s="0" t="s">
        <v>1945</v>
      </c>
      <c r="B2314" s="0" t="n">
        <v>516628</v>
      </c>
      <c r="C2314" s="0" t="n">
        <v>1</v>
      </c>
      <c r="D2314" s="0" t="n">
        <v>1</v>
      </c>
      <c r="E2314" s="0" t="n">
        <v>0</v>
      </c>
      <c r="F2314" s="0" t="n">
        <v>3</v>
      </c>
      <c r="G2314" s="0" t="n">
        <v>43</v>
      </c>
      <c r="H2314" s="0" t="n">
        <v>3</v>
      </c>
      <c r="I2314" s="0" t="n">
        <v>0</v>
      </c>
      <c r="J2314" s="31" t="n">
        <f aca="false">IF($H2314&gt;J$1,IF($H2314&lt;=J$2,1,0),0)</f>
        <v>1</v>
      </c>
      <c r="K2314" s="31" t="n">
        <f aca="false">IF($H2314&gt;K$1,IF($H2314&lt;=K$2,1,0),0)</f>
        <v>0</v>
      </c>
      <c r="L2314" s="31" t="n">
        <f aca="false">IF($H2314&gt;L$1,IF($H2314&lt;=L$2,1,0),0)</f>
        <v>0</v>
      </c>
      <c r="M2314" s="31" t="n">
        <f aca="false">IF($H2314&gt;M$1,IF($H2314&lt;=M$2,1,0),0)</f>
        <v>0</v>
      </c>
      <c r="N2314" s="31" t="n">
        <f aca="false">IF($H2314&gt;N$1,IF($H2314&lt;=N$2,1,0),0)</f>
        <v>0</v>
      </c>
    </row>
    <row r="2315" customFormat="false" ht="12.8" hidden="false" customHeight="false" outlineLevel="0" collapsed="false">
      <c r="A2315" s="0" t="s">
        <v>1946</v>
      </c>
      <c r="B2315" s="0" t="n">
        <v>18888869</v>
      </c>
      <c r="C2315" s="0" t="n">
        <v>1</v>
      </c>
      <c r="D2315" s="0" t="n">
        <v>0</v>
      </c>
      <c r="E2315" s="0" t="n">
        <v>0</v>
      </c>
      <c r="F2315" s="0" t="n">
        <v>19</v>
      </c>
      <c r="G2315" s="0" t="n">
        <v>43</v>
      </c>
      <c r="H2315" s="0" t="n">
        <v>16</v>
      </c>
      <c r="I2315" s="0" t="n">
        <v>14</v>
      </c>
      <c r="J2315" s="31" t="n">
        <f aca="false">IF($H2315&gt;J$1,IF($H2315&lt;=J$2,1,0),0)</f>
        <v>0</v>
      </c>
      <c r="K2315" s="31" t="n">
        <f aca="false">IF($H2315&gt;K$1,IF($H2315&lt;=K$2,1,0),0)</f>
        <v>0</v>
      </c>
      <c r="L2315" s="31" t="n">
        <f aca="false">IF($H2315&gt;L$1,IF($H2315&lt;=L$2,1,0),0)</f>
        <v>0</v>
      </c>
      <c r="M2315" s="31" t="n">
        <f aca="false">IF($H2315&gt;M$1,IF($H2315&lt;=M$2,1,0),0)</f>
        <v>0</v>
      </c>
      <c r="N2315" s="31" t="n">
        <f aca="false">IF($H2315&gt;N$1,IF($H2315&lt;=N$2,1,0),0)</f>
        <v>0</v>
      </c>
    </row>
    <row r="2316" customFormat="false" ht="12.8" hidden="false" customHeight="false" outlineLevel="0" collapsed="false">
      <c r="A2316" s="0" t="s">
        <v>1947</v>
      </c>
      <c r="B2316" s="0" t="n">
        <v>17769065</v>
      </c>
      <c r="C2316" s="0" t="n">
        <v>1</v>
      </c>
      <c r="D2316" s="0" t="n">
        <v>0</v>
      </c>
      <c r="E2316" s="0" t="n">
        <v>0</v>
      </c>
      <c r="F2316" s="0" t="n">
        <v>55</v>
      </c>
      <c r="G2316" s="0" t="n">
        <v>43</v>
      </c>
      <c r="H2316" s="0" t="n">
        <v>59</v>
      </c>
      <c r="I2316" s="0" t="n">
        <v>47</v>
      </c>
      <c r="J2316" s="31" t="n">
        <f aca="false">IF($H2316&gt;J$1,IF($H2316&lt;=J$2,1,0),0)</f>
        <v>0</v>
      </c>
      <c r="K2316" s="31" t="n">
        <f aca="false">IF($H2316&gt;K$1,IF($H2316&lt;=K$2,1,0),0)</f>
        <v>0</v>
      </c>
      <c r="L2316" s="31" t="n">
        <f aca="false">IF($H2316&gt;L$1,IF($H2316&lt;=L$2,1,0),0)</f>
        <v>0</v>
      </c>
      <c r="M2316" s="31" t="n">
        <f aca="false">IF($H2316&gt;M$1,IF($H2316&lt;=M$2,1,0),0)</f>
        <v>0</v>
      </c>
      <c r="N2316" s="31" t="n">
        <f aca="false">IF($H2316&gt;N$1,IF($H2316&lt;=N$2,1,0),0)</f>
        <v>0</v>
      </c>
    </row>
    <row r="2317" customFormat="false" ht="12.8" hidden="false" customHeight="false" outlineLevel="0" collapsed="false">
      <c r="A2317" s="0" t="s">
        <v>246</v>
      </c>
      <c r="B2317" s="0" t="n">
        <v>9009855</v>
      </c>
      <c r="C2317" s="0" t="n">
        <v>1</v>
      </c>
      <c r="D2317" s="0" t="n">
        <v>1</v>
      </c>
      <c r="E2317" s="0" t="n">
        <v>0</v>
      </c>
      <c r="F2317" s="0" t="n">
        <v>2</v>
      </c>
      <c r="G2317" s="0" t="n">
        <v>43</v>
      </c>
      <c r="H2317" s="0" t="n">
        <v>2</v>
      </c>
      <c r="I2317" s="0" t="n">
        <v>0</v>
      </c>
      <c r="J2317" s="31" t="n">
        <f aca="false">IF($H2317&gt;J$1,IF($H2317&lt;=J$2,1,0),0)</f>
        <v>1</v>
      </c>
      <c r="K2317" s="31" t="n">
        <f aca="false">IF($H2317&gt;K$1,IF($H2317&lt;=K$2,1,0),0)</f>
        <v>0</v>
      </c>
      <c r="L2317" s="31" t="n">
        <f aca="false">IF($H2317&gt;L$1,IF($H2317&lt;=L$2,1,0),0)</f>
        <v>0</v>
      </c>
      <c r="M2317" s="31" t="n">
        <f aca="false">IF($H2317&gt;M$1,IF($H2317&lt;=M$2,1,0),0)</f>
        <v>0</v>
      </c>
      <c r="N2317" s="31" t="n">
        <f aca="false">IF($H2317&gt;N$1,IF($H2317&lt;=N$2,1,0),0)</f>
        <v>0</v>
      </c>
    </row>
    <row r="2318" customFormat="false" ht="12.8" hidden="false" customHeight="false" outlineLevel="0" collapsed="false">
      <c r="A2318" s="0" t="s">
        <v>1948</v>
      </c>
      <c r="B2318" s="0" t="n">
        <v>9223877</v>
      </c>
      <c r="C2318" s="0" t="n">
        <v>1</v>
      </c>
      <c r="D2318" s="0" t="n">
        <v>0</v>
      </c>
      <c r="E2318" s="0" t="n">
        <v>0</v>
      </c>
      <c r="F2318" s="0" t="n">
        <v>20</v>
      </c>
      <c r="G2318" s="0" t="n">
        <v>43</v>
      </c>
      <c r="H2318" s="0" t="n">
        <v>20</v>
      </c>
      <c r="I2318" s="0" t="n">
        <v>16</v>
      </c>
      <c r="J2318" s="31" t="n">
        <f aca="false">IF($H2318&gt;J$1,IF($H2318&lt;=J$2,1,0),0)</f>
        <v>0</v>
      </c>
      <c r="K2318" s="31" t="n">
        <f aca="false">IF($H2318&gt;K$1,IF($H2318&lt;=K$2,1,0),0)</f>
        <v>0</v>
      </c>
      <c r="L2318" s="31" t="n">
        <f aca="false">IF($H2318&gt;L$1,IF($H2318&lt;=L$2,1,0),0)</f>
        <v>0</v>
      </c>
      <c r="M2318" s="31" t="n">
        <f aca="false">IF($H2318&gt;M$1,IF($H2318&lt;=M$2,1,0),0)</f>
        <v>0</v>
      </c>
      <c r="N2318" s="31" t="n">
        <f aca="false">IF($H2318&gt;N$1,IF($H2318&lt;=N$2,1,0),0)</f>
        <v>0</v>
      </c>
    </row>
    <row r="2319" customFormat="false" ht="12.8" hidden="false" customHeight="false" outlineLevel="0" collapsed="false">
      <c r="A2319" s="0" t="s">
        <v>1949</v>
      </c>
      <c r="B2319" s="0" t="n">
        <v>4915498</v>
      </c>
      <c r="C2319" s="0" t="n">
        <v>1</v>
      </c>
      <c r="D2319" s="0" t="n">
        <v>0</v>
      </c>
      <c r="E2319" s="0" t="n">
        <v>0</v>
      </c>
      <c r="F2319" s="0" t="n">
        <v>24</v>
      </c>
      <c r="G2319" s="0" t="n">
        <v>43</v>
      </c>
      <c r="H2319" s="0" t="n">
        <v>23</v>
      </c>
      <c r="I2319" s="0" t="n">
        <v>14</v>
      </c>
      <c r="J2319" s="31" t="n">
        <f aca="false">IF($H2319&gt;J$1,IF($H2319&lt;=J$2,1,0),0)</f>
        <v>0</v>
      </c>
      <c r="K2319" s="31" t="n">
        <f aca="false">IF($H2319&gt;K$1,IF($H2319&lt;=K$2,1,0),0)</f>
        <v>0</v>
      </c>
      <c r="L2319" s="31" t="n">
        <f aca="false">IF($H2319&gt;L$1,IF($H2319&lt;=L$2,1,0),0)</f>
        <v>0</v>
      </c>
      <c r="M2319" s="31" t="n">
        <f aca="false">IF($H2319&gt;M$1,IF($H2319&lt;=M$2,1,0),0)</f>
        <v>0</v>
      </c>
      <c r="N2319" s="31" t="n">
        <f aca="false">IF($H2319&gt;N$1,IF($H2319&lt;=N$2,1,0),0)</f>
        <v>0</v>
      </c>
    </row>
    <row r="2320" customFormat="false" ht="12.8" hidden="false" customHeight="false" outlineLevel="0" collapsed="false">
      <c r="A2320" s="0" t="s">
        <v>1950</v>
      </c>
      <c r="B2320" s="0" t="n">
        <v>1576836</v>
      </c>
      <c r="C2320" s="0" t="n">
        <v>1</v>
      </c>
      <c r="D2320" s="0" t="n">
        <v>1</v>
      </c>
      <c r="E2320" s="0" t="n">
        <v>1</v>
      </c>
      <c r="F2320" s="0" t="n">
        <v>10</v>
      </c>
      <c r="G2320" s="0" t="n">
        <v>43</v>
      </c>
      <c r="H2320" s="0" t="n">
        <v>10</v>
      </c>
      <c r="I2320" s="0" t="n">
        <v>6</v>
      </c>
      <c r="J2320" s="31" t="n">
        <f aca="false">IF($H2320&gt;J$1,IF($H2320&lt;=J$2,1,0),0)</f>
        <v>0</v>
      </c>
      <c r="K2320" s="31" t="n">
        <f aca="false">IF($H2320&gt;K$1,IF($H2320&lt;=K$2,1,0),0)</f>
        <v>0</v>
      </c>
      <c r="L2320" s="31" t="n">
        <f aca="false">IF($H2320&gt;L$1,IF($H2320&lt;=L$2,1,0),0)</f>
        <v>1</v>
      </c>
      <c r="M2320" s="31" t="n">
        <f aca="false">IF($H2320&gt;M$1,IF($H2320&lt;=M$2,1,0),0)</f>
        <v>0</v>
      </c>
      <c r="N2320" s="31" t="n">
        <f aca="false">IF($H2320&gt;N$1,IF($H2320&lt;=N$2,1,0),0)</f>
        <v>1</v>
      </c>
    </row>
    <row r="2321" customFormat="false" ht="12.8" hidden="false" customHeight="false" outlineLevel="0" collapsed="false">
      <c r="A2321" s="0" t="s">
        <v>1951</v>
      </c>
      <c r="B2321" s="0" t="n">
        <v>5212845</v>
      </c>
      <c r="C2321" s="0" t="n">
        <v>1</v>
      </c>
      <c r="D2321" s="0" t="n">
        <v>0</v>
      </c>
      <c r="E2321" s="0" t="n">
        <v>0</v>
      </c>
      <c r="F2321" s="0" t="n">
        <v>26</v>
      </c>
      <c r="G2321" s="0" t="n">
        <v>43</v>
      </c>
      <c r="H2321" s="0" t="n">
        <v>26</v>
      </c>
      <c r="I2321" s="0" t="n">
        <v>19</v>
      </c>
      <c r="J2321" s="31" t="n">
        <f aca="false">IF($H2321&gt;J$1,IF($H2321&lt;=J$2,1,0),0)</f>
        <v>0</v>
      </c>
      <c r="K2321" s="31" t="n">
        <f aca="false">IF($H2321&gt;K$1,IF($H2321&lt;=K$2,1,0),0)</f>
        <v>0</v>
      </c>
      <c r="L2321" s="31" t="n">
        <f aca="false">IF($H2321&gt;L$1,IF($H2321&lt;=L$2,1,0),0)</f>
        <v>0</v>
      </c>
      <c r="M2321" s="31" t="n">
        <f aca="false">IF($H2321&gt;M$1,IF($H2321&lt;=M$2,1,0),0)</f>
        <v>0</v>
      </c>
      <c r="N2321" s="31" t="n">
        <f aca="false">IF($H2321&gt;N$1,IF($H2321&lt;=N$2,1,0),0)</f>
        <v>0</v>
      </c>
    </row>
    <row r="2322" customFormat="false" ht="12.8" hidden="false" customHeight="false" outlineLevel="0" collapsed="false">
      <c r="A2322" s="0" t="s">
        <v>1952</v>
      </c>
      <c r="B2322" s="0" t="n">
        <v>9130635</v>
      </c>
      <c r="C2322" s="0" t="n">
        <v>1</v>
      </c>
      <c r="D2322" s="0" t="n">
        <v>0</v>
      </c>
      <c r="E2322" s="0" t="n">
        <v>0</v>
      </c>
      <c r="F2322" s="0" t="n">
        <v>2</v>
      </c>
      <c r="G2322" s="0" t="n">
        <v>43</v>
      </c>
      <c r="H2322" s="0" t="n">
        <v>2</v>
      </c>
      <c r="I2322" s="0" t="n">
        <v>2</v>
      </c>
      <c r="J2322" s="31" t="n">
        <f aca="false">IF($H2322&gt;J$1,IF($H2322&lt;=J$2,1,0),0)</f>
        <v>1</v>
      </c>
      <c r="K2322" s="31" t="n">
        <f aca="false">IF($H2322&gt;K$1,IF($H2322&lt;=K$2,1,0),0)</f>
        <v>0</v>
      </c>
      <c r="L2322" s="31" t="n">
        <f aca="false">IF($H2322&gt;L$1,IF($H2322&lt;=L$2,1,0),0)</f>
        <v>0</v>
      </c>
      <c r="M2322" s="31" t="n">
        <f aca="false">IF($H2322&gt;M$1,IF($H2322&lt;=M$2,1,0),0)</f>
        <v>0</v>
      </c>
      <c r="N2322" s="31" t="n">
        <f aca="false">IF($H2322&gt;N$1,IF($H2322&lt;=N$2,1,0),0)</f>
        <v>0</v>
      </c>
    </row>
    <row r="2323" customFormat="false" ht="12.8" hidden="false" customHeight="false" outlineLevel="0" collapsed="false">
      <c r="A2323" s="0" t="s">
        <v>1953</v>
      </c>
      <c r="B2323" s="0" t="n">
        <v>2139413</v>
      </c>
      <c r="C2323" s="0" t="n">
        <v>1</v>
      </c>
      <c r="D2323" s="0" t="n">
        <v>0</v>
      </c>
      <c r="E2323" s="0" t="n">
        <v>0</v>
      </c>
      <c r="F2323" s="0" t="n">
        <v>30</v>
      </c>
      <c r="G2323" s="0" t="n">
        <v>43</v>
      </c>
      <c r="H2323" s="0" t="n">
        <v>32</v>
      </c>
      <c r="I2323" s="0" t="n">
        <v>25</v>
      </c>
      <c r="J2323" s="31" t="n">
        <f aca="false">IF($H2323&gt;J$1,IF($H2323&lt;=J$2,1,0),0)</f>
        <v>0</v>
      </c>
      <c r="K2323" s="31" t="n">
        <f aca="false">IF($H2323&gt;K$1,IF($H2323&lt;=K$2,1,0),0)</f>
        <v>0</v>
      </c>
      <c r="L2323" s="31" t="n">
        <f aca="false">IF($H2323&gt;L$1,IF($H2323&lt;=L$2,1,0),0)</f>
        <v>0</v>
      </c>
      <c r="M2323" s="31" t="n">
        <f aca="false">IF($H2323&gt;M$1,IF($H2323&lt;=M$2,1,0),0)</f>
        <v>0</v>
      </c>
      <c r="N2323" s="31" t="n">
        <f aca="false">IF($H2323&gt;N$1,IF($H2323&lt;=N$2,1,0),0)</f>
        <v>0</v>
      </c>
    </row>
    <row r="2324" customFormat="false" ht="12.8" hidden="false" customHeight="false" outlineLevel="0" collapsed="false">
      <c r="A2324" s="0" t="s">
        <v>1954</v>
      </c>
      <c r="B2324" s="0" t="n">
        <v>2048521</v>
      </c>
      <c r="C2324" s="0" t="n">
        <v>1</v>
      </c>
      <c r="D2324" s="0" t="n">
        <v>0</v>
      </c>
      <c r="E2324" s="0" t="n">
        <v>0</v>
      </c>
      <c r="F2324" s="0" t="n">
        <v>31</v>
      </c>
      <c r="G2324" s="0" t="n">
        <v>43</v>
      </c>
      <c r="H2324" s="0" t="n">
        <v>32</v>
      </c>
      <c r="I2324" s="0" t="n">
        <v>22</v>
      </c>
      <c r="J2324" s="31" t="n">
        <f aca="false">IF($H2324&gt;J$1,IF($H2324&lt;=J$2,1,0),0)</f>
        <v>0</v>
      </c>
      <c r="K2324" s="31" t="n">
        <f aca="false">IF($H2324&gt;K$1,IF($H2324&lt;=K$2,1,0),0)</f>
        <v>0</v>
      </c>
      <c r="L2324" s="31" t="n">
        <f aca="false">IF($H2324&gt;L$1,IF($H2324&lt;=L$2,1,0),0)</f>
        <v>0</v>
      </c>
      <c r="M2324" s="31" t="n">
        <f aca="false">IF($H2324&gt;M$1,IF($H2324&lt;=M$2,1,0),0)</f>
        <v>0</v>
      </c>
      <c r="N2324" s="31" t="n">
        <f aca="false">IF($H2324&gt;N$1,IF($H2324&lt;=N$2,1,0),0)</f>
        <v>0</v>
      </c>
    </row>
    <row r="2325" customFormat="false" ht="12.8" hidden="false" customHeight="false" outlineLevel="0" collapsed="false">
      <c r="A2325" s="0" t="s">
        <v>1955</v>
      </c>
      <c r="B2325" s="0" t="n">
        <v>16850214</v>
      </c>
      <c r="C2325" s="0" t="n">
        <v>1</v>
      </c>
      <c r="D2325" s="0" t="n">
        <v>0</v>
      </c>
      <c r="E2325" s="0" t="n">
        <v>0</v>
      </c>
      <c r="F2325" s="0" t="n">
        <v>15</v>
      </c>
      <c r="G2325" s="0" t="n">
        <v>43</v>
      </c>
      <c r="H2325" s="0" t="n">
        <v>15</v>
      </c>
      <c r="I2325" s="0" t="n">
        <v>9</v>
      </c>
      <c r="J2325" s="31" t="n">
        <f aca="false">IF($H2325&gt;J$1,IF($H2325&lt;=J$2,1,0),0)</f>
        <v>0</v>
      </c>
      <c r="K2325" s="31" t="n">
        <f aca="false">IF($H2325&gt;K$1,IF($H2325&lt;=K$2,1,0),0)</f>
        <v>0</v>
      </c>
      <c r="L2325" s="31" t="n">
        <f aca="false">IF($H2325&gt;L$1,IF($H2325&lt;=L$2,1,0),0)</f>
        <v>0</v>
      </c>
      <c r="M2325" s="31" t="n">
        <f aca="false">IF($H2325&gt;M$1,IF($H2325&lt;=M$2,1,0),0)</f>
        <v>1</v>
      </c>
      <c r="N2325" s="31" t="n">
        <f aca="false">IF($H2325&gt;N$1,IF($H2325&lt;=N$2,1,0),0)</f>
        <v>1</v>
      </c>
    </row>
    <row r="2326" customFormat="false" ht="12.8" hidden="false" customHeight="false" outlineLevel="0" collapsed="false">
      <c r="A2326" s="0" t="s">
        <v>1956</v>
      </c>
      <c r="B2326" s="0" t="n">
        <v>4217616</v>
      </c>
      <c r="C2326" s="0" t="n">
        <v>1</v>
      </c>
      <c r="D2326" s="0" t="n">
        <v>0</v>
      </c>
      <c r="E2326" s="0" t="n">
        <v>0</v>
      </c>
      <c r="F2326" s="0" t="n">
        <v>90</v>
      </c>
      <c r="G2326" s="0" t="n">
        <v>43</v>
      </c>
      <c r="H2326" s="0" t="n">
        <v>91</v>
      </c>
      <c r="I2326" s="0" t="n">
        <v>71</v>
      </c>
      <c r="J2326" s="31" t="n">
        <f aca="false">IF($H2326&gt;J$1,IF($H2326&lt;=J$2,1,0),0)</f>
        <v>0</v>
      </c>
      <c r="K2326" s="31" t="n">
        <f aca="false">IF($H2326&gt;K$1,IF($H2326&lt;=K$2,1,0),0)</f>
        <v>0</v>
      </c>
      <c r="L2326" s="31" t="n">
        <f aca="false">IF($H2326&gt;L$1,IF($H2326&lt;=L$2,1,0),0)</f>
        <v>0</v>
      </c>
      <c r="M2326" s="31" t="n">
        <f aca="false">IF($H2326&gt;M$1,IF($H2326&lt;=M$2,1,0),0)</f>
        <v>0</v>
      </c>
      <c r="N2326" s="31" t="n">
        <f aca="false">IF($H2326&gt;N$1,IF($H2326&lt;=N$2,1,0),0)</f>
        <v>0</v>
      </c>
    </row>
    <row r="2327" customFormat="false" ht="12.8" hidden="false" customHeight="false" outlineLevel="0" collapsed="false">
      <c r="A2327" s="0" t="s">
        <v>1957</v>
      </c>
      <c r="B2327" s="0" t="n">
        <v>3210872</v>
      </c>
      <c r="C2327" s="0" t="n">
        <v>1</v>
      </c>
      <c r="D2327" s="0" t="n">
        <v>0</v>
      </c>
      <c r="E2327" s="0" t="n">
        <v>0</v>
      </c>
      <c r="F2327" s="0" t="n">
        <v>18</v>
      </c>
      <c r="G2327" s="0" t="n">
        <v>43</v>
      </c>
      <c r="H2327" s="0" t="n">
        <v>18</v>
      </c>
      <c r="I2327" s="0" t="n">
        <v>12</v>
      </c>
      <c r="J2327" s="31" t="n">
        <f aca="false">IF($H2327&gt;J$1,IF($H2327&lt;=J$2,1,0),0)</f>
        <v>0</v>
      </c>
      <c r="K2327" s="31" t="n">
        <f aca="false">IF($H2327&gt;K$1,IF($H2327&lt;=K$2,1,0),0)</f>
        <v>0</v>
      </c>
      <c r="L2327" s="31" t="n">
        <f aca="false">IF($H2327&gt;L$1,IF($H2327&lt;=L$2,1,0),0)</f>
        <v>0</v>
      </c>
      <c r="M2327" s="31" t="n">
        <f aca="false">IF($H2327&gt;M$1,IF($H2327&lt;=M$2,1,0),0)</f>
        <v>0</v>
      </c>
      <c r="N2327" s="31" t="n">
        <f aca="false">IF($H2327&gt;N$1,IF($H2327&lt;=N$2,1,0),0)</f>
        <v>0</v>
      </c>
    </row>
    <row r="2328" customFormat="false" ht="12.8" hidden="false" customHeight="false" outlineLevel="0" collapsed="false">
      <c r="A2328" s="0" t="s">
        <v>1958</v>
      </c>
      <c r="B2328" s="0" t="n">
        <v>1537076</v>
      </c>
      <c r="C2328" s="0" t="n">
        <v>1</v>
      </c>
      <c r="D2328" s="0" t="n">
        <v>0</v>
      </c>
      <c r="E2328" s="0" t="n">
        <v>0</v>
      </c>
      <c r="F2328" s="0" t="n">
        <v>28</v>
      </c>
      <c r="G2328" s="0" t="n">
        <v>43</v>
      </c>
      <c r="H2328" s="0" t="n">
        <v>29</v>
      </c>
      <c r="I2328" s="0" t="n">
        <v>26</v>
      </c>
      <c r="J2328" s="31" t="n">
        <f aca="false">IF($H2328&gt;J$1,IF($H2328&lt;=J$2,1,0),0)</f>
        <v>0</v>
      </c>
      <c r="K2328" s="31" t="n">
        <f aca="false">IF($H2328&gt;K$1,IF($H2328&lt;=K$2,1,0),0)</f>
        <v>0</v>
      </c>
      <c r="L2328" s="31" t="n">
        <f aca="false">IF($H2328&gt;L$1,IF($H2328&lt;=L$2,1,0),0)</f>
        <v>0</v>
      </c>
      <c r="M2328" s="31" t="n">
        <f aca="false">IF($H2328&gt;M$1,IF($H2328&lt;=M$2,1,0),0)</f>
        <v>0</v>
      </c>
      <c r="N2328" s="31" t="n">
        <f aca="false">IF($H2328&gt;N$1,IF($H2328&lt;=N$2,1,0),0)</f>
        <v>0</v>
      </c>
    </row>
    <row r="2329" customFormat="false" ht="12.8" hidden="false" customHeight="false" outlineLevel="0" collapsed="false">
      <c r="A2329" s="0" t="s">
        <v>1959</v>
      </c>
      <c r="B2329" s="0" t="n">
        <v>114972</v>
      </c>
      <c r="C2329" s="0" t="n">
        <v>1</v>
      </c>
      <c r="D2329" s="0" t="n">
        <v>0</v>
      </c>
      <c r="E2329" s="0" t="n">
        <v>0</v>
      </c>
      <c r="F2329" s="0" t="n">
        <v>18</v>
      </c>
      <c r="G2329" s="0" t="n">
        <v>43</v>
      </c>
      <c r="H2329" s="0" t="n">
        <v>18</v>
      </c>
      <c r="I2329" s="0" t="n">
        <v>14</v>
      </c>
      <c r="J2329" s="31" t="n">
        <f aca="false">IF($H2329&gt;J$1,IF($H2329&lt;=J$2,1,0),0)</f>
        <v>0</v>
      </c>
      <c r="K2329" s="31" t="n">
        <f aca="false">IF($H2329&gt;K$1,IF($H2329&lt;=K$2,1,0),0)</f>
        <v>0</v>
      </c>
      <c r="L2329" s="31" t="n">
        <f aca="false">IF($H2329&gt;L$1,IF($H2329&lt;=L$2,1,0),0)</f>
        <v>0</v>
      </c>
      <c r="M2329" s="31" t="n">
        <f aca="false">IF($H2329&gt;M$1,IF($H2329&lt;=M$2,1,0),0)</f>
        <v>0</v>
      </c>
      <c r="N2329" s="31" t="n">
        <f aca="false">IF($H2329&gt;N$1,IF($H2329&lt;=N$2,1,0),0)</f>
        <v>0</v>
      </c>
    </row>
    <row r="2330" customFormat="false" ht="12.8" hidden="false" customHeight="false" outlineLevel="0" collapsed="false">
      <c r="A2330" s="0" t="s">
        <v>1960</v>
      </c>
      <c r="B2330" s="0" t="n">
        <v>17359321</v>
      </c>
      <c r="C2330" s="0" t="n">
        <v>1</v>
      </c>
      <c r="D2330" s="0" t="n">
        <v>0</v>
      </c>
      <c r="E2330" s="0" t="n">
        <v>0</v>
      </c>
      <c r="F2330" s="0" t="n">
        <v>15</v>
      </c>
      <c r="G2330" s="0" t="n">
        <v>43</v>
      </c>
      <c r="H2330" s="0" t="n">
        <v>15</v>
      </c>
      <c r="I2330" s="0" t="n">
        <v>8</v>
      </c>
      <c r="J2330" s="31" t="n">
        <f aca="false">IF($H2330&gt;J$1,IF($H2330&lt;=J$2,1,0),0)</f>
        <v>0</v>
      </c>
      <c r="K2330" s="31" t="n">
        <f aca="false">IF($H2330&gt;K$1,IF($H2330&lt;=K$2,1,0),0)</f>
        <v>0</v>
      </c>
      <c r="L2330" s="31" t="n">
        <f aca="false">IF($H2330&gt;L$1,IF($H2330&lt;=L$2,1,0),0)</f>
        <v>0</v>
      </c>
      <c r="M2330" s="31" t="n">
        <f aca="false">IF($H2330&gt;M$1,IF($H2330&lt;=M$2,1,0),0)</f>
        <v>1</v>
      </c>
      <c r="N2330" s="31" t="n">
        <f aca="false">IF($H2330&gt;N$1,IF($H2330&lt;=N$2,1,0),0)</f>
        <v>1</v>
      </c>
    </row>
    <row r="2331" customFormat="false" ht="12.8" hidden="false" customHeight="false" outlineLevel="0" collapsed="false">
      <c r="A2331" s="0" t="s">
        <v>1961</v>
      </c>
      <c r="B2331" s="0" t="n">
        <v>4981512</v>
      </c>
      <c r="C2331" s="0" t="n">
        <v>1</v>
      </c>
      <c r="D2331" s="0" t="n">
        <v>0</v>
      </c>
      <c r="E2331" s="0" t="n">
        <v>0</v>
      </c>
      <c r="F2331" s="0" t="n">
        <v>12</v>
      </c>
      <c r="G2331" s="0" t="n">
        <v>43</v>
      </c>
      <c r="H2331" s="0" t="n">
        <v>12</v>
      </c>
      <c r="I2331" s="0" t="n">
        <v>10</v>
      </c>
      <c r="J2331" s="31" t="n">
        <f aca="false">IF($H2331&gt;J$1,IF($H2331&lt;=J$2,1,0),0)</f>
        <v>0</v>
      </c>
      <c r="K2331" s="31" t="n">
        <f aca="false">IF($H2331&gt;K$1,IF($H2331&lt;=K$2,1,0),0)</f>
        <v>0</v>
      </c>
      <c r="L2331" s="31" t="n">
        <f aca="false">IF($H2331&gt;L$1,IF($H2331&lt;=L$2,1,0),0)</f>
        <v>0</v>
      </c>
      <c r="M2331" s="31" t="n">
        <f aca="false">IF($H2331&gt;M$1,IF($H2331&lt;=M$2,1,0),0)</f>
        <v>1</v>
      </c>
      <c r="N2331" s="31" t="n">
        <f aca="false">IF($H2331&gt;N$1,IF($H2331&lt;=N$2,1,0),0)</f>
        <v>1</v>
      </c>
    </row>
    <row r="2332" customFormat="false" ht="12.8" hidden="false" customHeight="false" outlineLevel="0" collapsed="false">
      <c r="A2332" s="0" t="s">
        <v>371</v>
      </c>
      <c r="B2332" s="0" t="n">
        <v>12072015</v>
      </c>
      <c r="C2332" s="0" t="n">
        <v>1</v>
      </c>
      <c r="D2332" s="0" t="n">
        <v>0</v>
      </c>
      <c r="E2332" s="0" t="n">
        <v>0</v>
      </c>
      <c r="F2332" s="0" t="n">
        <v>3</v>
      </c>
      <c r="G2332" s="0" t="n">
        <v>43</v>
      </c>
      <c r="H2332" s="0" t="n">
        <v>3</v>
      </c>
      <c r="I2332" s="0" t="n">
        <v>2</v>
      </c>
      <c r="J2332" s="31" t="n">
        <f aca="false">IF($H2332&gt;J$1,IF($H2332&lt;=J$2,1,0),0)</f>
        <v>1</v>
      </c>
      <c r="K2332" s="31" t="n">
        <f aca="false">IF($H2332&gt;K$1,IF($H2332&lt;=K$2,1,0),0)</f>
        <v>0</v>
      </c>
      <c r="L2332" s="31" t="n">
        <f aca="false">IF($H2332&gt;L$1,IF($H2332&lt;=L$2,1,0),0)</f>
        <v>0</v>
      </c>
      <c r="M2332" s="31" t="n">
        <f aca="false">IF($H2332&gt;M$1,IF($H2332&lt;=M$2,1,0),0)</f>
        <v>0</v>
      </c>
      <c r="N2332" s="31" t="n">
        <f aca="false">IF($H2332&gt;N$1,IF($H2332&lt;=N$2,1,0),0)</f>
        <v>0</v>
      </c>
    </row>
    <row r="2333" customFormat="false" ht="12.8" hidden="false" customHeight="false" outlineLevel="0" collapsed="false">
      <c r="A2333" s="0" t="s">
        <v>1962</v>
      </c>
      <c r="B2333" s="0" t="n">
        <v>21004720</v>
      </c>
      <c r="C2333" s="0" t="n">
        <v>1</v>
      </c>
      <c r="D2333" s="0" t="n">
        <v>0</v>
      </c>
      <c r="E2333" s="0" t="n">
        <v>0</v>
      </c>
      <c r="F2333" s="0" t="n">
        <v>3</v>
      </c>
      <c r="G2333" s="0" t="n">
        <v>43</v>
      </c>
      <c r="H2333" s="0" t="n">
        <v>3</v>
      </c>
      <c r="I2333" s="0" t="n">
        <v>2</v>
      </c>
      <c r="J2333" s="31" t="n">
        <f aca="false">IF($H2333&gt;J$1,IF($H2333&lt;=J$2,1,0),0)</f>
        <v>1</v>
      </c>
      <c r="K2333" s="31" t="n">
        <f aca="false">IF($H2333&gt;K$1,IF($H2333&lt;=K$2,1,0),0)</f>
        <v>0</v>
      </c>
      <c r="L2333" s="31" t="n">
        <f aca="false">IF($H2333&gt;L$1,IF($H2333&lt;=L$2,1,0),0)</f>
        <v>0</v>
      </c>
      <c r="M2333" s="31" t="n">
        <f aca="false">IF($H2333&gt;M$1,IF($H2333&lt;=M$2,1,0),0)</f>
        <v>0</v>
      </c>
      <c r="N2333" s="31" t="n">
        <f aca="false">IF($H2333&gt;N$1,IF($H2333&lt;=N$2,1,0),0)</f>
        <v>0</v>
      </c>
    </row>
    <row r="2334" customFormat="false" ht="12.8" hidden="false" customHeight="false" outlineLevel="0" collapsed="false">
      <c r="A2334" s="0" t="s">
        <v>1963</v>
      </c>
      <c r="B2334" s="0" t="n">
        <v>15067920</v>
      </c>
      <c r="C2334" s="0" t="n">
        <v>1</v>
      </c>
      <c r="D2334" s="0" t="n">
        <v>0</v>
      </c>
      <c r="E2334" s="0" t="n">
        <v>0</v>
      </c>
      <c r="F2334" s="0" t="n">
        <v>39</v>
      </c>
      <c r="G2334" s="0" t="n">
        <v>43</v>
      </c>
      <c r="H2334" s="0" t="n">
        <v>39</v>
      </c>
      <c r="I2334" s="0" t="n">
        <v>29</v>
      </c>
      <c r="J2334" s="31" t="n">
        <f aca="false">IF($H2334&gt;J$1,IF($H2334&lt;=J$2,1,0),0)</f>
        <v>0</v>
      </c>
      <c r="K2334" s="31" t="n">
        <f aca="false">IF($H2334&gt;K$1,IF($H2334&lt;=K$2,1,0),0)</f>
        <v>0</v>
      </c>
      <c r="L2334" s="31" t="n">
        <f aca="false">IF($H2334&gt;L$1,IF($H2334&lt;=L$2,1,0),0)</f>
        <v>0</v>
      </c>
      <c r="M2334" s="31" t="n">
        <f aca="false">IF($H2334&gt;M$1,IF($H2334&lt;=M$2,1,0),0)</f>
        <v>0</v>
      </c>
      <c r="N2334" s="31" t="n">
        <f aca="false">IF($H2334&gt;N$1,IF($H2334&lt;=N$2,1,0),0)</f>
        <v>0</v>
      </c>
    </row>
    <row r="2335" customFormat="false" ht="12.8" hidden="false" customHeight="false" outlineLevel="0" collapsed="false">
      <c r="A2335" s="0" t="s">
        <v>1964</v>
      </c>
      <c r="B2335" s="0" t="n">
        <v>15246460</v>
      </c>
      <c r="C2335" s="0" t="n">
        <v>1</v>
      </c>
      <c r="D2335" s="0" t="n">
        <v>0</v>
      </c>
      <c r="E2335" s="0" t="n">
        <v>0</v>
      </c>
      <c r="F2335" s="0" t="n">
        <v>66</v>
      </c>
      <c r="G2335" s="0" t="n">
        <v>43</v>
      </c>
      <c r="H2335" s="0" t="n">
        <v>69</v>
      </c>
      <c r="I2335" s="0" t="n">
        <v>53</v>
      </c>
      <c r="J2335" s="31" t="n">
        <f aca="false">IF($H2335&gt;J$1,IF($H2335&lt;=J$2,1,0),0)</f>
        <v>0</v>
      </c>
      <c r="K2335" s="31" t="n">
        <f aca="false">IF($H2335&gt;K$1,IF($H2335&lt;=K$2,1,0),0)</f>
        <v>0</v>
      </c>
      <c r="L2335" s="31" t="n">
        <f aca="false">IF($H2335&gt;L$1,IF($H2335&lt;=L$2,1,0),0)</f>
        <v>0</v>
      </c>
      <c r="M2335" s="31" t="n">
        <f aca="false">IF($H2335&gt;M$1,IF($H2335&lt;=M$2,1,0),0)</f>
        <v>0</v>
      </c>
      <c r="N2335" s="31" t="n">
        <f aca="false">IF($H2335&gt;N$1,IF($H2335&lt;=N$2,1,0),0)</f>
        <v>0</v>
      </c>
    </row>
    <row r="2336" customFormat="false" ht="12.8" hidden="false" customHeight="false" outlineLevel="0" collapsed="false">
      <c r="A2336" s="0" t="s">
        <v>1965</v>
      </c>
      <c r="B2336" s="0" t="n">
        <v>14747778</v>
      </c>
      <c r="C2336" s="0" t="n">
        <v>1</v>
      </c>
      <c r="D2336" s="0" t="n">
        <v>0</v>
      </c>
      <c r="E2336" s="0" t="n">
        <v>0</v>
      </c>
      <c r="F2336" s="0" t="n">
        <v>16</v>
      </c>
      <c r="G2336" s="0" t="n">
        <v>43</v>
      </c>
      <c r="H2336" s="0" t="n">
        <v>16</v>
      </c>
      <c r="I2336" s="0" t="n">
        <v>11</v>
      </c>
      <c r="J2336" s="31" t="n">
        <f aca="false">IF($H2336&gt;J$1,IF($H2336&lt;=J$2,1,0),0)</f>
        <v>0</v>
      </c>
      <c r="K2336" s="31" t="n">
        <f aca="false">IF($H2336&gt;K$1,IF($H2336&lt;=K$2,1,0),0)</f>
        <v>0</v>
      </c>
      <c r="L2336" s="31" t="n">
        <f aca="false">IF($H2336&gt;L$1,IF($H2336&lt;=L$2,1,0),0)</f>
        <v>0</v>
      </c>
      <c r="M2336" s="31" t="n">
        <f aca="false">IF($H2336&gt;M$1,IF($H2336&lt;=M$2,1,0),0)</f>
        <v>0</v>
      </c>
      <c r="N2336" s="31" t="n">
        <f aca="false">IF($H2336&gt;N$1,IF($H2336&lt;=N$2,1,0),0)</f>
        <v>0</v>
      </c>
    </row>
    <row r="2337" customFormat="false" ht="12.8" hidden="false" customHeight="false" outlineLevel="0" collapsed="false">
      <c r="A2337" s="0" t="s">
        <v>55</v>
      </c>
      <c r="B2337" s="0" t="n">
        <v>920190</v>
      </c>
      <c r="C2337" s="0" t="n">
        <v>1</v>
      </c>
      <c r="D2337" s="0" t="n">
        <v>1</v>
      </c>
      <c r="E2337" s="0" t="n">
        <v>0</v>
      </c>
      <c r="F2337" s="0" t="n">
        <v>2</v>
      </c>
      <c r="G2337" s="0" t="n">
        <v>43</v>
      </c>
      <c r="H2337" s="0" t="n">
        <v>2</v>
      </c>
      <c r="I2337" s="0" t="n">
        <v>0</v>
      </c>
      <c r="J2337" s="31" t="n">
        <f aca="false">IF($H2337&gt;J$1,IF($H2337&lt;=J$2,1,0),0)</f>
        <v>1</v>
      </c>
      <c r="K2337" s="31" t="n">
        <f aca="false">IF($H2337&gt;K$1,IF($H2337&lt;=K$2,1,0),0)</f>
        <v>0</v>
      </c>
      <c r="L2337" s="31" t="n">
        <f aca="false">IF($H2337&gt;L$1,IF($H2337&lt;=L$2,1,0),0)</f>
        <v>0</v>
      </c>
      <c r="M2337" s="31" t="n">
        <f aca="false">IF($H2337&gt;M$1,IF($H2337&lt;=M$2,1,0),0)</f>
        <v>0</v>
      </c>
      <c r="N2337" s="31" t="n">
        <f aca="false">IF($H2337&gt;N$1,IF($H2337&lt;=N$2,1,0),0)</f>
        <v>0</v>
      </c>
    </row>
    <row r="2338" customFormat="false" ht="12.8" hidden="false" customHeight="false" outlineLevel="0" collapsed="false">
      <c r="A2338" s="0" t="s">
        <v>1966</v>
      </c>
      <c r="B2338" s="0" t="n">
        <v>2330041</v>
      </c>
      <c r="C2338" s="0" t="n">
        <v>1</v>
      </c>
      <c r="D2338" s="0" t="n">
        <v>0</v>
      </c>
      <c r="E2338" s="0" t="n">
        <v>0</v>
      </c>
      <c r="F2338" s="0" t="n">
        <v>14</v>
      </c>
      <c r="G2338" s="0" t="n">
        <v>43</v>
      </c>
      <c r="H2338" s="0" t="n">
        <v>14</v>
      </c>
      <c r="I2338" s="0" t="n">
        <v>11</v>
      </c>
      <c r="J2338" s="31" t="n">
        <f aca="false">IF($H2338&gt;J$1,IF($H2338&lt;=J$2,1,0),0)</f>
        <v>0</v>
      </c>
      <c r="K2338" s="31" t="n">
        <f aca="false">IF($H2338&gt;K$1,IF($H2338&lt;=K$2,1,0),0)</f>
        <v>0</v>
      </c>
      <c r="L2338" s="31" t="n">
        <f aca="false">IF($H2338&gt;L$1,IF($H2338&lt;=L$2,1,0),0)</f>
        <v>0</v>
      </c>
      <c r="M2338" s="31" t="n">
        <f aca="false">IF($H2338&gt;M$1,IF($H2338&lt;=M$2,1,0),0)</f>
        <v>1</v>
      </c>
      <c r="N2338" s="31" t="n">
        <f aca="false">IF($H2338&gt;N$1,IF($H2338&lt;=N$2,1,0),0)</f>
        <v>1</v>
      </c>
    </row>
    <row r="2339" customFormat="false" ht="12.8" hidden="false" customHeight="false" outlineLevel="0" collapsed="false">
      <c r="A2339" s="0" t="s">
        <v>1967</v>
      </c>
      <c r="B2339" s="0" t="n">
        <v>3268806</v>
      </c>
      <c r="C2339" s="0" t="n">
        <v>1</v>
      </c>
      <c r="D2339" s="0" t="n">
        <v>0</v>
      </c>
      <c r="E2339" s="0" t="n">
        <v>0</v>
      </c>
      <c r="F2339" s="0" t="n">
        <v>34</v>
      </c>
      <c r="G2339" s="0" t="n">
        <v>43</v>
      </c>
      <c r="H2339" s="0" t="n">
        <v>34</v>
      </c>
      <c r="I2339" s="0" t="n">
        <v>26</v>
      </c>
      <c r="J2339" s="31" t="n">
        <f aca="false">IF($H2339&gt;J$1,IF($H2339&lt;=J$2,1,0),0)</f>
        <v>0</v>
      </c>
      <c r="K2339" s="31" t="n">
        <f aca="false">IF($H2339&gt;K$1,IF($H2339&lt;=K$2,1,0),0)</f>
        <v>0</v>
      </c>
      <c r="L2339" s="31" t="n">
        <f aca="false">IF($H2339&gt;L$1,IF($H2339&lt;=L$2,1,0),0)</f>
        <v>0</v>
      </c>
      <c r="M2339" s="31" t="n">
        <f aca="false">IF($H2339&gt;M$1,IF($H2339&lt;=M$2,1,0),0)</f>
        <v>0</v>
      </c>
      <c r="N2339" s="31" t="n">
        <f aca="false">IF($H2339&gt;N$1,IF($H2339&lt;=N$2,1,0),0)</f>
        <v>0</v>
      </c>
    </row>
    <row r="2340" customFormat="false" ht="12.8" hidden="false" customHeight="false" outlineLevel="0" collapsed="false">
      <c r="A2340" s="0" t="s">
        <v>1968</v>
      </c>
      <c r="B2340" s="0" t="n">
        <v>4747179</v>
      </c>
      <c r="C2340" s="0" t="n">
        <v>1</v>
      </c>
      <c r="D2340" s="0" t="n">
        <v>0</v>
      </c>
      <c r="E2340" s="0" t="n">
        <v>0</v>
      </c>
      <c r="F2340" s="0" t="n">
        <v>39</v>
      </c>
      <c r="G2340" s="0" t="n">
        <v>43</v>
      </c>
      <c r="H2340" s="0" t="n">
        <v>42</v>
      </c>
      <c r="I2340" s="0" t="n">
        <v>29</v>
      </c>
      <c r="J2340" s="31" t="n">
        <f aca="false">IF($H2340&gt;J$1,IF($H2340&lt;=J$2,1,0),0)</f>
        <v>0</v>
      </c>
      <c r="K2340" s="31" t="n">
        <f aca="false">IF($H2340&gt;K$1,IF($H2340&lt;=K$2,1,0),0)</f>
        <v>0</v>
      </c>
      <c r="L2340" s="31" t="n">
        <f aca="false">IF($H2340&gt;L$1,IF($H2340&lt;=L$2,1,0),0)</f>
        <v>0</v>
      </c>
      <c r="M2340" s="31" t="n">
        <f aca="false">IF($H2340&gt;M$1,IF($H2340&lt;=M$2,1,0),0)</f>
        <v>0</v>
      </c>
      <c r="N2340" s="31" t="n">
        <f aca="false">IF($H2340&gt;N$1,IF($H2340&lt;=N$2,1,0),0)</f>
        <v>0</v>
      </c>
    </row>
    <row r="2341" customFormat="false" ht="12.8" hidden="false" customHeight="false" outlineLevel="0" collapsed="false">
      <c r="A2341" s="0" t="s">
        <v>1969</v>
      </c>
      <c r="B2341" s="0" t="n">
        <v>398001</v>
      </c>
      <c r="C2341" s="0" t="n">
        <v>1</v>
      </c>
      <c r="D2341" s="0" t="n">
        <v>0</v>
      </c>
      <c r="E2341" s="0" t="n">
        <v>0</v>
      </c>
      <c r="F2341" s="0" t="n">
        <v>8</v>
      </c>
      <c r="G2341" s="0" t="n">
        <v>43</v>
      </c>
      <c r="H2341" s="0" t="n">
        <v>8</v>
      </c>
      <c r="I2341" s="0" t="n">
        <v>6</v>
      </c>
      <c r="J2341" s="31" t="n">
        <f aca="false">IF($H2341&gt;J$1,IF($H2341&lt;=J$2,1,0),0)</f>
        <v>0</v>
      </c>
      <c r="K2341" s="31" t="n">
        <f aca="false">IF($H2341&gt;K$1,IF($H2341&lt;=K$2,1,0),0)</f>
        <v>0</v>
      </c>
      <c r="L2341" s="31" t="n">
        <f aca="false">IF($H2341&gt;L$1,IF($H2341&lt;=L$2,1,0),0)</f>
        <v>1</v>
      </c>
      <c r="M2341" s="31" t="n">
        <f aca="false">IF($H2341&gt;M$1,IF($H2341&lt;=M$2,1,0),0)</f>
        <v>0</v>
      </c>
      <c r="N2341" s="31" t="n">
        <f aca="false">IF($H2341&gt;N$1,IF($H2341&lt;=N$2,1,0),0)</f>
        <v>1</v>
      </c>
    </row>
    <row r="2342" customFormat="false" ht="12.8" hidden="false" customHeight="false" outlineLevel="0" collapsed="false">
      <c r="A2342" s="0" t="s">
        <v>1970</v>
      </c>
      <c r="B2342" s="0" t="n">
        <v>19089531</v>
      </c>
      <c r="C2342" s="0" t="n">
        <v>1</v>
      </c>
      <c r="D2342" s="0" t="n">
        <v>0</v>
      </c>
      <c r="E2342" s="0" t="n">
        <v>0</v>
      </c>
      <c r="F2342" s="0" t="n">
        <v>2</v>
      </c>
      <c r="G2342" s="0" t="n">
        <v>43</v>
      </c>
      <c r="H2342" s="0" t="n">
        <v>2</v>
      </c>
      <c r="I2342" s="0" t="n">
        <v>1</v>
      </c>
      <c r="J2342" s="31" t="n">
        <f aca="false">IF($H2342&gt;J$1,IF($H2342&lt;=J$2,1,0),0)</f>
        <v>1</v>
      </c>
      <c r="K2342" s="31" t="n">
        <f aca="false">IF($H2342&gt;K$1,IF($H2342&lt;=K$2,1,0),0)</f>
        <v>0</v>
      </c>
      <c r="L2342" s="31" t="n">
        <f aca="false">IF($H2342&gt;L$1,IF($H2342&lt;=L$2,1,0),0)</f>
        <v>0</v>
      </c>
      <c r="M2342" s="31" t="n">
        <f aca="false">IF($H2342&gt;M$1,IF($H2342&lt;=M$2,1,0),0)</f>
        <v>0</v>
      </c>
      <c r="N2342" s="31" t="n">
        <f aca="false">IF($H2342&gt;N$1,IF($H2342&lt;=N$2,1,0),0)</f>
        <v>0</v>
      </c>
    </row>
    <row r="2343" customFormat="false" ht="12.8" hidden="false" customHeight="false" outlineLevel="0" collapsed="false">
      <c r="A2343" s="0" t="s">
        <v>1971</v>
      </c>
      <c r="B2343" s="0" t="n">
        <v>2270651</v>
      </c>
      <c r="C2343" s="0" t="n">
        <v>1</v>
      </c>
      <c r="D2343" s="0" t="n">
        <v>0</v>
      </c>
      <c r="E2343" s="0" t="n">
        <v>0</v>
      </c>
      <c r="F2343" s="0" t="n">
        <v>55</v>
      </c>
      <c r="G2343" s="0" t="n">
        <v>43</v>
      </c>
      <c r="H2343" s="0" t="n">
        <v>52</v>
      </c>
      <c r="I2343" s="0" t="n">
        <v>37</v>
      </c>
      <c r="J2343" s="31" t="n">
        <f aca="false">IF($H2343&gt;J$1,IF($H2343&lt;=J$2,1,0),0)</f>
        <v>0</v>
      </c>
      <c r="K2343" s="31" t="n">
        <f aca="false">IF($H2343&gt;K$1,IF($H2343&lt;=K$2,1,0),0)</f>
        <v>0</v>
      </c>
      <c r="L2343" s="31" t="n">
        <f aca="false">IF($H2343&gt;L$1,IF($H2343&lt;=L$2,1,0),0)</f>
        <v>0</v>
      </c>
      <c r="M2343" s="31" t="n">
        <f aca="false">IF($H2343&gt;M$1,IF($H2343&lt;=M$2,1,0),0)</f>
        <v>0</v>
      </c>
      <c r="N2343" s="31" t="n">
        <f aca="false">IF($H2343&gt;N$1,IF($H2343&lt;=N$2,1,0),0)</f>
        <v>0</v>
      </c>
    </row>
    <row r="2344" customFormat="false" ht="12.8" hidden="false" customHeight="false" outlineLevel="0" collapsed="false">
      <c r="A2344" s="0" t="s">
        <v>1972</v>
      </c>
      <c r="B2344" s="0" t="n">
        <v>6722977</v>
      </c>
      <c r="C2344" s="0" t="n">
        <v>1</v>
      </c>
      <c r="D2344" s="0" t="n">
        <v>0</v>
      </c>
      <c r="E2344" s="0" t="n">
        <v>0</v>
      </c>
      <c r="F2344" s="0" t="n">
        <v>14</v>
      </c>
      <c r="G2344" s="0" t="n">
        <v>43</v>
      </c>
      <c r="H2344" s="0" t="n">
        <v>14</v>
      </c>
      <c r="I2344" s="0" t="n">
        <v>7</v>
      </c>
      <c r="J2344" s="31" t="n">
        <f aca="false">IF($H2344&gt;J$1,IF($H2344&lt;=J$2,1,0),0)</f>
        <v>0</v>
      </c>
      <c r="K2344" s="31" t="n">
        <f aca="false">IF($H2344&gt;K$1,IF($H2344&lt;=K$2,1,0),0)</f>
        <v>0</v>
      </c>
      <c r="L2344" s="31" t="n">
        <f aca="false">IF($H2344&gt;L$1,IF($H2344&lt;=L$2,1,0),0)</f>
        <v>0</v>
      </c>
      <c r="M2344" s="31" t="n">
        <f aca="false">IF($H2344&gt;M$1,IF($H2344&lt;=M$2,1,0),0)</f>
        <v>1</v>
      </c>
      <c r="N2344" s="31" t="n">
        <f aca="false">IF($H2344&gt;N$1,IF($H2344&lt;=N$2,1,0),0)</f>
        <v>1</v>
      </c>
    </row>
    <row r="2345" customFormat="false" ht="12.8" hidden="false" customHeight="false" outlineLevel="0" collapsed="false">
      <c r="A2345" s="0" t="s">
        <v>1973</v>
      </c>
      <c r="B2345" s="0" t="n">
        <v>7141837</v>
      </c>
      <c r="C2345" s="0" t="n">
        <v>1</v>
      </c>
      <c r="D2345" s="0" t="n">
        <v>0</v>
      </c>
      <c r="E2345" s="0" t="n">
        <v>0</v>
      </c>
      <c r="F2345" s="0" t="n">
        <v>2</v>
      </c>
      <c r="G2345" s="0" t="n">
        <v>43</v>
      </c>
      <c r="H2345" s="0" t="n">
        <v>2</v>
      </c>
      <c r="I2345" s="0" t="n">
        <v>1</v>
      </c>
      <c r="J2345" s="31" t="n">
        <f aca="false">IF($H2345&gt;J$1,IF($H2345&lt;=J$2,1,0),0)</f>
        <v>1</v>
      </c>
      <c r="K2345" s="31" t="n">
        <f aca="false">IF($H2345&gt;K$1,IF($H2345&lt;=K$2,1,0),0)</f>
        <v>0</v>
      </c>
      <c r="L2345" s="31" t="n">
        <f aca="false">IF($H2345&gt;L$1,IF($H2345&lt;=L$2,1,0),0)</f>
        <v>0</v>
      </c>
      <c r="M2345" s="31" t="n">
        <f aca="false">IF($H2345&gt;M$1,IF($H2345&lt;=M$2,1,0),0)</f>
        <v>0</v>
      </c>
      <c r="N2345" s="31" t="n">
        <f aca="false">IF($H2345&gt;N$1,IF($H2345&lt;=N$2,1,0),0)</f>
        <v>0</v>
      </c>
    </row>
    <row r="2346" customFormat="false" ht="12.8" hidden="false" customHeight="false" outlineLevel="0" collapsed="false">
      <c r="A2346" s="0" t="s">
        <v>1974</v>
      </c>
      <c r="B2346" s="0" t="n">
        <v>1775982</v>
      </c>
      <c r="C2346" s="0" t="n">
        <v>1</v>
      </c>
      <c r="D2346" s="0" t="n">
        <v>0</v>
      </c>
      <c r="E2346" s="0" t="n">
        <v>0</v>
      </c>
      <c r="F2346" s="0" t="n">
        <v>11</v>
      </c>
      <c r="G2346" s="0" t="n">
        <v>43</v>
      </c>
      <c r="H2346" s="0" t="n">
        <v>11</v>
      </c>
      <c r="I2346" s="0" t="n">
        <v>6</v>
      </c>
      <c r="J2346" s="31" t="n">
        <f aca="false">IF($H2346&gt;J$1,IF($H2346&lt;=J$2,1,0),0)</f>
        <v>0</v>
      </c>
      <c r="K2346" s="31" t="n">
        <f aca="false">IF($H2346&gt;K$1,IF($H2346&lt;=K$2,1,0),0)</f>
        <v>0</v>
      </c>
      <c r="L2346" s="31" t="n">
        <f aca="false">IF($H2346&gt;L$1,IF($H2346&lt;=L$2,1,0),0)</f>
        <v>0</v>
      </c>
      <c r="M2346" s="31" t="n">
        <f aca="false">IF($H2346&gt;M$1,IF($H2346&lt;=M$2,1,0),0)</f>
        <v>1</v>
      </c>
      <c r="N2346" s="31" t="n">
        <f aca="false">IF($H2346&gt;N$1,IF($H2346&lt;=N$2,1,0),0)</f>
        <v>1</v>
      </c>
    </row>
    <row r="2347" customFormat="false" ht="12.8" hidden="false" customHeight="false" outlineLevel="0" collapsed="false">
      <c r="A2347" s="0" t="s">
        <v>1975</v>
      </c>
      <c r="B2347" s="0" t="n">
        <v>450845</v>
      </c>
      <c r="C2347" s="0" t="n">
        <v>1</v>
      </c>
      <c r="D2347" s="0" t="n">
        <v>1</v>
      </c>
      <c r="E2347" s="0" t="n">
        <v>0</v>
      </c>
      <c r="F2347" s="0" t="n">
        <v>11</v>
      </c>
      <c r="G2347" s="0" t="n">
        <v>43</v>
      </c>
      <c r="H2347" s="0" t="n">
        <v>11</v>
      </c>
      <c r="I2347" s="0" t="n">
        <v>7</v>
      </c>
      <c r="J2347" s="31" t="n">
        <f aca="false">IF($H2347&gt;J$1,IF($H2347&lt;=J$2,1,0),0)</f>
        <v>0</v>
      </c>
      <c r="K2347" s="31" t="n">
        <f aca="false">IF($H2347&gt;K$1,IF($H2347&lt;=K$2,1,0),0)</f>
        <v>0</v>
      </c>
      <c r="L2347" s="31" t="n">
        <f aca="false">IF($H2347&gt;L$1,IF($H2347&lt;=L$2,1,0),0)</f>
        <v>0</v>
      </c>
      <c r="M2347" s="31" t="n">
        <f aca="false">IF($H2347&gt;M$1,IF($H2347&lt;=M$2,1,0),0)</f>
        <v>1</v>
      </c>
      <c r="N2347" s="31" t="n">
        <f aca="false">IF($H2347&gt;N$1,IF($H2347&lt;=N$2,1,0),0)</f>
        <v>1</v>
      </c>
    </row>
    <row r="2348" customFormat="false" ht="12.8" hidden="false" customHeight="false" outlineLevel="0" collapsed="false">
      <c r="A2348" s="0" t="s">
        <v>1976</v>
      </c>
      <c r="B2348" s="0" t="n">
        <v>4047234</v>
      </c>
      <c r="C2348" s="0" t="n">
        <v>1</v>
      </c>
      <c r="D2348" s="0" t="n">
        <v>0</v>
      </c>
      <c r="E2348" s="0" t="n">
        <v>0</v>
      </c>
      <c r="F2348" s="0" t="n">
        <v>16</v>
      </c>
      <c r="G2348" s="0" t="n">
        <v>43</v>
      </c>
      <c r="H2348" s="0" t="n">
        <v>16</v>
      </c>
      <c r="I2348" s="0" t="n">
        <v>9</v>
      </c>
      <c r="J2348" s="31" t="n">
        <f aca="false">IF($H2348&gt;J$1,IF($H2348&lt;=J$2,1,0),0)</f>
        <v>0</v>
      </c>
      <c r="K2348" s="31" t="n">
        <f aca="false">IF($H2348&gt;K$1,IF($H2348&lt;=K$2,1,0),0)</f>
        <v>0</v>
      </c>
      <c r="L2348" s="31" t="n">
        <f aca="false">IF($H2348&gt;L$1,IF($H2348&lt;=L$2,1,0),0)</f>
        <v>0</v>
      </c>
      <c r="M2348" s="31" t="n">
        <f aca="false">IF($H2348&gt;M$1,IF($H2348&lt;=M$2,1,0),0)</f>
        <v>0</v>
      </c>
      <c r="N2348" s="31" t="n">
        <f aca="false">IF($H2348&gt;N$1,IF($H2348&lt;=N$2,1,0),0)</f>
        <v>0</v>
      </c>
    </row>
    <row r="2349" customFormat="false" ht="12.8" hidden="false" customHeight="false" outlineLevel="0" collapsed="false">
      <c r="A2349" s="0" t="s">
        <v>1977</v>
      </c>
      <c r="B2349" s="0" t="n">
        <v>1537076</v>
      </c>
      <c r="C2349" s="0" t="n">
        <v>1</v>
      </c>
      <c r="D2349" s="0" t="n">
        <v>1</v>
      </c>
      <c r="E2349" s="0" t="n">
        <v>0</v>
      </c>
      <c r="F2349" s="0" t="n">
        <v>3</v>
      </c>
      <c r="G2349" s="0" t="n">
        <v>43</v>
      </c>
      <c r="H2349" s="0" t="n">
        <v>3</v>
      </c>
      <c r="I2349" s="0" t="n">
        <v>2</v>
      </c>
      <c r="J2349" s="31" t="n">
        <f aca="false">IF($H2349&gt;J$1,IF($H2349&lt;=J$2,1,0),0)</f>
        <v>1</v>
      </c>
      <c r="K2349" s="31" t="n">
        <f aca="false">IF($H2349&gt;K$1,IF($H2349&lt;=K$2,1,0),0)</f>
        <v>0</v>
      </c>
      <c r="L2349" s="31" t="n">
        <f aca="false">IF($H2349&gt;L$1,IF($H2349&lt;=L$2,1,0),0)</f>
        <v>0</v>
      </c>
      <c r="M2349" s="31" t="n">
        <f aca="false">IF($H2349&gt;M$1,IF($H2349&lt;=M$2,1,0),0)</f>
        <v>0</v>
      </c>
      <c r="N2349" s="31" t="n">
        <f aca="false">IF($H2349&gt;N$1,IF($H2349&lt;=N$2,1,0),0)</f>
        <v>0</v>
      </c>
    </row>
    <row r="2350" customFormat="false" ht="12.8" hidden="false" customHeight="false" outlineLevel="0" collapsed="false">
      <c r="A2350" s="0" t="s">
        <v>1978</v>
      </c>
      <c r="B2350" s="0" t="n">
        <v>20477814</v>
      </c>
      <c r="C2350" s="0" t="n">
        <v>1</v>
      </c>
      <c r="D2350" s="0" t="n">
        <v>0</v>
      </c>
      <c r="E2350" s="0" t="n">
        <v>0</v>
      </c>
      <c r="F2350" s="0" t="n">
        <v>17</v>
      </c>
      <c r="G2350" s="0" t="n">
        <v>43</v>
      </c>
      <c r="H2350" s="0" t="n">
        <v>17</v>
      </c>
      <c r="I2350" s="0" t="n">
        <v>10</v>
      </c>
      <c r="J2350" s="31" t="n">
        <f aca="false">IF($H2350&gt;J$1,IF($H2350&lt;=J$2,1,0),0)</f>
        <v>0</v>
      </c>
      <c r="K2350" s="31" t="n">
        <f aca="false">IF($H2350&gt;K$1,IF($H2350&lt;=K$2,1,0),0)</f>
        <v>0</v>
      </c>
      <c r="L2350" s="31" t="n">
        <f aca="false">IF($H2350&gt;L$1,IF($H2350&lt;=L$2,1,0),0)</f>
        <v>0</v>
      </c>
      <c r="M2350" s="31" t="n">
        <f aca="false">IF($H2350&gt;M$1,IF($H2350&lt;=M$2,1,0),0)</f>
        <v>0</v>
      </c>
      <c r="N2350" s="31" t="n">
        <f aca="false">IF($H2350&gt;N$1,IF($H2350&lt;=N$2,1,0),0)</f>
        <v>0</v>
      </c>
    </row>
    <row r="2351" customFormat="false" ht="12.8" hidden="false" customHeight="false" outlineLevel="0" collapsed="false">
      <c r="A2351" s="0" t="s">
        <v>56</v>
      </c>
      <c r="B2351" s="0" t="n">
        <v>1954923</v>
      </c>
      <c r="C2351" s="0" t="n">
        <v>1</v>
      </c>
      <c r="D2351" s="0" t="n">
        <v>1</v>
      </c>
      <c r="E2351" s="0" t="n">
        <v>1</v>
      </c>
      <c r="F2351" s="0" t="n">
        <v>2</v>
      </c>
      <c r="G2351" s="0" t="n">
        <v>43</v>
      </c>
      <c r="H2351" s="0" t="n">
        <v>2</v>
      </c>
      <c r="I2351" s="0" t="n">
        <v>0</v>
      </c>
      <c r="J2351" s="31" t="n">
        <f aca="false">IF($H2351&gt;J$1,IF($H2351&lt;=J$2,1,0),0)</f>
        <v>1</v>
      </c>
      <c r="K2351" s="31" t="n">
        <f aca="false">IF($H2351&gt;K$1,IF($H2351&lt;=K$2,1,0),0)</f>
        <v>0</v>
      </c>
      <c r="L2351" s="31" t="n">
        <f aca="false">IF($H2351&gt;L$1,IF($H2351&lt;=L$2,1,0),0)</f>
        <v>0</v>
      </c>
      <c r="M2351" s="31" t="n">
        <f aca="false">IF($H2351&gt;M$1,IF($H2351&lt;=M$2,1,0),0)</f>
        <v>0</v>
      </c>
      <c r="N2351" s="31" t="n">
        <f aca="false">IF($H2351&gt;N$1,IF($H2351&lt;=N$2,1,0),0)</f>
        <v>0</v>
      </c>
    </row>
    <row r="2352" customFormat="false" ht="12.8" hidden="false" customHeight="false" outlineLevel="0" collapsed="false">
      <c r="A2352" s="0" t="s">
        <v>1979</v>
      </c>
      <c r="B2352" s="0" t="n">
        <v>4310329</v>
      </c>
      <c r="C2352" s="0" t="n">
        <v>1</v>
      </c>
      <c r="D2352" s="0" t="n">
        <v>0</v>
      </c>
      <c r="E2352" s="0" t="n">
        <v>0</v>
      </c>
      <c r="F2352" s="0" t="n">
        <v>25</v>
      </c>
      <c r="G2352" s="0" t="n">
        <v>43</v>
      </c>
      <c r="H2352" s="0" t="n">
        <v>26</v>
      </c>
      <c r="I2352" s="0" t="n">
        <v>19</v>
      </c>
      <c r="J2352" s="31" t="n">
        <f aca="false">IF($H2352&gt;J$1,IF($H2352&lt;=J$2,1,0),0)</f>
        <v>0</v>
      </c>
      <c r="K2352" s="31" t="n">
        <f aca="false">IF($H2352&gt;K$1,IF($H2352&lt;=K$2,1,0),0)</f>
        <v>0</v>
      </c>
      <c r="L2352" s="31" t="n">
        <f aca="false">IF($H2352&gt;L$1,IF($H2352&lt;=L$2,1,0),0)</f>
        <v>0</v>
      </c>
      <c r="M2352" s="31" t="n">
        <f aca="false">IF($H2352&gt;M$1,IF($H2352&lt;=M$2,1,0),0)</f>
        <v>0</v>
      </c>
      <c r="N2352" s="31" t="n">
        <f aca="false">IF($H2352&gt;N$1,IF($H2352&lt;=N$2,1,0),0)</f>
        <v>0</v>
      </c>
    </row>
    <row r="2353" customFormat="false" ht="12.8" hidden="false" customHeight="false" outlineLevel="0" collapsed="false">
      <c r="A2353" s="0" t="s">
        <v>1980</v>
      </c>
      <c r="B2353" s="0" t="n">
        <v>693186</v>
      </c>
      <c r="C2353" s="0" t="n">
        <v>1</v>
      </c>
      <c r="D2353" s="0" t="n">
        <v>0</v>
      </c>
      <c r="E2353" s="0" t="n">
        <v>0</v>
      </c>
      <c r="F2353" s="0" t="n">
        <v>34</v>
      </c>
      <c r="G2353" s="0" t="n">
        <v>43</v>
      </c>
      <c r="H2353" s="0" t="n">
        <v>34</v>
      </c>
      <c r="I2353" s="0" t="n">
        <v>28</v>
      </c>
      <c r="J2353" s="31" t="n">
        <f aca="false">IF($H2353&gt;J$1,IF($H2353&lt;=J$2,1,0),0)</f>
        <v>0</v>
      </c>
      <c r="K2353" s="31" t="n">
        <f aca="false">IF($H2353&gt;K$1,IF($H2353&lt;=K$2,1,0),0)</f>
        <v>0</v>
      </c>
      <c r="L2353" s="31" t="n">
        <f aca="false">IF($H2353&gt;L$1,IF($H2353&lt;=L$2,1,0),0)</f>
        <v>0</v>
      </c>
      <c r="M2353" s="31" t="n">
        <f aca="false">IF($H2353&gt;M$1,IF($H2353&lt;=M$2,1,0),0)</f>
        <v>0</v>
      </c>
      <c r="N2353" s="31" t="n">
        <f aca="false">IF($H2353&gt;N$1,IF($H2353&lt;=N$2,1,0),0)</f>
        <v>0</v>
      </c>
    </row>
    <row r="2354" customFormat="false" ht="12.8" hidden="false" customHeight="false" outlineLevel="0" collapsed="false">
      <c r="A2354" s="0" t="s">
        <v>1981</v>
      </c>
      <c r="B2354" s="0" t="n">
        <v>4402592</v>
      </c>
      <c r="C2354" s="0" t="n">
        <v>1</v>
      </c>
      <c r="D2354" s="0" t="n">
        <v>0</v>
      </c>
      <c r="E2354" s="0" t="n">
        <v>0</v>
      </c>
      <c r="F2354" s="0" t="n">
        <v>20</v>
      </c>
      <c r="G2354" s="0" t="n">
        <v>43</v>
      </c>
      <c r="H2354" s="0" t="n">
        <v>20</v>
      </c>
      <c r="I2354" s="0" t="n">
        <v>15</v>
      </c>
      <c r="J2354" s="31" t="n">
        <f aca="false">IF($H2354&gt;J$1,IF($H2354&lt;=J$2,1,0),0)</f>
        <v>0</v>
      </c>
      <c r="K2354" s="31" t="n">
        <f aca="false">IF($H2354&gt;K$1,IF($H2354&lt;=K$2,1,0),0)</f>
        <v>0</v>
      </c>
      <c r="L2354" s="31" t="n">
        <f aca="false">IF($H2354&gt;L$1,IF($H2354&lt;=L$2,1,0),0)</f>
        <v>0</v>
      </c>
      <c r="M2354" s="31" t="n">
        <f aca="false">IF($H2354&gt;M$1,IF($H2354&lt;=M$2,1,0),0)</f>
        <v>0</v>
      </c>
      <c r="N2354" s="31" t="n">
        <f aca="false">IF($H2354&gt;N$1,IF($H2354&lt;=N$2,1,0),0)</f>
        <v>0</v>
      </c>
    </row>
    <row r="2355" customFormat="false" ht="12.8" hidden="false" customHeight="false" outlineLevel="0" collapsed="false">
      <c r="A2355" s="0" t="s">
        <v>246</v>
      </c>
      <c r="B2355" s="0" t="n">
        <v>3160342</v>
      </c>
      <c r="C2355" s="0" t="n">
        <v>1</v>
      </c>
      <c r="D2355" s="0" t="n">
        <v>1</v>
      </c>
      <c r="E2355" s="0" t="n">
        <v>0</v>
      </c>
      <c r="F2355" s="0" t="n">
        <v>2</v>
      </c>
      <c r="G2355" s="0" t="n">
        <v>43</v>
      </c>
      <c r="H2355" s="0" t="n">
        <v>2</v>
      </c>
      <c r="I2355" s="0" t="n">
        <v>0</v>
      </c>
      <c r="J2355" s="31" t="n">
        <f aca="false">IF($H2355&gt;J$1,IF($H2355&lt;=J$2,1,0),0)</f>
        <v>1</v>
      </c>
      <c r="K2355" s="31" t="n">
        <f aca="false">IF($H2355&gt;K$1,IF($H2355&lt;=K$2,1,0),0)</f>
        <v>0</v>
      </c>
      <c r="L2355" s="31" t="n">
        <f aca="false">IF($H2355&gt;L$1,IF($H2355&lt;=L$2,1,0),0)</f>
        <v>0</v>
      </c>
      <c r="M2355" s="31" t="n">
        <f aca="false">IF($H2355&gt;M$1,IF($H2355&lt;=M$2,1,0),0)</f>
        <v>0</v>
      </c>
      <c r="N2355" s="31" t="n">
        <f aca="false">IF($H2355&gt;N$1,IF($H2355&lt;=N$2,1,0),0)</f>
        <v>0</v>
      </c>
    </row>
    <row r="2356" customFormat="false" ht="12.8" hidden="false" customHeight="false" outlineLevel="0" collapsed="false">
      <c r="A2356" s="0" t="s">
        <v>1982</v>
      </c>
      <c r="B2356" s="0" t="n">
        <v>16244444</v>
      </c>
      <c r="C2356" s="0" t="n">
        <v>1</v>
      </c>
      <c r="D2356" s="0" t="n">
        <v>0</v>
      </c>
      <c r="E2356" s="0" t="n">
        <v>0</v>
      </c>
      <c r="F2356" s="0" t="n">
        <v>57</v>
      </c>
      <c r="G2356" s="0" t="n">
        <v>43</v>
      </c>
      <c r="H2356" s="0" t="n">
        <v>57</v>
      </c>
      <c r="I2356" s="0" t="n">
        <v>45</v>
      </c>
      <c r="J2356" s="31" t="n">
        <f aca="false">IF($H2356&gt;J$1,IF($H2356&lt;=J$2,1,0),0)</f>
        <v>0</v>
      </c>
      <c r="K2356" s="31" t="n">
        <f aca="false">IF($H2356&gt;K$1,IF($H2356&lt;=K$2,1,0),0)</f>
        <v>0</v>
      </c>
      <c r="L2356" s="31" t="n">
        <f aca="false">IF($H2356&gt;L$1,IF($H2356&lt;=L$2,1,0),0)</f>
        <v>0</v>
      </c>
      <c r="M2356" s="31" t="n">
        <f aca="false">IF($H2356&gt;M$1,IF($H2356&lt;=M$2,1,0),0)</f>
        <v>0</v>
      </c>
      <c r="N2356" s="31" t="n">
        <f aca="false">IF($H2356&gt;N$1,IF($H2356&lt;=N$2,1,0),0)</f>
        <v>0</v>
      </c>
    </row>
    <row r="2357" customFormat="false" ht="12.8" hidden="false" customHeight="false" outlineLevel="0" collapsed="false">
      <c r="A2357" s="0" t="s">
        <v>1983</v>
      </c>
      <c r="B2357" s="0" t="n">
        <v>537365</v>
      </c>
      <c r="C2357" s="0" t="n">
        <v>1</v>
      </c>
      <c r="D2357" s="0" t="n">
        <v>0</v>
      </c>
      <c r="E2357" s="0" t="n">
        <v>0</v>
      </c>
      <c r="F2357" s="0" t="n">
        <v>16</v>
      </c>
      <c r="G2357" s="0" t="n">
        <v>43</v>
      </c>
      <c r="H2357" s="0" t="n">
        <v>17</v>
      </c>
      <c r="I2357" s="0" t="n">
        <v>12</v>
      </c>
      <c r="J2357" s="31" t="n">
        <f aca="false">IF($H2357&gt;J$1,IF($H2357&lt;=J$2,1,0),0)</f>
        <v>0</v>
      </c>
      <c r="K2357" s="31" t="n">
        <f aca="false">IF($H2357&gt;K$1,IF($H2357&lt;=K$2,1,0),0)</f>
        <v>0</v>
      </c>
      <c r="L2357" s="31" t="n">
        <f aca="false">IF($H2357&gt;L$1,IF($H2357&lt;=L$2,1,0),0)</f>
        <v>0</v>
      </c>
      <c r="M2357" s="31" t="n">
        <f aca="false">IF($H2357&gt;M$1,IF($H2357&lt;=M$2,1,0),0)</f>
        <v>0</v>
      </c>
      <c r="N2357" s="31" t="n">
        <f aca="false">IF($H2357&gt;N$1,IF($H2357&lt;=N$2,1,0),0)</f>
        <v>0</v>
      </c>
    </row>
    <row r="2358" customFormat="false" ht="12.8" hidden="false" customHeight="false" outlineLevel="0" collapsed="false">
      <c r="A2358" s="0" t="s">
        <v>545</v>
      </c>
      <c r="B2358" s="0" t="n">
        <v>19590721</v>
      </c>
      <c r="C2358" s="0" t="n">
        <v>1</v>
      </c>
      <c r="D2358" s="0" t="n">
        <v>1</v>
      </c>
      <c r="E2358" s="0" t="n">
        <v>0</v>
      </c>
      <c r="F2358" s="0" t="n">
        <v>2</v>
      </c>
      <c r="G2358" s="0" t="n">
        <v>43</v>
      </c>
      <c r="H2358" s="0" t="n">
        <v>2</v>
      </c>
      <c r="I2358" s="0" t="n">
        <v>0</v>
      </c>
      <c r="J2358" s="31" t="n">
        <f aca="false">IF($H2358&gt;J$1,IF($H2358&lt;=J$2,1,0),0)</f>
        <v>1</v>
      </c>
      <c r="K2358" s="31" t="n">
        <f aca="false">IF($H2358&gt;K$1,IF($H2358&lt;=K$2,1,0),0)</f>
        <v>0</v>
      </c>
      <c r="L2358" s="31" t="n">
        <f aca="false">IF($H2358&gt;L$1,IF($H2358&lt;=L$2,1,0),0)</f>
        <v>0</v>
      </c>
      <c r="M2358" s="31" t="n">
        <f aca="false">IF($H2358&gt;M$1,IF($H2358&lt;=M$2,1,0),0)</f>
        <v>0</v>
      </c>
      <c r="N2358" s="31" t="n">
        <f aca="false">IF($H2358&gt;N$1,IF($H2358&lt;=N$2,1,0),0)</f>
        <v>0</v>
      </c>
    </row>
    <row r="2359" customFormat="false" ht="12.8" hidden="false" customHeight="false" outlineLevel="0" collapsed="false">
      <c r="A2359" s="0" t="s">
        <v>1984</v>
      </c>
      <c r="B2359" s="0" t="n">
        <v>2782252</v>
      </c>
      <c r="C2359" s="0" t="n">
        <v>1</v>
      </c>
      <c r="D2359" s="0" t="n">
        <v>1</v>
      </c>
      <c r="E2359" s="0" t="n">
        <v>1</v>
      </c>
      <c r="F2359" s="0" t="n">
        <v>6</v>
      </c>
      <c r="G2359" s="0" t="n">
        <v>43</v>
      </c>
      <c r="H2359" s="0" t="n">
        <v>6</v>
      </c>
      <c r="I2359" s="0" t="n">
        <v>4</v>
      </c>
      <c r="J2359" s="31" t="n">
        <f aca="false">IF($H2359&gt;J$1,IF($H2359&lt;=J$2,1,0),0)</f>
        <v>0</v>
      </c>
      <c r="K2359" s="31" t="n">
        <f aca="false">IF($H2359&gt;K$1,IF($H2359&lt;=K$2,1,0),0)</f>
        <v>1</v>
      </c>
      <c r="L2359" s="31" t="n">
        <f aca="false">IF($H2359&gt;L$1,IF($H2359&lt;=L$2,1,0),0)</f>
        <v>0</v>
      </c>
      <c r="M2359" s="31" t="n">
        <f aca="false">IF($H2359&gt;M$1,IF($H2359&lt;=M$2,1,0),0)</f>
        <v>0</v>
      </c>
      <c r="N2359" s="31" t="n">
        <f aca="false">IF($H2359&gt;N$1,IF($H2359&lt;=N$2,1,0),0)</f>
        <v>0</v>
      </c>
    </row>
    <row r="2360" customFormat="false" ht="23.85" hidden="false" customHeight="false" outlineLevel="0" collapsed="false">
      <c r="A2360" s="44" t="s">
        <v>1985</v>
      </c>
      <c r="B2360" s="0" t="n">
        <v>15067920</v>
      </c>
      <c r="C2360" s="0" t="n">
        <v>1</v>
      </c>
      <c r="D2360" s="0" t="n">
        <v>0</v>
      </c>
      <c r="E2360" s="0" t="n">
        <v>0</v>
      </c>
      <c r="F2360" s="0" t="n">
        <v>85</v>
      </c>
      <c r="G2360" s="0" t="n">
        <v>43</v>
      </c>
      <c r="H2360" s="0" t="n">
        <v>92</v>
      </c>
      <c r="I2360" s="0" t="n">
        <v>86</v>
      </c>
      <c r="J2360" s="31" t="n">
        <f aca="false">IF($H2360&gt;J$1,IF($H2360&lt;=J$2,1,0),0)</f>
        <v>0</v>
      </c>
      <c r="K2360" s="31" t="n">
        <f aca="false">IF($H2360&gt;K$1,IF($H2360&lt;=K$2,1,0),0)</f>
        <v>0</v>
      </c>
      <c r="L2360" s="31" t="n">
        <f aca="false">IF($H2360&gt;L$1,IF($H2360&lt;=L$2,1,0),0)</f>
        <v>0</v>
      </c>
      <c r="M2360" s="31" t="n">
        <f aca="false">IF($H2360&gt;M$1,IF($H2360&lt;=M$2,1,0),0)</f>
        <v>0</v>
      </c>
      <c r="N2360" s="31" t="n">
        <f aca="false">IF($H2360&gt;N$1,IF($H2360&lt;=N$2,1,0),0)</f>
        <v>0</v>
      </c>
    </row>
    <row r="2361" customFormat="false" ht="12.8" hidden="false" customHeight="false" outlineLevel="0" collapsed="false">
      <c r="A2361" s="0" t="s">
        <v>1986</v>
      </c>
      <c r="B2361" s="0" t="n">
        <v>12072684</v>
      </c>
      <c r="C2361" s="0" t="n">
        <v>1</v>
      </c>
      <c r="D2361" s="0" t="n">
        <v>0</v>
      </c>
      <c r="E2361" s="0" t="n">
        <v>0</v>
      </c>
      <c r="F2361" s="0" t="n">
        <v>22</v>
      </c>
      <c r="G2361" s="0" t="n">
        <v>43</v>
      </c>
      <c r="H2361" s="0" t="n">
        <v>24</v>
      </c>
      <c r="I2361" s="0" t="n">
        <v>17</v>
      </c>
      <c r="J2361" s="31" t="n">
        <f aca="false">IF($H2361&gt;J$1,IF($H2361&lt;=J$2,1,0),0)</f>
        <v>0</v>
      </c>
      <c r="K2361" s="31" t="n">
        <f aca="false">IF($H2361&gt;K$1,IF($H2361&lt;=K$2,1,0),0)</f>
        <v>0</v>
      </c>
      <c r="L2361" s="31" t="n">
        <f aca="false">IF($H2361&gt;L$1,IF($H2361&lt;=L$2,1,0),0)</f>
        <v>0</v>
      </c>
      <c r="M2361" s="31" t="n">
        <f aca="false">IF($H2361&gt;M$1,IF($H2361&lt;=M$2,1,0),0)</f>
        <v>0</v>
      </c>
      <c r="N2361" s="31" t="n">
        <f aca="false">IF($H2361&gt;N$1,IF($H2361&lt;=N$2,1,0),0)</f>
        <v>0</v>
      </c>
    </row>
    <row r="2362" customFormat="false" ht="35.05" hidden="false" customHeight="false" outlineLevel="0" collapsed="false">
      <c r="A2362" s="44" t="s">
        <v>1987</v>
      </c>
      <c r="B2362" s="0" t="n">
        <v>7594918</v>
      </c>
      <c r="C2362" s="0" t="n">
        <v>1</v>
      </c>
      <c r="D2362" s="0" t="n">
        <v>0</v>
      </c>
      <c r="E2362" s="0" t="n">
        <v>0</v>
      </c>
      <c r="F2362" s="0" t="n">
        <v>49</v>
      </c>
      <c r="G2362" s="0" t="n">
        <v>43</v>
      </c>
      <c r="H2362" s="0" t="n">
        <v>51</v>
      </c>
      <c r="I2362" s="0" t="n">
        <v>34</v>
      </c>
      <c r="J2362" s="31" t="n">
        <f aca="false">IF($H2362&gt;J$1,IF($H2362&lt;=J$2,1,0),0)</f>
        <v>0</v>
      </c>
      <c r="K2362" s="31" t="n">
        <f aca="false">IF($H2362&gt;K$1,IF($H2362&lt;=K$2,1,0),0)</f>
        <v>0</v>
      </c>
      <c r="L2362" s="31" t="n">
        <f aca="false">IF($H2362&gt;L$1,IF($H2362&lt;=L$2,1,0),0)</f>
        <v>0</v>
      </c>
      <c r="M2362" s="31" t="n">
        <f aca="false">IF($H2362&gt;M$1,IF($H2362&lt;=M$2,1,0),0)</f>
        <v>0</v>
      </c>
      <c r="N2362" s="31" t="n">
        <f aca="false">IF($H2362&gt;N$1,IF($H2362&lt;=N$2,1,0),0)</f>
        <v>0</v>
      </c>
    </row>
    <row r="2363" customFormat="false" ht="12.8" hidden="false" customHeight="false" outlineLevel="0" collapsed="false">
      <c r="A2363" s="0" t="s">
        <v>107</v>
      </c>
      <c r="B2363" s="0" t="n">
        <v>1981882</v>
      </c>
      <c r="C2363" s="0" t="n">
        <v>1</v>
      </c>
      <c r="D2363" s="0" t="n">
        <v>1</v>
      </c>
      <c r="E2363" s="0" t="n">
        <v>0</v>
      </c>
      <c r="F2363" s="0" t="n">
        <v>2</v>
      </c>
      <c r="G2363" s="0" t="n">
        <v>43</v>
      </c>
      <c r="H2363" s="0" t="n">
        <v>2</v>
      </c>
      <c r="I2363" s="0" t="n">
        <v>0</v>
      </c>
      <c r="J2363" s="31" t="n">
        <f aca="false">IF($H2363&gt;J$1,IF($H2363&lt;=J$2,1,0),0)</f>
        <v>1</v>
      </c>
      <c r="K2363" s="31" t="n">
        <f aca="false">IF($H2363&gt;K$1,IF($H2363&lt;=K$2,1,0),0)</f>
        <v>0</v>
      </c>
      <c r="L2363" s="31" t="n">
        <f aca="false">IF($H2363&gt;L$1,IF($H2363&lt;=L$2,1,0),0)</f>
        <v>0</v>
      </c>
      <c r="M2363" s="31" t="n">
        <f aca="false">IF($H2363&gt;M$1,IF($H2363&lt;=M$2,1,0),0)</f>
        <v>0</v>
      </c>
      <c r="N2363" s="31" t="n">
        <f aca="false">IF($H2363&gt;N$1,IF($H2363&lt;=N$2,1,0),0)</f>
        <v>0</v>
      </c>
    </row>
    <row r="2364" customFormat="false" ht="12.8" hidden="false" customHeight="false" outlineLevel="0" collapsed="false">
      <c r="A2364" s="0" t="s">
        <v>1988</v>
      </c>
      <c r="B2364" s="0" t="n">
        <v>15796275</v>
      </c>
      <c r="C2364" s="0" t="n">
        <v>1</v>
      </c>
      <c r="D2364" s="0" t="n">
        <v>0</v>
      </c>
      <c r="E2364" s="0" t="n">
        <v>0</v>
      </c>
      <c r="F2364" s="0" t="n">
        <v>31</v>
      </c>
      <c r="G2364" s="0" t="n">
        <v>43</v>
      </c>
      <c r="H2364" s="0" t="n">
        <v>31</v>
      </c>
      <c r="I2364" s="0" t="n">
        <v>23</v>
      </c>
      <c r="J2364" s="31" t="n">
        <f aca="false">IF($H2364&gt;J$1,IF($H2364&lt;=J$2,1,0),0)</f>
        <v>0</v>
      </c>
      <c r="K2364" s="31" t="n">
        <f aca="false">IF($H2364&gt;K$1,IF($H2364&lt;=K$2,1,0),0)</f>
        <v>0</v>
      </c>
      <c r="L2364" s="31" t="n">
        <f aca="false">IF($H2364&gt;L$1,IF($H2364&lt;=L$2,1,0),0)</f>
        <v>0</v>
      </c>
      <c r="M2364" s="31" t="n">
        <f aca="false">IF($H2364&gt;M$1,IF($H2364&lt;=M$2,1,0),0)</f>
        <v>0</v>
      </c>
      <c r="N2364" s="31" t="n">
        <f aca="false">IF($H2364&gt;N$1,IF($H2364&lt;=N$2,1,0),0)</f>
        <v>0</v>
      </c>
    </row>
    <row r="2365" customFormat="false" ht="12.8" hidden="false" customHeight="false" outlineLevel="0" collapsed="false">
      <c r="A2365" s="0" t="s">
        <v>1989</v>
      </c>
      <c r="B2365" s="0" t="n">
        <v>21026000</v>
      </c>
      <c r="C2365" s="0" t="n">
        <v>1</v>
      </c>
      <c r="D2365" s="0" t="n">
        <v>0</v>
      </c>
      <c r="E2365" s="0" t="n">
        <v>0</v>
      </c>
      <c r="F2365" s="0" t="n">
        <v>5</v>
      </c>
      <c r="G2365" s="0" t="n">
        <v>43</v>
      </c>
      <c r="H2365" s="0" t="n">
        <v>5</v>
      </c>
      <c r="I2365" s="0" t="n">
        <v>4</v>
      </c>
      <c r="J2365" s="31" t="n">
        <f aca="false">IF($H2365&gt;J$1,IF($H2365&lt;=J$2,1,0),0)</f>
        <v>0</v>
      </c>
      <c r="K2365" s="31" t="n">
        <f aca="false">IF($H2365&gt;K$1,IF($H2365&lt;=K$2,1,0),0)</f>
        <v>1</v>
      </c>
      <c r="L2365" s="31" t="n">
        <f aca="false">IF($H2365&gt;L$1,IF($H2365&lt;=L$2,1,0),0)</f>
        <v>0</v>
      </c>
      <c r="M2365" s="31" t="n">
        <f aca="false">IF($H2365&gt;M$1,IF($H2365&lt;=M$2,1,0),0)</f>
        <v>0</v>
      </c>
      <c r="N2365" s="31" t="n">
        <f aca="false">IF($H2365&gt;N$1,IF($H2365&lt;=N$2,1,0),0)</f>
        <v>0</v>
      </c>
    </row>
    <row r="2366" customFormat="false" ht="12.8" hidden="false" customHeight="false" outlineLevel="0" collapsed="false">
      <c r="A2366" s="0" t="s">
        <v>107</v>
      </c>
      <c r="B2366" s="0" t="n">
        <v>6716203</v>
      </c>
      <c r="C2366" s="0" t="n">
        <v>1</v>
      </c>
      <c r="D2366" s="0" t="n">
        <v>1</v>
      </c>
      <c r="E2366" s="0" t="n">
        <v>0</v>
      </c>
      <c r="F2366" s="0" t="n">
        <v>2</v>
      </c>
      <c r="G2366" s="0" t="n">
        <v>43</v>
      </c>
      <c r="H2366" s="0" t="n">
        <v>2</v>
      </c>
      <c r="I2366" s="0" t="n">
        <v>0</v>
      </c>
      <c r="J2366" s="31" t="n">
        <f aca="false">IF($H2366&gt;J$1,IF($H2366&lt;=J$2,1,0),0)</f>
        <v>1</v>
      </c>
      <c r="K2366" s="31" t="n">
        <f aca="false">IF($H2366&gt;K$1,IF($H2366&lt;=K$2,1,0),0)</f>
        <v>0</v>
      </c>
      <c r="L2366" s="31" t="n">
        <f aca="false">IF($H2366&gt;L$1,IF($H2366&lt;=L$2,1,0),0)</f>
        <v>0</v>
      </c>
      <c r="M2366" s="31" t="n">
        <f aca="false">IF($H2366&gt;M$1,IF($H2366&lt;=M$2,1,0),0)</f>
        <v>0</v>
      </c>
      <c r="N2366" s="31" t="n">
        <f aca="false">IF($H2366&gt;N$1,IF($H2366&lt;=N$2,1,0),0)</f>
        <v>0</v>
      </c>
    </row>
    <row r="2367" customFormat="false" ht="12.8" hidden="false" customHeight="false" outlineLevel="0" collapsed="false">
      <c r="A2367" s="0" t="s">
        <v>1990</v>
      </c>
      <c r="B2367" s="0" t="n">
        <v>19820920</v>
      </c>
      <c r="C2367" s="0" t="n">
        <v>1</v>
      </c>
      <c r="D2367" s="0" t="n">
        <v>0</v>
      </c>
      <c r="E2367" s="0" t="n">
        <v>0</v>
      </c>
      <c r="F2367" s="0" t="n">
        <v>23</v>
      </c>
      <c r="G2367" s="0" t="n">
        <v>43</v>
      </c>
      <c r="H2367" s="0" t="n">
        <v>24</v>
      </c>
      <c r="I2367" s="0" t="n">
        <v>17</v>
      </c>
      <c r="J2367" s="31" t="n">
        <f aca="false">IF($H2367&gt;J$1,IF($H2367&lt;=J$2,1,0),0)</f>
        <v>0</v>
      </c>
      <c r="K2367" s="31" t="n">
        <f aca="false">IF($H2367&gt;K$1,IF($H2367&lt;=K$2,1,0),0)</f>
        <v>0</v>
      </c>
      <c r="L2367" s="31" t="n">
        <f aca="false">IF($H2367&gt;L$1,IF($H2367&lt;=L$2,1,0),0)</f>
        <v>0</v>
      </c>
      <c r="M2367" s="31" t="n">
        <f aca="false">IF($H2367&gt;M$1,IF($H2367&lt;=M$2,1,0),0)</f>
        <v>0</v>
      </c>
      <c r="N2367" s="31" t="n">
        <f aca="false">IF($H2367&gt;N$1,IF($H2367&lt;=N$2,1,0),0)</f>
        <v>0</v>
      </c>
    </row>
    <row r="2368" customFormat="false" ht="12.8" hidden="false" customHeight="false" outlineLevel="0" collapsed="false">
      <c r="A2368" s="0" t="s">
        <v>56</v>
      </c>
      <c r="B2368" s="0" t="n">
        <v>2367234</v>
      </c>
      <c r="C2368" s="0" t="n">
        <v>1</v>
      </c>
      <c r="D2368" s="0" t="n">
        <v>1</v>
      </c>
      <c r="E2368" s="0" t="n">
        <v>0</v>
      </c>
      <c r="F2368" s="0" t="n">
        <v>2</v>
      </c>
      <c r="G2368" s="0" t="n">
        <v>43</v>
      </c>
      <c r="H2368" s="0" t="n">
        <v>2</v>
      </c>
      <c r="I2368" s="0" t="n">
        <v>0</v>
      </c>
      <c r="J2368" s="31" t="n">
        <f aca="false">IF($H2368&gt;J$1,IF($H2368&lt;=J$2,1,0),0)</f>
        <v>1</v>
      </c>
      <c r="K2368" s="31" t="n">
        <f aca="false">IF($H2368&gt;K$1,IF($H2368&lt;=K$2,1,0),0)</f>
        <v>0</v>
      </c>
      <c r="L2368" s="31" t="n">
        <f aca="false">IF($H2368&gt;L$1,IF($H2368&lt;=L$2,1,0),0)</f>
        <v>0</v>
      </c>
      <c r="M2368" s="31" t="n">
        <f aca="false">IF($H2368&gt;M$1,IF($H2368&lt;=M$2,1,0),0)</f>
        <v>0</v>
      </c>
      <c r="N2368" s="31" t="n">
        <f aca="false">IF($H2368&gt;N$1,IF($H2368&lt;=N$2,1,0),0)</f>
        <v>0</v>
      </c>
    </row>
    <row r="2369" customFormat="false" ht="12.8" hidden="false" customHeight="false" outlineLevel="0" collapsed="false">
      <c r="A2369" s="0" t="s">
        <v>1991</v>
      </c>
      <c r="B2369" s="0" t="n">
        <v>3255300</v>
      </c>
      <c r="C2369" s="0" t="n">
        <v>1</v>
      </c>
      <c r="D2369" s="0" t="n">
        <v>0</v>
      </c>
      <c r="E2369" s="0" t="n">
        <v>0</v>
      </c>
      <c r="F2369" s="0" t="n">
        <v>31</v>
      </c>
      <c r="G2369" s="0" t="n">
        <v>43</v>
      </c>
      <c r="H2369" s="0" t="n">
        <v>35</v>
      </c>
      <c r="I2369" s="0" t="n">
        <v>21</v>
      </c>
      <c r="J2369" s="31" t="n">
        <f aca="false">IF($H2369&gt;J$1,IF($H2369&lt;=J$2,1,0),0)</f>
        <v>0</v>
      </c>
      <c r="K2369" s="31" t="n">
        <f aca="false">IF($H2369&gt;K$1,IF($H2369&lt;=K$2,1,0),0)</f>
        <v>0</v>
      </c>
      <c r="L2369" s="31" t="n">
        <f aca="false">IF($H2369&gt;L$1,IF($H2369&lt;=L$2,1,0),0)</f>
        <v>0</v>
      </c>
      <c r="M2369" s="31" t="n">
        <f aca="false">IF($H2369&gt;M$1,IF($H2369&lt;=M$2,1,0),0)</f>
        <v>0</v>
      </c>
      <c r="N2369" s="31" t="n">
        <f aca="false">IF($H2369&gt;N$1,IF($H2369&lt;=N$2,1,0),0)</f>
        <v>0</v>
      </c>
    </row>
    <row r="2370" customFormat="false" ht="12.8" hidden="false" customHeight="false" outlineLevel="0" collapsed="false">
      <c r="A2370" s="0" t="s">
        <v>1992</v>
      </c>
      <c r="B2370" s="0" t="n">
        <v>9091936</v>
      </c>
      <c r="C2370" s="0" t="n">
        <v>1</v>
      </c>
      <c r="D2370" s="0" t="n">
        <v>0</v>
      </c>
      <c r="E2370" s="0" t="n">
        <v>0</v>
      </c>
      <c r="F2370" s="0" t="n">
        <v>14</v>
      </c>
      <c r="G2370" s="0" t="n">
        <v>43</v>
      </c>
      <c r="H2370" s="0" t="n">
        <v>12</v>
      </c>
      <c r="I2370" s="0" t="n">
        <v>7</v>
      </c>
      <c r="J2370" s="31" t="n">
        <f aca="false">IF($H2370&gt;J$1,IF($H2370&lt;=J$2,1,0),0)</f>
        <v>0</v>
      </c>
      <c r="K2370" s="31" t="n">
        <f aca="false">IF($H2370&gt;K$1,IF($H2370&lt;=K$2,1,0),0)</f>
        <v>0</v>
      </c>
      <c r="L2370" s="31" t="n">
        <f aca="false">IF($H2370&gt;L$1,IF($H2370&lt;=L$2,1,0),0)</f>
        <v>0</v>
      </c>
      <c r="M2370" s="31" t="n">
        <f aca="false">IF($H2370&gt;M$1,IF($H2370&lt;=M$2,1,0),0)</f>
        <v>1</v>
      </c>
      <c r="N2370" s="31" t="n">
        <f aca="false">IF($H2370&gt;N$1,IF($H2370&lt;=N$2,1,0),0)</f>
        <v>1</v>
      </c>
    </row>
    <row r="2371" customFormat="false" ht="12.8" hidden="false" customHeight="false" outlineLevel="0" collapsed="false">
      <c r="A2371" s="0" t="s">
        <v>1993</v>
      </c>
      <c r="B2371" s="0" t="n">
        <v>8143924</v>
      </c>
      <c r="C2371" s="0" t="n">
        <v>1</v>
      </c>
      <c r="D2371" s="0" t="n">
        <v>0</v>
      </c>
      <c r="E2371" s="0" t="n">
        <v>0</v>
      </c>
      <c r="F2371" s="0" t="n">
        <v>22</v>
      </c>
      <c r="G2371" s="0" t="n">
        <v>43</v>
      </c>
      <c r="H2371" s="0" t="n">
        <v>23</v>
      </c>
      <c r="I2371" s="0" t="n">
        <v>16</v>
      </c>
      <c r="J2371" s="31" t="n">
        <f aca="false">IF($H2371&gt;J$1,IF($H2371&lt;=J$2,1,0),0)</f>
        <v>0</v>
      </c>
      <c r="K2371" s="31" t="n">
        <f aca="false">IF($H2371&gt;K$1,IF($H2371&lt;=K$2,1,0),0)</f>
        <v>0</v>
      </c>
      <c r="L2371" s="31" t="n">
        <f aca="false">IF($H2371&gt;L$1,IF($H2371&lt;=L$2,1,0),0)</f>
        <v>0</v>
      </c>
      <c r="M2371" s="31" t="n">
        <f aca="false">IF($H2371&gt;M$1,IF($H2371&lt;=M$2,1,0),0)</f>
        <v>0</v>
      </c>
      <c r="N2371" s="31" t="n">
        <f aca="false">IF($H2371&gt;N$1,IF($H2371&lt;=N$2,1,0),0)</f>
        <v>0</v>
      </c>
    </row>
    <row r="2372" customFormat="false" ht="12.8" hidden="false" customHeight="false" outlineLevel="0" collapsed="false">
      <c r="A2372" s="0" t="s">
        <v>1994</v>
      </c>
      <c r="B2372" s="0" t="n">
        <v>4266888</v>
      </c>
      <c r="C2372" s="0" t="n">
        <v>1</v>
      </c>
      <c r="D2372" s="0" t="n">
        <v>0</v>
      </c>
      <c r="E2372" s="0" t="n">
        <v>0</v>
      </c>
      <c r="F2372" s="0" t="n">
        <v>11</v>
      </c>
      <c r="G2372" s="0" t="n">
        <v>43</v>
      </c>
      <c r="H2372" s="0" t="n">
        <v>11</v>
      </c>
      <c r="I2372" s="0" t="n">
        <v>9</v>
      </c>
      <c r="J2372" s="31" t="n">
        <f aca="false">IF($H2372&gt;J$1,IF($H2372&lt;=J$2,1,0),0)</f>
        <v>0</v>
      </c>
      <c r="K2372" s="31" t="n">
        <f aca="false">IF($H2372&gt;K$1,IF($H2372&lt;=K$2,1,0),0)</f>
        <v>0</v>
      </c>
      <c r="L2372" s="31" t="n">
        <f aca="false">IF($H2372&gt;L$1,IF($H2372&lt;=L$2,1,0),0)</f>
        <v>0</v>
      </c>
      <c r="M2372" s="31" t="n">
        <f aca="false">IF($H2372&gt;M$1,IF($H2372&lt;=M$2,1,0),0)</f>
        <v>1</v>
      </c>
      <c r="N2372" s="31" t="n">
        <f aca="false">IF($H2372&gt;N$1,IF($H2372&lt;=N$2,1,0),0)</f>
        <v>1</v>
      </c>
    </row>
    <row r="2373" customFormat="false" ht="12.8" hidden="false" customHeight="false" outlineLevel="0" collapsed="false">
      <c r="A2373" s="0" t="s">
        <v>1995</v>
      </c>
      <c r="B2373" s="0" t="n">
        <v>15067920</v>
      </c>
      <c r="C2373" s="0" t="n">
        <v>1</v>
      </c>
      <c r="D2373" s="0" t="n">
        <v>0</v>
      </c>
      <c r="E2373" s="0" t="n">
        <v>0</v>
      </c>
      <c r="F2373" s="0" t="n">
        <v>2</v>
      </c>
      <c r="G2373" s="0" t="n">
        <v>43</v>
      </c>
      <c r="H2373" s="0" t="n">
        <v>2</v>
      </c>
      <c r="I2373" s="0" t="n">
        <v>2</v>
      </c>
      <c r="J2373" s="31" t="n">
        <f aca="false">IF($H2373&gt;J$1,IF($H2373&lt;=J$2,1,0),0)</f>
        <v>1</v>
      </c>
      <c r="K2373" s="31" t="n">
        <f aca="false">IF($H2373&gt;K$1,IF($H2373&lt;=K$2,1,0),0)</f>
        <v>0</v>
      </c>
      <c r="L2373" s="31" t="n">
        <f aca="false">IF($H2373&gt;L$1,IF($H2373&lt;=L$2,1,0),0)</f>
        <v>0</v>
      </c>
      <c r="M2373" s="31" t="n">
        <f aca="false">IF($H2373&gt;M$1,IF($H2373&lt;=M$2,1,0),0)</f>
        <v>0</v>
      </c>
      <c r="N2373" s="31" t="n">
        <f aca="false">IF($H2373&gt;N$1,IF($H2373&lt;=N$2,1,0),0)</f>
        <v>0</v>
      </c>
    </row>
    <row r="2374" customFormat="false" ht="12.8" hidden="false" customHeight="false" outlineLevel="0" collapsed="false">
      <c r="A2374" s="0" t="s">
        <v>1996</v>
      </c>
      <c r="B2374" s="0" t="n">
        <v>201893</v>
      </c>
      <c r="C2374" s="0" t="n">
        <v>1</v>
      </c>
      <c r="D2374" s="0" t="n">
        <v>0</v>
      </c>
      <c r="E2374" s="0" t="n">
        <v>0</v>
      </c>
      <c r="F2374" s="0" t="n">
        <v>6</v>
      </c>
      <c r="G2374" s="0" t="n">
        <v>43</v>
      </c>
      <c r="H2374" s="0" t="n">
        <v>6</v>
      </c>
      <c r="I2374" s="0" t="n">
        <v>5</v>
      </c>
      <c r="J2374" s="31" t="n">
        <f aca="false">IF($H2374&gt;J$1,IF($H2374&lt;=J$2,1,0),0)</f>
        <v>0</v>
      </c>
      <c r="K2374" s="31" t="n">
        <f aca="false">IF($H2374&gt;K$1,IF($H2374&lt;=K$2,1,0),0)</f>
        <v>1</v>
      </c>
      <c r="L2374" s="31" t="n">
        <f aca="false">IF($H2374&gt;L$1,IF($H2374&lt;=L$2,1,0),0)</f>
        <v>0</v>
      </c>
      <c r="M2374" s="31" t="n">
        <f aca="false">IF($H2374&gt;M$1,IF($H2374&lt;=M$2,1,0),0)</f>
        <v>0</v>
      </c>
      <c r="N2374" s="31" t="n">
        <f aca="false">IF($H2374&gt;N$1,IF($H2374&lt;=N$2,1,0),0)</f>
        <v>0</v>
      </c>
    </row>
    <row r="2375" customFormat="false" ht="12.8" hidden="false" customHeight="false" outlineLevel="0" collapsed="false">
      <c r="A2375" s="0" t="s">
        <v>1997</v>
      </c>
      <c r="B2375" s="0" t="n">
        <v>21019602</v>
      </c>
      <c r="C2375" s="0" t="n">
        <v>1</v>
      </c>
      <c r="D2375" s="0" t="n">
        <v>0</v>
      </c>
      <c r="E2375" s="0" t="n">
        <v>0</v>
      </c>
      <c r="F2375" s="0" t="n">
        <v>9</v>
      </c>
      <c r="G2375" s="0" t="n">
        <v>43</v>
      </c>
      <c r="H2375" s="0" t="n">
        <v>9</v>
      </c>
      <c r="I2375" s="0" t="n">
        <v>5</v>
      </c>
      <c r="J2375" s="31" t="n">
        <f aca="false">IF($H2375&gt;J$1,IF($H2375&lt;=J$2,1,0),0)</f>
        <v>0</v>
      </c>
      <c r="K2375" s="31" t="n">
        <f aca="false">IF($H2375&gt;K$1,IF($H2375&lt;=K$2,1,0),0)</f>
        <v>0</v>
      </c>
      <c r="L2375" s="31" t="n">
        <f aca="false">IF($H2375&gt;L$1,IF($H2375&lt;=L$2,1,0),0)</f>
        <v>1</v>
      </c>
      <c r="M2375" s="31" t="n">
        <f aca="false">IF($H2375&gt;M$1,IF($H2375&lt;=M$2,1,0),0)</f>
        <v>0</v>
      </c>
      <c r="N2375" s="31" t="n">
        <f aca="false">IF($H2375&gt;N$1,IF($H2375&lt;=N$2,1,0),0)</f>
        <v>1</v>
      </c>
    </row>
    <row r="2376" customFormat="false" ht="12.8" hidden="false" customHeight="false" outlineLevel="0" collapsed="false">
      <c r="A2376" s="0" t="s">
        <v>1998</v>
      </c>
      <c r="B2376" s="0" t="n">
        <v>1576836</v>
      </c>
      <c r="C2376" s="0" t="n">
        <v>1</v>
      </c>
      <c r="D2376" s="0" t="n">
        <v>1</v>
      </c>
      <c r="E2376" s="0" t="n">
        <v>1</v>
      </c>
      <c r="F2376" s="0" t="n">
        <v>6</v>
      </c>
      <c r="G2376" s="0" t="n">
        <v>43</v>
      </c>
      <c r="H2376" s="0" t="n">
        <v>6</v>
      </c>
      <c r="I2376" s="0" t="n">
        <v>4</v>
      </c>
      <c r="J2376" s="31" t="n">
        <f aca="false">IF($H2376&gt;J$1,IF($H2376&lt;=J$2,1,0),0)</f>
        <v>0</v>
      </c>
      <c r="K2376" s="31" t="n">
        <f aca="false">IF($H2376&gt;K$1,IF($H2376&lt;=K$2,1,0),0)</f>
        <v>1</v>
      </c>
      <c r="L2376" s="31" t="n">
        <f aca="false">IF($H2376&gt;L$1,IF($H2376&lt;=L$2,1,0),0)</f>
        <v>0</v>
      </c>
      <c r="M2376" s="31" t="n">
        <f aca="false">IF($H2376&gt;M$1,IF($H2376&lt;=M$2,1,0),0)</f>
        <v>0</v>
      </c>
      <c r="N2376" s="31" t="n">
        <f aca="false">IF($H2376&gt;N$1,IF($H2376&lt;=N$2,1,0),0)</f>
        <v>0</v>
      </c>
    </row>
    <row r="2377" customFormat="false" ht="12.8" hidden="false" customHeight="false" outlineLevel="0" collapsed="false">
      <c r="A2377" s="0" t="s">
        <v>1999</v>
      </c>
      <c r="B2377" s="0" t="n">
        <v>601806</v>
      </c>
      <c r="C2377" s="0" t="n">
        <v>1</v>
      </c>
      <c r="D2377" s="0" t="n">
        <v>0</v>
      </c>
      <c r="E2377" s="0" t="n">
        <v>0</v>
      </c>
      <c r="F2377" s="0" t="n">
        <v>22</v>
      </c>
      <c r="G2377" s="0" t="n">
        <v>43</v>
      </c>
      <c r="H2377" s="0" t="n">
        <v>22</v>
      </c>
      <c r="I2377" s="0" t="n">
        <v>14</v>
      </c>
      <c r="J2377" s="31" t="n">
        <f aca="false">IF($H2377&gt;J$1,IF($H2377&lt;=J$2,1,0),0)</f>
        <v>0</v>
      </c>
      <c r="K2377" s="31" t="n">
        <f aca="false">IF($H2377&gt;K$1,IF($H2377&lt;=K$2,1,0),0)</f>
        <v>0</v>
      </c>
      <c r="L2377" s="31" t="n">
        <f aca="false">IF($H2377&gt;L$1,IF($H2377&lt;=L$2,1,0),0)</f>
        <v>0</v>
      </c>
      <c r="M2377" s="31" t="n">
        <f aca="false">IF($H2377&gt;M$1,IF($H2377&lt;=M$2,1,0),0)</f>
        <v>0</v>
      </c>
      <c r="N2377" s="31" t="n">
        <f aca="false">IF($H2377&gt;N$1,IF($H2377&lt;=N$2,1,0),0)</f>
        <v>0</v>
      </c>
    </row>
    <row r="2378" customFormat="false" ht="12.8" hidden="false" customHeight="false" outlineLevel="0" collapsed="false">
      <c r="A2378" s="0" t="s">
        <v>2000</v>
      </c>
      <c r="B2378" s="0" t="n">
        <v>631985</v>
      </c>
      <c r="C2378" s="0" t="n">
        <v>1</v>
      </c>
      <c r="D2378" s="0" t="n">
        <v>0</v>
      </c>
      <c r="E2378" s="0" t="n">
        <v>0</v>
      </c>
      <c r="F2378" s="0" t="n">
        <v>17</v>
      </c>
      <c r="G2378" s="0" t="n">
        <v>43</v>
      </c>
      <c r="H2378" s="0" t="n">
        <v>17</v>
      </c>
      <c r="I2378" s="0" t="n">
        <v>11</v>
      </c>
      <c r="J2378" s="31" t="n">
        <f aca="false">IF($H2378&gt;J$1,IF($H2378&lt;=J$2,1,0),0)</f>
        <v>0</v>
      </c>
      <c r="K2378" s="31" t="n">
        <f aca="false">IF($H2378&gt;K$1,IF($H2378&lt;=K$2,1,0),0)</f>
        <v>0</v>
      </c>
      <c r="L2378" s="31" t="n">
        <f aca="false">IF($H2378&gt;L$1,IF($H2378&lt;=L$2,1,0),0)</f>
        <v>0</v>
      </c>
      <c r="M2378" s="31" t="n">
        <f aca="false">IF($H2378&gt;M$1,IF($H2378&lt;=M$2,1,0),0)</f>
        <v>0</v>
      </c>
      <c r="N2378" s="31" t="n">
        <f aca="false">IF($H2378&gt;N$1,IF($H2378&lt;=N$2,1,0),0)</f>
        <v>0</v>
      </c>
    </row>
    <row r="2379" customFormat="false" ht="12.8" hidden="false" customHeight="false" outlineLevel="0" collapsed="false">
      <c r="A2379" s="0" t="s">
        <v>2001</v>
      </c>
      <c r="B2379" s="0" t="n">
        <v>20623765</v>
      </c>
      <c r="C2379" s="0" t="n">
        <v>1</v>
      </c>
      <c r="D2379" s="0" t="n">
        <v>0</v>
      </c>
      <c r="E2379" s="0" t="n">
        <v>0</v>
      </c>
      <c r="F2379" s="0" t="n">
        <v>24</v>
      </c>
      <c r="G2379" s="0" t="n">
        <v>43</v>
      </c>
      <c r="H2379" s="0" t="n">
        <v>24</v>
      </c>
      <c r="I2379" s="0" t="n">
        <v>14</v>
      </c>
      <c r="J2379" s="31" t="n">
        <f aca="false">IF($H2379&gt;J$1,IF($H2379&lt;=J$2,1,0),0)</f>
        <v>0</v>
      </c>
      <c r="K2379" s="31" t="n">
        <f aca="false">IF($H2379&gt;K$1,IF($H2379&lt;=K$2,1,0),0)</f>
        <v>0</v>
      </c>
      <c r="L2379" s="31" t="n">
        <f aca="false">IF($H2379&gt;L$1,IF($H2379&lt;=L$2,1,0),0)</f>
        <v>0</v>
      </c>
      <c r="M2379" s="31" t="n">
        <f aca="false">IF($H2379&gt;M$1,IF($H2379&lt;=M$2,1,0),0)</f>
        <v>0</v>
      </c>
      <c r="N2379" s="31" t="n">
        <f aca="false">IF($H2379&gt;N$1,IF($H2379&lt;=N$2,1,0),0)</f>
        <v>0</v>
      </c>
    </row>
    <row r="2380" customFormat="false" ht="12.8" hidden="false" customHeight="false" outlineLevel="0" collapsed="false">
      <c r="A2380" s="0" t="s">
        <v>2002</v>
      </c>
      <c r="B2380" s="0" t="n">
        <v>850194</v>
      </c>
      <c r="C2380" s="0" t="n">
        <v>1</v>
      </c>
      <c r="D2380" s="0" t="n">
        <v>0</v>
      </c>
      <c r="E2380" s="0" t="n">
        <v>0</v>
      </c>
      <c r="F2380" s="0" t="n">
        <v>16</v>
      </c>
      <c r="G2380" s="0" t="n">
        <v>43</v>
      </c>
      <c r="H2380" s="0" t="n">
        <v>16</v>
      </c>
      <c r="I2380" s="0" t="n">
        <v>12</v>
      </c>
      <c r="J2380" s="31" t="n">
        <f aca="false">IF($H2380&gt;J$1,IF($H2380&lt;=J$2,1,0),0)</f>
        <v>0</v>
      </c>
      <c r="K2380" s="31" t="n">
        <f aca="false">IF($H2380&gt;K$1,IF($H2380&lt;=K$2,1,0),0)</f>
        <v>0</v>
      </c>
      <c r="L2380" s="31" t="n">
        <f aca="false">IF($H2380&gt;L$1,IF($H2380&lt;=L$2,1,0),0)</f>
        <v>0</v>
      </c>
      <c r="M2380" s="31" t="n">
        <f aca="false">IF($H2380&gt;M$1,IF($H2380&lt;=M$2,1,0),0)</f>
        <v>0</v>
      </c>
      <c r="N2380" s="31" t="n">
        <f aca="false">IF($H2380&gt;N$1,IF($H2380&lt;=N$2,1,0),0)</f>
        <v>0</v>
      </c>
    </row>
    <row r="2381" customFormat="false" ht="12.8" hidden="false" customHeight="false" outlineLevel="0" collapsed="false">
      <c r="A2381" s="0" t="s">
        <v>2003</v>
      </c>
      <c r="B2381" s="0" t="n">
        <v>2787652</v>
      </c>
      <c r="C2381" s="0" t="n">
        <v>1</v>
      </c>
      <c r="D2381" s="0" t="n">
        <v>0</v>
      </c>
      <c r="E2381" s="0" t="n">
        <v>0</v>
      </c>
      <c r="F2381" s="0" t="n">
        <v>28</v>
      </c>
      <c r="G2381" s="0" t="n">
        <v>43</v>
      </c>
      <c r="H2381" s="0" t="n">
        <v>27</v>
      </c>
      <c r="I2381" s="0" t="n">
        <v>21</v>
      </c>
      <c r="J2381" s="31" t="n">
        <f aca="false">IF($H2381&gt;J$1,IF($H2381&lt;=J$2,1,0),0)</f>
        <v>0</v>
      </c>
      <c r="K2381" s="31" t="n">
        <f aca="false">IF($H2381&gt;K$1,IF($H2381&lt;=K$2,1,0),0)</f>
        <v>0</v>
      </c>
      <c r="L2381" s="31" t="n">
        <f aca="false">IF($H2381&gt;L$1,IF($H2381&lt;=L$2,1,0),0)</f>
        <v>0</v>
      </c>
      <c r="M2381" s="31" t="n">
        <f aca="false">IF($H2381&gt;M$1,IF($H2381&lt;=M$2,1,0),0)</f>
        <v>0</v>
      </c>
      <c r="N2381" s="31" t="n">
        <f aca="false">IF($H2381&gt;N$1,IF($H2381&lt;=N$2,1,0),0)</f>
        <v>0</v>
      </c>
    </row>
    <row r="2382" customFormat="false" ht="12.8" hidden="false" customHeight="false" outlineLevel="0" collapsed="false">
      <c r="A2382" s="0" t="s">
        <v>2004</v>
      </c>
      <c r="B2382" s="0" t="n">
        <v>16416945</v>
      </c>
      <c r="C2382" s="0" t="n">
        <v>1</v>
      </c>
      <c r="D2382" s="0" t="n">
        <v>0</v>
      </c>
      <c r="E2382" s="0" t="n">
        <v>0</v>
      </c>
      <c r="F2382" s="0" t="n">
        <v>55</v>
      </c>
      <c r="G2382" s="0" t="n">
        <v>43</v>
      </c>
      <c r="H2382" s="0" t="n">
        <v>56</v>
      </c>
      <c r="I2382" s="0" t="n">
        <v>44</v>
      </c>
      <c r="J2382" s="31" t="n">
        <f aca="false">IF($H2382&gt;J$1,IF($H2382&lt;=J$2,1,0),0)</f>
        <v>0</v>
      </c>
      <c r="K2382" s="31" t="n">
        <f aca="false">IF($H2382&gt;K$1,IF($H2382&lt;=K$2,1,0),0)</f>
        <v>0</v>
      </c>
      <c r="L2382" s="31" t="n">
        <f aca="false">IF($H2382&gt;L$1,IF($H2382&lt;=L$2,1,0),0)</f>
        <v>0</v>
      </c>
      <c r="M2382" s="31" t="n">
        <f aca="false">IF($H2382&gt;M$1,IF($H2382&lt;=M$2,1,0),0)</f>
        <v>0</v>
      </c>
      <c r="N2382" s="31" t="n">
        <f aca="false">IF($H2382&gt;N$1,IF($H2382&lt;=N$2,1,0),0)</f>
        <v>0</v>
      </c>
    </row>
    <row r="2383" customFormat="false" ht="12.8" hidden="false" customHeight="false" outlineLevel="0" collapsed="false">
      <c r="A2383" s="0" t="s">
        <v>2005</v>
      </c>
      <c r="B2383" s="0" t="n">
        <v>906652</v>
      </c>
      <c r="C2383" s="0" t="n">
        <v>1</v>
      </c>
      <c r="D2383" s="0" t="n">
        <v>0</v>
      </c>
      <c r="E2383" s="0" t="n">
        <v>0</v>
      </c>
      <c r="F2383" s="0" t="n">
        <v>43</v>
      </c>
      <c r="G2383" s="0" t="n">
        <v>43</v>
      </c>
      <c r="H2383" s="0" t="n">
        <v>45</v>
      </c>
      <c r="I2383" s="0" t="n">
        <v>34</v>
      </c>
      <c r="J2383" s="31" t="n">
        <f aca="false">IF($H2383&gt;J$1,IF($H2383&lt;=J$2,1,0),0)</f>
        <v>0</v>
      </c>
      <c r="K2383" s="31" t="n">
        <f aca="false">IF($H2383&gt;K$1,IF($H2383&lt;=K$2,1,0),0)</f>
        <v>0</v>
      </c>
      <c r="L2383" s="31" t="n">
        <f aca="false">IF($H2383&gt;L$1,IF($H2383&lt;=L$2,1,0),0)</f>
        <v>0</v>
      </c>
      <c r="M2383" s="31" t="n">
        <f aca="false">IF($H2383&gt;M$1,IF($H2383&lt;=M$2,1,0),0)</f>
        <v>0</v>
      </c>
      <c r="N2383" s="31" t="n">
        <f aca="false">IF($H2383&gt;N$1,IF($H2383&lt;=N$2,1,0),0)</f>
        <v>0</v>
      </c>
    </row>
    <row r="2384" customFormat="false" ht="12.8" hidden="false" customHeight="false" outlineLevel="0" collapsed="false">
      <c r="A2384" s="0" t="s">
        <v>516</v>
      </c>
      <c r="B2384" s="0" t="n">
        <v>19430648</v>
      </c>
      <c r="C2384" s="0" t="n">
        <v>1</v>
      </c>
      <c r="D2384" s="0" t="n">
        <v>1</v>
      </c>
      <c r="E2384" s="0" t="n">
        <v>0</v>
      </c>
      <c r="F2384" s="0" t="n">
        <v>2</v>
      </c>
      <c r="G2384" s="0" t="n">
        <v>43</v>
      </c>
      <c r="H2384" s="0" t="n">
        <v>2</v>
      </c>
      <c r="I2384" s="0" t="n">
        <v>0</v>
      </c>
      <c r="J2384" s="31" t="n">
        <f aca="false">IF($H2384&gt;J$1,IF($H2384&lt;=J$2,1,0),0)</f>
        <v>1</v>
      </c>
      <c r="K2384" s="31" t="n">
        <f aca="false">IF($H2384&gt;K$1,IF($H2384&lt;=K$2,1,0),0)</f>
        <v>0</v>
      </c>
      <c r="L2384" s="31" t="n">
        <f aca="false">IF($H2384&gt;L$1,IF($H2384&lt;=L$2,1,0),0)</f>
        <v>0</v>
      </c>
      <c r="M2384" s="31" t="n">
        <f aca="false">IF($H2384&gt;M$1,IF($H2384&lt;=M$2,1,0),0)</f>
        <v>0</v>
      </c>
      <c r="N2384" s="31" t="n">
        <f aca="false">IF($H2384&gt;N$1,IF($H2384&lt;=N$2,1,0),0)</f>
        <v>0</v>
      </c>
    </row>
    <row r="2385" customFormat="false" ht="12.8" hidden="false" customHeight="false" outlineLevel="0" collapsed="false">
      <c r="A2385" s="0" t="s">
        <v>2006</v>
      </c>
      <c r="B2385" s="0" t="n">
        <v>12904354</v>
      </c>
      <c r="C2385" s="0" t="n">
        <v>1</v>
      </c>
      <c r="D2385" s="0" t="n">
        <v>0</v>
      </c>
      <c r="E2385" s="0" t="n">
        <v>0</v>
      </c>
      <c r="F2385" s="0" t="n">
        <v>21</v>
      </c>
      <c r="G2385" s="0" t="n">
        <v>43</v>
      </c>
      <c r="H2385" s="0" t="n">
        <v>20</v>
      </c>
      <c r="I2385" s="0" t="n">
        <v>16</v>
      </c>
      <c r="J2385" s="31" t="n">
        <f aca="false">IF($H2385&gt;J$1,IF($H2385&lt;=J$2,1,0),0)</f>
        <v>0</v>
      </c>
      <c r="K2385" s="31" t="n">
        <f aca="false">IF($H2385&gt;K$1,IF($H2385&lt;=K$2,1,0),0)</f>
        <v>0</v>
      </c>
      <c r="L2385" s="31" t="n">
        <f aca="false">IF($H2385&gt;L$1,IF($H2385&lt;=L$2,1,0),0)</f>
        <v>0</v>
      </c>
      <c r="M2385" s="31" t="n">
        <f aca="false">IF($H2385&gt;M$1,IF($H2385&lt;=M$2,1,0),0)</f>
        <v>0</v>
      </c>
      <c r="N2385" s="31" t="n">
        <f aca="false">IF($H2385&gt;N$1,IF($H2385&lt;=N$2,1,0),0)</f>
        <v>0</v>
      </c>
    </row>
    <row r="2386" customFormat="false" ht="12.8" hidden="false" customHeight="false" outlineLevel="0" collapsed="false">
      <c r="A2386" s="0" t="s">
        <v>287</v>
      </c>
      <c r="B2386" s="0" t="n">
        <v>19124469</v>
      </c>
      <c r="C2386" s="0" t="n">
        <v>1</v>
      </c>
      <c r="D2386" s="0" t="n">
        <v>1</v>
      </c>
      <c r="E2386" s="0" t="n">
        <v>1</v>
      </c>
      <c r="F2386" s="0" t="n">
        <v>2</v>
      </c>
      <c r="G2386" s="0" t="n">
        <v>43</v>
      </c>
      <c r="H2386" s="0" t="n">
        <v>2</v>
      </c>
      <c r="I2386" s="0" t="n">
        <v>0</v>
      </c>
      <c r="J2386" s="31" t="n">
        <f aca="false">IF($H2386&gt;J$1,IF($H2386&lt;=J$2,1,0),0)</f>
        <v>1</v>
      </c>
      <c r="K2386" s="31" t="n">
        <f aca="false">IF($H2386&gt;K$1,IF($H2386&lt;=K$2,1,0),0)</f>
        <v>0</v>
      </c>
      <c r="L2386" s="31" t="n">
        <f aca="false">IF($H2386&gt;L$1,IF($H2386&lt;=L$2,1,0),0)</f>
        <v>0</v>
      </c>
      <c r="M2386" s="31" t="n">
        <f aca="false">IF($H2386&gt;M$1,IF($H2386&lt;=M$2,1,0),0)</f>
        <v>0</v>
      </c>
      <c r="N2386" s="31" t="n">
        <f aca="false">IF($H2386&gt;N$1,IF($H2386&lt;=N$2,1,0),0)</f>
        <v>0</v>
      </c>
    </row>
    <row r="2387" customFormat="false" ht="12.8" hidden="false" customHeight="false" outlineLevel="0" collapsed="false">
      <c r="A2387" s="0" t="s">
        <v>2007</v>
      </c>
      <c r="B2387" s="0" t="n">
        <v>4167147</v>
      </c>
      <c r="C2387" s="0" t="n">
        <v>1</v>
      </c>
      <c r="D2387" s="0" t="n">
        <v>0</v>
      </c>
      <c r="E2387" s="0" t="n">
        <v>0</v>
      </c>
      <c r="F2387" s="0" t="n">
        <v>11</v>
      </c>
      <c r="G2387" s="0" t="n">
        <v>43</v>
      </c>
      <c r="H2387" s="0" t="n">
        <v>11</v>
      </c>
      <c r="I2387" s="0" t="n">
        <v>7</v>
      </c>
      <c r="J2387" s="31" t="n">
        <f aca="false">IF($H2387&gt;J$1,IF($H2387&lt;=J$2,1,0),0)</f>
        <v>0</v>
      </c>
      <c r="K2387" s="31" t="n">
        <f aca="false">IF($H2387&gt;K$1,IF($H2387&lt;=K$2,1,0),0)</f>
        <v>0</v>
      </c>
      <c r="L2387" s="31" t="n">
        <f aca="false">IF($H2387&gt;L$1,IF($H2387&lt;=L$2,1,0),0)</f>
        <v>0</v>
      </c>
      <c r="M2387" s="31" t="n">
        <f aca="false">IF($H2387&gt;M$1,IF($H2387&lt;=M$2,1,0),0)</f>
        <v>1</v>
      </c>
      <c r="N2387" s="31" t="n">
        <f aca="false">IF($H2387&gt;N$1,IF($H2387&lt;=N$2,1,0),0)</f>
        <v>1</v>
      </c>
    </row>
    <row r="2388" customFormat="false" ht="12.8" hidden="false" customHeight="false" outlineLevel="0" collapsed="false">
      <c r="A2388" s="0" t="s">
        <v>2008</v>
      </c>
      <c r="B2388" s="0" t="n">
        <v>760023</v>
      </c>
      <c r="C2388" s="0" t="n">
        <v>1</v>
      </c>
      <c r="D2388" s="0" t="n">
        <v>0</v>
      </c>
      <c r="E2388" s="0" t="n">
        <v>0</v>
      </c>
      <c r="F2388" s="0" t="n">
        <v>27</v>
      </c>
      <c r="G2388" s="0" t="n">
        <v>43</v>
      </c>
      <c r="H2388" s="0" t="n">
        <v>28</v>
      </c>
      <c r="I2388" s="0" t="n">
        <v>21</v>
      </c>
      <c r="J2388" s="31" t="n">
        <f aca="false">IF($H2388&gt;J$1,IF($H2388&lt;=J$2,1,0),0)</f>
        <v>0</v>
      </c>
      <c r="K2388" s="31" t="n">
        <f aca="false">IF($H2388&gt;K$1,IF($H2388&lt;=K$2,1,0),0)</f>
        <v>0</v>
      </c>
      <c r="L2388" s="31" t="n">
        <f aca="false">IF($H2388&gt;L$1,IF($H2388&lt;=L$2,1,0),0)</f>
        <v>0</v>
      </c>
      <c r="M2388" s="31" t="n">
        <f aca="false">IF($H2388&gt;M$1,IF($H2388&lt;=M$2,1,0),0)</f>
        <v>0</v>
      </c>
      <c r="N2388" s="31" t="n">
        <f aca="false">IF($H2388&gt;N$1,IF($H2388&lt;=N$2,1,0),0)</f>
        <v>0</v>
      </c>
    </row>
    <row r="2389" customFormat="false" ht="12.8" hidden="false" customHeight="false" outlineLevel="0" collapsed="false">
      <c r="A2389" s="0" t="s">
        <v>2009</v>
      </c>
      <c r="B2389" s="0" t="n">
        <v>2653429</v>
      </c>
      <c r="C2389" s="0" t="n">
        <v>1</v>
      </c>
      <c r="D2389" s="0" t="n">
        <v>0</v>
      </c>
      <c r="E2389" s="0" t="n">
        <v>0</v>
      </c>
      <c r="F2389" s="0" t="n">
        <v>16</v>
      </c>
      <c r="G2389" s="0" t="n">
        <v>43</v>
      </c>
      <c r="H2389" s="0" t="n">
        <v>16</v>
      </c>
      <c r="I2389" s="0" t="n">
        <v>10</v>
      </c>
      <c r="J2389" s="31" t="n">
        <f aca="false">IF($H2389&gt;J$1,IF($H2389&lt;=J$2,1,0),0)</f>
        <v>0</v>
      </c>
      <c r="K2389" s="31" t="n">
        <f aca="false">IF($H2389&gt;K$1,IF($H2389&lt;=K$2,1,0),0)</f>
        <v>0</v>
      </c>
      <c r="L2389" s="31" t="n">
        <f aca="false">IF($H2389&gt;L$1,IF($H2389&lt;=L$2,1,0),0)</f>
        <v>0</v>
      </c>
      <c r="M2389" s="31" t="n">
        <f aca="false">IF($H2389&gt;M$1,IF($H2389&lt;=M$2,1,0),0)</f>
        <v>0</v>
      </c>
      <c r="N2389" s="31" t="n">
        <f aca="false">IF($H2389&gt;N$1,IF($H2389&lt;=N$2,1,0),0)</f>
        <v>0</v>
      </c>
    </row>
    <row r="2390" customFormat="false" ht="12.8" hidden="false" customHeight="false" outlineLevel="0" collapsed="false">
      <c r="A2390" s="0" t="s">
        <v>2010</v>
      </c>
      <c r="B2390" s="0" t="n">
        <v>7001546</v>
      </c>
      <c r="C2390" s="0" t="n">
        <v>1</v>
      </c>
      <c r="D2390" s="0" t="n">
        <v>0</v>
      </c>
      <c r="E2390" s="0" t="n">
        <v>0</v>
      </c>
      <c r="F2390" s="0" t="n">
        <v>59</v>
      </c>
      <c r="G2390" s="0" t="n">
        <v>43</v>
      </c>
      <c r="H2390" s="0" t="n">
        <v>59</v>
      </c>
      <c r="I2390" s="0" t="n">
        <v>51</v>
      </c>
      <c r="J2390" s="31" t="n">
        <f aca="false">IF($H2390&gt;J$1,IF($H2390&lt;=J$2,1,0),0)</f>
        <v>0</v>
      </c>
      <c r="K2390" s="31" t="n">
        <f aca="false">IF($H2390&gt;K$1,IF($H2390&lt;=K$2,1,0),0)</f>
        <v>0</v>
      </c>
      <c r="L2390" s="31" t="n">
        <f aca="false">IF($H2390&gt;L$1,IF($H2390&lt;=L$2,1,0),0)</f>
        <v>0</v>
      </c>
      <c r="M2390" s="31" t="n">
        <f aca="false">IF($H2390&gt;M$1,IF($H2390&lt;=M$2,1,0),0)</f>
        <v>0</v>
      </c>
      <c r="N2390" s="31" t="n">
        <f aca="false">IF($H2390&gt;N$1,IF($H2390&lt;=N$2,1,0),0)</f>
        <v>0</v>
      </c>
    </row>
    <row r="2391" customFormat="false" ht="12.8" hidden="false" customHeight="false" outlineLevel="0" collapsed="false">
      <c r="A2391" s="0" t="s">
        <v>2011</v>
      </c>
      <c r="B2391" s="0" t="n">
        <v>20376277</v>
      </c>
      <c r="C2391" s="0" t="n">
        <v>1</v>
      </c>
      <c r="D2391" s="0" t="n">
        <v>0</v>
      </c>
      <c r="E2391" s="0" t="n">
        <v>0</v>
      </c>
      <c r="F2391" s="0" t="n">
        <v>20</v>
      </c>
      <c r="G2391" s="0" t="n">
        <v>43</v>
      </c>
      <c r="H2391" s="0" t="n">
        <v>19</v>
      </c>
      <c r="I2391" s="0" t="n">
        <v>15</v>
      </c>
      <c r="J2391" s="31" t="n">
        <f aca="false">IF($H2391&gt;J$1,IF($H2391&lt;=J$2,1,0),0)</f>
        <v>0</v>
      </c>
      <c r="K2391" s="31" t="n">
        <f aca="false">IF($H2391&gt;K$1,IF($H2391&lt;=K$2,1,0),0)</f>
        <v>0</v>
      </c>
      <c r="L2391" s="31" t="n">
        <f aca="false">IF($H2391&gt;L$1,IF($H2391&lt;=L$2,1,0),0)</f>
        <v>0</v>
      </c>
      <c r="M2391" s="31" t="n">
        <f aca="false">IF($H2391&gt;M$1,IF($H2391&lt;=M$2,1,0),0)</f>
        <v>0</v>
      </c>
      <c r="N2391" s="31" t="n">
        <f aca="false">IF($H2391&gt;N$1,IF($H2391&lt;=N$2,1,0),0)</f>
        <v>0</v>
      </c>
    </row>
    <row r="2392" customFormat="false" ht="12.8" hidden="false" customHeight="false" outlineLevel="0" collapsed="false">
      <c r="A2392" s="0" t="s">
        <v>2012</v>
      </c>
      <c r="B2392" s="0" t="n">
        <v>362692</v>
      </c>
      <c r="C2392" s="0" t="n">
        <v>1</v>
      </c>
      <c r="D2392" s="0" t="n">
        <v>0</v>
      </c>
      <c r="E2392" s="0" t="n">
        <v>0</v>
      </c>
      <c r="F2392" s="0" t="n">
        <v>29</v>
      </c>
      <c r="G2392" s="0" t="n">
        <v>43</v>
      </c>
      <c r="H2392" s="0" t="n">
        <v>29</v>
      </c>
      <c r="I2392" s="0" t="n">
        <v>22</v>
      </c>
      <c r="J2392" s="31" t="n">
        <f aca="false">IF($H2392&gt;J$1,IF($H2392&lt;=J$2,1,0),0)</f>
        <v>0</v>
      </c>
      <c r="K2392" s="31" t="n">
        <f aca="false">IF($H2392&gt;K$1,IF($H2392&lt;=K$2,1,0),0)</f>
        <v>0</v>
      </c>
      <c r="L2392" s="31" t="n">
        <f aca="false">IF($H2392&gt;L$1,IF($H2392&lt;=L$2,1,0),0)</f>
        <v>0</v>
      </c>
      <c r="M2392" s="31" t="n">
        <f aca="false">IF($H2392&gt;M$1,IF($H2392&lt;=M$2,1,0),0)</f>
        <v>0</v>
      </c>
      <c r="N2392" s="31" t="n">
        <f aca="false">IF($H2392&gt;N$1,IF($H2392&lt;=N$2,1,0),0)</f>
        <v>0</v>
      </c>
    </row>
    <row r="2393" customFormat="false" ht="12.8" hidden="false" customHeight="false" outlineLevel="0" collapsed="false">
      <c r="A2393" s="0" t="s">
        <v>133</v>
      </c>
      <c r="B2393" s="0" t="n">
        <v>7528763</v>
      </c>
      <c r="C2393" s="0" t="n">
        <v>1</v>
      </c>
      <c r="D2393" s="0" t="n">
        <v>1</v>
      </c>
      <c r="E2393" s="0" t="n">
        <v>1</v>
      </c>
      <c r="F2393" s="0" t="n">
        <v>2</v>
      </c>
      <c r="G2393" s="0" t="n">
        <v>43</v>
      </c>
      <c r="H2393" s="0" t="n">
        <v>2</v>
      </c>
      <c r="I2393" s="0" t="n">
        <v>2</v>
      </c>
      <c r="J2393" s="31" t="n">
        <f aca="false">IF($H2393&gt;J$1,IF($H2393&lt;=J$2,1,0),0)</f>
        <v>1</v>
      </c>
      <c r="K2393" s="31" t="n">
        <f aca="false">IF($H2393&gt;K$1,IF($H2393&lt;=K$2,1,0),0)</f>
        <v>0</v>
      </c>
      <c r="L2393" s="31" t="n">
        <f aca="false">IF($H2393&gt;L$1,IF($H2393&lt;=L$2,1,0),0)</f>
        <v>0</v>
      </c>
      <c r="M2393" s="31" t="n">
        <f aca="false">IF($H2393&gt;M$1,IF($H2393&lt;=M$2,1,0),0)</f>
        <v>0</v>
      </c>
      <c r="N2393" s="31" t="n">
        <f aca="false">IF($H2393&gt;N$1,IF($H2393&lt;=N$2,1,0),0)</f>
        <v>0</v>
      </c>
    </row>
    <row r="2394" customFormat="false" ht="12.8" hidden="false" customHeight="false" outlineLevel="0" collapsed="false">
      <c r="A2394" s="0" t="s">
        <v>2013</v>
      </c>
      <c r="B2394" s="0" t="n">
        <v>2219959</v>
      </c>
      <c r="C2394" s="0" t="n">
        <v>1</v>
      </c>
      <c r="D2394" s="0" t="n">
        <v>0</v>
      </c>
      <c r="E2394" s="0" t="n">
        <v>0</v>
      </c>
      <c r="F2394" s="0" t="n">
        <v>24</v>
      </c>
      <c r="G2394" s="0" t="n">
        <v>43</v>
      </c>
      <c r="H2394" s="0" t="n">
        <v>24</v>
      </c>
      <c r="I2394" s="0" t="n">
        <v>15</v>
      </c>
      <c r="J2394" s="31" t="n">
        <f aca="false">IF($H2394&gt;J$1,IF($H2394&lt;=J$2,1,0),0)</f>
        <v>0</v>
      </c>
      <c r="K2394" s="31" t="n">
        <f aca="false">IF($H2394&gt;K$1,IF($H2394&lt;=K$2,1,0),0)</f>
        <v>0</v>
      </c>
      <c r="L2394" s="31" t="n">
        <f aca="false">IF($H2394&gt;L$1,IF($H2394&lt;=L$2,1,0),0)</f>
        <v>0</v>
      </c>
      <c r="M2394" s="31" t="n">
        <f aca="false">IF($H2394&gt;M$1,IF($H2394&lt;=M$2,1,0),0)</f>
        <v>0</v>
      </c>
      <c r="N2394" s="31" t="n">
        <f aca="false">IF($H2394&gt;N$1,IF($H2394&lt;=N$2,1,0),0)</f>
        <v>0</v>
      </c>
    </row>
    <row r="2395" customFormat="false" ht="12.8" hidden="false" customHeight="false" outlineLevel="0" collapsed="false">
      <c r="A2395" s="0" t="s">
        <v>2014</v>
      </c>
      <c r="B2395" s="0" t="n">
        <v>4981512</v>
      </c>
      <c r="C2395" s="0" t="n">
        <v>1</v>
      </c>
      <c r="D2395" s="0" t="n">
        <v>0</v>
      </c>
      <c r="E2395" s="0" t="n">
        <v>0</v>
      </c>
      <c r="F2395" s="0" t="n">
        <v>43</v>
      </c>
      <c r="G2395" s="0" t="n">
        <v>43</v>
      </c>
      <c r="H2395" s="0" t="n">
        <v>43</v>
      </c>
      <c r="I2395" s="0" t="n">
        <v>35</v>
      </c>
      <c r="J2395" s="31" t="n">
        <f aca="false">IF($H2395&gt;J$1,IF($H2395&lt;=J$2,1,0),0)</f>
        <v>0</v>
      </c>
      <c r="K2395" s="31" t="n">
        <f aca="false">IF($H2395&gt;K$1,IF($H2395&lt;=K$2,1,0),0)</f>
        <v>0</v>
      </c>
      <c r="L2395" s="31" t="n">
        <f aca="false">IF($H2395&gt;L$1,IF($H2395&lt;=L$2,1,0),0)</f>
        <v>0</v>
      </c>
      <c r="M2395" s="31" t="n">
        <f aca="false">IF($H2395&gt;M$1,IF($H2395&lt;=M$2,1,0),0)</f>
        <v>0</v>
      </c>
      <c r="N2395" s="31" t="n">
        <f aca="false">IF($H2395&gt;N$1,IF($H2395&lt;=N$2,1,0),0)</f>
        <v>0</v>
      </c>
    </row>
    <row r="2396" customFormat="false" ht="12.8" hidden="false" customHeight="false" outlineLevel="0" collapsed="false">
      <c r="A2396" s="0" t="s">
        <v>2015</v>
      </c>
      <c r="B2396" s="0" t="n">
        <v>8407140</v>
      </c>
      <c r="C2396" s="0" t="n">
        <v>1</v>
      </c>
      <c r="D2396" s="0" t="n">
        <v>0</v>
      </c>
      <c r="E2396" s="0" t="n">
        <v>0</v>
      </c>
      <c r="F2396" s="0" t="n">
        <v>38</v>
      </c>
      <c r="G2396" s="0" t="n">
        <v>43</v>
      </c>
      <c r="H2396" s="0" t="n">
        <v>40</v>
      </c>
      <c r="I2396" s="0" t="n">
        <v>34</v>
      </c>
      <c r="J2396" s="31" t="n">
        <f aca="false">IF($H2396&gt;J$1,IF($H2396&lt;=J$2,1,0),0)</f>
        <v>0</v>
      </c>
      <c r="K2396" s="31" t="n">
        <f aca="false">IF($H2396&gt;K$1,IF($H2396&lt;=K$2,1,0),0)</f>
        <v>0</v>
      </c>
      <c r="L2396" s="31" t="n">
        <f aca="false">IF($H2396&gt;L$1,IF($H2396&lt;=L$2,1,0),0)</f>
        <v>0</v>
      </c>
      <c r="M2396" s="31" t="n">
        <f aca="false">IF($H2396&gt;M$1,IF($H2396&lt;=M$2,1,0),0)</f>
        <v>0</v>
      </c>
      <c r="N2396" s="31" t="n">
        <f aca="false">IF($H2396&gt;N$1,IF($H2396&lt;=N$2,1,0),0)</f>
        <v>0</v>
      </c>
    </row>
    <row r="2397" customFormat="false" ht="12.8" hidden="false" customHeight="false" outlineLevel="0" collapsed="false">
      <c r="A2397" s="0" t="s">
        <v>51</v>
      </c>
      <c r="B2397" s="0" t="n">
        <v>20510429</v>
      </c>
      <c r="C2397" s="0" t="n">
        <v>1</v>
      </c>
      <c r="D2397" s="0" t="n">
        <v>1</v>
      </c>
      <c r="E2397" s="0" t="n">
        <v>0</v>
      </c>
      <c r="F2397" s="0" t="n">
        <v>1</v>
      </c>
      <c r="G2397" s="0" t="n">
        <v>43</v>
      </c>
      <c r="H2397" s="0" t="n">
        <v>1</v>
      </c>
      <c r="I2397" s="0" t="n">
        <v>0</v>
      </c>
      <c r="J2397" s="31" t="n">
        <f aca="false">IF($H2397&gt;J$1,IF($H2397&lt;=J$2,1,0),0)</f>
        <v>1</v>
      </c>
      <c r="K2397" s="31" t="n">
        <f aca="false">IF($H2397&gt;K$1,IF($H2397&lt;=K$2,1,0),0)</f>
        <v>0</v>
      </c>
      <c r="L2397" s="31" t="n">
        <f aca="false">IF($H2397&gt;L$1,IF($H2397&lt;=L$2,1,0),0)</f>
        <v>0</v>
      </c>
      <c r="M2397" s="31" t="n">
        <f aca="false">IF($H2397&gt;M$1,IF($H2397&lt;=M$2,1,0),0)</f>
        <v>0</v>
      </c>
      <c r="N2397" s="31" t="n">
        <f aca="false">IF($H2397&gt;N$1,IF($H2397&lt;=N$2,1,0),0)</f>
        <v>0</v>
      </c>
    </row>
    <row r="2398" customFormat="false" ht="12.8" hidden="false" customHeight="false" outlineLevel="0" collapsed="false">
      <c r="A2398" s="0" t="s">
        <v>2016</v>
      </c>
      <c r="B2398" s="0" t="n">
        <v>2238990</v>
      </c>
      <c r="C2398" s="0" t="n">
        <v>1</v>
      </c>
      <c r="D2398" s="0" t="n">
        <v>0</v>
      </c>
      <c r="E2398" s="0" t="n">
        <v>0</v>
      </c>
      <c r="F2398" s="0" t="n">
        <v>20</v>
      </c>
      <c r="G2398" s="0" t="n">
        <v>43</v>
      </c>
      <c r="H2398" s="0" t="n">
        <v>20</v>
      </c>
      <c r="I2398" s="0" t="n">
        <v>15</v>
      </c>
      <c r="J2398" s="31" t="n">
        <f aca="false">IF($H2398&gt;J$1,IF($H2398&lt;=J$2,1,0),0)</f>
        <v>0</v>
      </c>
      <c r="K2398" s="31" t="n">
        <f aca="false">IF($H2398&gt;K$1,IF($H2398&lt;=K$2,1,0),0)</f>
        <v>0</v>
      </c>
      <c r="L2398" s="31" t="n">
        <f aca="false">IF($H2398&gt;L$1,IF($H2398&lt;=L$2,1,0),0)</f>
        <v>0</v>
      </c>
      <c r="M2398" s="31" t="n">
        <f aca="false">IF($H2398&gt;M$1,IF($H2398&lt;=M$2,1,0),0)</f>
        <v>0</v>
      </c>
      <c r="N2398" s="31" t="n">
        <f aca="false">IF($H2398&gt;N$1,IF($H2398&lt;=N$2,1,0),0)</f>
        <v>0</v>
      </c>
    </row>
    <row r="2399" customFormat="false" ht="12.8" hidden="false" customHeight="false" outlineLevel="0" collapsed="false">
      <c r="A2399" s="0" t="s">
        <v>2017</v>
      </c>
      <c r="B2399" s="0" t="n">
        <v>5262053</v>
      </c>
      <c r="C2399" s="0" t="n">
        <v>1</v>
      </c>
      <c r="D2399" s="0" t="n">
        <v>0</v>
      </c>
      <c r="E2399" s="0" t="n">
        <v>0</v>
      </c>
      <c r="F2399" s="0" t="n">
        <v>26</v>
      </c>
      <c r="G2399" s="0" t="n">
        <v>43</v>
      </c>
      <c r="H2399" s="0" t="n">
        <v>26</v>
      </c>
      <c r="I2399" s="0" t="n">
        <v>20</v>
      </c>
      <c r="J2399" s="31" t="n">
        <f aca="false">IF($H2399&gt;J$1,IF($H2399&lt;=J$2,1,0),0)</f>
        <v>0</v>
      </c>
      <c r="K2399" s="31" t="n">
        <f aca="false">IF($H2399&gt;K$1,IF($H2399&lt;=K$2,1,0),0)</f>
        <v>0</v>
      </c>
      <c r="L2399" s="31" t="n">
        <f aca="false">IF($H2399&gt;L$1,IF($H2399&lt;=L$2,1,0),0)</f>
        <v>0</v>
      </c>
      <c r="M2399" s="31" t="n">
        <f aca="false">IF($H2399&gt;M$1,IF($H2399&lt;=M$2,1,0),0)</f>
        <v>0</v>
      </c>
      <c r="N2399" s="31" t="n">
        <f aca="false">IF($H2399&gt;N$1,IF($H2399&lt;=N$2,1,0),0)</f>
        <v>0</v>
      </c>
    </row>
    <row r="2400" customFormat="false" ht="23.85" hidden="false" customHeight="false" outlineLevel="0" collapsed="false">
      <c r="A2400" s="44" t="s">
        <v>2018</v>
      </c>
      <c r="B2400" s="0" t="n">
        <v>12744953</v>
      </c>
      <c r="C2400" s="0" t="n">
        <v>1</v>
      </c>
      <c r="D2400" s="0" t="n">
        <v>0</v>
      </c>
      <c r="E2400" s="0" t="n">
        <v>0</v>
      </c>
      <c r="F2400" s="0" t="n">
        <v>86</v>
      </c>
      <c r="G2400" s="0" t="n">
        <v>43</v>
      </c>
      <c r="H2400" s="0" t="n">
        <v>85</v>
      </c>
      <c r="I2400" s="0" t="n">
        <v>64</v>
      </c>
      <c r="J2400" s="31" t="n">
        <f aca="false">IF($H2400&gt;J$1,IF($H2400&lt;=J$2,1,0),0)</f>
        <v>0</v>
      </c>
      <c r="K2400" s="31" t="n">
        <f aca="false">IF($H2400&gt;K$1,IF($H2400&lt;=K$2,1,0),0)</f>
        <v>0</v>
      </c>
      <c r="L2400" s="31" t="n">
        <f aca="false">IF($H2400&gt;L$1,IF($H2400&lt;=L$2,1,0),0)</f>
        <v>0</v>
      </c>
      <c r="M2400" s="31" t="n">
        <f aca="false">IF($H2400&gt;M$1,IF($H2400&lt;=M$2,1,0),0)</f>
        <v>0</v>
      </c>
      <c r="N2400" s="31" t="n">
        <f aca="false">IF($H2400&gt;N$1,IF($H2400&lt;=N$2,1,0),0)</f>
        <v>0</v>
      </c>
    </row>
    <row r="2401" customFormat="false" ht="12.8" hidden="false" customHeight="false" outlineLevel="0" collapsed="false">
      <c r="A2401" s="0" t="s">
        <v>2019</v>
      </c>
      <c r="B2401" s="0" t="n">
        <v>4885419</v>
      </c>
      <c r="C2401" s="0" t="n">
        <v>1</v>
      </c>
      <c r="D2401" s="0" t="n">
        <v>0</v>
      </c>
      <c r="E2401" s="0" t="n">
        <v>0</v>
      </c>
      <c r="F2401" s="0" t="n">
        <v>18</v>
      </c>
      <c r="G2401" s="0" t="n">
        <v>43</v>
      </c>
      <c r="H2401" s="0" t="n">
        <v>19</v>
      </c>
      <c r="I2401" s="0" t="n">
        <v>14</v>
      </c>
      <c r="J2401" s="31" t="n">
        <f aca="false">IF($H2401&gt;J$1,IF($H2401&lt;=J$2,1,0),0)</f>
        <v>0</v>
      </c>
      <c r="K2401" s="31" t="n">
        <f aca="false">IF($H2401&gt;K$1,IF($H2401&lt;=K$2,1,0),0)</f>
        <v>0</v>
      </c>
      <c r="L2401" s="31" t="n">
        <f aca="false">IF($H2401&gt;L$1,IF($H2401&lt;=L$2,1,0),0)</f>
        <v>0</v>
      </c>
      <c r="M2401" s="31" t="n">
        <f aca="false">IF($H2401&gt;M$1,IF($H2401&lt;=M$2,1,0),0)</f>
        <v>0</v>
      </c>
      <c r="N2401" s="31" t="n">
        <f aca="false">IF($H2401&gt;N$1,IF($H2401&lt;=N$2,1,0),0)</f>
        <v>0</v>
      </c>
    </row>
    <row r="2402" customFormat="false" ht="12.8" hidden="false" customHeight="false" outlineLevel="0" collapsed="false">
      <c r="A2402" s="0" t="s">
        <v>2020</v>
      </c>
      <c r="B2402" s="0" t="n">
        <v>1537076</v>
      </c>
      <c r="C2402" s="0" t="n">
        <v>1</v>
      </c>
      <c r="D2402" s="0" t="n">
        <v>0</v>
      </c>
      <c r="E2402" s="0" t="n">
        <v>0</v>
      </c>
      <c r="F2402" s="0" t="n">
        <v>4</v>
      </c>
      <c r="G2402" s="0" t="n">
        <v>43</v>
      </c>
      <c r="H2402" s="0" t="n">
        <v>4</v>
      </c>
      <c r="I2402" s="0" t="n">
        <v>4</v>
      </c>
      <c r="J2402" s="31" t="n">
        <f aca="false">IF($H2402&gt;J$1,IF($H2402&lt;=J$2,1,0),0)</f>
        <v>0</v>
      </c>
      <c r="K2402" s="31" t="n">
        <f aca="false">IF($H2402&gt;K$1,IF($H2402&lt;=K$2,1,0),0)</f>
        <v>1</v>
      </c>
      <c r="L2402" s="31" t="n">
        <f aca="false">IF($H2402&gt;L$1,IF($H2402&lt;=L$2,1,0),0)</f>
        <v>0</v>
      </c>
      <c r="M2402" s="31" t="n">
        <f aca="false">IF($H2402&gt;M$1,IF($H2402&lt;=M$2,1,0),0)</f>
        <v>0</v>
      </c>
      <c r="N2402" s="31" t="n">
        <f aca="false">IF($H2402&gt;N$1,IF($H2402&lt;=N$2,1,0),0)</f>
        <v>0</v>
      </c>
    </row>
    <row r="2403" customFormat="false" ht="12.8" hidden="false" customHeight="false" outlineLevel="0" collapsed="false">
      <c r="A2403" s="0" t="s">
        <v>2021</v>
      </c>
      <c r="B2403" s="0" t="n">
        <v>10899032</v>
      </c>
      <c r="C2403" s="0" t="n">
        <v>1</v>
      </c>
      <c r="D2403" s="0" t="n">
        <v>0</v>
      </c>
      <c r="E2403" s="0" t="n">
        <v>0</v>
      </c>
      <c r="F2403" s="0" t="n">
        <v>20</v>
      </c>
      <c r="G2403" s="0" t="n">
        <v>43</v>
      </c>
      <c r="H2403" s="0" t="n">
        <v>19</v>
      </c>
      <c r="I2403" s="0" t="n">
        <v>13</v>
      </c>
      <c r="J2403" s="31" t="n">
        <f aca="false">IF($H2403&gt;J$1,IF($H2403&lt;=J$2,1,0),0)</f>
        <v>0</v>
      </c>
      <c r="K2403" s="31" t="n">
        <f aca="false">IF($H2403&gt;K$1,IF($H2403&lt;=K$2,1,0),0)</f>
        <v>0</v>
      </c>
      <c r="L2403" s="31" t="n">
        <f aca="false">IF($H2403&gt;L$1,IF($H2403&lt;=L$2,1,0),0)</f>
        <v>0</v>
      </c>
      <c r="M2403" s="31" t="n">
        <f aca="false">IF($H2403&gt;M$1,IF($H2403&lt;=M$2,1,0),0)</f>
        <v>0</v>
      </c>
      <c r="N2403" s="31" t="n">
        <f aca="false">IF($H2403&gt;N$1,IF($H2403&lt;=N$2,1,0),0)</f>
        <v>0</v>
      </c>
    </row>
    <row r="2404" customFormat="false" ht="12.8" hidden="false" customHeight="false" outlineLevel="0" collapsed="false">
      <c r="A2404" s="0" t="s">
        <v>2022</v>
      </c>
      <c r="B2404" s="0" t="n">
        <v>5934089</v>
      </c>
      <c r="C2404" s="0" t="n">
        <v>1</v>
      </c>
      <c r="D2404" s="0" t="n">
        <v>0</v>
      </c>
      <c r="E2404" s="0" t="n">
        <v>0</v>
      </c>
      <c r="F2404" s="0" t="n">
        <v>36</v>
      </c>
      <c r="G2404" s="0" t="n">
        <v>43</v>
      </c>
      <c r="H2404" s="0" t="n">
        <v>37</v>
      </c>
      <c r="I2404" s="0" t="n">
        <v>27</v>
      </c>
      <c r="J2404" s="31" t="n">
        <f aca="false">IF($H2404&gt;J$1,IF($H2404&lt;=J$2,1,0),0)</f>
        <v>0</v>
      </c>
      <c r="K2404" s="31" t="n">
        <f aca="false">IF($H2404&gt;K$1,IF($H2404&lt;=K$2,1,0),0)</f>
        <v>0</v>
      </c>
      <c r="L2404" s="31" t="n">
        <f aca="false">IF($H2404&gt;L$1,IF($H2404&lt;=L$2,1,0),0)</f>
        <v>0</v>
      </c>
      <c r="M2404" s="31" t="n">
        <f aca="false">IF($H2404&gt;M$1,IF($H2404&lt;=M$2,1,0),0)</f>
        <v>0</v>
      </c>
      <c r="N2404" s="31" t="n">
        <f aca="false">IF($H2404&gt;N$1,IF($H2404&lt;=N$2,1,0),0)</f>
        <v>0</v>
      </c>
    </row>
    <row r="2405" customFormat="false" ht="12.8" hidden="false" customHeight="false" outlineLevel="0" collapsed="false">
      <c r="A2405" s="0" t="s">
        <v>2023</v>
      </c>
      <c r="B2405" s="0" t="n">
        <v>617687</v>
      </c>
      <c r="C2405" s="0" t="n">
        <v>1</v>
      </c>
      <c r="D2405" s="0" t="n">
        <v>0</v>
      </c>
      <c r="E2405" s="0" t="n">
        <v>0</v>
      </c>
      <c r="F2405" s="0" t="n">
        <v>37</v>
      </c>
      <c r="G2405" s="0" t="n">
        <v>43</v>
      </c>
      <c r="H2405" s="0" t="n">
        <v>37</v>
      </c>
      <c r="I2405" s="0" t="n">
        <v>30</v>
      </c>
      <c r="J2405" s="31" t="n">
        <f aca="false">IF($H2405&gt;J$1,IF($H2405&lt;=J$2,1,0),0)</f>
        <v>0</v>
      </c>
      <c r="K2405" s="31" t="n">
        <f aca="false">IF($H2405&gt;K$1,IF($H2405&lt;=K$2,1,0),0)</f>
        <v>0</v>
      </c>
      <c r="L2405" s="31" t="n">
        <f aca="false">IF($H2405&gt;L$1,IF($H2405&lt;=L$2,1,0),0)</f>
        <v>0</v>
      </c>
      <c r="M2405" s="31" t="n">
        <f aca="false">IF($H2405&gt;M$1,IF($H2405&lt;=M$2,1,0),0)</f>
        <v>0</v>
      </c>
      <c r="N2405" s="31" t="n">
        <f aca="false">IF($H2405&gt;N$1,IF($H2405&lt;=N$2,1,0),0)</f>
        <v>0</v>
      </c>
    </row>
    <row r="2406" customFormat="false" ht="12.8" hidden="false" customHeight="false" outlineLevel="0" collapsed="false">
      <c r="A2406" s="0" t="s">
        <v>2024</v>
      </c>
      <c r="B2406" s="0" t="n">
        <v>3754954</v>
      </c>
      <c r="C2406" s="0" t="n">
        <v>1</v>
      </c>
      <c r="D2406" s="0" t="n">
        <v>0</v>
      </c>
      <c r="E2406" s="0" t="n">
        <v>0</v>
      </c>
      <c r="F2406" s="0" t="n">
        <v>33</v>
      </c>
      <c r="G2406" s="0" t="n">
        <v>43</v>
      </c>
      <c r="H2406" s="0" t="n">
        <v>33</v>
      </c>
      <c r="I2406" s="0" t="n">
        <v>26</v>
      </c>
      <c r="J2406" s="31" t="n">
        <f aca="false">IF($H2406&gt;J$1,IF($H2406&lt;=J$2,1,0),0)</f>
        <v>0</v>
      </c>
      <c r="K2406" s="31" t="n">
        <f aca="false">IF($H2406&gt;K$1,IF($H2406&lt;=K$2,1,0),0)</f>
        <v>0</v>
      </c>
      <c r="L2406" s="31" t="n">
        <f aca="false">IF($H2406&gt;L$1,IF($H2406&lt;=L$2,1,0),0)</f>
        <v>0</v>
      </c>
      <c r="M2406" s="31" t="n">
        <f aca="false">IF($H2406&gt;M$1,IF($H2406&lt;=M$2,1,0),0)</f>
        <v>0</v>
      </c>
      <c r="N2406" s="31" t="n">
        <f aca="false">IF($H2406&gt;N$1,IF($H2406&lt;=N$2,1,0),0)</f>
        <v>0</v>
      </c>
    </row>
    <row r="2407" customFormat="false" ht="12.8" hidden="false" customHeight="false" outlineLevel="0" collapsed="false">
      <c r="A2407" s="0" t="s">
        <v>2025</v>
      </c>
      <c r="B2407" s="0" t="n">
        <v>2544160</v>
      </c>
      <c r="C2407" s="0" t="n">
        <v>1</v>
      </c>
      <c r="D2407" s="0" t="n">
        <v>0</v>
      </c>
      <c r="E2407" s="0" t="n">
        <v>0</v>
      </c>
      <c r="F2407" s="0" t="n">
        <v>18</v>
      </c>
      <c r="G2407" s="0" t="n">
        <v>43</v>
      </c>
      <c r="H2407" s="0" t="n">
        <v>18</v>
      </c>
      <c r="I2407" s="0" t="n">
        <v>12</v>
      </c>
      <c r="J2407" s="31" t="n">
        <f aca="false">IF($H2407&gt;J$1,IF($H2407&lt;=J$2,1,0),0)</f>
        <v>0</v>
      </c>
      <c r="K2407" s="31" t="n">
        <f aca="false">IF($H2407&gt;K$1,IF($H2407&lt;=K$2,1,0),0)</f>
        <v>0</v>
      </c>
      <c r="L2407" s="31" t="n">
        <f aca="false">IF($H2407&gt;L$1,IF($H2407&lt;=L$2,1,0),0)</f>
        <v>0</v>
      </c>
      <c r="M2407" s="31" t="n">
        <f aca="false">IF($H2407&gt;M$1,IF($H2407&lt;=M$2,1,0),0)</f>
        <v>0</v>
      </c>
      <c r="N2407" s="31" t="n">
        <f aca="false">IF($H2407&gt;N$1,IF($H2407&lt;=N$2,1,0),0)</f>
        <v>0</v>
      </c>
    </row>
    <row r="2408" customFormat="false" ht="12.8" hidden="false" customHeight="false" outlineLevel="0" collapsed="false">
      <c r="A2408" s="0" t="s">
        <v>107</v>
      </c>
      <c r="B2408" s="0" t="n">
        <v>18356063</v>
      </c>
      <c r="C2408" s="0" t="n">
        <v>1</v>
      </c>
      <c r="D2408" s="0" t="n">
        <v>1</v>
      </c>
      <c r="E2408" s="0" t="n">
        <v>0</v>
      </c>
      <c r="F2408" s="0" t="n">
        <v>2</v>
      </c>
      <c r="G2408" s="0" t="n">
        <v>43</v>
      </c>
      <c r="H2408" s="0" t="n">
        <v>2</v>
      </c>
      <c r="I2408" s="0" t="n">
        <v>0</v>
      </c>
      <c r="J2408" s="31" t="n">
        <f aca="false">IF($H2408&gt;J$1,IF($H2408&lt;=J$2,1,0),0)</f>
        <v>1</v>
      </c>
      <c r="K2408" s="31" t="n">
        <f aca="false">IF($H2408&gt;K$1,IF($H2408&lt;=K$2,1,0),0)</f>
        <v>0</v>
      </c>
      <c r="L2408" s="31" t="n">
        <f aca="false">IF($H2408&gt;L$1,IF($H2408&lt;=L$2,1,0),0)</f>
        <v>0</v>
      </c>
      <c r="M2408" s="31" t="n">
        <f aca="false">IF($H2408&gt;M$1,IF($H2408&lt;=M$2,1,0),0)</f>
        <v>0</v>
      </c>
      <c r="N2408" s="31" t="n">
        <f aca="false">IF($H2408&gt;N$1,IF($H2408&lt;=N$2,1,0),0)</f>
        <v>0</v>
      </c>
    </row>
    <row r="2409" customFormat="false" ht="12.8" hidden="false" customHeight="false" outlineLevel="0" collapsed="false">
      <c r="A2409" s="0" t="s">
        <v>2026</v>
      </c>
      <c r="B2409" s="0" t="n">
        <v>609603</v>
      </c>
      <c r="C2409" s="0" t="n">
        <v>1</v>
      </c>
      <c r="D2409" s="0" t="n">
        <v>0</v>
      </c>
      <c r="E2409" s="0" t="n">
        <v>0</v>
      </c>
      <c r="F2409" s="0" t="n">
        <v>44</v>
      </c>
      <c r="G2409" s="0" t="n">
        <v>43</v>
      </c>
      <c r="H2409" s="0" t="n">
        <v>44</v>
      </c>
      <c r="I2409" s="0" t="n">
        <v>31</v>
      </c>
      <c r="J2409" s="31" t="n">
        <f aca="false">IF($H2409&gt;J$1,IF($H2409&lt;=J$2,1,0),0)</f>
        <v>0</v>
      </c>
      <c r="K2409" s="31" t="n">
        <f aca="false">IF($H2409&gt;K$1,IF($H2409&lt;=K$2,1,0),0)</f>
        <v>0</v>
      </c>
      <c r="L2409" s="31" t="n">
        <f aca="false">IF($H2409&gt;L$1,IF($H2409&lt;=L$2,1,0),0)</f>
        <v>0</v>
      </c>
      <c r="M2409" s="31" t="n">
        <f aca="false">IF($H2409&gt;M$1,IF($H2409&lt;=M$2,1,0),0)</f>
        <v>0</v>
      </c>
      <c r="N2409" s="31" t="n">
        <f aca="false">IF($H2409&gt;N$1,IF($H2409&lt;=N$2,1,0),0)</f>
        <v>0</v>
      </c>
    </row>
    <row r="2410" customFormat="false" ht="12.8" hidden="false" customHeight="false" outlineLevel="0" collapsed="false">
      <c r="A2410" s="0" t="s">
        <v>2027</v>
      </c>
      <c r="B2410" s="0" t="n">
        <v>18413516</v>
      </c>
      <c r="C2410" s="0" t="n">
        <v>1</v>
      </c>
      <c r="D2410" s="0" t="n">
        <v>0</v>
      </c>
      <c r="E2410" s="0" t="n">
        <v>0</v>
      </c>
      <c r="F2410" s="0" t="n">
        <v>11</v>
      </c>
      <c r="G2410" s="0" t="n">
        <v>43</v>
      </c>
      <c r="H2410" s="0" t="n">
        <v>11</v>
      </c>
      <c r="I2410" s="0" t="n">
        <v>9</v>
      </c>
      <c r="J2410" s="31" t="n">
        <f aca="false">IF($H2410&gt;J$1,IF($H2410&lt;=J$2,1,0),0)</f>
        <v>0</v>
      </c>
      <c r="K2410" s="31" t="n">
        <f aca="false">IF($H2410&gt;K$1,IF($H2410&lt;=K$2,1,0),0)</f>
        <v>0</v>
      </c>
      <c r="L2410" s="31" t="n">
        <f aca="false">IF($H2410&gt;L$1,IF($H2410&lt;=L$2,1,0),0)</f>
        <v>0</v>
      </c>
      <c r="M2410" s="31" t="n">
        <f aca="false">IF($H2410&gt;M$1,IF($H2410&lt;=M$2,1,0),0)</f>
        <v>1</v>
      </c>
      <c r="N2410" s="31" t="n">
        <f aca="false">IF($H2410&gt;N$1,IF($H2410&lt;=N$2,1,0),0)</f>
        <v>1</v>
      </c>
    </row>
    <row r="2411" customFormat="false" ht="12.8" hidden="false" customHeight="false" outlineLevel="0" collapsed="false">
      <c r="A2411" s="0" t="s">
        <v>2028</v>
      </c>
      <c r="B2411" s="0" t="n">
        <v>2797634</v>
      </c>
      <c r="C2411" s="0" t="n">
        <v>1</v>
      </c>
      <c r="D2411" s="0" t="n">
        <v>0</v>
      </c>
      <c r="E2411" s="0" t="n">
        <v>0</v>
      </c>
      <c r="F2411" s="0" t="n">
        <v>25</v>
      </c>
      <c r="G2411" s="0" t="n">
        <v>43</v>
      </c>
      <c r="H2411" s="0" t="n">
        <v>26</v>
      </c>
      <c r="I2411" s="0" t="n">
        <v>16</v>
      </c>
      <c r="J2411" s="31" t="n">
        <f aca="false">IF($H2411&gt;J$1,IF($H2411&lt;=J$2,1,0),0)</f>
        <v>0</v>
      </c>
      <c r="K2411" s="31" t="n">
        <f aca="false">IF($H2411&gt;K$1,IF($H2411&lt;=K$2,1,0),0)</f>
        <v>0</v>
      </c>
      <c r="L2411" s="31" t="n">
        <f aca="false">IF($H2411&gt;L$1,IF($H2411&lt;=L$2,1,0),0)</f>
        <v>0</v>
      </c>
      <c r="M2411" s="31" t="n">
        <f aca="false">IF($H2411&gt;M$1,IF($H2411&lt;=M$2,1,0),0)</f>
        <v>0</v>
      </c>
      <c r="N2411" s="31" t="n">
        <f aca="false">IF($H2411&gt;N$1,IF($H2411&lt;=N$2,1,0),0)</f>
        <v>0</v>
      </c>
    </row>
    <row r="2412" customFormat="false" ht="12.8" hidden="false" customHeight="false" outlineLevel="0" collapsed="false">
      <c r="A2412" s="0" t="s">
        <v>107</v>
      </c>
      <c r="B2412" s="0" t="n">
        <v>6716203</v>
      </c>
      <c r="C2412" s="0" t="n">
        <v>1</v>
      </c>
      <c r="D2412" s="0" t="n">
        <v>1</v>
      </c>
      <c r="E2412" s="0" t="n">
        <v>0</v>
      </c>
      <c r="F2412" s="0" t="n">
        <v>2</v>
      </c>
      <c r="G2412" s="0" t="n">
        <v>43</v>
      </c>
      <c r="H2412" s="0" t="n">
        <v>2</v>
      </c>
      <c r="I2412" s="0" t="n">
        <v>0</v>
      </c>
      <c r="J2412" s="31" t="n">
        <f aca="false">IF($H2412&gt;J$1,IF($H2412&lt;=J$2,1,0),0)</f>
        <v>1</v>
      </c>
      <c r="K2412" s="31" t="n">
        <f aca="false">IF($H2412&gt;K$1,IF($H2412&lt;=K$2,1,0),0)</f>
        <v>0</v>
      </c>
      <c r="L2412" s="31" t="n">
        <f aca="false">IF($H2412&gt;L$1,IF($H2412&lt;=L$2,1,0),0)</f>
        <v>0</v>
      </c>
      <c r="M2412" s="31" t="n">
        <f aca="false">IF($H2412&gt;M$1,IF($H2412&lt;=M$2,1,0),0)</f>
        <v>0</v>
      </c>
      <c r="N2412" s="31" t="n">
        <f aca="false">IF($H2412&gt;N$1,IF($H2412&lt;=N$2,1,0),0)</f>
        <v>0</v>
      </c>
    </row>
    <row r="2413" customFormat="false" ht="12.8" hidden="false" customHeight="false" outlineLevel="0" collapsed="false">
      <c r="A2413" s="0" t="s">
        <v>2029</v>
      </c>
      <c r="B2413" s="0" t="n">
        <v>9244194</v>
      </c>
      <c r="C2413" s="0" t="n">
        <v>1</v>
      </c>
      <c r="D2413" s="0" t="n">
        <v>0</v>
      </c>
      <c r="E2413" s="0" t="n">
        <v>0</v>
      </c>
      <c r="F2413" s="0" t="n">
        <v>32</v>
      </c>
      <c r="G2413" s="0" t="n">
        <v>43</v>
      </c>
      <c r="H2413" s="0" t="n">
        <v>33</v>
      </c>
      <c r="I2413" s="0" t="n">
        <v>25</v>
      </c>
      <c r="J2413" s="31" t="n">
        <f aca="false">IF($H2413&gt;J$1,IF($H2413&lt;=J$2,1,0),0)</f>
        <v>0</v>
      </c>
      <c r="K2413" s="31" t="n">
        <f aca="false">IF($H2413&gt;K$1,IF($H2413&lt;=K$2,1,0),0)</f>
        <v>0</v>
      </c>
      <c r="L2413" s="31" t="n">
        <f aca="false">IF($H2413&gt;L$1,IF($H2413&lt;=L$2,1,0),0)</f>
        <v>0</v>
      </c>
      <c r="M2413" s="31" t="n">
        <f aca="false">IF($H2413&gt;M$1,IF($H2413&lt;=M$2,1,0),0)</f>
        <v>0</v>
      </c>
      <c r="N2413" s="31" t="n">
        <f aca="false">IF($H2413&gt;N$1,IF($H2413&lt;=N$2,1,0),0)</f>
        <v>0</v>
      </c>
    </row>
    <row r="2414" customFormat="false" ht="12.8" hidden="false" customHeight="false" outlineLevel="0" collapsed="false">
      <c r="A2414" s="0" t="s">
        <v>2030</v>
      </c>
      <c r="B2414" s="0" t="n">
        <v>379680</v>
      </c>
      <c r="C2414" s="0" t="n">
        <v>1</v>
      </c>
      <c r="D2414" s="0" t="n">
        <v>0</v>
      </c>
      <c r="E2414" s="0" t="n">
        <v>0</v>
      </c>
      <c r="F2414" s="0" t="n">
        <v>26</v>
      </c>
      <c r="G2414" s="0" t="n">
        <v>43</v>
      </c>
      <c r="H2414" s="0" t="n">
        <v>28</v>
      </c>
      <c r="I2414" s="0" t="n">
        <v>21</v>
      </c>
      <c r="J2414" s="31" t="n">
        <f aca="false">IF($H2414&gt;J$1,IF($H2414&lt;=J$2,1,0),0)</f>
        <v>0</v>
      </c>
      <c r="K2414" s="31" t="n">
        <f aca="false">IF($H2414&gt;K$1,IF($H2414&lt;=K$2,1,0),0)</f>
        <v>0</v>
      </c>
      <c r="L2414" s="31" t="n">
        <f aca="false">IF($H2414&gt;L$1,IF($H2414&lt;=L$2,1,0),0)</f>
        <v>0</v>
      </c>
      <c r="M2414" s="31" t="n">
        <f aca="false">IF($H2414&gt;M$1,IF($H2414&lt;=M$2,1,0),0)</f>
        <v>0</v>
      </c>
      <c r="N2414" s="31" t="n">
        <f aca="false">IF($H2414&gt;N$1,IF($H2414&lt;=N$2,1,0),0)</f>
        <v>0</v>
      </c>
    </row>
    <row r="2415" customFormat="false" ht="12.8" hidden="false" customHeight="false" outlineLevel="0" collapsed="false">
      <c r="A2415" s="0" t="s">
        <v>2031</v>
      </c>
      <c r="B2415" s="0" t="n">
        <v>5816124</v>
      </c>
      <c r="C2415" s="0" t="n">
        <v>1</v>
      </c>
      <c r="D2415" s="0" t="n">
        <v>0</v>
      </c>
      <c r="E2415" s="0" t="n">
        <v>0</v>
      </c>
      <c r="F2415" s="0" t="n">
        <v>13</v>
      </c>
      <c r="G2415" s="0" t="n">
        <v>43</v>
      </c>
      <c r="H2415" s="0" t="n">
        <v>13</v>
      </c>
      <c r="I2415" s="0" t="n">
        <v>7</v>
      </c>
      <c r="J2415" s="31" t="n">
        <f aca="false">IF($H2415&gt;J$1,IF($H2415&lt;=J$2,1,0),0)</f>
        <v>0</v>
      </c>
      <c r="K2415" s="31" t="n">
        <f aca="false">IF($H2415&gt;K$1,IF($H2415&lt;=K$2,1,0),0)</f>
        <v>0</v>
      </c>
      <c r="L2415" s="31" t="n">
        <f aca="false">IF($H2415&gt;L$1,IF($H2415&lt;=L$2,1,0),0)</f>
        <v>0</v>
      </c>
      <c r="M2415" s="31" t="n">
        <f aca="false">IF($H2415&gt;M$1,IF($H2415&lt;=M$2,1,0),0)</f>
        <v>1</v>
      </c>
      <c r="N2415" s="31" t="n">
        <f aca="false">IF($H2415&gt;N$1,IF($H2415&lt;=N$2,1,0),0)</f>
        <v>1</v>
      </c>
    </row>
    <row r="2416" customFormat="false" ht="12.8" hidden="false" customHeight="false" outlineLevel="0" collapsed="false">
      <c r="A2416" s="0" t="s">
        <v>2032</v>
      </c>
      <c r="B2416" s="0" t="n">
        <v>17684412</v>
      </c>
      <c r="C2416" s="0" t="n">
        <v>1</v>
      </c>
      <c r="D2416" s="0" t="n">
        <v>0</v>
      </c>
      <c r="E2416" s="0" t="n">
        <v>0</v>
      </c>
      <c r="F2416" s="0" t="n">
        <v>18</v>
      </c>
      <c r="G2416" s="0" t="n">
        <v>43</v>
      </c>
      <c r="H2416" s="0" t="n">
        <v>17</v>
      </c>
      <c r="I2416" s="0" t="n">
        <v>12</v>
      </c>
      <c r="J2416" s="31" t="n">
        <f aca="false">IF($H2416&gt;J$1,IF($H2416&lt;=J$2,1,0),0)</f>
        <v>0</v>
      </c>
      <c r="K2416" s="31" t="n">
        <f aca="false">IF($H2416&gt;K$1,IF($H2416&lt;=K$2,1,0),0)</f>
        <v>0</v>
      </c>
      <c r="L2416" s="31" t="n">
        <f aca="false">IF($H2416&gt;L$1,IF($H2416&lt;=L$2,1,0),0)</f>
        <v>0</v>
      </c>
      <c r="M2416" s="31" t="n">
        <f aca="false">IF($H2416&gt;M$1,IF($H2416&lt;=M$2,1,0),0)</f>
        <v>0</v>
      </c>
      <c r="N2416" s="31" t="n">
        <f aca="false">IF($H2416&gt;N$1,IF($H2416&lt;=N$2,1,0),0)</f>
        <v>0</v>
      </c>
    </row>
    <row r="2417" customFormat="false" ht="12.8" hidden="false" customHeight="false" outlineLevel="0" collapsed="false">
      <c r="A2417" s="0" t="s">
        <v>2033</v>
      </c>
      <c r="B2417" s="0" t="n">
        <v>15620152</v>
      </c>
      <c r="C2417" s="0" t="n">
        <v>1</v>
      </c>
      <c r="D2417" s="0" t="n">
        <v>0</v>
      </c>
      <c r="E2417" s="0" t="n">
        <v>0</v>
      </c>
      <c r="F2417" s="0" t="n">
        <v>8</v>
      </c>
      <c r="G2417" s="0" t="n">
        <v>43</v>
      </c>
      <c r="H2417" s="0" t="n">
        <v>8</v>
      </c>
      <c r="I2417" s="0" t="n">
        <v>4</v>
      </c>
      <c r="J2417" s="31" t="n">
        <f aca="false">IF($H2417&gt;J$1,IF($H2417&lt;=J$2,1,0),0)</f>
        <v>0</v>
      </c>
      <c r="K2417" s="31" t="n">
        <f aca="false">IF($H2417&gt;K$1,IF($H2417&lt;=K$2,1,0),0)</f>
        <v>0</v>
      </c>
      <c r="L2417" s="31" t="n">
        <f aca="false">IF($H2417&gt;L$1,IF($H2417&lt;=L$2,1,0),0)</f>
        <v>1</v>
      </c>
      <c r="M2417" s="31" t="n">
        <f aca="false">IF($H2417&gt;M$1,IF($H2417&lt;=M$2,1,0),0)</f>
        <v>0</v>
      </c>
      <c r="N2417" s="31" t="n">
        <f aca="false">IF($H2417&gt;N$1,IF($H2417&lt;=N$2,1,0),0)</f>
        <v>1</v>
      </c>
    </row>
    <row r="2418" customFormat="false" ht="23.85" hidden="false" customHeight="false" outlineLevel="0" collapsed="false">
      <c r="A2418" s="44" t="s">
        <v>2034</v>
      </c>
      <c r="B2418" s="0" t="n">
        <v>8555317</v>
      </c>
      <c r="C2418" s="0" t="n">
        <v>1</v>
      </c>
      <c r="D2418" s="0" t="n">
        <v>0</v>
      </c>
      <c r="E2418" s="0" t="n">
        <v>0</v>
      </c>
      <c r="F2418" s="0" t="n">
        <v>53</v>
      </c>
      <c r="G2418" s="0" t="n">
        <v>43</v>
      </c>
      <c r="H2418" s="0" t="n">
        <v>56</v>
      </c>
      <c r="I2418" s="0" t="n">
        <v>42</v>
      </c>
      <c r="J2418" s="31" t="n">
        <f aca="false">IF($H2418&gt;J$1,IF($H2418&lt;=J$2,1,0),0)</f>
        <v>0</v>
      </c>
      <c r="K2418" s="31" t="n">
        <f aca="false">IF($H2418&gt;K$1,IF($H2418&lt;=K$2,1,0),0)</f>
        <v>0</v>
      </c>
      <c r="L2418" s="31" t="n">
        <f aca="false">IF($H2418&gt;L$1,IF($H2418&lt;=L$2,1,0),0)</f>
        <v>0</v>
      </c>
      <c r="M2418" s="31" t="n">
        <f aca="false">IF($H2418&gt;M$1,IF($H2418&lt;=M$2,1,0),0)</f>
        <v>0</v>
      </c>
      <c r="N2418" s="31" t="n">
        <f aca="false">IF($H2418&gt;N$1,IF($H2418&lt;=N$2,1,0),0)</f>
        <v>0</v>
      </c>
    </row>
    <row r="2419" customFormat="false" ht="12.8" hidden="false" customHeight="false" outlineLevel="0" collapsed="false">
      <c r="A2419" s="0" t="s">
        <v>2035</v>
      </c>
      <c r="B2419" s="0" t="n">
        <v>2266720</v>
      </c>
      <c r="C2419" s="0" t="n">
        <v>1</v>
      </c>
      <c r="D2419" s="0" t="n">
        <v>0</v>
      </c>
      <c r="E2419" s="0" t="n">
        <v>0</v>
      </c>
      <c r="F2419" s="0" t="n">
        <v>19</v>
      </c>
      <c r="G2419" s="0" t="n">
        <v>43</v>
      </c>
      <c r="H2419" s="0" t="n">
        <v>19</v>
      </c>
      <c r="I2419" s="0" t="n">
        <v>17</v>
      </c>
      <c r="J2419" s="31" t="n">
        <f aca="false">IF($H2419&gt;J$1,IF($H2419&lt;=J$2,1,0),0)</f>
        <v>0</v>
      </c>
      <c r="K2419" s="31" t="n">
        <f aca="false">IF($H2419&gt;K$1,IF($H2419&lt;=K$2,1,0),0)</f>
        <v>0</v>
      </c>
      <c r="L2419" s="31" t="n">
        <f aca="false">IF($H2419&gt;L$1,IF($H2419&lt;=L$2,1,0),0)</f>
        <v>0</v>
      </c>
      <c r="M2419" s="31" t="n">
        <f aca="false">IF($H2419&gt;M$1,IF($H2419&lt;=M$2,1,0),0)</f>
        <v>0</v>
      </c>
      <c r="N2419" s="31" t="n">
        <f aca="false">IF($H2419&gt;N$1,IF($H2419&lt;=N$2,1,0),0)</f>
        <v>0</v>
      </c>
    </row>
    <row r="2420" customFormat="false" ht="12.8" hidden="false" customHeight="false" outlineLevel="0" collapsed="false">
      <c r="A2420" s="0" t="s">
        <v>2036</v>
      </c>
      <c r="B2420" s="0" t="n">
        <v>2244666</v>
      </c>
      <c r="C2420" s="0" t="n">
        <v>1</v>
      </c>
      <c r="D2420" s="0" t="n">
        <v>0</v>
      </c>
      <c r="E2420" s="0" t="n">
        <v>0</v>
      </c>
      <c r="F2420" s="0" t="n">
        <v>21</v>
      </c>
      <c r="G2420" s="0" t="n">
        <v>43</v>
      </c>
      <c r="H2420" s="0" t="n">
        <v>21</v>
      </c>
      <c r="I2420" s="0" t="n">
        <v>13</v>
      </c>
      <c r="J2420" s="31" t="n">
        <f aca="false">IF($H2420&gt;J$1,IF($H2420&lt;=J$2,1,0),0)</f>
        <v>0</v>
      </c>
      <c r="K2420" s="31" t="n">
        <f aca="false">IF($H2420&gt;K$1,IF($H2420&lt;=K$2,1,0),0)</f>
        <v>0</v>
      </c>
      <c r="L2420" s="31" t="n">
        <f aca="false">IF($H2420&gt;L$1,IF($H2420&lt;=L$2,1,0),0)</f>
        <v>0</v>
      </c>
      <c r="M2420" s="31" t="n">
        <f aca="false">IF($H2420&gt;M$1,IF($H2420&lt;=M$2,1,0),0)</f>
        <v>0</v>
      </c>
      <c r="N2420" s="31" t="n">
        <f aca="false">IF($H2420&gt;N$1,IF($H2420&lt;=N$2,1,0),0)</f>
        <v>0</v>
      </c>
    </row>
    <row r="2421" customFormat="false" ht="23.85" hidden="false" customHeight="false" outlineLevel="0" collapsed="false">
      <c r="A2421" s="44" t="s">
        <v>2037</v>
      </c>
      <c r="B2421" s="0" t="n">
        <v>5352281</v>
      </c>
      <c r="C2421" s="0" t="n">
        <v>1</v>
      </c>
      <c r="D2421" s="0" t="n">
        <v>0</v>
      </c>
      <c r="E2421" s="0" t="n">
        <v>0</v>
      </c>
      <c r="F2421" s="0" t="n">
        <v>30</v>
      </c>
      <c r="G2421" s="0" t="n">
        <v>43</v>
      </c>
      <c r="H2421" s="0" t="n">
        <v>33</v>
      </c>
      <c r="I2421" s="0" t="n">
        <v>23</v>
      </c>
      <c r="J2421" s="31" t="n">
        <f aca="false">IF($H2421&gt;J$1,IF($H2421&lt;=J$2,1,0),0)</f>
        <v>0</v>
      </c>
      <c r="K2421" s="31" t="n">
        <f aca="false">IF($H2421&gt;K$1,IF($H2421&lt;=K$2,1,0),0)</f>
        <v>0</v>
      </c>
      <c r="L2421" s="31" t="n">
        <f aca="false">IF($H2421&gt;L$1,IF($H2421&lt;=L$2,1,0),0)</f>
        <v>0</v>
      </c>
      <c r="M2421" s="31" t="n">
        <f aca="false">IF($H2421&gt;M$1,IF($H2421&lt;=M$2,1,0),0)</f>
        <v>0</v>
      </c>
      <c r="N2421" s="31" t="n">
        <f aca="false">IF($H2421&gt;N$1,IF($H2421&lt;=N$2,1,0),0)</f>
        <v>0</v>
      </c>
    </row>
    <row r="2422" customFormat="false" ht="12.8" hidden="false" customHeight="false" outlineLevel="0" collapsed="false">
      <c r="A2422" s="0" t="s">
        <v>2038</v>
      </c>
      <c r="B2422" s="0" t="n">
        <v>8677835</v>
      </c>
      <c r="C2422" s="0" t="n">
        <v>1</v>
      </c>
      <c r="D2422" s="0" t="n">
        <v>0</v>
      </c>
      <c r="E2422" s="0" t="n">
        <v>0</v>
      </c>
      <c r="F2422" s="0" t="n">
        <v>16</v>
      </c>
      <c r="G2422" s="0" t="n">
        <v>43</v>
      </c>
      <c r="H2422" s="0" t="n">
        <v>16</v>
      </c>
      <c r="I2422" s="0" t="n">
        <v>13</v>
      </c>
      <c r="J2422" s="31" t="n">
        <f aca="false">IF($H2422&gt;J$1,IF($H2422&lt;=J$2,1,0),0)</f>
        <v>0</v>
      </c>
      <c r="K2422" s="31" t="n">
        <f aca="false">IF($H2422&gt;K$1,IF($H2422&lt;=K$2,1,0),0)</f>
        <v>0</v>
      </c>
      <c r="L2422" s="31" t="n">
        <f aca="false">IF($H2422&gt;L$1,IF($H2422&lt;=L$2,1,0),0)</f>
        <v>0</v>
      </c>
      <c r="M2422" s="31" t="n">
        <f aca="false">IF($H2422&gt;M$1,IF($H2422&lt;=M$2,1,0),0)</f>
        <v>0</v>
      </c>
      <c r="N2422" s="31" t="n">
        <f aca="false">IF($H2422&gt;N$1,IF($H2422&lt;=N$2,1,0),0)</f>
        <v>0</v>
      </c>
    </row>
    <row r="2423" customFormat="false" ht="12.8" hidden="false" customHeight="false" outlineLevel="0" collapsed="false">
      <c r="A2423" s="0" t="s">
        <v>2039</v>
      </c>
      <c r="B2423" s="0" t="n">
        <v>18538249</v>
      </c>
      <c r="C2423" s="0" t="n">
        <v>1</v>
      </c>
      <c r="D2423" s="0" t="n">
        <v>0</v>
      </c>
      <c r="E2423" s="0" t="n">
        <v>0</v>
      </c>
      <c r="F2423" s="0" t="n">
        <v>14</v>
      </c>
      <c r="G2423" s="0" t="n">
        <v>43</v>
      </c>
      <c r="H2423" s="0" t="n">
        <v>15</v>
      </c>
      <c r="I2423" s="0" t="n">
        <v>10</v>
      </c>
      <c r="J2423" s="31" t="n">
        <f aca="false">IF($H2423&gt;J$1,IF($H2423&lt;=J$2,1,0),0)</f>
        <v>0</v>
      </c>
      <c r="K2423" s="31" t="n">
        <f aca="false">IF($H2423&gt;K$1,IF($H2423&lt;=K$2,1,0),0)</f>
        <v>0</v>
      </c>
      <c r="L2423" s="31" t="n">
        <f aca="false">IF($H2423&gt;L$1,IF($H2423&lt;=L$2,1,0),0)</f>
        <v>0</v>
      </c>
      <c r="M2423" s="31" t="n">
        <f aca="false">IF($H2423&gt;M$1,IF($H2423&lt;=M$2,1,0),0)</f>
        <v>1</v>
      </c>
      <c r="N2423" s="31" t="n">
        <f aca="false">IF($H2423&gt;N$1,IF($H2423&lt;=N$2,1,0),0)</f>
        <v>1</v>
      </c>
    </row>
    <row r="2424" customFormat="false" ht="12.8" hidden="false" customHeight="false" outlineLevel="0" collapsed="false">
      <c r="A2424" s="0" t="s">
        <v>1698</v>
      </c>
      <c r="B2424" s="0" t="n">
        <v>19040846</v>
      </c>
      <c r="C2424" s="0" t="n">
        <v>1</v>
      </c>
      <c r="D2424" s="0" t="n">
        <v>0</v>
      </c>
      <c r="E2424" s="0" t="n">
        <v>0</v>
      </c>
      <c r="F2424" s="0" t="n">
        <v>2</v>
      </c>
      <c r="G2424" s="0" t="n">
        <v>43</v>
      </c>
      <c r="H2424" s="0" t="n">
        <v>3</v>
      </c>
      <c r="I2424" s="0" t="n">
        <v>3</v>
      </c>
      <c r="J2424" s="31" t="n">
        <f aca="false">IF($H2424&gt;J$1,IF($H2424&lt;=J$2,1,0),0)</f>
        <v>1</v>
      </c>
      <c r="K2424" s="31" t="n">
        <f aca="false">IF($H2424&gt;K$1,IF($H2424&lt;=K$2,1,0),0)</f>
        <v>0</v>
      </c>
      <c r="L2424" s="31" t="n">
        <f aca="false">IF($H2424&gt;L$1,IF($H2424&lt;=L$2,1,0),0)</f>
        <v>0</v>
      </c>
      <c r="M2424" s="31" t="n">
        <f aca="false">IF($H2424&gt;M$1,IF($H2424&lt;=M$2,1,0),0)</f>
        <v>0</v>
      </c>
      <c r="N2424" s="31" t="n">
        <f aca="false">IF($H2424&gt;N$1,IF($H2424&lt;=N$2,1,0),0)</f>
        <v>0</v>
      </c>
    </row>
    <row r="2425" customFormat="false" ht="12.8" hidden="false" customHeight="false" outlineLevel="0" collapsed="false">
      <c r="A2425" s="0" t="s">
        <v>2040</v>
      </c>
      <c r="B2425" s="0" t="n">
        <v>325543</v>
      </c>
      <c r="C2425" s="0" t="n">
        <v>1</v>
      </c>
      <c r="D2425" s="0" t="n">
        <v>0</v>
      </c>
      <c r="E2425" s="0" t="n">
        <v>0</v>
      </c>
      <c r="F2425" s="0" t="n">
        <v>1</v>
      </c>
      <c r="G2425" s="0" t="n">
        <v>43</v>
      </c>
      <c r="H2425" s="0" t="n">
        <v>1</v>
      </c>
      <c r="I2425" s="0" t="n">
        <v>1</v>
      </c>
      <c r="J2425" s="31" t="n">
        <f aca="false">IF($H2425&gt;J$1,IF($H2425&lt;=J$2,1,0),0)</f>
        <v>1</v>
      </c>
      <c r="K2425" s="31" t="n">
        <f aca="false">IF($H2425&gt;K$1,IF($H2425&lt;=K$2,1,0),0)</f>
        <v>0</v>
      </c>
      <c r="L2425" s="31" t="n">
        <f aca="false">IF($H2425&gt;L$1,IF($H2425&lt;=L$2,1,0),0)</f>
        <v>0</v>
      </c>
      <c r="M2425" s="31" t="n">
        <f aca="false">IF($H2425&gt;M$1,IF($H2425&lt;=M$2,1,0),0)</f>
        <v>0</v>
      </c>
      <c r="N2425" s="31" t="n">
        <f aca="false">IF($H2425&gt;N$1,IF($H2425&lt;=N$2,1,0),0)</f>
        <v>0</v>
      </c>
    </row>
    <row r="2426" customFormat="false" ht="12.8" hidden="false" customHeight="false" outlineLevel="0" collapsed="false">
      <c r="A2426" s="0" t="s">
        <v>2041</v>
      </c>
      <c r="B2426" s="0" t="n">
        <v>1565765</v>
      </c>
      <c r="C2426" s="0" t="n">
        <v>1</v>
      </c>
      <c r="D2426" s="0" t="n">
        <v>0</v>
      </c>
      <c r="E2426" s="0" t="n">
        <v>0</v>
      </c>
      <c r="F2426" s="0" t="n">
        <v>34</v>
      </c>
      <c r="G2426" s="0" t="n">
        <v>43</v>
      </c>
      <c r="H2426" s="0" t="n">
        <v>29</v>
      </c>
      <c r="I2426" s="0" t="n">
        <v>21</v>
      </c>
      <c r="J2426" s="31" t="n">
        <f aca="false">IF($H2426&gt;J$1,IF($H2426&lt;=J$2,1,0),0)</f>
        <v>0</v>
      </c>
      <c r="K2426" s="31" t="n">
        <f aca="false">IF($H2426&gt;K$1,IF($H2426&lt;=K$2,1,0),0)</f>
        <v>0</v>
      </c>
      <c r="L2426" s="31" t="n">
        <f aca="false">IF($H2426&gt;L$1,IF($H2426&lt;=L$2,1,0),0)</f>
        <v>0</v>
      </c>
      <c r="M2426" s="31" t="n">
        <f aca="false">IF($H2426&gt;M$1,IF($H2426&lt;=M$2,1,0),0)</f>
        <v>0</v>
      </c>
      <c r="N2426" s="31" t="n">
        <f aca="false">IF($H2426&gt;N$1,IF($H2426&lt;=N$2,1,0),0)</f>
        <v>0</v>
      </c>
    </row>
    <row r="2427" customFormat="false" ht="12.8" hidden="false" customHeight="false" outlineLevel="0" collapsed="false">
      <c r="A2427" s="0" t="s">
        <v>2042</v>
      </c>
      <c r="B2427" s="0" t="n">
        <v>212810</v>
      </c>
      <c r="C2427" s="0" t="n">
        <v>1</v>
      </c>
      <c r="D2427" s="0" t="n">
        <v>0</v>
      </c>
      <c r="E2427" s="0" t="n">
        <v>0</v>
      </c>
      <c r="F2427" s="0" t="n">
        <v>44</v>
      </c>
      <c r="G2427" s="0" t="n">
        <v>43</v>
      </c>
      <c r="H2427" s="0" t="n">
        <v>44</v>
      </c>
      <c r="I2427" s="0" t="n">
        <v>34</v>
      </c>
      <c r="J2427" s="31" t="n">
        <f aca="false">IF($H2427&gt;J$1,IF($H2427&lt;=J$2,1,0),0)</f>
        <v>0</v>
      </c>
      <c r="K2427" s="31" t="n">
        <f aca="false">IF($H2427&gt;K$1,IF($H2427&lt;=K$2,1,0),0)</f>
        <v>0</v>
      </c>
      <c r="L2427" s="31" t="n">
        <f aca="false">IF($H2427&gt;L$1,IF($H2427&lt;=L$2,1,0),0)</f>
        <v>0</v>
      </c>
      <c r="M2427" s="31" t="n">
        <f aca="false">IF($H2427&gt;M$1,IF($H2427&lt;=M$2,1,0),0)</f>
        <v>0</v>
      </c>
      <c r="N2427" s="31" t="n">
        <f aca="false">IF($H2427&gt;N$1,IF($H2427&lt;=N$2,1,0),0)</f>
        <v>0</v>
      </c>
    </row>
    <row r="2428" customFormat="false" ht="12.8" hidden="false" customHeight="false" outlineLevel="0" collapsed="false">
      <c r="A2428" s="0" t="s">
        <v>111</v>
      </c>
      <c r="B2428" s="0" t="n">
        <v>21026179</v>
      </c>
      <c r="C2428" s="0" t="n">
        <v>1</v>
      </c>
      <c r="D2428" s="0" t="n">
        <v>1</v>
      </c>
      <c r="E2428" s="0" t="n">
        <v>1</v>
      </c>
      <c r="F2428" s="0" t="n">
        <v>2</v>
      </c>
      <c r="G2428" s="0" t="n">
        <v>43</v>
      </c>
      <c r="H2428" s="0" t="n">
        <v>2</v>
      </c>
      <c r="I2428" s="0" t="n">
        <v>2</v>
      </c>
      <c r="J2428" s="31" t="n">
        <f aca="false">IF($H2428&gt;J$1,IF($H2428&lt;=J$2,1,0),0)</f>
        <v>1</v>
      </c>
      <c r="K2428" s="31" t="n">
        <f aca="false">IF($H2428&gt;K$1,IF($H2428&lt;=K$2,1,0),0)</f>
        <v>0</v>
      </c>
      <c r="L2428" s="31" t="n">
        <f aca="false">IF($H2428&gt;L$1,IF($H2428&lt;=L$2,1,0),0)</f>
        <v>0</v>
      </c>
      <c r="M2428" s="31" t="n">
        <f aca="false">IF($H2428&gt;M$1,IF($H2428&lt;=M$2,1,0),0)</f>
        <v>0</v>
      </c>
      <c r="N2428" s="31" t="n">
        <f aca="false">IF($H2428&gt;N$1,IF($H2428&lt;=N$2,1,0),0)</f>
        <v>0</v>
      </c>
    </row>
    <row r="2429" customFormat="false" ht="12.8" hidden="false" customHeight="false" outlineLevel="0" collapsed="false">
      <c r="A2429" s="0" t="s">
        <v>2043</v>
      </c>
      <c r="B2429" s="0" t="n">
        <v>132124</v>
      </c>
      <c r="C2429" s="0" t="n">
        <v>1</v>
      </c>
      <c r="D2429" s="0" t="n">
        <v>0</v>
      </c>
      <c r="E2429" s="0" t="n">
        <v>0</v>
      </c>
      <c r="F2429" s="0" t="n">
        <v>15</v>
      </c>
      <c r="G2429" s="0" t="n">
        <v>43</v>
      </c>
      <c r="H2429" s="0" t="n">
        <v>15</v>
      </c>
      <c r="I2429" s="0" t="n">
        <v>10</v>
      </c>
      <c r="J2429" s="31" t="n">
        <f aca="false">IF($H2429&gt;J$1,IF($H2429&lt;=J$2,1,0),0)</f>
        <v>0</v>
      </c>
      <c r="K2429" s="31" t="n">
        <f aca="false">IF($H2429&gt;K$1,IF($H2429&lt;=K$2,1,0),0)</f>
        <v>0</v>
      </c>
      <c r="L2429" s="31" t="n">
        <f aca="false">IF($H2429&gt;L$1,IF($H2429&lt;=L$2,1,0),0)</f>
        <v>0</v>
      </c>
      <c r="M2429" s="31" t="n">
        <f aca="false">IF($H2429&gt;M$1,IF($H2429&lt;=M$2,1,0),0)</f>
        <v>1</v>
      </c>
      <c r="N2429" s="31" t="n">
        <f aca="false">IF($H2429&gt;N$1,IF($H2429&lt;=N$2,1,0),0)</f>
        <v>1</v>
      </c>
    </row>
    <row r="2430" customFormat="false" ht="12.8" hidden="false" customHeight="false" outlineLevel="0" collapsed="false">
      <c r="A2430" s="0" t="s">
        <v>2044</v>
      </c>
      <c r="B2430" s="0" t="n">
        <v>1893941</v>
      </c>
      <c r="C2430" s="0" t="n">
        <v>1</v>
      </c>
      <c r="D2430" s="0" t="n">
        <v>0</v>
      </c>
      <c r="E2430" s="0" t="n">
        <v>0</v>
      </c>
      <c r="F2430" s="0" t="n">
        <v>20</v>
      </c>
      <c r="G2430" s="0" t="n">
        <v>43</v>
      </c>
      <c r="H2430" s="0" t="n">
        <v>20</v>
      </c>
      <c r="I2430" s="0" t="n">
        <v>13</v>
      </c>
      <c r="J2430" s="31" t="n">
        <f aca="false">IF($H2430&gt;J$1,IF($H2430&lt;=J$2,1,0),0)</f>
        <v>0</v>
      </c>
      <c r="K2430" s="31" t="n">
        <f aca="false">IF($H2430&gt;K$1,IF($H2430&lt;=K$2,1,0),0)</f>
        <v>0</v>
      </c>
      <c r="L2430" s="31" t="n">
        <f aca="false">IF($H2430&gt;L$1,IF($H2430&lt;=L$2,1,0),0)</f>
        <v>0</v>
      </c>
      <c r="M2430" s="31" t="n">
        <f aca="false">IF($H2430&gt;M$1,IF($H2430&lt;=M$2,1,0),0)</f>
        <v>0</v>
      </c>
      <c r="N2430" s="31" t="n">
        <f aca="false">IF($H2430&gt;N$1,IF($H2430&lt;=N$2,1,0),0)</f>
        <v>0</v>
      </c>
    </row>
    <row r="2431" customFormat="false" ht="12.8" hidden="false" customHeight="false" outlineLevel="0" collapsed="false">
      <c r="A2431" s="0" t="s">
        <v>2045</v>
      </c>
      <c r="B2431" s="0" t="n">
        <v>1911282</v>
      </c>
      <c r="C2431" s="0" t="n">
        <v>1</v>
      </c>
      <c r="D2431" s="0" t="n">
        <v>0</v>
      </c>
      <c r="E2431" s="0" t="n">
        <v>0</v>
      </c>
      <c r="F2431" s="0" t="n">
        <v>22</v>
      </c>
      <c r="G2431" s="0" t="n">
        <v>43</v>
      </c>
      <c r="H2431" s="0" t="n">
        <v>22</v>
      </c>
      <c r="I2431" s="0" t="n">
        <v>13</v>
      </c>
      <c r="J2431" s="31" t="n">
        <f aca="false">IF($H2431&gt;J$1,IF($H2431&lt;=J$2,1,0),0)</f>
        <v>0</v>
      </c>
      <c r="K2431" s="31" t="n">
        <f aca="false">IF($H2431&gt;K$1,IF($H2431&lt;=K$2,1,0),0)</f>
        <v>0</v>
      </c>
      <c r="L2431" s="31" t="n">
        <f aca="false">IF($H2431&gt;L$1,IF($H2431&lt;=L$2,1,0),0)</f>
        <v>0</v>
      </c>
      <c r="M2431" s="31" t="n">
        <f aca="false">IF($H2431&gt;M$1,IF($H2431&lt;=M$2,1,0),0)</f>
        <v>0</v>
      </c>
      <c r="N2431" s="31" t="n">
        <f aca="false">IF($H2431&gt;N$1,IF($H2431&lt;=N$2,1,0),0)</f>
        <v>0</v>
      </c>
    </row>
    <row r="2432" customFormat="false" ht="12.8" hidden="false" customHeight="false" outlineLevel="0" collapsed="false">
      <c r="A2432" s="0" t="s">
        <v>2046</v>
      </c>
      <c r="B2432" s="0" t="n">
        <v>6698633</v>
      </c>
      <c r="C2432" s="0" t="n">
        <v>1</v>
      </c>
      <c r="D2432" s="0" t="n">
        <v>0</v>
      </c>
      <c r="E2432" s="0" t="n">
        <v>0</v>
      </c>
      <c r="F2432" s="0" t="n">
        <v>24</v>
      </c>
      <c r="G2432" s="0" t="n">
        <v>43</v>
      </c>
      <c r="H2432" s="0" t="n">
        <v>24</v>
      </c>
      <c r="I2432" s="0" t="n">
        <v>19</v>
      </c>
      <c r="J2432" s="31" t="n">
        <f aca="false">IF($H2432&gt;J$1,IF($H2432&lt;=J$2,1,0),0)</f>
        <v>0</v>
      </c>
      <c r="K2432" s="31" t="n">
        <f aca="false">IF($H2432&gt;K$1,IF($H2432&lt;=K$2,1,0),0)</f>
        <v>0</v>
      </c>
      <c r="L2432" s="31" t="n">
        <f aca="false">IF($H2432&gt;L$1,IF($H2432&lt;=L$2,1,0),0)</f>
        <v>0</v>
      </c>
      <c r="M2432" s="31" t="n">
        <f aca="false">IF($H2432&gt;M$1,IF($H2432&lt;=M$2,1,0),0)</f>
        <v>0</v>
      </c>
      <c r="N2432" s="31" t="n">
        <f aca="false">IF($H2432&gt;N$1,IF($H2432&lt;=N$2,1,0),0)</f>
        <v>0</v>
      </c>
    </row>
    <row r="2433" customFormat="false" ht="12.8" hidden="false" customHeight="false" outlineLevel="0" collapsed="false">
      <c r="A2433" s="0" t="s">
        <v>2047</v>
      </c>
      <c r="B2433" s="0" t="n">
        <v>1734846</v>
      </c>
      <c r="C2433" s="0" t="n">
        <v>1</v>
      </c>
      <c r="D2433" s="0" t="n">
        <v>1</v>
      </c>
      <c r="E2433" s="0" t="n">
        <v>1</v>
      </c>
      <c r="F2433" s="0" t="n">
        <v>5</v>
      </c>
      <c r="G2433" s="0" t="n">
        <v>43</v>
      </c>
      <c r="H2433" s="0" t="n">
        <v>6</v>
      </c>
      <c r="I2433" s="0" t="n">
        <v>3</v>
      </c>
      <c r="J2433" s="31" t="n">
        <f aca="false">IF($H2433&gt;J$1,IF($H2433&lt;=J$2,1,0),0)</f>
        <v>0</v>
      </c>
      <c r="K2433" s="31" t="n">
        <f aca="false">IF($H2433&gt;K$1,IF($H2433&lt;=K$2,1,0),0)</f>
        <v>1</v>
      </c>
      <c r="L2433" s="31" t="n">
        <f aca="false">IF($H2433&gt;L$1,IF($H2433&lt;=L$2,1,0),0)</f>
        <v>0</v>
      </c>
      <c r="M2433" s="31" t="n">
        <f aca="false">IF($H2433&gt;M$1,IF($H2433&lt;=M$2,1,0),0)</f>
        <v>0</v>
      </c>
      <c r="N2433" s="31" t="n">
        <f aca="false">IF($H2433&gt;N$1,IF($H2433&lt;=N$2,1,0),0)</f>
        <v>0</v>
      </c>
    </row>
    <row r="2434" customFormat="false" ht="12.8" hidden="false" customHeight="false" outlineLevel="0" collapsed="false">
      <c r="A2434" s="0" t="s">
        <v>2048</v>
      </c>
      <c r="B2434" s="0" t="n">
        <v>16177058</v>
      </c>
      <c r="C2434" s="0" t="n">
        <v>1</v>
      </c>
      <c r="D2434" s="0" t="n">
        <v>0</v>
      </c>
      <c r="E2434" s="0" t="n">
        <v>0</v>
      </c>
      <c r="F2434" s="0" t="n">
        <v>42</v>
      </c>
      <c r="G2434" s="0" t="n">
        <v>43</v>
      </c>
      <c r="H2434" s="0" t="n">
        <v>42</v>
      </c>
      <c r="I2434" s="0" t="n">
        <v>33</v>
      </c>
      <c r="J2434" s="31" t="n">
        <f aca="false">IF($H2434&gt;J$1,IF($H2434&lt;=J$2,1,0),0)</f>
        <v>0</v>
      </c>
      <c r="K2434" s="31" t="n">
        <f aca="false">IF($H2434&gt;K$1,IF($H2434&lt;=K$2,1,0),0)</f>
        <v>0</v>
      </c>
      <c r="L2434" s="31" t="n">
        <f aca="false">IF($H2434&gt;L$1,IF($H2434&lt;=L$2,1,0),0)</f>
        <v>0</v>
      </c>
      <c r="M2434" s="31" t="n">
        <f aca="false">IF($H2434&gt;M$1,IF($H2434&lt;=M$2,1,0),0)</f>
        <v>0</v>
      </c>
      <c r="N2434" s="31" t="n">
        <f aca="false">IF($H2434&gt;N$1,IF($H2434&lt;=N$2,1,0),0)</f>
        <v>0</v>
      </c>
    </row>
    <row r="2435" customFormat="false" ht="35.05" hidden="false" customHeight="false" outlineLevel="0" collapsed="false">
      <c r="A2435" s="44" t="s">
        <v>2049</v>
      </c>
      <c r="B2435" s="0" t="n">
        <v>776827</v>
      </c>
      <c r="C2435" s="0" t="n">
        <v>1</v>
      </c>
      <c r="D2435" s="0" t="n">
        <v>0</v>
      </c>
      <c r="E2435" s="0" t="n">
        <v>0</v>
      </c>
      <c r="F2435" s="0" t="n">
        <v>30</v>
      </c>
      <c r="G2435" s="0" t="n">
        <v>43</v>
      </c>
      <c r="H2435" s="0" t="n">
        <v>29</v>
      </c>
      <c r="I2435" s="0" t="n">
        <v>20</v>
      </c>
      <c r="J2435" s="31" t="n">
        <f aca="false">IF($H2435&gt;J$1,IF($H2435&lt;=J$2,1,0),0)</f>
        <v>0</v>
      </c>
      <c r="K2435" s="31" t="n">
        <f aca="false">IF($H2435&gt;K$1,IF($H2435&lt;=K$2,1,0),0)</f>
        <v>0</v>
      </c>
      <c r="L2435" s="31" t="n">
        <f aca="false">IF($H2435&gt;L$1,IF($H2435&lt;=L$2,1,0),0)</f>
        <v>0</v>
      </c>
      <c r="M2435" s="31" t="n">
        <f aca="false">IF($H2435&gt;M$1,IF($H2435&lt;=M$2,1,0),0)</f>
        <v>0</v>
      </c>
      <c r="N2435" s="31" t="n">
        <f aca="false">IF($H2435&gt;N$1,IF($H2435&lt;=N$2,1,0),0)</f>
        <v>0</v>
      </c>
    </row>
    <row r="2436" customFormat="false" ht="12.8" hidden="false" customHeight="false" outlineLevel="0" collapsed="false">
      <c r="A2436" s="0" t="s">
        <v>2050</v>
      </c>
      <c r="B2436" s="0" t="n">
        <v>1722669</v>
      </c>
      <c r="C2436" s="0" t="n">
        <v>1</v>
      </c>
      <c r="D2436" s="0" t="n">
        <v>0</v>
      </c>
      <c r="E2436" s="0" t="n">
        <v>0</v>
      </c>
      <c r="F2436" s="0" t="n">
        <v>19</v>
      </c>
      <c r="G2436" s="0" t="n">
        <v>43</v>
      </c>
      <c r="H2436" s="0" t="n">
        <v>19</v>
      </c>
      <c r="I2436" s="0" t="n">
        <v>13</v>
      </c>
      <c r="J2436" s="31" t="n">
        <f aca="false">IF($H2436&gt;J$1,IF($H2436&lt;=J$2,1,0),0)</f>
        <v>0</v>
      </c>
      <c r="K2436" s="31" t="n">
        <f aca="false">IF($H2436&gt;K$1,IF($H2436&lt;=K$2,1,0),0)</f>
        <v>0</v>
      </c>
      <c r="L2436" s="31" t="n">
        <f aca="false">IF($H2436&gt;L$1,IF($H2436&lt;=L$2,1,0),0)</f>
        <v>0</v>
      </c>
      <c r="M2436" s="31" t="n">
        <f aca="false">IF($H2436&gt;M$1,IF($H2436&lt;=M$2,1,0),0)</f>
        <v>0</v>
      </c>
      <c r="N2436" s="31" t="n">
        <f aca="false">IF($H2436&gt;N$1,IF($H2436&lt;=N$2,1,0),0)</f>
        <v>0</v>
      </c>
    </row>
    <row r="2437" customFormat="false" ht="12.8" hidden="false" customHeight="false" outlineLevel="0" collapsed="false">
      <c r="A2437" s="0" t="s">
        <v>721</v>
      </c>
      <c r="B2437" s="0" t="n">
        <v>9596813</v>
      </c>
      <c r="C2437" s="0" t="n">
        <v>1</v>
      </c>
      <c r="D2437" s="0" t="n">
        <v>1</v>
      </c>
      <c r="E2437" s="0" t="n">
        <v>1</v>
      </c>
      <c r="F2437" s="0" t="n">
        <v>1</v>
      </c>
      <c r="G2437" s="0" t="n">
        <v>43</v>
      </c>
      <c r="H2437" s="0" t="n">
        <v>1</v>
      </c>
      <c r="I2437" s="0" t="n">
        <v>1</v>
      </c>
      <c r="J2437" s="31" t="n">
        <f aca="false">IF($H2437&gt;J$1,IF($H2437&lt;=J$2,1,0),0)</f>
        <v>1</v>
      </c>
      <c r="K2437" s="31" t="n">
        <f aca="false">IF($H2437&gt;K$1,IF($H2437&lt;=K$2,1,0),0)</f>
        <v>0</v>
      </c>
      <c r="L2437" s="31" t="n">
        <f aca="false">IF($H2437&gt;L$1,IF($H2437&lt;=L$2,1,0),0)</f>
        <v>0</v>
      </c>
      <c r="M2437" s="31" t="n">
        <f aca="false">IF($H2437&gt;M$1,IF($H2437&lt;=M$2,1,0),0)</f>
        <v>0</v>
      </c>
      <c r="N2437" s="31" t="n">
        <f aca="false">IF($H2437&gt;N$1,IF($H2437&lt;=N$2,1,0),0)</f>
        <v>0</v>
      </c>
    </row>
    <row r="2438" customFormat="false" ht="12.8" hidden="false" customHeight="false" outlineLevel="0" collapsed="false">
      <c r="A2438" s="0" t="s">
        <v>889</v>
      </c>
      <c r="B2438" s="0" t="n">
        <v>210656</v>
      </c>
      <c r="C2438" s="0" t="n">
        <v>1</v>
      </c>
      <c r="D2438" s="0" t="n">
        <v>1</v>
      </c>
      <c r="E2438" s="0" t="n">
        <v>1</v>
      </c>
      <c r="F2438" s="0" t="n">
        <v>3</v>
      </c>
      <c r="G2438" s="0" t="n">
        <v>43</v>
      </c>
      <c r="H2438" s="0" t="n">
        <v>3</v>
      </c>
      <c r="I2438" s="0" t="n">
        <v>2</v>
      </c>
      <c r="J2438" s="31" t="n">
        <f aca="false">IF($H2438&gt;J$1,IF($H2438&lt;=J$2,1,0),0)</f>
        <v>1</v>
      </c>
      <c r="K2438" s="31" t="n">
        <f aca="false">IF($H2438&gt;K$1,IF($H2438&lt;=K$2,1,0),0)</f>
        <v>0</v>
      </c>
      <c r="L2438" s="31" t="n">
        <f aca="false">IF($H2438&gt;L$1,IF($H2438&lt;=L$2,1,0),0)</f>
        <v>0</v>
      </c>
      <c r="M2438" s="31" t="n">
        <f aca="false">IF($H2438&gt;M$1,IF($H2438&lt;=M$2,1,0),0)</f>
        <v>0</v>
      </c>
      <c r="N2438" s="31" t="n">
        <f aca="false">IF($H2438&gt;N$1,IF($H2438&lt;=N$2,1,0),0)</f>
        <v>0</v>
      </c>
    </row>
    <row r="2439" customFormat="false" ht="12.8" hidden="false" customHeight="false" outlineLevel="0" collapsed="false">
      <c r="A2439" s="0" t="s">
        <v>86</v>
      </c>
      <c r="B2439" s="0" t="n">
        <v>8064423</v>
      </c>
      <c r="C2439" s="0" t="n">
        <v>1</v>
      </c>
      <c r="D2439" s="0" t="n">
        <v>1</v>
      </c>
      <c r="E2439" s="0" t="n">
        <v>0</v>
      </c>
      <c r="F2439" s="0" t="n">
        <v>1</v>
      </c>
      <c r="G2439" s="0" t="n">
        <v>43</v>
      </c>
      <c r="H2439" s="0" t="n">
        <v>1</v>
      </c>
      <c r="I2439" s="0" t="n">
        <v>0</v>
      </c>
      <c r="J2439" s="31" t="n">
        <f aca="false">IF($H2439&gt;J$1,IF($H2439&lt;=J$2,1,0),0)</f>
        <v>1</v>
      </c>
      <c r="K2439" s="31" t="n">
        <f aca="false">IF($H2439&gt;K$1,IF($H2439&lt;=K$2,1,0),0)</f>
        <v>0</v>
      </c>
      <c r="L2439" s="31" t="n">
        <f aca="false">IF($H2439&gt;L$1,IF($H2439&lt;=L$2,1,0),0)</f>
        <v>0</v>
      </c>
      <c r="M2439" s="31" t="n">
        <f aca="false">IF($H2439&gt;M$1,IF($H2439&lt;=M$2,1,0),0)</f>
        <v>0</v>
      </c>
      <c r="N2439" s="31" t="n">
        <f aca="false">IF($H2439&gt;N$1,IF($H2439&lt;=N$2,1,0),0)</f>
        <v>0</v>
      </c>
    </row>
    <row r="2440" customFormat="false" ht="12.8" hidden="false" customHeight="false" outlineLevel="0" collapsed="false">
      <c r="A2440" s="0" t="s">
        <v>2051</v>
      </c>
      <c r="B2440" s="0" t="n">
        <v>8707864</v>
      </c>
      <c r="C2440" s="0" t="n">
        <v>1</v>
      </c>
      <c r="D2440" s="0" t="n">
        <v>1</v>
      </c>
      <c r="E2440" s="0" t="n">
        <v>1</v>
      </c>
      <c r="F2440" s="0" t="n">
        <v>10</v>
      </c>
      <c r="G2440" s="0" t="n">
        <v>43</v>
      </c>
      <c r="H2440" s="0" t="n">
        <v>10</v>
      </c>
      <c r="I2440" s="0" t="n">
        <v>7</v>
      </c>
      <c r="J2440" s="31" t="n">
        <f aca="false">IF($H2440&gt;J$1,IF($H2440&lt;=J$2,1,0),0)</f>
        <v>0</v>
      </c>
      <c r="K2440" s="31" t="n">
        <f aca="false">IF($H2440&gt;K$1,IF($H2440&lt;=K$2,1,0),0)</f>
        <v>0</v>
      </c>
      <c r="L2440" s="31" t="n">
        <f aca="false">IF($H2440&gt;L$1,IF($H2440&lt;=L$2,1,0),0)</f>
        <v>1</v>
      </c>
      <c r="M2440" s="31" t="n">
        <f aca="false">IF($H2440&gt;M$1,IF($H2440&lt;=M$2,1,0),0)</f>
        <v>0</v>
      </c>
      <c r="N2440" s="31" t="n">
        <f aca="false">IF($H2440&gt;N$1,IF($H2440&lt;=N$2,1,0),0)</f>
        <v>1</v>
      </c>
    </row>
    <row r="2441" customFormat="false" ht="12.8" hidden="false" customHeight="false" outlineLevel="0" collapsed="false">
      <c r="A2441" s="0" t="s">
        <v>2052</v>
      </c>
      <c r="B2441" s="0" t="n">
        <v>1937205</v>
      </c>
      <c r="C2441" s="0" t="n">
        <v>1</v>
      </c>
      <c r="D2441" s="0" t="n">
        <v>0</v>
      </c>
      <c r="E2441" s="0" t="n">
        <v>0</v>
      </c>
      <c r="F2441" s="0" t="n">
        <v>32</v>
      </c>
      <c r="G2441" s="0" t="n">
        <v>43</v>
      </c>
      <c r="H2441" s="0" t="n">
        <v>32</v>
      </c>
      <c r="I2441" s="0" t="n">
        <v>21</v>
      </c>
      <c r="J2441" s="31" t="n">
        <f aca="false">IF($H2441&gt;J$1,IF($H2441&lt;=J$2,1,0),0)</f>
        <v>0</v>
      </c>
      <c r="K2441" s="31" t="n">
        <f aca="false">IF($H2441&gt;K$1,IF($H2441&lt;=K$2,1,0),0)</f>
        <v>0</v>
      </c>
      <c r="L2441" s="31" t="n">
        <f aca="false">IF($H2441&gt;L$1,IF($H2441&lt;=L$2,1,0),0)</f>
        <v>0</v>
      </c>
      <c r="M2441" s="31" t="n">
        <f aca="false">IF($H2441&gt;M$1,IF($H2441&lt;=M$2,1,0),0)</f>
        <v>0</v>
      </c>
      <c r="N2441" s="31" t="n">
        <f aca="false">IF($H2441&gt;N$1,IF($H2441&lt;=N$2,1,0),0)</f>
        <v>0</v>
      </c>
    </row>
    <row r="2442" customFormat="false" ht="12.8" hidden="false" customHeight="false" outlineLevel="0" collapsed="false">
      <c r="A2442" s="0" t="s">
        <v>2053</v>
      </c>
      <c r="B2442" s="0" t="n">
        <v>7584250</v>
      </c>
      <c r="C2442" s="0" t="n">
        <v>1</v>
      </c>
      <c r="D2442" s="0" t="n">
        <v>0</v>
      </c>
      <c r="E2442" s="0" t="n">
        <v>0</v>
      </c>
      <c r="F2442" s="0" t="n">
        <v>13</v>
      </c>
      <c r="G2442" s="0" t="n">
        <v>43</v>
      </c>
      <c r="H2442" s="0" t="n">
        <v>13</v>
      </c>
      <c r="I2442" s="0" t="n">
        <v>10</v>
      </c>
      <c r="J2442" s="31" t="n">
        <f aca="false">IF($H2442&gt;J$1,IF($H2442&lt;=J$2,1,0),0)</f>
        <v>0</v>
      </c>
      <c r="K2442" s="31" t="n">
        <f aca="false">IF($H2442&gt;K$1,IF($H2442&lt;=K$2,1,0),0)</f>
        <v>0</v>
      </c>
      <c r="L2442" s="31" t="n">
        <f aca="false">IF($H2442&gt;L$1,IF($H2442&lt;=L$2,1,0),0)</f>
        <v>0</v>
      </c>
      <c r="M2442" s="31" t="n">
        <f aca="false">IF($H2442&gt;M$1,IF($H2442&lt;=M$2,1,0),0)</f>
        <v>1</v>
      </c>
      <c r="N2442" s="31" t="n">
        <f aca="false">IF($H2442&gt;N$1,IF($H2442&lt;=N$2,1,0),0)</f>
        <v>1</v>
      </c>
    </row>
    <row r="2443" customFormat="false" ht="12.8" hidden="false" customHeight="false" outlineLevel="0" collapsed="false">
      <c r="A2443" s="0" t="s">
        <v>57</v>
      </c>
      <c r="B2443" s="0" t="n">
        <v>1933564</v>
      </c>
      <c r="C2443" s="0" t="n">
        <v>1</v>
      </c>
      <c r="D2443" s="0" t="n">
        <v>1</v>
      </c>
      <c r="E2443" s="0" t="n">
        <v>0</v>
      </c>
      <c r="F2443" s="0" t="n">
        <v>1</v>
      </c>
      <c r="G2443" s="0" t="n">
        <v>43</v>
      </c>
      <c r="H2443" s="0" t="n">
        <v>1</v>
      </c>
      <c r="I2443" s="0" t="n">
        <v>0</v>
      </c>
      <c r="J2443" s="31" t="n">
        <f aca="false">IF($H2443&gt;J$1,IF($H2443&lt;=J$2,1,0),0)</f>
        <v>1</v>
      </c>
      <c r="K2443" s="31" t="n">
        <f aca="false">IF($H2443&gt;K$1,IF($H2443&lt;=K$2,1,0),0)</f>
        <v>0</v>
      </c>
      <c r="L2443" s="31" t="n">
        <f aca="false">IF($H2443&gt;L$1,IF($H2443&lt;=L$2,1,0),0)</f>
        <v>0</v>
      </c>
      <c r="M2443" s="31" t="n">
        <f aca="false">IF($H2443&gt;M$1,IF($H2443&lt;=M$2,1,0),0)</f>
        <v>0</v>
      </c>
      <c r="N2443" s="31" t="n">
        <f aca="false">IF($H2443&gt;N$1,IF($H2443&lt;=N$2,1,0),0)</f>
        <v>0</v>
      </c>
    </row>
    <row r="2444" customFormat="false" ht="12.8" hidden="false" customHeight="false" outlineLevel="0" collapsed="false">
      <c r="A2444" s="0" t="s">
        <v>2054</v>
      </c>
      <c r="B2444" s="0" t="n">
        <v>17423526</v>
      </c>
      <c r="C2444" s="0" t="n">
        <v>1</v>
      </c>
      <c r="D2444" s="0" t="n">
        <v>0</v>
      </c>
      <c r="E2444" s="0" t="n">
        <v>0</v>
      </c>
      <c r="F2444" s="0" t="n">
        <v>13</v>
      </c>
      <c r="G2444" s="0" t="n">
        <v>43</v>
      </c>
      <c r="H2444" s="0" t="n">
        <v>13</v>
      </c>
      <c r="I2444" s="0" t="n">
        <v>10</v>
      </c>
      <c r="J2444" s="31" t="n">
        <f aca="false">IF($H2444&gt;J$1,IF($H2444&lt;=J$2,1,0),0)</f>
        <v>0</v>
      </c>
      <c r="K2444" s="31" t="n">
        <f aca="false">IF($H2444&gt;K$1,IF($H2444&lt;=K$2,1,0),0)</f>
        <v>0</v>
      </c>
      <c r="L2444" s="31" t="n">
        <f aca="false">IF($H2444&gt;L$1,IF($H2444&lt;=L$2,1,0),0)</f>
        <v>0</v>
      </c>
      <c r="M2444" s="31" t="n">
        <f aca="false">IF($H2444&gt;M$1,IF($H2444&lt;=M$2,1,0),0)</f>
        <v>1</v>
      </c>
      <c r="N2444" s="31" t="n">
        <f aca="false">IF($H2444&gt;N$1,IF($H2444&lt;=N$2,1,0),0)</f>
        <v>1</v>
      </c>
    </row>
    <row r="2445" customFormat="false" ht="12.8" hidden="false" customHeight="false" outlineLevel="0" collapsed="false">
      <c r="A2445" s="0" t="s">
        <v>2055</v>
      </c>
      <c r="B2445" s="0" t="n">
        <v>11830794</v>
      </c>
      <c r="C2445" s="0" t="n">
        <v>1</v>
      </c>
      <c r="D2445" s="0" t="n">
        <v>0</v>
      </c>
      <c r="E2445" s="0" t="n">
        <v>0</v>
      </c>
      <c r="F2445" s="0" t="n">
        <v>23</v>
      </c>
      <c r="G2445" s="0" t="n">
        <v>43</v>
      </c>
      <c r="H2445" s="0" t="n">
        <v>25</v>
      </c>
      <c r="I2445" s="0" t="n">
        <v>22</v>
      </c>
      <c r="J2445" s="31" t="n">
        <f aca="false">IF($H2445&gt;J$1,IF($H2445&lt;=J$2,1,0),0)</f>
        <v>0</v>
      </c>
      <c r="K2445" s="31" t="n">
        <f aca="false">IF($H2445&gt;K$1,IF($H2445&lt;=K$2,1,0),0)</f>
        <v>0</v>
      </c>
      <c r="L2445" s="31" t="n">
        <f aca="false">IF($H2445&gt;L$1,IF($H2445&lt;=L$2,1,0),0)</f>
        <v>0</v>
      </c>
      <c r="M2445" s="31" t="n">
        <f aca="false">IF($H2445&gt;M$1,IF($H2445&lt;=M$2,1,0),0)</f>
        <v>0</v>
      </c>
      <c r="N2445" s="31" t="n">
        <f aca="false">IF($H2445&gt;N$1,IF($H2445&lt;=N$2,1,0),0)</f>
        <v>0</v>
      </c>
    </row>
    <row r="2446" customFormat="false" ht="12.8" hidden="false" customHeight="false" outlineLevel="0" collapsed="false">
      <c r="A2446" s="0" t="s">
        <v>2056</v>
      </c>
      <c r="B2446" s="0" t="n">
        <v>6352122</v>
      </c>
      <c r="C2446" s="0" t="n">
        <v>1</v>
      </c>
      <c r="D2446" s="0" t="n">
        <v>0</v>
      </c>
      <c r="E2446" s="0" t="n">
        <v>0</v>
      </c>
      <c r="F2446" s="0" t="n">
        <v>8</v>
      </c>
      <c r="G2446" s="0" t="n">
        <v>43</v>
      </c>
      <c r="H2446" s="0" t="n">
        <v>8</v>
      </c>
      <c r="I2446" s="0" t="n">
        <v>7</v>
      </c>
      <c r="J2446" s="31" t="n">
        <f aca="false">IF($H2446&gt;J$1,IF($H2446&lt;=J$2,1,0),0)</f>
        <v>0</v>
      </c>
      <c r="K2446" s="31" t="n">
        <f aca="false">IF($H2446&gt;K$1,IF($H2446&lt;=K$2,1,0),0)</f>
        <v>0</v>
      </c>
      <c r="L2446" s="31" t="n">
        <f aca="false">IF($H2446&gt;L$1,IF($H2446&lt;=L$2,1,0),0)</f>
        <v>1</v>
      </c>
      <c r="M2446" s="31" t="n">
        <f aca="false">IF($H2446&gt;M$1,IF($H2446&lt;=M$2,1,0),0)</f>
        <v>0</v>
      </c>
      <c r="N2446" s="31" t="n">
        <f aca="false">IF($H2446&gt;N$1,IF($H2446&lt;=N$2,1,0),0)</f>
        <v>1</v>
      </c>
    </row>
    <row r="2447" customFormat="false" ht="12.8" hidden="false" customHeight="false" outlineLevel="0" collapsed="false">
      <c r="A2447" s="0" t="s">
        <v>2057</v>
      </c>
      <c r="B2447" s="0" t="n">
        <v>17641693</v>
      </c>
      <c r="C2447" s="0" t="n">
        <v>1</v>
      </c>
      <c r="D2447" s="0" t="n">
        <v>0</v>
      </c>
      <c r="E2447" s="0" t="n">
        <v>0</v>
      </c>
      <c r="F2447" s="0" t="n">
        <v>32</v>
      </c>
      <c r="G2447" s="0" t="n">
        <v>43</v>
      </c>
      <c r="H2447" s="0" t="n">
        <v>32</v>
      </c>
      <c r="I2447" s="0" t="n">
        <v>22</v>
      </c>
      <c r="J2447" s="31" t="n">
        <f aca="false">IF($H2447&gt;J$1,IF($H2447&lt;=J$2,1,0),0)</f>
        <v>0</v>
      </c>
      <c r="K2447" s="31" t="n">
        <f aca="false">IF($H2447&gt;K$1,IF($H2447&lt;=K$2,1,0),0)</f>
        <v>0</v>
      </c>
      <c r="L2447" s="31" t="n">
        <f aca="false">IF($H2447&gt;L$1,IF($H2447&lt;=L$2,1,0),0)</f>
        <v>0</v>
      </c>
      <c r="M2447" s="31" t="n">
        <f aca="false">IF($H2447&gt;M$1,IF($H2447&lt;=M$2,1,0),0)</f>
        <v>0</v>
      </c>
      <c r="N2447" s="31" t="n">
        <f aca="false">IF($H2447&gt;N$1,IF($H2447&lt;=N$2,1,0),0)</f>
        <v>0</v>
      </c>
    </row>
    <row r="2448" customFormat="false" ht="12.8" hidden="false" customHeight="false" outlineLevel="0" collapsed="false">
      <c r="A2448" s="0" t="s">
        <v>2058</v>
      </c>
      <c r="B2448" s="0" t="n">
        <v>1997543</v>
      </c>
      <c r="C2448" s="0" t="n">
        <v>1</v>
      </c>
      <c r="D2448" s="0" t="n">
        <v>0</v>
      </c>
      <c r="E2448" s="0" t="n">
        <v>0</v>
      </c>
      <c r="F2448" s="0" t="n">
        <v>37</v>
      </c>
      <c r="G2448" s="0" t="n">
        <v>43</v>
      </c>
      <c r="H2448" s="0" t="n">
        <v>39</v>
      </c>
      <c r="I2448" s="0" t="n">
        <v>33</v>
      </c>
      <c r="J2448" s="31" t="n">
        <f aca="false">IF($H2448&gt;J$1,IF($H2448&lt;=J$2,1,0),0)</f>
        <v>0</v>
      </c>
      <c r="K2448" s="31" t="n">
        <f aca="false">IF($H2448&gt;K$1,IF($H2448&lt;=K$2,1,0),0)</f>
        <v>0</v>
      </c>
      <c r="L2448" s="31" t="n">
        <f aca="false">IF($H2448&gt;L$1,IF($H2448&lt;=L$2,1,0),0)</f>
        <v>0</v>
      </c>
      <c r="M2448" s="31" t="n">
        <f aca="false">IF($H2448&gt;M$1,IF($H2448&lt;=M$2,1,0),0)</f>
        <v>0</v>
      </c>
      <c r="N2448" s="31" t="n">
        <f aca="false">IF($H2448&gt;N$1,IF($H2448&lt;=N$2,1,0),0)</f>
        <v>0</v>
      </c>
    </row>
    <row r="2449" customFormat="false" ht="12.8" hidden="false" customHeight="false" outlineLevel="0" collapsed="false">
      <c r="A2449" s="0" t="s">
        <v>2059</v>
      </c>
      <c r="B2449" s="0" t="n">
        <v>17596183</v>
      </c>
      <c r="C2449" s="0" t="n">
        <v>1</v>
      </c>
      <c r="D2449" s="0" t="n">
        <v>0</v>
      </c>
      <c r="E2449" s="0" t="n">
        <v>0</v>
      </c>
      <c r="F2449" s="0" t="n">
        <v>31</v>
      </c>
      <c r="G2449" s="0" t="n">
        <v>43</v>
      </c>
      <c r="H2449" s="0" t="n">
        <v>32</v>
      </c>
      <c r="I2449" s="0" t="n">
        <v>21</v>
      </c>
      <c r="J2449" s="31" t="n">
        <f aca="false">IF($H2449&gt;J$1,IF($H2449&lt;=J$2,1,0),0)</f>
        <v>0</v>
      </c>
      <c r="K2449" s="31" t="n">
        <f aca="false">IF($H2449&gt;K$1,IF($H2449&lt;=K$2,1,0),0)</f>
        <v>0</v>
      </c>
      <c r="L2449" s="31" t="n">
        <f aca="false">IF($H2449&gt;L$1,IF($H2449&lt;=L$2,1,0),0)</f>
        <v>0</v>
      </c>
      <c r="M2449" s="31" t="n">
        <f aca="false">IF($H2449&gt;M$1,IF($H2449&lt;=M$2,1,0),0)</f>
        <v>0</v>
      </c>
      <c r="N2449" s="31" t="n">
        <f aca="false">IF($H2449&gt;N$1,IF($H2449&lt;=N$2,1,0),0)</f>
        <v>0</v>
      </c>
    </row>
    <row r="2450" customFormat="false" ht="12.8" hidden="false" customHeight="false" outlineLevel="0" collapsed="false">
      <c r="A2450" s="0" t="s">
        <v>2060</v>
      </c>
      <c r="B2450" s="0" t="n">
        <v>21026234</v>
      </c>
      <c r="C2450" s="0" t="n">
        <v>1</v>
      </c>
      <c r="D2450" s="0" t="n">
        <v>1</v>
      </c>
      <c r="E2450" s="0" t="n">
        <v>1</v>
      </c>
      <c r="F2450" s="0" t="n">
        <v>2</v>
      </c>
      <c r="G2450" s="0" t="n">
        <v>43</v>
      </c>
      <c r="H2450" s="0" t="n">
        <v>2</v>
      </c>
      <c r="I2450" s="0" t="n">
        <v>2</v>
      </c>
      <c r="J2450" s="31" t="n">
        <f aca="false">IF($H2450&gt;J$1,IF($H2450&lt;=J$2,1,0),0)</f>
        <v>1</v>
      </c>
      <c r="K2450" s="31" t="n">
        <f aca="false">IF($H2450&gt;K$1,IF($H2450&lt;=K$2,1,0),0)</f>
        <v>0</v>
      </c>
      <c r="L2450" s="31" t="n">
        <f aca="false">IF($H2450&gt;L$1,IF($H2450&lt;=L$2,1,0),0)</f>
        <v>0</v>
      </c>
      <c r="M2450" s="31" t="n">
        <f aca="false">IF($H2450&gt;M$1,IF($H2450&lt;=M$2,1,0),0)</f>
        <v>0</v>
      </c>
      <c r="N2450" s="31" t="n">
        <f aca="false">IF($H2450&gt;N$1,IF($H2450&lt;=N$2,1,0),0)</f>
        <v>0</v>
      </c>
    </row>
    <row r="2451" customFormat="false" ht="12.8" hidden="false" customHeight="false" outlineLevel="0" collapsed="false">
      <c r="A2451" s="0" t="s">
        <v>2061</v>
      </c>
      <c r="B2451" s="0" t="n">
        <v>289553</v>
      </c>
      <c r="C2451" s="0" t="n">
        <v>1</v>
      </c>
      <c r="D2451" s="0" t="n">
        <v>1</v>
      </c>
      <c r="E2451" s="0" t="n">
        <v>1</v>
      </c>
      <c r="F2451" s="0" t="n">
        <v>5</v>
      </c>
      <c r="G2451" s="0" t="n">
        <v>43</v>
      </c>
      <c r="H2451" s="0" t="n">
        <v>5</v>
      </c>
      <c r="I2451" s="0" t="n">
        <v>4</v>
      </c>
      <c r="J2451" s="31" t="n">
        <f aca="false">IF($H2451&gt;J$1,IF($H2451&lt;=J$2,1,0),0)</f>
        <v>0</v>
      </c>
      <c r="K2451" s="31" t="n">
        <f aca="false">IF($H2451&gt;K$1,IF($H2451&lt;=K$2,1,0),0)</f>
        <v>1</v>
      </c>
      <c r="L2451" s="31" t="n">
        <f aca="false">IF($H2451&gt;L$1,IF($H2451&lt;=L$2,1,0),0)</f>
        <v>0</v>
      </c>
      <c r="M2451" s="31" t="n">
        <f aca="false">IF($H2451&gt;M$1,IF($H2451&lt;=M$2,1,0),0)</f>
        <v>0</v>
      </c>
      <c r="N2451" s="31" t="n">
        <f aca="false">IF($H2451&gt;N$1,IF($H2451&lt;=N$2,1,0),0)</f>
        <v>0</v>
      </c>
    </row>
    <row r="2452" customFormat="false" ht="12.8" hidden="false" customHeight="false" outlineLevel="0" collapsed="false">
      <c r="A2452" s="0" t="s">
        <v>2062</v>
      </c>
      <c r="B2452" s="0" t="n">
        <v>367226</v>
      </c>
      <c r="C2452" s="0" t="n">
        <v>1</v>
      </c>
      <c r="D2452" s="0" t="n">
        <v>0</v>
      </c>
      <c r="E2452" s="0" t="n">
        <v>0</v>
      </c>
      <c r="F2452" s="0" t="n">
        <v>11</v>
      </c>
      <c r="G2452" s="0" t="n">
        <v>43</v>
      </c>
      <c r="H2452" s="0" t="n">
        <v>11</v>
      </c>
      <c r="I2452" s="0" t="n">
        <v>8</v>
      </c>
      <c r="J2452" s="31" t="n">
        <f aca="false">IF($H2452&gt;J$1,IF($H2452&lt;=J$2,1,0),0)</f>
        <v>0</v>
      </c>
      <c r="K2452" s="31" t="n">
        <f aca="false">IF($H2452&gt;K$1,IF($H2452&lt;=K$2,1,0),0)</f>
        <v>0</v>
      </c>
      <c r="L2452" s="31" t="n">
        <f aca="false">IF($H2452&gt;L$1,IF($H2452&lt;=L$2,1,0),0)</f>
        <v>0</v>
      </c>
      <c r="M2452" s="31" t="n">
        <f aca="false">IF($H2452&gt;M$1,IF($H2452&lt;=M$2,1,0),0)</f>
        <v>1</v>
      </c>
      <c r="N2452" s="31" t="n">
        <f aca="false">IF($H2452&gt;N$1,IF($H2452&lt;=N$2,1,0),0)</f>
        <v>1</v>
      </c>
    </row>
    <row r="2453" customFormat="false" ht="12.8" hidden="false" customHeight="false" outlineLevel="0" collapsed="false">
      <c r="A2453" s="0" t="s">
        <v>86</v>
      </c>
      <c r="B2453" s="0" t="n">
        <v>378900</v>
      </c>
      <c r="C2453" s="0" t="n">
        <v>1</v>
      </c>
      <c r="D2453" s="0" t="n">
        <v>1</v>
      </c>
      <c r="E2453" s="0" t="n">
        <v>0</v>
      </c>
      <c r="F2453" s="0" t="n">
        <v>1</v>
      </c>
      <c r="G2453" s="0" t="n">
        <v>43</v>
      </c>
      <c r="H2453" s="0" t="n">
        <v>1</v>
      </c>
      <c r="I2453" s="0" t="n">
        <v>0</v>
      </c>
      <c r="J2453" s="31" t="n">
        <f aca="false">IF($H2453&gt;J$1,IF($H2453&lt;=J$2,1,0),0)</f>
        <v>1</v>
      </c>
      <c r="K2453" s="31" t="n">
        <f aca="false">IF($H2453&gt;K$1,IF($H2453&lt;=K$2,1,0),0)</f>
        <v>0</v>
      </c>
      <c r="L2453" s="31" t="n">
        <f aca="false">IF($H2453&gt;L$1,IF($H2453&lt;=L$2,1,0),0)</f>
        <v>0</v>
      </c>
      <c r="M2453" s="31" t="n">
        <f aca="false">IF($H2453&gt;M$1,IF($H2453&lt;=M$2,1,0),0)</f>
        <v>0</v>
      </c>
      <c r="N2453" s="31" t="n">
        <f aca="false">IF($H2453&gt;N$1,IF($H2453&lt;=N$2,1,0),0)</f>
        <v>0</v>
      </c>
    </row>
    <row r="2454" customFormat="false" ht="12.8" hidden="false" customHeight="false" outlineLevel="0" collapsed="false">
      <c r="A2454" s="0" t="s">
        <v>220</v>
      </c>
      <c r="B2454" s="0" t="n">
        <v>12789707</v>
      </c>
      <c r="C2454" s="0" t="n">
        <v>1</v>
      </c>
      <c r="D2454" s="0" t="n">
        <v>1</v>
      </c>
      <c r="E2454" s="0" t="n">
        <v>1</v>
      </c>
      <c r="F2454" s="0" t="n">
        <v>1</v>
      </c>
      <c r="G2454" s="0" t="n">
        <v>43</v>
      </c>
      <c r="H2454" s="0" t="n">
        <v>1</v>
      </c>
      <c r="I2454" s="0" t="n">
        <v>1</v>
      </c>
      <c r="J2454" s="31" t="n">
        <f aca="false">IF($H2454&gt;J$1,IF($H2454&lt;=J$2,1,0),0)</f>
        <v>1</v>
      </c>
      <c r="K2454" s="31" t="n">
        <f aca="false">IF($H2454&gt;K$1,IF($H2454&lt;=K$2,1,0),0)</f>
        <v>0</v>
      </c>
      <c r="L2454" s="31" t="n">
        <f aca="false">IF($H2454&gt;L$1,IF($H2454&lt;=L$2,1,0),0)</f>
        <v>0</v>
      </c>
      <c r="M2454" s="31" t="n">
        <f aca="false">IF($H2454&gt;M$1,IF($H2454&lt;=M$2,1,0),0)</f>
        <v>0</v>
      </c>
      <c r="N2454" s="31" t="n">
        <f aca="false">IF($H2454&gt;N$1,IF($H2454&lt;=N$2,1,0),0)</f>
        <v>0</v>
      </c>
    </row>
    <row r="2455" customFormat="false" ht="46.25" hidden="false" customHeight="false" outlineLevel="0" collapsed="false">
      <c r="A2455" s="44" t="s">
        <v>2063</v>
      </c>
      <c r="B2455" s="0" t="n">
        <v>919387</v>
      </c>
      <c r="C2455" s="0" t="n">
        <v>1</v>
      </c>
      <c r="D2455" s="0" t="n">
        <v>0</v>
      </c>
      <c r="E2455" s="0" t="n">
        <v>0</v>
      </c>
      <c r="F2455" s="0" t="n">
        <v>49</v>
      </c>
      <c r="G2455" s="0" t="n">
        <v>43</v>
      </c>
      <c r="H2455" s="0" t="n">
        <v>49</v>
      </c>
      <c r="I2455" s="0" t="n">
        <v>40</v>
      </c>
      <c r="J2455" s="31" t="n">
        <f aca="false">IF($H2455&gt;J$1,IF($H2455&lt;=J$2,1,0),0)</f>
        <v>0</v>
      </c>
      <c r="K2455" s="31" t="n">
        <f aca="false">IF($H2455&gt;K$1,IF($H2455&lt;=K$2,1,0),0)</f>
        <v>0</v>
      </c>
      <c r="L2455" s="31" t="n">
        <f aca="false">IF($H2455&gt;L$1,IF($H2455&lt;=L$2,1,0),0)</f>
        <v>0</v>
      </c>
      <c r="M2455" s="31" t="n">
        <f aca="false">IF($H2455&gt;M$1,IF($H2455&lt;=M$2,1,0),0)</f>
        <v>0</v>
      </c>
      <c r="N2455" s="31" t="n">
        <f aca="false">IF($H2455&gt;N$1,IF($H2455&lt;=N$2,1,0),0)</f>
        <v>0</v>
      </c>
    </row>
    <row r="2456" customFormat="false" ht="12.8" hidden="false" customHeight="false" outlineLevel="0" collapsed="false">
      <c r="A2456" s="0" t="s">
        <v>2064</v>
      </c>
      <c r="B2456" s="0" t="n">
        <v>2031427</v>
      </c>
      <c r="C2456" s="0" t="n">
        <v>1</v>
      </c>
      <c r="D2456" s="0" t="n">
        <v>0</v>
      </c>
      <c r="E2456" s="0" t="n">
        <v>0</v>
      </c>
      <c r="F2456" s="0" t="n">
        <v>88</v>
      </c>
      <c r="G2456" s="0" t="n">
        <v>43</v>
      </c>
      <c r="H2456" s="0" t="n">
        <v>91</v>
      </c>
      <c r="I2456" s="0" t="n">
        <v>74</v>
      </c>
      <c r="J2456" s="31" t="n">
        <f aca="false">IF($H2456&gt;J$1,IF($H2456&lt;=J$2,1,0),0)</f>
        <v>0</v>
      </c>
      <c r="K2456" s="31" t="n">
        <f aca="false">IF($H2456&gt;K$1,IF($H2456&lt;=K$2,1,0),0)</f>
        <v>0</v>
      </c>
      <c r="L2456" s="31" t="n">
        <f aca="false">IF($H2456&gt;L$1,IF($H2456&lt;=L$2,1,0),0)</f>
        <v>0</v>
      </c>
      <c r="M2456" s="31" t="n">
        <f aca="false">IF($H2456&gt;M$1,IF($H2456&lt;=M$2,1,0),0)</f>
        <v>0</v>
      </c>
      <c r="N2456" s="31" t="n">
        <f aca="false">IF($H2456&gt;N$1,IF($H2456&lt;=N$2,1,0),0)</f>
        <v>0</v>
      </c>
    </row>
    <row r="2457" customFormat="false" ht="12.8" hidden="false" customHeight="false" outlineLevel="0" collapsed="false">
      <c r="A2457" s="0" t="s">
        <v>2065</v>
      </c>
      <c r="B2457" s="0" t="n">
        <v>1657828</v>
      </c>
      <c r="C2457" s="0" t="n">
        <v>1</v>
      </c>
      <c r="D2457" s="0" t="n">
        <v>0</v>
      </c>
      <c r="E2457" s="0" t="n">
        <v>0</v>
      </c>
      <c r="F2457" s="0" t="n">
        <v>26</v>
      </c>
      <c r="G2457" s="0" t="n">
        <v>43</v>
      </c>
      <c r="H2457" s="0" t="n">
        <v>26</v>
      </c>
      <c r="I2457" s="0" t="n">
        <v>18</v>
      </c>
      <c r="J2457" s="31" t="n">
        <f aca="false">IF($H2457&gt;J$1,IF($H2457&lt;=J$2,1,0),0)</f>
        <v>0</v>
      </c>
      <c r="K2457" s="31" t="n">
        <f aca="false">IF($H2457&gt;K$1,IF($H2457&lt;=K$2,1,0),0)</f>
        <v>0</v>
      </c>
      <c r="L2457" s="31" t="n">
        <f aca="false">IF($H2457&gt;L$1,IF($H2457&lt;=L$2,1,0),0)</f>
        <v>0</v>
      </c>
      <c r="M2457" s="31" t="n">
        <f aca="false">IF($H2457&gt;M$1,IF($H2457&lt;=M$2,1,0),0)</f>
        <v>0</v>
      </c>
      <c r="N2457" s="31" t="n">
        <f aca="false">IF($H2457&gt;N$1,IF($H2457&lt;=N$2,1,0),0)</f>
        <v>0</v>
      </c>
    </row>
    <row r="2458" customFormat="false" ht="12.8" hidden="false" customHeight="false" outlineLevel="0" collapsed="false">
      <c r="A2458" s="0" t="s">
        <v>2066</v>
      </c>
      <c r="B2458" s="0" t="n">
        <v>20390792</v>
      </c>
      <c r="C2458" s="0" t="n">
        <v>1</v>
      </c>
      <c r="D2458" s="0" t="n">
        <v>0</v>
      </c>
      <c r="E2458" s="0" t="n">
        <v>0</v>
      </c>
      <c r="F2458" s="0" t="n">
        <v>26</v>
      </c>
      <c r="G2458" s="0" t="n">
        <v>43</v>
      </c>
      <c r="H2458" s="0" t="n">
        <v>26</v>
      </c>
      <c r="I2458" s="0" t="n">
        <v>19</v>
      </c>
      <c r="J2458" s="31" t="n">
        <f aca="false">IF($H2458&gt;J$1,IF($H2458&lt;=J$2,1,0),0)</f>
        <v>0</v>
      </c>
      <c r="K2458" s="31" t="n">
        <f aca="false">IF($H2458&gt;K$1,IF($H2458&lt;=K$2,1,0),0)</f>
        <v>0</v>
      </c>
      <c r="L2458" s="31" t="n">
        <f aca="false">IF($H2458&gt;L$1,IF($H2458&lt;=L$2,1,0),0)</f>
        <v>0</v>
      </c>
      <c r="M2458" s="31" t="n">
        <f aca="false">IF($H2458&gt;M$1,IF($H2458&lt;=M$2,1,0),0)</f>
        <v>0</v>
      </c>
      <c r="N2458" s="31" t="n">
        <f aca="false">IF($H2458&gt;N$1,IF($H2458&lt;=N$2,1,0),0)</f>
        <v>0</v>
      </c>
    </row>
    <row r="2459" customFormat="false" ht="12.8" hidden="false" customHeight="false" outlineLevel="0" collapsed="false">
      <c r="A2459" s="0" t="s">
        <v>2067</v>
      </c>
      <c r="B2459" s="0" t="n">
        <v>18977504</v>
      </c>
      <c r="C2459" s="0" t="n">
        <v>1</v>
      </c>
      <c r="D2459" s="0" t="n">
        <v>0</v>
      </c>
      <c r="E2459" s="0" t="n">
        <v>0</v>
      </c>
      <c r="F2459" s="0" t="n">
        <v>16</v>
      </c>
      <c r="G2459" s="0" t="n">
        <v>43</v>
      </c>
      <c r="H2459" s="0" t="n">
        <v>19</v>
      </c>
      <c r="I2459" s="0" t="n">
        <v>12</v>
      </c>
      <c r="J2459" s="31" t="n">
        <f aca="false">IF($H2459&gt;J$1,IF($H2459&lt;=J$2,1,0),0)</f>
        <v>0</v>
      </c>
      <c r="K2459" s="31" t="n">
        <f aca="false">IF($H2459&gt;K$1,IF($H2459&lt;=K$2,1,0),0)</f>
        <v>0</v>
      </c>
      <c r="L2459" s="31" t="n">
        <f aca="false">IF($H2459&gt;L$1,IF($H2459&lt;=L$2,1,0),0)</f>
        <v>0</v>
      </c>
      <c r="M2459" s="31" t="n">
        <f aca="false">IF($H2459&gt;M$1,IF($H2459&lt;=M$2,1,0),0)</f>
        <v>0</v>
      </c>
      <c r="N2459" s="31" t="n">
        <f aca="false">IF($H2459&gt;N$1,IF($H2459&lt;=N$2,1,0),0)</f>
        <v>0</v>
      </c>
    </row>
    <row r="2460" customFormat="false" ht="12.8" hidden="false" customHeight="false" outlineLevel="0" collapsed="false">
      <c r="A2460" s="0" t="s">
        <v>2068</v>
      </c>
      <c r="B2460" s="0" t="n">
        <v>20463506</v>
      </c>
      <c r="C2460" s="0" t="n">
        <v>1</v>
      </c>
      <c r="D2460" s="0" t="n">
        <v>0</v>
      </c>
      <c r="E2460" s="0" t="n">
        <v>0</v>
      </c>
      <c r="F2460" s="0" t="n">
        <v>19</v>
      </c>
      <c r="G2460" s="0" t="n">
        <v>43</v>
      </c>
      <c r="H2460" s="0" t="n">
        <v>19</v>
      </c>
      <c r="I2460" s="0" t="n">
        <v>13</v>
      </c>
      <c r="J2460" s="31" t="n">
        <f aca="false">IF($H2460&gt;J$1,IF($H2460&lt;=J$2,1,0),0)</f>
        <v>0</v>
      </c>
      <c r="K2460" s="31" t="n">
        <f aca="false">IF($H2460&gt;K$1,IF($H2460&lt;=K$2,1,0),0)</f>
        <v>0</v>
      </c>
      <c r="L2460" s="31" t="n">
        <f aca="false">IF($H2460&gt;L$1,IF($H2460&lt;=L$2,1,0),0)</f>
        <v>0</v>
      </c>
      <c r="M2460" s="31" t="n">
        <f aca="false">IF($H2460&gt;M$1,IF($H2460&lt;=M$2,1,0),0)</f>
        <v>0</v>
      </c>
      <c r="N2460" s="31" t="n">
        <f aca="false">IF($H2460&gt;N$1,IF($H2460&lt;=N$2,1,0),0)</f>
        <v>0</v>
      </c>
    </row>
    <row r="2461" customFormat="false" ht="12.8" hidden="false" customHeight="false" outlineLevel="0" collapsed="false">
      <c r="A2461" s="0" t="s">
        <v>2069</v>
      </c>
      <c r="B2461" s="0" t="n">
        <v>379724</v>
      </c>
      <c r="C2461" s="0" t="n">
        <v>1</v>
      </c>
      <c r="D2461" s="0" t="n">
        <v>0</v>
      </c>
      <c r="E2461" s="0" t="n">
        <v>0</v>
      </c>
      <c r="F2461" s="0" t="n">
        <v>31</v>
      </c>
      <c r="G2461" s="0" t="n">
        <v>43</v>
      </c>
      <c r="H2461" s="0" t="n">
        <v>31</v>
      </c>
      <c r="I2461" s="0" t="n">
        <v>24</v>
      </c>
      <c r="J2461" s="31" t="n">
        <f aca="false">IF($H2461&gt;J$1,IF($H2461&lt;=J$2,1,0),0)</f>
        <v>0</v>
      </c>
      <c r="K2461" s="31" t="n">
        <f aca="false">IF($H2461&gt;K$1,IF($H2461&lt;=K$2,1,0),0)</f>
        <v>0</v>
      </c>
      <c r="L2461" s="31" t="n">
        <f aca="false">IF($H2461&gt;L$1,IF($H2461&lt;=L$2,1,0),0)</f>
        <v>0</v>
      </c>
      <c r="M2461" s="31" t="n">
        <f aca="false">IF($H2461&gt;M$1,IF($H2461&lt;=M$2,1,0),0)</f>
        <v>0</v>
      </c>
      <c r="N2461" s="31" t="n">
        <f aca="false">IF($H2461&gt;N$1,IF($H2461&lt;=N$2,1,0),0)</f>
        <v>0</v>
      </c>
    </row>
    <row r="2462" customFormat="false" ht="12.8" hidden="false" customHeight="false" outlineLevel="0" collapsed="false">
      <c r="A2462" s="0" t="s">
        <v>2070</v>
      </c>
      <c r="B2462" s="0" t="n">
        <v>2146406</v>
      </c>
      <c r="C2462" s="0" t="n">
        <v>1</v>
      </c>
      <c r="D2462" s="0" t="n">
        <v>0</v>
      </c>
      <c r="E2462" s="0" t="n">
        <v>0</v>
      </c>
      <c r="F2462" s="0" t="n">
        <v>23</v>
      </c>
      <c r="G2462" s="0" t="n">
        <v>43</v>
      </c>
      <c r="H2462" s="0" t="n">
        <v>21</v>
      </c>
      <c r="I2462" s="0" t="n">
        <v>16</v>
      </c>
      <c r="J2462" s="31" t="n">
        <f aca="false">IF($H2462&gt;J$1,IF($H2462&lt;=J$2,1,0),0)</f>
        <v>0</v>
      </c>
      <c r="K2462" s="31" t="n">
        <f aca="false">IF($H2462&gt;K$1,IF($H2462&lt;=K$2,1,0),0)</f>
        <v>0</v>
      </c>
      <c r="L2462" s="31" t="n">
        <f aca="false">IF($H2462&gt;L$1,IF($H2462&lt;=L$2,1,0),0)</f>
        <v>0</v>
      </c>
      <c r="M2462" s="31" t="n">
        <f aca="false">IF($H2462&gt;M$1,IF($H2462&lt;=M$2,1,0),0)</f>
        <v>0</v>
      </c>
      <c r="N2462" s="31" t="n">
        <f aca="false">IF($H2462&gt;N$1,IF($H2462&lt;=N$2,1,0),0)</f>
        <v>0</v>
      </c>
    </row>
    <row r="2463" customFormat="false" ht="12.8" hidden="false" customHeight="false" outlineLevel="0" collapsed="false">
      <c r="A2463" s="0" t="s">
        <v>2071</v>
      </c>
      <c r="B2463" s="0" t="n">
        <v>6365551</v>
      </c>
      <c r="C2463" s="0" t="n">
        <v>1</v>
      </c>
      <c r="D2463" s="0" t="n">
        <v>0</v>
      </c>
      <c r="E2463" s="0" t="n">
        <v>0</v>
      </c>
      <c r="F2463" s="0" t="n">
        <v>23</v>
      </c>
      <c r="G2463" s="0" t="n">
        <v>43</v>
      </c>
      <c r="H2463" s="0" t="n">
        <v>24</v>
      </c>
      <c r="I2463" s="0" t="n">
        <v>14</v>
      </c>
      <c r="J2463" s="31" t="n">
        <f aca="false">IF($H2463&gt;J$1,IF($H2463&lt;=J$2,1,0),0)</f>
        <v>0</v>
      </c>
      <c r="K2463" s="31" t="n">
        <f aca="false">IF($H2463&gt;K$1,IF($H2463&lt;=K$2,1,0),0)</f>
        <v>0</v>
      </c>
      <c r="L2463" s="31" t="n">
        <f aca="false">IF($H2463&gt;L$1,IF($H2463&lt;=L$2,1,0),0)</f>
        <v>0</v>
      </c>
      <c r="M2463" s="31" t="n">
        <f aca="false">IF($H2463&gt;M$1,IF($H2463&lt;=M$2,1,0),0)</f>
        <v>0</v>
      </c>
      <c r="N2463" s="31" t="n">
        <f aca="false">IF($H2463&gt;N$1,IF($H2463&lt;=N$2,1,0),0)</f>
        <v>0</v>
      </c>
    </row>
    <row r="2464" customFormat="false" ht="12.8" hidden="false" customHeight="false" outlineLevel="0" collapsed="false">
      <c r="A2464" s="0" t="s">
        <v>111</v>
      </c>
      <c r="B2464" s="0" t="n">
        <v>2162826</v>
      </c>
      <c r="C2464" s="0" t="n">
        <v>1</v>
      </c>
      <c r="D2464" s="0" t="n">
        <v>1</v>
      </c>
      <c r="E2464" s="0" t="n">
        <v>1</v>
      </c>
      <c r="F2464" s="0" t="n">
        <v>2</v>
      </c>
      <c r="G2464" s="0" t="n">
        <v>43</v>
      </c>
      <c r="H2464" s="0" t="n">
        <v>2</v>
      </c>
      <c r="I2464" s="0" t="n">
        <v>2</v>
      </c>
      <c r="J2464" s="31" t="n">
        <f aca="false">IF($H2464&gt;J$1,IF($H2464&lt;=J$2,1,0),0)</f>
        <v>1</v>
      </c>
      <c r="K2464" s="31" t="n">
        <f aca="false">IF($H2464&gt;K$1,IF($H2464&lt;=K$2,1,0),0)</f>
        <v>0</v>
      </c>
      <c r="L2464" s="31" t="n">
        <f aca="false">IF($H2464&gt;L$1,IF($H2464&lt;=L$2,1,0),0)</f>
        <v>0</v>
      </c>
      <c r="M2464" s="31" t="n">
        <f aca="false">IF($H2464&gt;M$1,IF($H2464&lt;=M$2,1,0),0)</f>
        <v>0</v>
      </c>
      <c r="N2464" s="31" t="n">
        <f aca="false">IF($H2464&gt;N$1,IF($H2464&lt;=N$2,1,0),0)</f>
        <v>0</v>
      </c>
    </row>
    <row r="2465" customFormat="false" ht="12.8" hidden="false" customHeight="false" outlineLevel="0" collapsed="false">
      <c r="A2465" s="0" t="s">
        <v>107</v>
      </c>
      <c r="B2465" s="0" t="n">
        <v>3772349</v>
      </c>
      <c r="C2465" s="0" t="n">
        <v>1</v>
      </c>
      <c r="D2465" s="0" t="n">
        <v>1</v>
      </c>
      <c r="E2465" s="0" t="n">
        <v>0</v>
      </c>
      <c r="F2465" s="0" t="n">
        <v>2</v>
      </c>
      <c r="G2465" s="0" t="n">
        <v>43</v>
      </c>
      <c r="H2465" s="0" t="n">
        <v>2</v>
      </c>
      <c r="I2465" s="0" t="n">
        <v>0</v>
      </c>
      <c r="J2465" s="31" t="n">
        <f aca="false">IF($H2465&gt;J$1,IF($H2465&lt;=J$2,1,0),0)</f>
        <v>1</v>
      </c>
      <c r="K2465" s="31" t="n">
        <f aca="false">IF($H2465&gt;K$1,IF($H2465&lt;=K$2,1,0),0)</f>
        <v>0</v>
      </c>
      <c r="L2465" s="31" t="n">
        <f aca="false">IF($H2465&gt;L$1,IF($H2465&lt;=L$2,1,0),0)</f>
        <v>0</v>
      </c>
      <c r="M2465" s="31" t="n">
        <f aca="false">IF($H2465&gt;M$1,IF($H2465&lt;=M$2,1,0),0)</f>
        <v>0</v>
      </c>
      <c r="N2465" s="31" t="n">
        <f aca="false">IF($H2465&gt;N$1,IF($H2465&lt;=N$2,1,0),0)</f>
        <v>0</v>
      </c>
    </row>
    <row r="2466" customFormat="false" ht="12.8" hidden="false" customHeight="false" outlineLevel="0" collapsed="false">
      <c r="A2466" s="0" t="s">
        <v>2072</v>
      </c>
      <c r="B2466" s="0" t="n">
        <v>3170822</v>
      </c>
      <c r="C2466" s="0" t="n">
        <v>1</v>
      </c>
      <c r="D2466" s="0" t="n">
        <v>0</v>
      </c>
      <c r="E2466" s="0" t="n">
        <v>0</v>
      </c>
      <c r="F2466" s="0" t="n">
        <v>15</v>
      </c>
      <c r="G2466" s="0" t="n">
        <v>43</v>
      </c>
      <c r="H2466" s="0" t="n">
        <v>15</v>
      </c>
      <c r="I2466" s="0" t="n">
        <v>10</v>
      </c>
      <c r="J2466" s="31" t="n">
        <f aca="false">IF($H2466&gt;J$1,IF($H2466&lt;=J$2,1,0),0)</f>
        <v>0</v>
      </c>
      <c r="K2466" s="31" t="n">
        <f aca="false">IF($H2466&gt;K$1,IF($H2466&lt;=K$2,1,0),0)</f>
        <v>0</v>
      </c>
      <c r="L2466" s="31" t="n">
        <f aca="false">IF($H2466&gt;L$1,IF($H2466&lt;=L$2,1,0),0)</f>
        <v>0</v>
      </c>
      <c r="M2466" s="31" t="n">
        <f aca="false">IF($H2466&gt;M$1,IF($H2466&lt;=M$2,1,0),0)</f>
        <v>1</v>
      </c>
      <c r="N2466" s="31" t="n">
        <f aca="false">IF($H2466&gt;N$1,IF($H2466&lt;=N$2,1,0),0)</f>
        <v>1</v>
      </c>
    </row>
    <row r="2467" customFormat="false" ht="68.65" hidden="false" customHeight="false" outlineLevel="0" collapsed="false">
      <c r="A2467" s="44" t="s">
        <v>2073</v>
      </c>
      <c r="B2467" s="0" t="n">
        <v>7480196</v>
      </c>
      <c r="C2467" s="0" t="n">
        <v>1</v>
      </c>
      <c r="D2467" s="0" t="n">
        <v>0</v>
      </c>
      <c r="E2467" s="0" t="n">
        <v>0</v>
      </c>
      <c r="F2467" s="0" t="n">
        <v>73</v>
      </c>
      <c r="G2467" s="0" t="n">
        <v>43</v>
      </c>
      <c r="H2467" s="0" t="n">
        <v>78</v>
      </c>
      <c r="I2467" s="0" t="n">
        <v>62</v>
      </c>
      <c r="J2467" s="31" t="n">
        <f aca="false">IF($H2467&gt;J$1,IF($H2467&lt;=J$2,1,0),0)</f>
        <v>0</v>
      </c>
      <c r="K2467" s="31" t="n">
        <f aca="false">IF($H2467&gt;K$1,IF($H2467&lt;=K$2,1,0),0)</f>
        <v>0</v>
      </c>
      <c r="L2467" s="31" t="n">
        <f aca="false">IF($H2467&gt;L$1,IF($H2467&lt;=L$2,1,0),0)</f>
        <v>0</v>
      </c>
      <c r="M2467" s="31" t="n">
        <f aca="false">IF($H2467&gt;M$1,IF($H2467&lt;=M$2,1,0),0)</f>
        <v>0</v>
      </c>
      <c r="N2467" s="31" t="n">
        <f aca="false">IF($H2467&gt;N$1,IF($H2467&lt;=N$2,1,0),0)</f>
        <v>0</v>
      </c>
    </row>
    <row r="2468" customFormat="false" ht="12.8" hidden="false" customHeight="false" outlineLevel="0" collapsed="false">
      <c r="A2468" s="0" t="s">
        <v>246</v>
      </c>
      <c r="B2468" s="0" t="n">
        <v>4421385</v>
      </c>
      <c r="C2468" s="0" t="n">
        <v>1</v>
      </c>
      <c r="D2468" s="0" t="n">
        <v>1</v>
      </c>
      <c r="E2468" s="0" t="n">
        <v>0</v>
      </c>
      <c r="F2468" s="0" t="n">
        <v>2</v>
      </c>
      <c r="G2468" s="0" t="n">
        <v>43</v>
      </c>
      <c r="H2468" s="0" t="n">
        <v>2</v>
      </c>
      <c r="I2468" s="0" t="n">
        <v>0</v>
      </c>
      <c r="J2468" s="31" t="n">
        <f aca="false">IF($H2468&gt;J$1,IF($H2468&lt;=J$2,1,0),0)</f>
        <v>1</v>
      </c>
      <c r="K2468" s="31" t="n">
        <f aca="false">IF($H2468&gt;K$1,IF($H2468&lt;=K$2,1,0),0)</f>
        <v>0</v>
      </c>
      <c r="L2468" s="31" t="n">
        <f aca="false">IF($H2468&gt;L$1,IF($H2468&lt;=L$2,1,0),0)</f>
        <v>0</v>
      </c>
      <c r="M2468" s="31" t="n">
        <f aca="false">IF($H2468&gt;M$1,IF($H2468&lt;=M$2,1,0),0)</f>
        <v>0</v>
      </c>
      <c r="N2468" s="31" t="n">
        <f aca="false">IF($H2468&gt;N$1,IF($H2468&lt;=N$2,1,0),0)</f>
        <v>0</v>
      </c>
    </row>
    <row r="2469" customFormat="false" ht="12.8" hidden="false" customHeight="false" outlineLevel="0" collapsed="false">
      <c r="A2469" s="0" t="s">
        <v>2074</v>
      </c>
      <c r="B2469" s="0" t="n">
        <v>696935</v>
      </c>
      <c r="C2469" s="0" t="n">
        <v>1</v>
      </c>
      <c r="D2469" s="0" t="n">
        <v>0</v>
      </c>
      <c r="E2469" s="0" t="n">
        <v>0</v>
      </c>
      <c r="F2469" s="0" t="n">
        <v>10</v>
      </c>
      <c r="G2469" s="0" t="n">
        <v>43</v>
      </c>
      <c r="H2469" s="0" t="n">
        <v>10</v>
      </c>
      <c r="I2469" s="0" t="n">
        <v>9</v>
      </c>
      <c r="J2469" s="31" t="n">
        <f aca="false">IF($H2469&gt;J$1,IF($H2469&lt;=J$2,1,0),0)</f>
        <v>0</v>
      </c>
      <c r="K2469" s="31" t="n">
        <f aca="false">IF($H2469&gt;K$1,IF($H2469&lt;=K$2,1,0),0)</f>
        <v>0</v>
      </c>
      <c r="L2469" s="31" t="n">
        <f aca="false">IF($H2469&gt;L$1,IF($H2469&lt;=L$2,1,0),0)</f>
        <v>1</v>
      </c>
      <c r="M2469" s="31" t="n">
        <f aca="false">IF($H2469&gt;M$1,IF($H2469&lt;=M$2,1,0),0)</f>
        <v>0</v>
      </c>
      <c r="N2469" s="31" t="n">
        <f aca="false">IF($H2469&gt;N$1,IF($H2469&lt;=N$2,1,0),0)</f>
        <v>1</v>
      </c>
    </row>
    <row r="2470" customFormat="false" ht="12.8" hidden="false" customHeight="false" outlineLevel="0" collapsed="false">
      <c r="A2470" s="0" t="s">
        <v>2075</v>
      </c>
      <c r="B2470" s="0" t="n">
        <v>20510429</v>
      </c>
      <c r="C2470" s="0" t="n">
        <v>1</v>
      </c>
      <c r="D2470" s="0" t="n">
        <v>0</v>
      </c>
      <c r="E2470" s="0" t="n">
        <v>0</v>
      </c>
      <c r="F2470" s="0" t="n">
        <v>18</v>
      </c>
      <c r="G2470" s="0" t="n">
        <v>43</v>
      </c>
      <c r="H2470" s="0" t="n">
        <v>17</v>
      </c>
      <c r="I2470" s="0" t="n">
        <v>9</v>
      </c>
      <c r="J2470" s="31" t="n">
        <f aca="false">IF($H2470&gt;J$1,IF($H2470&lt;=J$2,1,0),0)</f>
        <v>0</v>
      </c>
      <c r="K2470" s="31" t="n">
        <f aca="false">IF($H2470&gt;K$1,IF($H2470&lt;=K$2,1,0),0)</f>
        <v>0</v>
      </c>
      <c r="L2470" s="31" t="n">
        <f aca="false">IF($H2470&gt;L$1,IF($H2470&lt;=L$2,1,0),0)</f>
        <v>0</v>
      </c>
      <c r="M2470" s="31" t="n">
        <f aca="false">IF($H2470&gt;M$1,IF($H2470&lt;=M$2,1,0),0)</f>
        <v>0</v>
      </c>
      <c r="N2470" s="31" t="n">
        <f aca="false">IF($H2470&gt;N$1,IF($H2470&lt;=N$2,1,0),0)</f>
        <v>0</v>
      </c>
    </row>
    <row r="2471" customFormat="false" ht="12.8" hidden="false" customHeight="false" outlineLevel="0" collapsed="false">
      <c r="A2471" s="0" t="s">
        <v>2076</v>
      </c>
      <c r="B2471" s="0" t="n">
        <v>20633154</v>
      </c>
      <c r="C2471" s="0" t="n">
        <v>1</v>
      </c>
      <c r="D2471" s="0" t="n">
        <v>1</v>
      </c>
      <c r="E2471" s="0" t="n">
        <v>1</v>
      </c>
      <c r="F2471" s="0" t="n">
        <v>1</v>
      </c>
      <c r="G2471" s="0" t="n">
        <v>43</v>
      </c>
      <c r="H2471" s="0" t="n">
        <v>1</v>
      </c>
      <c r="I2471" s="0" t="n">
        <v>1</v>
      </c>
      <c r="J2471" s="31" t="n">
        <f aca="false">IF($H2471&gt;J$1,IF($H2471&lt;=J$2,1,0),0)</f>
        <v>1</v>
      </c>
      <c r="K2471" s="31" t="n">
        <f aca="false">IF($H2471&gt;K$1,IF($H2471&lt;=K$2,1,0),0)</f>
        <v>0</v>
      </c>
      <c r="L2471" s="31" t="n">
        <f aca="false">IF($H2471&gt;L$1,IF($H2471&lt;=L$2,1,0),0)</f>
        <v>0</v>
      </c>
      <c r="M2471" s="31" t="n">
        <f aca="false">IF($H2471&gt;M$1,IF($H2471&lt;=M$2,1,0),0)</f>
        <v>0</v>
      </c>
      <c r="N2471" s="31" t="n">
        <f aca="false">IF($H2471&gt;N$1,IF($H2471&lt;=N$2,1,0),0)</f>
        <v>0</v>
      </c>
    </row>
    <row r="2472" customFormat="false" ht="12.8" hidden="false" customHeight="false" outlineLevel="0" collapsed="false">
      <c r="A2472" s="0" t="s">
        <v>2076</v>
      </c>
      <c r="B2472" s="0" t="n">
        <v>17937652</v>
      </c>
      <c r="C2472" s="0" t="n">
        <v>1</v>
      </c>
      <c r="D2472" s="0" t="n">
        <v>1</v>
      </c>
      <c r="E2472" s="0" t="n">
        <v>1</v>
      </c>
      <c r="F2472" s="0" t="n">
        <v>1</v>
      </c>
      <c r="G2472" s="0" t="n">
        <v>43</v>
      </c>
      <c r="H2472" s="0" t="n">
        <v>1</v>
      </c>
      <c r="I2472" s="0" t="n">
        <v>1</v>
      </c>
      <c r="J2472" s="31" t="n">
        <f aca="false">IF($H2472&gt;J$1,IF($H2472&lt;=J$2,1,0),0)</f>
        <v>1</v>
      </c>
      <c r="K2472" s="31" t="n">
        <f aca="false">IF($H2472&gt;K$1,IF($H2472&lt;=K$2,1,0),0)</f>
        <v>0</v>
      </c>
      <c r="L2472" s="31" t="n">
        <f aca="false">IF($H2472&gt;L$1,IF($H2472&lt;=L$2,1,0),0)</f>
        <v>0</v>
      </c>
      <c r="M2472" s="31" t="n">
        <f aca="false">IF($H2472&gt;M$1,IF($H2472&lt;=M$2,1,0),0)</f>
        <v>0</v>
      </c>
      <c r="N2472" s="31" t="n">
        <f aca="false">IF($H2472&gt;N$1,IF($H2472&lt;=N$2,1,0),0)</f>
        <v>0</v>
      </c>
    </row>
    <row r="2473" customFormat="false" ht="12.8" hidden="false" customHeight="false" outlineLevel="0" collapsed="false">
      <c r="A2473" s="0" t="s">
        <v>2077</v>
      </c>
      <c r="B2473" s="0" t="n">
        <v>2756955</v>
      </c>
      <c r="C2473" s="0" t="n">
        <v>1</v>
      </c>
      <c r="D2473" s="0" t="n">
        <v>0</v>
      </c>
      <c r="E2473" s="0" t="n">
        <v>0</v>
      </c>
      <c r="F2473" s="0" t="n">
        <v>30</v>
      </c>
      <c r="G2473" s="0" t="n">
        <v>43</v>
      </c>
      <c r="H2473" s="0" t="n">
        <v>30</v>
      </c>
      <c r="I2473" s="0" t="n">
        <v>20</v>
      </c>
      <c r="J2473" s="31" t="n">
        <f aca="false">IF($H2473&gt;J$1,IF($H2473&lt;=J$2,1,0),0)</f>
        <v>0</v>
      </c>
      <c r="K2473" s="31" t="n">
        <f aca="false">IF($H2473&gt;K$1,IF($H2473&lt;=K$2,1,0),0)</f>
        <v>0</v>
      </c>
      <c r="L2473" s="31" t="n">
        <f aca="false">IF($H2473&gt;L$1,IF($H2473&lt;=L$2,1,0),0)</f>
        <v>0</v>
      </c>
      <c r="M2473" s="31" t="n">
        <f aca="false">IF($H2473&gt;M$1,IF($H2473&lt;=M$2,1,0),0)</f>
        <v>0</v>
      </c>
      <c r="N2473" s="31" t="n">
        <f aca="false">IF($H2473&gt;N$1,IF($H2473&lt;=N$2,1,0),0)</f>
        <v>0</v>
      </c>
    </row>
    <row r="2474" customFormat="false" ht="12.8" hidden="false" customHeight="false" outlineLevel="0" collapsed="false">
      <c r="A2474" s="0" t="s">
        <v>56</v>
      </c>
      <c r="B2474" s="0" t="n">
        <v>1721184</v>
      </c>
      <c r="C2474" s="0" t="n">
        <v>1</v>
      </c>
      <c r="D2474" s="0" t="n">
        <v>1</v>
      </c>
      <c r="E2474" s="0" t="n">
        <v>1</v>
      </c>
      <c r="F2474" s="0" t="n">
        <v>2</v>
      </c>
      <c r="G2474" s="0" t="n">
        <v>43</v>
      </c>
      <c r="H2474" s="0" t="n">
        <v>2</v>
      </c>
      <c r="I2474" s="0" t="n">
        <v>0</v>
      </c>
      <c r="J2474" s="31" t="n">
        <f aca="false">IF($H2474&gt;J$1,IF($H2474&lt;=J$2,1,0),0)</f>
        <v>1</v>
      </c>
      <c r="K2474" s="31" t="n">
        <f aca="false">IF($H2474&gt;K$1,IF($H2474&lt;=K$2,1,0),0)</f>
        <v>0</v>
      </c>
      <c r="L2474" s="31" t="n">
        <f aca="false">IF($H2474&gt;L$1,IF($H2474&lt;=L$2,1,0),0)</f>
        <v>0</v>
      </c>
      <c r="M2474" s="31" t="n">
        <f aca="false">IF($H2474&gt;M$1,IF($H2474&lt;=M$2,1,0),0)</f>
        <v>0</v>
      </c>
      <c r="N2474" s="31" t="n">
        <f aca="false">IF($H2474&gt;N$1,IF($H2474&lt;=N$2,1,0),0)</f>
        <v>0</v>
      </c>
    </row>
    <row r="2475" customFormat="false" ht="12.8" hidden="false" customHeight="false" outlineLevel="0" collapsed="false">
      <c r="A2475" s="0" t="s">
        <v>2078</v>
      </c>
      <c r="B2475" s="0" t="n">
        <v>230191</v>
      </c>
      <c r="C2475" s="0" t="n">
        <v>1</v>
      </c>
      <c r="D2475" s="0" t="n">
        <v>0</v>
      </c>
      <c r="E2475" s="0" t="n">
        <v>0</v>
      </c>
      <c r="F2475" s="0" t="n">
        <v>49</v>
      </c>
      <c r="G2475" s="0" t="n">
        <v>43</v>
      </c>
      <c r="H2475" s="0" t="n">
        <v>50</v>
      </c>
      <c r="I2475" s="0" t="n">
        <v>33</v>
      </c>
      <c r="J2475" s="31" t="n">
        <f aca="false">IF($H2475&gt;J$1,IF($H2475&lt;=J$2,1,0),0)</f>
        <v>0</v>
      </c>
      <c r="K2475" s="31" t="n">
        <f aca="false">IF($H2475&gt;K$1,IF($H2475&lt;=K$2,1,0),0)</f>
        <v>0</v>
      </c>
      <c r="L2475" s="31" t="n">
        <f aca="false">IF($H2475&gt;L$1,IF($H2475&lt;=L$2,1,0),0)</f>
        <v>0</v>
      </c>
      <c r="M2475" s="31" t="n">
        <f aca="false">IF($H2475&gt;M$1,IF($H2475&lt;=M$2,1,0),0)</f>
        <v>0</v>
      </c>
      <c r="N2475" s="31" t="n">
        <f aca="false">IF($H2475&gt;N$1,IF($H2475&lt;=N$2,1,0),0)</f>
        <v>0</v>
      </c>
    </row>
    <row r="2476" customFormat="false" ht="12.8" hidden="false" customHeight="false" outlineLevel="0" collapsed="false">
      <c r="A2476" s="0" t="s">
        <v>2079</v>
      </c>
      <c r="B2476" s="0" t="n">
        <v>2384709</v>
      </c>
      <c r="C2476" s="0" t="n">
        <v>1</v>
      </c>
      <c r="D2476" s="0" t="n">
        <v>0</v>
      </c>
      <c r="E2476" s="0" t="n">
        <v>0</v>
      </c>
      <c r="F2476" s="0" t="n">
        <v>10</v>
      </c>
      <c r="G2476" s="0" t="n">
        <v>43</v>
      </c>
      <c r="H2476" s="0" t="n">
        <v>10</v>
      </c>
      <c r="I2476" s="0" t="n">
        <v>6</v>
      </c>
      <c r="J2476" s="31" t="n">
        <f aca="false">IF($H2476&gt;J$1,IF($H2476&lt;=J$2,1,0),0)</f>
        <v>0</v>
      </c>
      <c r="K2476" s="31" t="n">
        <f aca="false">IF($H2476&gt;K$1,IF($H2476&lt;=K$2,1,0),0)</f>
        <v>0</v>
      </c>
      <c r="L2476" s="31" t="n">
        <f aca="false">IF($H2476&gt;L$1,IF($H2476&lt;=L$2,1,0),0)</f>
        <v>1</v>
      </c>
      <c r="M2476" s="31" t="n">
        <f aca="false">IF($H2476&gt;M$1,IF($H2476&lt;=M$2,1,0),0)</f>
        <v>0</v>
      </c>
      <c r="N2476" s="31" t="n">
        <f aca="false">IF($H2476&gt;N$1,IF($H2476&lt;=N$2,1,0),0)</f>
        <v>1</v>
      </c>
    </row>
    <row r="2477" customFormat="false" ht="12.8" hidden="false" customHeight="false" outlineLevel="0" collapsed="false">
      <c r="A2477" s="0" t="s">
        <v>2080</v>
      </c>
      <c r="B2477" s="0" t="n">
        <v>2331614</v>
      </c>
      <c r="C2477" s="0" t="n">
        <v>1</v>
      </c>
      <c r="D2477" s="0" t="n">
        <v>0</v>
      </c>
      <c r="E2477" s="0" t="n">
        <v>0</v>
      </c>
      <c r="F2477" s="0" t="n">
        <v>29</v>
      </c>
      <c r="G2477" s="0" t="n">
        <v>43</v>
      </c>
      <c r="H2477" s="0" t="n">
        <v>31</v>
      </c>
      <c r="I2477" s="0" t="n">
        <v>23</v>
      </c>
      <c r="J2477" s="31" t="n">
        <f aca="false">IF($H2477&gt;J$1,IF($H2477&lt;=J$2,1,0),0)</f>
        <v>0</v>
      </c>
      <c r="K2477" s="31" t="n">
        <f aca="false">IF($H2477&gt;K$1,IF($H2477&lt;=K$2,1,0),0)</f>
        <v>0</v>
      </c>
      <c r="L2477" s="31" t="n">
        <f aca="false">IF($H2477&gt;L$1,IF($H2477&lt;=L$2,1,0),0)</f>
        <v>0</v>
      </c>
      <c r="M2477" s="31" t="n">
        <f aca="false">IF($H2477&gt;M$1,IF($H2477&lt;=M$2,1,0),0)</f>
        <v>0</v>
      </c>
      <c r="N2477" s="31" t="n">
        <f aca="false">IF($H2477&gt;N$1,IF($H2477&lt;=N$2,1,0),0)</f>
        <v>0</v>
      </c>
    </row>
    <row r="2478" customFormat="false" ht="12.8" hidden="false" customHeight="false" outlineLevel="0" collapsed="false">
      <c r="A2478" s="0" t="s">
        <v>2081</v>
      </c>
      <c r="B2478" s="0" t="n">
        <v>8767457</v>
      </c>
      <c r="C2478" s="0" t="n">
        <v>1</v>
      </c>
      <c r="D2478" s="0" t="n">
        <v>0</v>
      </c>
      <c r="E2478" s="0" t="n">
        <v>0</v>
      </c>
      <c r="F2478" s="0" t="n">
        <v>45</v>
      </c>
      <c r="G2478" s="0" t="n">
        <v>43</v>
      </c>
      <c r="H2478" s="0" t="n">
        <v>45</v>
      </c>
      <c r="I2478" s="0" t="n">
        <v>31</v>
      </c>
      <c r="J2478" s="31" t="n">
        <f aca="false">IF($H2478&gt;J$1,IF($H2478&lt;=J$2,1,0),0)</f>
        <v>0</v>
      </c>
      <c r="K2478" s="31" t="n">
        <f aca="false">IF($H2478&gt;K$1,IF($H2478&lt;=K$2,1,0),0)</f>
        <v>0</v>
      </c>
      <c r="L2478" s="31" t="n">
        <f aca="false">IF($H2478&gt;L$1,IF($H2478&lt;=L$2,1,0),0)</f>
        <v>0</v>
      </c>
      <c r="M2478" s="31" t="n">
        <f aca="false">IF($H2478&gt;M$1,IF($H2478&lt;=M$2,1,0),0)</f>
        <v>0</v>
      </c>
      <c r="N2478" s="31" t="n">
        <f aca="false">IF($H2478&gt;N$1,IF($H2478&lt;=N$2,1,0),0)</f>
        <v>0</v>
      </c>
    </row>
    <row r="2479" customFormat="false" ht="12.8" hidden="false" customHeight="false" outlineLevel="0" collapsed="false">
      <c r="A2479" s="0" t="s">
        <v>2082</v>
      </c>
      <c r="B2479" s="0" t="n">
        <v>4056767</v>
      </c>
      <c r="C2479" s="0" t="n">
        <v>1</v>
      </c>
      <c r="D2479" s="0" t="n">
        <v>0</v>
      </c>
      <c r="E2479" s="0" t="n">
        <v>0</v>
      </c>
      <c r="F2479" s="0" t="n">
        <v>31</v>
      </c>
      <c r="G2479" s="0" t="n">
        <v>43</v>
      </c>
      <c r="H2479" s="0" t="n">
        <v>31</v>
      </c>
      <c r="I2479" s="0" t="n">
        <v>21</v>
      </c>
      <c r="J2479" s="31" t="n">
        <f aca="false">IF($H2479&gt;J$1,IF($H2479&lt;=J$2,1,0),0)</f>
        <v>0</v>
      </c>
      <c r="K2479" s="31" t="n">
        <f aca="false">IF($H2479&gt;K$1,IF($H2479&lt;=K$2,1,0),0)</f>
        <v>0</v>
      </c>
      <c r="L2479" s="31" t="n">
        <f aca="false">IF($H2479&gt;L$1,IF($H2479&lt;=L$2,1,0),0)</f>
        <v>0</v>
      </c>
      <c r="M2479" s="31" t="n">
        <f aca="false">IF($H2479&gt;M$1,IF($H2479&lt;=M$2,1,0),0)</f>
        <v>0</v>
      </c>
      <c r="N2479" s="31" t="n">
        <f aca="false">IF($H2479&gt;N$1,IF($H2479&lt;=N$2,1,0),0)</f>
        <v>0</v>
      </c>
    </row>
    <row r="2480" customFormat="false" ht="12.8" hidden="false" customHeight="false" outlineLevel="0" collapsed="false">
      <c r="A2480" s="0" t="s">
        <v>246</v>
      </c>
      <c r="B2480" s="0" t="n">
        <v>2536169</v>
      </c>
      <c r="C2480" s="0" t="n">
        <v>1</v>
      </c>
      <c r="D2480" s="0" t="n">
        <v>1</v>
      </c>
      <c r="E2480" s="0" t="n">
        <v>0</v>
      </c>
      <c r="F2480" s="0" t="n">
        <v>2</v>
      </c>
      <c r="G2480" s="0" t="n">
        <v>43</v>
      </c>
      <c r="H2480" s="0" t="n">
        <v>2</v>
      </c>
      <c r="I2480" s="0" t="n">
        <v>0</v>
      </c>
      <c r="J2480" s="31" t="n">
        <f aca="false">IF($H2480&gt;J$1,IF($H2480&lt;=J$2,1,0),0)</f>
        <v>1</v>
      </c>
      <c r="K2480" s="31" t="n">
        <f aca="false">IF($H2480&gt;K$1,IF($H2480&lt;=K$2,1,0),0)</f>
        <v>0</v>
      </c>
      <c r="L2480" s="31" t="n">
        <f aca="false">IF($H2480&gt;L$1,IF($H2480&lt;=L$2,1,0),0)</f>
        <v>0</v>
      </c>
      <c r="M2480" s="31" t="n">
        <f aca="false">IF($H2480&gt;M$1,IF($H2480&lt;=M$2,1,0),0)</f>
        <v>0</v>
      </c>
      <c r="N2480" s="31" t="n">
        <f aca="false">IF($H2480&gt;N$1,IF($H2480&lt;=N$2,1,0),0)</f>
        <v>0</v>
      </c>
    </row>
    <row r="2481" customFormat="false" ht="12.8" hidden="false" customHeight="false" outlineLevel="0" collapsed="false">
      <c r="A2481" s="0" t="s">
        <v>288</v>
      </c>
      <c r="B2481" s="0" t="n">
        <v>626066</v>
      </c>
      <c r="C2481" s="0" t="n">
        <v>1</v>
      </c>
      <c r="D2481" s="0" t="n">
        <v>1</v>
      </c>
      <c r="E2481" s="0" t="n">
        <v>0</v>
      </c>
      <c r="F2481" s="0" t="n">
        <v>2</v>
      </c>
      <c r="G2481" s="0" t="n">
        <v>43</v>
      </c>
      <c r="H2481" s="0" t="n">
        <v>2</v>
      </c>
      <c r="I2481" s="0" t="n">
        <v>0</v>
      </c>
      <c r="J2481" s="31" t="n">
        <f aca="false">IF($H2481&gt;J$1,IF($H2481&lt;=J$2,1,0),0)</f>
        <v>1</v>
      </c>
      <c r="K2481" s="31" t="n">
        <f aca="false">IF($H2481&gt;K$1,IF($H2481&lt;=K$2,1,0),0)</f>
        <v>0</v>
      </c>
      <c r="L2481" s="31" t="n">
        <f aca="false">IF($H2481&gt;L$1,IF($H2481&lt;=L$2,1,0),0)</f>
        <v>0</v>
      </c>
      <c r="M2481" s="31" t="n">
        <f aca="false">IF($H2481&gt;M$1,IF($H2481&lt;=M$2,1,0),0)</f>
        <v>0</v>
      </c>
      <c r="N2481" s="31" t="n">
        <f aca="false">IF($H2481&gt;N$1,IF($H2481&lt;=N$2,1,0),0)</f>
        <v>0</v>
      </c>
    </row>
    <row r="2482" customFormat="false" ht="12.8" hidden="false" customHeight="false" outlineLevel="0" collapsed="false">
      <c r="A2482" s="0" t="s">
        <v>2083</v>
      </c>
      <c r="B2482" s="0" t="n">
        <v>20309612</v>
      </c>
      <c r="C2482" s="0" t="n">
        <v>1</v>
      </c>
      <c r="D2482" s="0" t="n">
        <v>0</v>
      </c>
      <c r="E2482" s="0" t="n">
        <v>0</v>
      </c>
      <c r="F2482" s="0" t="n">
        <v>23</v>
      </c>
      <c r="G2482" s="0" t="n">
        <v>43</v>
      </c>
      <c r="H2482" s="0" t="n">
        <v>24</v>
      </c>
      <c r="I2482" s="0" t="n">
        <v>15</v>
      </c>
      <c r="J2482" s="31" t="n">
        <f aca="false">IF($H2482&gt;J$1,IF($H2482&lt;=J$2,1,0),0)</f>
        <v>0</v>
      </c>
      <c r="K2482" s="31" t="n">
        <f aca="false">IF($H2482&gt;K$1,IF($H2482&lt;=K$2,1,0),0)</f>
        <v>0</v>
      </c>
      <c r="L2482" s="31" t="n">
        <f aca="false">IF($H2482&gt;L$1,IF($H2482&lt;=L$2,1,0),0)</f>
        <v>0</v>
      </c>
      <c r="M2482" s="31" t="n">
        <f aca="false">IF($H2482&gt;M$1,IF($H2482&lt;=M$2,1,0),0)</f>
        <v>0</v>
      </c>
      <c r="N2482" s="31" t="n">
        <f aca="false">IF($H2482&gt;N$1,IF($H2482&lt;=N$2,1,0),0)</f>
        <v>0</v>
      </c>
    </row>
    <row r="2483" customFormat="false" ht="12.8" hidden="false" customHeight="false" outlineLevel="0" collapsed="false">
      <c r="A2483" s="0" t="s">
        <v>2084</v>
      </c>
      <c r="B2483" s="0" t="n">
        <v>2866454</v>
      </c>
      <c r="C2483" s="0" t="n">
        <v>1</v>
      </c>
      <c r="D2483" s="0" t="n">
        <v>0</v>
      </c>
      <c r="E2483" s="0" t="n">
        <v>0</v>
      </c>
      <c r="F2483" s="0" t="n">
        <v>38</v>
      </c>
      <c r="G2483" s="0" t="n">
        <v>43</v>
      </c>
      <c r="H2483" s="0" t="n">
        <v>38</v>
      </c>
      <c r="I2483" s="0" t="n">
        <v>28</v>
      </c>
      <c r="J2483" s="31" t="n">
        <f aca="false">IF($H2483&gt;J$1,IF($H2483&lt;=J$2,1,0),0)</f>
        <v>0</v>
      </c>
      <c r="K2483" s="31" t="n">
        <f aca="false">IF($H2483&gt;K$1,IF($H2483&lt;=K$2,1,0),0)</f>
        <v>0</v>
      </c>
      <c r="L2483" s="31" t="n">
        <f aca="false">IF($H2483&gt;L$1,IF($H2483&lt;=L$2,1,0),0)</f>
        <v>0</v>
      </c>
      <c r="M2483" s="31" t="n">
        <f aca="false">IF($H2483&gt;M$1,IF($H2483&lt;=M$2,1,0),0)</f>
        <v>0</v>
      </c>
      <c r="N2483" s="31" t="n">
        <f aca="false">IF($H2483&gt;N$1,IF($H2483&lt;=N$2,1,0),0)</f>
        <v>0</v>
      </c>
    </row>
    <row r="2484" customFormat="false" ht="12.8" hidden="false" customHeight="false" outlineLevel="0" collapsed="false">
      <c r="A2484" s="0" t="s">
        <v>2085</v>
      </c>
      <c r="B2484" s="0" t="n">
        <v>9091936</v>
      </c>
      <c r="C2484" s="0" t="n">
        <v>1</v>
      </c>
      <c r="D2484" s="0" t="n">
        <v>0</v>
      </c>
      <c r="E2484" s="0" t="n">
        <v>0</v>
      </c>
      <c r="F2484" s="0" t="n">
        <v>14</v>
      </c>
      <c r="G2484" s="0" t="n">
        <v>43</v>
      </c>
      <c r="H2484" s="0" t="n">
        <v>13</v>
      </c>
      <c r="I2484" s="0" t="n">
        <v>10</v>
      </c>
      <c r="J2484" s="31" t="n">
        <f aca="false">IF($H2484&gt;J$1,IF($H2484&lt;=J$2,1,0),0)</f>
        <v>0</v>
      </c>
      <c r="K2484" s="31" t="n">
        <f aca="false">IF($H2484&gt;K$1,IF($H2484&lt;=K$2,1,0),0)</f>
        <v>0</v>
      </c>
      <c r="L2484" s="31" t="n">
        <f aca="false">IF($H2484&gt;L$1,IF($H2484&lt;=L$2,1,0),0)</f>
        <v>0</v>
      </c>
      <c r="M2484" s="31" t="n">
        <f aca="false">IF($H2484&gt;M$1,IF($H2484&lt;=M$2,1,0),0)</f>
        <v>1</v>
      </c>
      <c r="N2484" s="31" t="n">
        <f aca="false">IF($H2484&gt;N$1,IF($H2484&lt;=N$2,1,0),0)</f>
        <v>1</v>
      </c>
    </row>
    <row r="2485" customFormat="false" ht="12.8" hidden="false" customHeight="false" outlineLevel="0" collapsed="false">
      <c r="A2485" s="0" t="s">
        <v>57</v>
      </c>
      <c r="B2485" s="0" t="n">
        <v>360733</v>
      </c>
      <c r="C2485" s="0" t="n">
        <v>1</v>
      </c>
      <c r="D2485" s="0" t="n">
        <v>1</v>
      </c>
      <c r="E2485" s="0" t="n">
        <v>0</v>
      </c>
      <c r="F2485" s="0" t="n">
        <v>1</v>
      </c>
      <c r="G2485" s="0" t="n">
        <v>43</v>
      </c>
      <c r="H2485" s="0" t="n">
        <v>1</v>
      </c>
      <c r="I2485" s="0" t="n">
        <v>0</v>
      </c>
      <c r="J2485" s="31" t="n">
        <f aca="false">IF($H2485&gt;J$1,IF($H2485&lt;=J$2,1,0),0)</f>
        <v>1</v>
      </c>
      <c r="K2485" s="31" t="n">
        <f aca="false">IF($H2485&gt;K$1,IF($H2485&lt;=K$2,1,0),0)</f>
        <v>0</v>
      </c>
      <c r="L2485" s="31" t="n">
        <f aca="false">IF($H2485&gt;L$1,IF($H2485&lt;=L$2,1,0),0)</f>
        <v>0</v>
      </c>
      <c r="M2485" s="31" t="n">
        <f aca="false">IF($H2485&gt;M$1,IF($H2485&lt;=M$2,1,0),0)</f>
        <v>0</v>
      </c>
      <c r="N2485" s="31" t="n">
        <f aca="false">IF($H2485&gt;N$1,IF($H2485&lt;=N$2,1,0),0)</f>
        <v>0</v>
      </c>
    </row>
    <row r="2486" customFormat="false" ht="12.8" hidden="false" customHeight="false" outlineLevel="0" collapsed="false">
      <c r="A2486" s="0" t="s">
        <v>2086</v>
      </c>
      <c r="B2486" s="0" t="n">
        <v>17369086</v>
      </c>
      <c r="C2486" s="0" t="n">
        <v>1</v>
      </c>
      <c r="D2486" s="0" t="n">
        <v>1</v>
      </c>
      <c r="E2486" s="0" t="n">
        <v>1</v>
      </c>
      <c r="F2486" s="0" t="n">
        <v>1</v>
      </c>
      <c r="G2486" s="0" t="n">
        <v>43</v>
      </c>
      <c r="H2486" s="0" t="n">
        <v>1</v>
      </c>
      <c r="I2486" s="0" t="n">
        <v>1</v>
      </c>
      <c r="J2486" s="31" t="n">
        <f aca="false">IF($H2486&gt;J$1,IF($H2486&lt;=J$2,1,0),0)</f>
        <v>1</v>
      </c>
      <c r="K2486" s="31" t="n">
        <f aca="false">IF($H2486&gt;K$1,IF($H2486&lt;=K$2,1,0),0)</f>
        <v>0</v>
      </c>
      <c r="L2486" s="31" t="n">
        <f aca="false">IF($H2486&gt;L$1,IF($H2486&lt;=L$2,1,0),0)</f>
        <v>0</v>
      </c>
      <c r="M2486" s="31" t="n">
        <f aca="false">IF($H2486&gt;M$1,IF($H2486&lt;=M$2,1,0),0)</f>
        <v>0</v>
      </c>
      <c r="N2486" s="31" t="n">
        <f aca="false">IF($H2486&gt;N$1,IF($H2486&lt;=N$2,1,0),0)</f>
        <v>0</v>
      </c>
    </row>
    <row r="2487" customFormat="false" ht="12.8" hidden="false" customHeight="false" outlineLevel="0" collapsed="false">
      <c r="A2487" s="0" t="s">
        <v>2087</v>
      </c>
      <c r="B2487" s="0" t="n">
        <v>5554272</v>
      </c>
      <c r="C2487" s="0" t="n">
        <v>1</v>
      </c>
      <c r="D2487" s="0" t="n">
        <v>0</v>
      </c>
      <c r="E2487" s="0" t="n">
        <v>0</v>
      </c>
      <c r="F2487" s="0" t="n">
        <v>21</v>
      </c>
      <c r="G2487" s="0" t="n">
        <v>43</v>
      </c>
      <c r="H2487" s="0" t="n">
        <v>21</v>
      </c>
      <c r="I2487" s="0" t="n">
        <v>13</v>
      </c>
      <c r="J2487" s="31" t="n">
        <f aca="false">IF($H2487&gt;J$1,IF($H2487&lt;=J$2,1,0),0)</f>
        <v>0</v>
      </c>
      <c r="K2487" s="31" t="n">
        <f aca="false">IF($H2487&gt;K$1,IF($H2487&lt;=K$2,1,0),0)</f>
        <v>0</v>
      </c>
      <c r="L2487" s="31" t="n">
        <f aca="false">IF($H2487&gt;L$1,IF($H2487&lt;=L$2,1,0),0)</f>
        <v>0</v>
      </c>
      <c r="M2487" s="31" t="n">
        <f aca="false">IF($H2487&gt;M$1,IF($H2487&lt;=M$2,1,0),0)</f>
        <v>0</v>
      </c>
      <c r="N2487" s="31" t="n">
        <f aca="false">IF($H2487&gt;N$1,IF($H2487&lt;=N$2,1,0),0)</f>
        <v>0</v>
      </c>
    </row>
    <row r="2488" customFormat="false" ht="12.8" hidden="false" customHeight="false" outlineLevel="0" collapsed="false">
      <c r="A2488" s="0" t="s">
        <v>2088</v>
      </c>
      <c r="B2488" s="0" t="n">
        <v>15269919</v>
      </c>
      <c r="C2488" s="0" t="n">
        <v>1</v>
      </c>
      <c r="D2488" s="0" t="n">
        <v>0</v>
      </c>
      <c r="E2488" s="0" t="n">
        <v>0</v>
      </c>
      <c r="F2488" s="0" t="n">
        <v>23</v>
      </c>
      <c r="G2488" s="0" t="n">
        <v>43</v>
      </c>
      <c r="H2488" s="0" t="n">
        <v>22</v>
      </c>
      <c r="I2488" s="0" t="n">
        <v>12</v>
      </c>
      <c r="J2488" s="31" t="n">
        <f aca="false">IF($H2488&gt;J$1,IF($H2488&lt;=J$2,1,0),0)</f>
        <v>0</v>
      </c>
      <c r="K2488" s="31" t="n">
        <f aca="false">IF($H2488&gt;K$1,IF($H2488&lt;=K$2,1,0),0)</f>
        <v>0</v>
      </c>
      <c r="L2488" s="31" t="n">
        <f aca="false">IF($H2488&gt;L$1,IF($H2488&lt;=L$2,1,0),0)</f>
        <v>0</v>
      </c>
      <c r="M2488" s="31" t="n">
        <f aca="false">IF($H2488&gt;M$1,IF($H2488&lt;=M$2,1,0),0)</f>
        <v>0</v>
      </c>
      <c r="N2488" s="31" t="n">
        <f aca="false">IF($H2488&gt;N$1,IF($H2488&lt;=N$2,1,0),0)</f>
        <v>0</v>
      </c>
    </row>
    <row r="2489" customFormat="false" ht="12.8" hidden="false" customHeight="false" outlineLevel="0" collapsed="false">
      <c r="A2489" s="0" t="s">
        <v>51</v>
      </c>
      <c r="B2489" s="0" t="n">
        <v>8993139</v>
      </c>
      <c r="C2489" s="0" t="n">
        <v>1</v>
      </c>
      <c r="D2489" s="0" t="n">
        <v>1</v>
      </c>
      <c r="E2489" s="0" t="n">
        <v>0</v>
      </c>
      <c r="F2489" s="0" t="n">
        <v>1</v>
      </c>
      <c r="G2489" s="0" t="n">
        <v>43</v>
      </c>
      <c r="H2489" s="0" t="n">
        <v>1</v>
      </c>
      <c r="I2489" s="0" t="n">
        <v>0</v>
      </c>
      <c r="J2489" s="31" t="n">
        <f aca="false">IF($H2489&gt;J$1,IF($H2489&lt;=J$2,1,0),0)</f>
        <v>1</v>
      </c>
      <c r="K2489" s="31" t="n">
        <f aca="false">IF($H2489&gt;K$1,IF($H2489&lt;=K$2,1,0),0)</f>
        <v>0</v>
      </c>
      <c r="L2489" s="31" t="n">
        <f aca="false">IF($H2489&gt;L$1,IF($H2489&lt;=L$2,1,0),0)</f>
        <v>0</v>
      </c>
      <c r="M2489" s="31" t="n">
        <f aca="false">IF($H2489&gt;M$1,IF($H2489&lt;=M$2,1,0),0)</f>
        <v>0</v>
      </c>
      <c r="N2489" s="31" t="n">
        <f aca="false">IF($H2489&gt;N$1,IF($H2489&lt;=N$2,1,0),0)</f>
        <v>0</v>
      </c>
    </row>
    <row r="2490" customFormat="false" ht="12.8" hidden="false" customHeight="false" outlineLevel="0" collapsed="false">
      <c r="A2490" s="0" t="s">
        <v>2089</v>
      </c>
      <c r="B2490" s="0" t="n">
        <v>2756861</v>
      </c>
      <c r="C2490" s="0" t="n">
        <v>1</v>
      </c>
      <c r="D2490" s="0" t="n">
        <v>1</v>
      </c>
      <c r="E2490" s="0" t="n">
        <v>1</v>
      </c>
      <c r="F2490" s="0" t="n">
        <v>2</v>
      </c>
      <c r="G2490" s="0" t="n">
        <v>43</v>
      </c>
      <c r="H2490" s="0" t="n">
        <v>2</v>
      </c>
      <c r="I2490" s="0" t="n">
        <v>2</v>
      </c>
      <c r="J2490" s="31" t="n">
        <f aca="false">IF($H2490&gt;J$1,IF($H2490&lt;=J$2,1,0),0)</f>
        <v>1</v>
      </c>
      <c r="K2490" s="31" t="n">
        <f aca="false">IF($H2490&gt;K$1,IF($H2490&lt;=K$2,1,0),0)</f>
        <v>0</v>
      </c>
      <c r="L2490" s="31" t="n">
        <f aca="false">IF($H2490&gt;L$1,IF($H2490&lt;=L$2,1,0),0)</f>
        <v>0</v>
      </c>
      <c r="M2490" s="31" t="n">
        <f aca="false">IF($H2490&gt;M$1,IF($H2490&lt;=M$2,1,0),0)</f>
        <v>0</v>
      </c>
      <c r="N2490" s="31" t="n">
        <f aca="false">IF($H2490&gt;N$1,IF($H2490&lt;=N$2,1,0),0)</f>
        <v>0</v>
      </c>
    </row>
    <row r="2491" customFormat="false" ht="12.8" hidden="false" customHeight="false" outlineLevel="0" collapsed="false">
      <c r="A2491" s="0" t="s">
        <v>2090</v>
      </c>
      <c r="B2491" s="0" t="n">
        <v>3754954</v>
      </c>
      <c r="C2491" s="0" t="n">
        <v>1</v>
      </c>
      <c r="D2491" s="0" t="n">
        <v>0</v>
      </c>
      <c r="E2491" s="0" t="n">
        <v>0</v>
      </c>
      <c r="F2491" s="0" t="n">
        <v>27</v>
      </c>
      <c r="G2491" s="0" t="n">
        <v>43</v>
      </c>
      <c r="H2491" s="0" t="n">
        <v>26</v>
      </c>
      <c r="I2491" s="0" t="n">
        <v>22</v>
      </c>
      <c r="J2491" s="31" t="n">
        <f aca="false">IF($H2491&gt;J$1,IF($H2491&lt;=J$2,1,0),0)</f>
        <v>0</v>
      </c>
      <c r="K2491" s="31" t="n">
        <f aca="false">IF($H2491&gt;K$1,IF($H2491&lt;=K$2,1,0),0)</f>
        <v>0</v>
      </c>
      <c r="L2491" s="31" t="n">
        <f aca="false">IF($H2491&gt;L$1,IF($H2491&lt;=L$2,1,0),0)</f>
        <v>0</v>
      </c>
      <c r="M2491" s="31" t="n">
        <f aca="false">IF($H2491&gt;M$1,IF($H2491&lt;=M$2,1,0),0)</f>
        <v>0</v>
      </c>
      <c r="N2491" s="31" t="n">
        <f aca="false">IF($H2491&gt;N$1,IF($H2491&lt;=N$2,1,0),0)</f>
        <v>0</v>
      </c>
    </row>
    <row r="2492" customFormat="false" ht="12.8" hidden="false" customHeight="false" outlineLevel="0" collapsed="false">
      <c r="A2492" s="0" t="s">
        <v>2091</v>
      </c>
      <c r="B2492" s="0" t="n">
        <v>20907656</v>
      </c>
      <c r="C2492" s="0" t="n">
        <v>1</v>
      </c>
      <c r="D2492" s="0" t="n">
        <v>0</v>
      </c>
      <c r="E2492" s="0" t="n">
        <v>0</v>
      </c>
      <c r="F2492" s="0" t="n">
        <v>17</v>
      </c>
      <c r="G2492" s="0" t="n">
        <v>43</v>
      </c>
      <c r="H2492" s="0" t="n">
        <v>16</v>
      </c>
      <c r="I2492" s="0" t="n">
        <v>11</v>
      </c>
      <c r="J2492" s="31" t="n">
        <f aca="false">IF($H2492&gt;J$1,IF($H2492&lt;=J$2,1,0),0)</f>
        <v>0</v>
      </c>
      <c r="K2492" s="31" t="n">
        <f aca="false">IF($H2492&gt;K$1,IF($H2492&lt;=K$2,1,0),0)</f>
        <v>0</v>
      </c>
      <c r="L2492" s="31" t="n">
        <f aca="false">IF($H2492&gt;L$1,IF($H2492&lt;=L$2,1,0),0)</f>
        <v>0</v>
      </c>
      <c r="M2492" s="31" t="n">
        <f aca="false">IF($H2492&gt;M$1,IF($H2492&lt;=M$2,1,0),0)</f>
        <v>0</v>
      </c>
      <c r="N2492" s="31" t="n">
        <f aca="false">IF($H2492&gt;N$1,IF($H2492&lt;=N$2,1,0),0)</f>
        <v>0</v>
      </c>
    </row>
    <row r="2493" customFormat="false" ht="12.8" hidden="false" customHeight="false" outlineLevel="0" collapsed="false">
      <c r="A2493" s="0" t="s">
        <v>2092</v>
      </c>
      <c r="B2493" s="0" t="n">
        <v>20872491</v>
      </c>
      <c r="C2493" s="0" t="n">
        <v>1</v>
      </c>
      <c r="D2493" s="0" t="n">
        <v>0</v>
      </c>
      <c r="E2493" s="0" t="n">
        <v>0</v>
      </c>
      <c r="F2493" s="0" t="n">
        <v>9</v>
      </c>
      <c r="G2493" s="0" t="n">
        <v>43</v>
      </c>
      <c r="H2493" s="0" t="n">
        <v>9</v>
      </c>
      <c r="I2493" s="0" t="n">
        <v>4</v>
      </c>
      <c r="J2493" s="31" t="n">
        <f aca="false">IF($H2493&gt;J$1,IF($H2493&lt;=J$2,1,0),0)</f>
        <v>0</v>
      </c>
      <c r="K2493" s="31" t="n">
        <f aca="false">IF($H2493&gt;K$1,IF($H2493&lt;=K$2,1,0),0)</f>
        <v>0</v>
      </c>
      <c r="L2493" s="31" t="n">
        <f aca="false">IF($H2493&gt;L$1,IF($H2493&lt;=L$2,1,0),0)</f>
        <v>1</v>
      </c>
      <c r="M2493" s="31" t="n">
        <f aca="false">IF($H2493&gt;M$1,IF($H2493&lt;=M$2,1,0),0)</f>
        <v>0</v>
      </c>
      <c r="N2493" s="31" t="n">
        <f aca="false">IF($H2493&gt;N$1,IF($H2493&lt;=N$2,1,0),0)</f>
        <v>1</v>
      </c>
    </row>
    <row r="2494" customFormat="false" ht="12.8" hidden="false" customHeight="false" outlineLevel="0" collapsed="false">
      <c r="A2494" s="0" t="s">
        <v>2093</v>
      </c>
      <c r="B2494" s="0" t="n">
        <v>2363508</v>
      </c>
      <c r="C2494" s="0" t="n">
        <v>1</v>
      </c>
      <c r="D2494" s="0" t="n">
        <v>0</v>
      </c>
      <c r="E2494" s="0" t="n">
        <v>0</v>
      </c>
      <c r="F2494" s="0" t="n">
        <v>30</v>
      </c>
      <c r="G2494" s="0" t="n">
        <v>43</v>
      </c>
      <c r="H2494" s="0" t="n">
        <v>31</v>
      </c>
      <c r="I2494" s="0" t="n">
        <v>21</v>
      </c>
      <c r="J2494" s="31" t="n">
        <f aca="false">IF($H2494&gt;J$1,IF($H2494&lt;=J$2,1,0),0)</f>
        <v>0</v>
      </c>
      <c r="K2494" s="31" t="n">
        <f aca="false">IF($H2494&gt;K$1,IF($H2494&lt;=K$2,1,0),0)</f>
        <v>0</v>
      </c>
      <c r="L2494" s="31" t="n">
        <f aca="false">IF($H2494&gt;L$1,IF($H2494&lt;=L$2,1,0),0)</f>
        <v>0</v>
      </c>
      <c r="M2494" s="31" t="n">
        <f aca="false">IF($H2494&gt;M$1,IF($H2494&lt;=M$2,1,0),0)</f>
        <v>0</v>
      </c>
      <c r="N2494" s="31" t="n">
        <f aca="false">IF($H2494&gt;N$1,IF($H2494&lt;=N$2,1,0),0)</f>
        <v>0</v>
      </c>
    </row>
    <row r="2495" customFormat="false" ht="12.8" hidden="false" customHeight="false" outlineLevel="0" collapsed="false">
      <c r="A2495" s="0" t="s">
        <v>2094</v>
      </c>
      <c r="B2495" s="0" t="n">
        <v>15993667</v>
      </c>
      <c r="C2495" s="0" t="n">
        <v>1</v>
      </c>
      <c r="D2495" s="0" t="n">
        <v>0</v>
      </c>
      <c r="E2495" s="0" t="n">
        <v>0</v>
      </c>
      <c r="F2495" s="0" t="n">
        <v>27</v>
      </c>
      <c r="G2495" s="0" t="n">
        <v>43</v>
      </c>
      <c r="H2495" s="0" t="n">
        <v>27</v>
      </c>
      <c r="I2495" s="0" t="n">
        <v>21</v>
      </c>
      <c r="J2495" s="31" t="n">
        <f aca="false">IF($H2495&gt;J$1,IF($H2495&lt;=J$2,1,0),0)</f>
        <v>0</v>
      </c>
      <c r="K2495" s="31" t="n">
        <f aca="false">IF($H2495&gt;K$1,IF($H2495&lt;=K$2,1,0),0)</f>
        <v>0</v>
      </c>
      <c r="L2495" s="31" t="n">
        <f aca="false">IF($H2495&gt;L$1,IF($H2495&lt;=L$2,1,0),0)</f>
        <v>0</v>
      </c>
      <c r="M2495" s="31" t="n">
        <f aca="false">IF($H2495&gt;M$1,IF($H2495&lt;=M$2,1,0),0)</f>
        <v>0</v>
      </c>
      <c r="N2495" s="31" t="n">
        <f aca="false">IF($H2495&gt;N$1,IF($H2495&lt;=N$2,1,0),0)</f>
        <v>0</v>
      </c>
    </row>
    <row r="2496" customFormat="false" ht="12.8" hidden="false" customHeight="false" outlineLevel="0" collapsed="false">
      <c r="A2496" s="0" t="s">
        <v>287</v>
      </c>
      <c r="B2496" s="0" t="n">
        <v>535796</v>
      </c>
      <c r="C2496" s="0" t="n">
        <v>1</v>
      </c>
      <c r="D2496" s="0" t="n">
        <v>1</v>
      </c>
      <c r="E2496" s="0" t="n">
        <v>1</v>
      </c>
      <c r="F2496" s="0" t="n">
        <v>2</v>
      </c>
      <c r="G2496" s="0" t="n">
        <v>43</v>
      </c>
      <c r="H2496" s="0" t="n">
        <v>2</v>
      </c>
      <c r="I2496" s="0" t="n">
        <v>0</v>
      </c>
      <c r="J2496" s="31" t="n">
        <f aca="false">IF($H2496&gt;J$1,IF($H2496&lt;=J$2,1,0),0)</f>
        <v>1</v>
      </c>
      <c r="K2496" s="31" t="n">
        <f aca="false">IF($H2496&gt;K$1,IF($H2496&lt;=K$2,1,0),0)</f>
        <v>0</v>
      </c>
      <c r="L2496" s="31" t="n">
        <f aca="false">IF($H2496&gt;L$1,IF($H2496&lt;=L$2,1,0),0)</f>
        <v>0</v>
      </c>
      <c r="M2496" s="31" t="n">
        <f aca="false">IF($H2496&gt;M$1,IF($H2496&lt;=M$2,1,0),0)</f>
        <v>0</v>
      </c>
      <c r="N2496" s="31" t="n">
        <f aca="false">IF($H2496&gt;N$1,IF($H2496&lt;=N$2,1,0),0)</f>
        <v>0</v>
      </c>
    </row>
    <row r="2497" customFormat="false" ht="12.8" hidden="false" customHeight="false" outlineLevel="0" collapsed="false">
      <c r="A2497" s="0" t="s">
        <v>648</v>
      </c>
      <c r="B2497" s="0" t="n">
        <v>2696349</v>
      </c>
      <c r="C2497" s="0" t="n">
        <v>1</v>
      </c>
      <c r="D2497" s="0" t="n">
        <v>1</v>
      </c>
      <c r="E2497" s="0" t="n">
        <v>1</v>
      </c>
      <c r="F2497" s="0" t="n">
        <v>1</v>
      </c>
      <c r="G2497" s="0" t="n">
        <v>43</v>
      </c>
      <c r="H2497" s="0" t="n">
        <v>1</v>
      </c>
      <c r="I2497" s="0" t="n">
        <v>1</v>
      </c>
      <c r="J2497" s="31" t="n">
        <f aca="false">IF($H2497&gt;J$1,IF($H2497&lt;=J$2,1,0),0)</f>
        <v>1</v>
      </c>
      <c r="K2497" s="31" t="n">
        <f aca="false">IF($H2497&gt;K$1,IF($H2497&lt;=K$2,1,0),0)</f>
        <v>0</v>
      </c>
      <c r="L2497" s="31" t="n">
        <f aca="false">IF($H2497&gt;L$1,IF($H2497&lt;=L$2,1,0),0)</f>
        <v>0</v>
      </c>
      <c r="M2497" s="31" t="n">
        <f aca="false">IF($H2497&gt;M$1,IF($H2497&lt;=M$2,1,0),0)</f>
        <v>0</v>
      </c>
      <c r="N2497" s="31" t="n">
        <f aca="false">IF($H2497&gt;N$1,IF($H2497&lt;=N$2,1,0),0)</f>
        <v>0</v>
      </c>
    </row>
    <row r="2498" customFormat="false" ht="12.8" hidden="false" customHeight="false" outlineLevel="0" collapsed="false">
      <c r="A2498" s="0" t="s">
        <v>2095</v>
      </c>
      <c r="B2498" s="0" t="n">
        <v>17659182</v>
      </c>
      <c r="C2498" s="0" t="n">
        <v>1</v>
      </c>
      <c r="D2498" s="0" t="n">
        <v>0</v>
      </c>
      <c r="E2498" s="0" t="n">
        <v>0</v>
      </c>
      <c r="F2498" s="0" t="n">
        <v>10</v>
      </c>
      <c r="G2498" s="0" t="n">
        <v>43</v>
      </c>
      <c r="H2498" s="0" t="n">
        <v>10</v>
      </c>
      <c r="I2498" s="0" t="n">
        <v>7</v>
      </c>
      <c r="J2498" s="31" t="n">
        <f aca="false">IF($H2498&gt;J$1,IF($H2498&lt;=J$2,1,0),0)</f>
        <v>0</v>
      </c>
      <c r="K2498" s="31" t="n">
        <f aca="false">IF($H2498&gt;K$1,IF($H2498&lt;=K$2,1,0),0)</f>
        <v>0</v>
      </c>
      <c r="L2498" s="31" t="n">
        <f aca="false">IF($H2498&gt;L$1,IF($H2498&lt;=L$2,1,0),0)</f>
        <v>1</v>
      </c>
      <c r="M2498" s="31" t="n">
        <f aca="false">IF($H2498&gt;M$1,IF($H2498&lt;=M$2,1,0),0)</f>
        <v>0</v>
      </c>
      <c r="N2498" s="31" t="n">
        <f aca="false">IF($H2498&gt;N$1,IF($H2498&lt;=N$2,1,0),0)</f>
        <v>1</v>
      </c>
    </row>
    <row r="2499" customFormat="false" ht="12.8" hidden="false" customHeight="false" outlineLevel="0" collapsed="false">
      <c r="A2499" s="0" t="s">
        <v>2096</v>
      </c>
      <c r="B2499" s="0" t="n">
        <v>5712723</v>
      </c>
      <c r="C2499" s="0" t="n">
        <v>1</v>
      </c>
      <c r="D2499" s="0" t="n">
        <v>1</v>
      </c>
      <c r="E2499" s="0" t="n">
        <v>1</v>
      </c>
      <c r="F2499" s="0" t="n">
        <v>7</v>
      </c>
      <c r="G2499" s="0" t="n">
        <v>43</v>
      </c>
      <c r="H2499" s="0" t="n">
        <v>7</v>
      </c>
      <c r="I2499" s="0" t="n">
        <v>5</v>
      </c>
      <c r="J2499" s="31" t="n">
        <f aca="false">IF($H2499&gt;J$1,IF($H2499&lt;=J$2,1,0),0)</f>
        <v>0</v>
      </c>
      <c r="K2499" s="31" t="n">
        <f aca="false">IF($H2499&gt;K$1,IF($H2499&lt;=K$2,1,0),0)</f>
        <v>1</v>
      </c>
      <c r="L2499" s="31" t="n">
        <f aca="false">IF($H2499&gt;L$1,IF($H2499&lt;=L$2,1,0),0)</f>
        <v>0</v>
      </c>
      <c r="M2499" s="31" t="n">
        <f aca="false">IF($H2499&gt;M$1,IF($H2499&lt;=M$2,1,0),0)</f>
        <v>0</v>
      </c>
      <c r="N2499" s="31" t="n">
        <f aca="false">IF($H2499&gt;N$1,IF($H2499&lt;=N$2,1,0),0)</f>
        <v>0</v>
      </c>
    </row>
    <row r="2500" customFormat="false" ht="12.8" hidden="false" customHeight="false" outlineLevel="0" collapsed="false">
      <c r="A2500" s="0" t="s">
        <v>2097</v>
      </c>
      <c r="B2500" s="0" t="n">
        <v>5892145</v>
      </c>
      <c r="C2500" s="0" t="n">
        <v>1</v>
      </c>
      <c r="D2500" s="0" t="n">
        <v>0</v>
      </c>
      <c r="E2500" s="0" t="n">
        <v>0</v>
      </c>
      <c r="F2500" s="0" t="n">
        <v>27</v>
      </c>
      <c r="G2500" s="0" t="n">
        <v>43</v>
      </c>
      <c r="H2500" s="0" t="n">
        <v>32</v>
      </c>
      <c r="I2500" s="0" t="n">
        <v>27</v>
      </c>
      <c r="J2500" s="31" t="n">
        <f aca="false">IF($H2500&gt;J$1,IF($H2500&lt;=J$2,1,0),0)</f>
        <v>0</v>
      </c>
      <c r="K2500" s="31" t="n">
        <f aca="false">IF($H2500&gt;K$1,IF($H2500&lt;=K$2,1,0),0)</f>
        <v>0</v>
      </c>
      <c r="L2500" s="31" t="n">
        <f aca="false">IF($H2500&gt;L$1,IF($H2500&lt;=L$2,1,0),0)</f>
        <v>0</v>
      </c>
      <c r="M2500" s="31" t="n">
        <f aca="false">IF($H2500&gt;M$1,IF($H2500&lt;=M$2,1,0),0)</f>
        <v>0</v>
      </c>
      <c r="N2500" s="31" t="n">
        <f aca="false">IF($H2500&gt;N$1,IF($H2500&lt;=N$2,1,0),0)</f>
        <v>0</v>
      </c>
    </row>
    <row r="2501" customFormat="false" ht="12.8" hidden="false" customHeight="false" outlineLevel="0" collapsed="false">
      <c r="A2501" s="0" t="s">
        <v>2089</v>
      </c>
      <c r="B2501" s="0" t="n">
        <v>5368107</v>
      </c>
      <c r="C2501" s="0" t="n">
        <v>1</v>
      </c>
      <c r="D2501" s="0" t="n">
        <v>1</v>
      </c>
      <c r="E2501" s="0" t="n">
        <v>1</v>
      </c>
      <c r="F2501" s="0" t="n">
        <v>2</v>
      </c>
      <c r="G2501" s="0" t="n">
        <v>43</v>
      </c>
      <c r="H2501" s="0" t="n">
        <v>2</v>
      </c>
      <c r="I2501" s="0" t="n">
        <v>2</v>
      </c>
      <c r="J2501" s="31" t="n">
        <f aca="false">IF($H2501&gt;J$1,IF($H2501&lt;=J$2,1,0),0)</f>
        <v>1</v>
      </c>
      <c r="K2501" s="31" t="n">
        <f aca="false">IF($H2501&gt;K$1,IF($H2501&lt;=K$2,1,0),0)</f>
        <v>0</v>
      </c>
      <c r="L2501" s="31" t="n">
        <f aca="false">IF($H2501&gt;L$1,IF($H2501&lt;=L$2,1,0),0)</f>
        <v>0</v>
      </c>
      <c r="M2501" s="31" t="n">
        <f aca="false">IF($H2501&gt;M$1,IF($H2501&lt;=M$2,1,0),0)</f>
        <v>0</v>
      </c>
      <c r="N2501" s="31" t="n">
        <f aca="false">IF($H2501&gt;N$1,IF($H2501&lt;=N$2,1,0),0)</f>
        <v>0</v>
      </c>
    </row>
    <row r="2502" customFormat="false" ht="12.8" hidden="false" customHeight="false" outlineLevel="0" collapsed="false">
      <c r="A2502" s="0" t="s">
        <v>2098</v>
      </c>
      <c r="B2502" s="0" t="n">
        <v>616922</v>
      </c>
      <c r="C2502" s="0" t="n">
        <v>1</v>
      </c>
      <c r="D2502" s="0" t="n">
        <v>0</v>
      </c>
      <c r="E2502" s="0" t="n">
        <v>0</v>
      </c>
      <c r="F2502" s="0" t="n">
        <v>13</v>
      </c>
      <c r="G2502" s="0" t="n">
        <v>43</v>
      </c>
      <c r="H2502" s="0" t="n">
        <v>13</v>
      </c>
      <c r="I2502" s="0" t="n">
        <v>6</v>
      </c>
      <c r="J2502" s="31" t="n">
        <f aca="false">IF($H2502&gt;J$1,IF($H2502&lt;=J$2,1,0),0)</f>
        <v>0</v>
      </c>
      <c r="K2502" s="31" t="n">
        <f aca="false">IF($H2502&gt;K$1,IF($H2502&lt;=K$2,1,0),0)</f>
        <v>0</v>
      </c>
      <c r="L2502" s="31" t="n">
        <f aca="false">IF($H2502&gt;L$1,IF($H2502&lt;=L$2,1,0),0)</f>
        <v>0</v>
      </c>
      <c r="M2502" s="31" t="n">
        <f aca="false">IF($H2502&gt;M$1,IF($H2502&lt;=M$2,1,0),0)</f>
        <v>1</v>
      </c>
      <c r="N2502" s="31" t="n">
        <f aca="false">IF($H2502&gt;N$1,IF($H2502&lt;=N$2,1,0),0)</f>
        <v>1</v>
      </c>
    </row>
    <row r="2503" customFormat="false" ht="12.8" hidden="false" customHeight="false" outlineLevel="0" collapsed="false">
      <c r="A2503" s="0" t="s">
        <v>110</v>
      </c>
      <c r="B2503" s="0" t="n">
        <v>2928936</v>
      </c>
      <c r="C2503" s="0" t="n">
        <v>1</v>
      </c>
      <c r="D2503" s="0" t="n">
        <v>1</v>
      </c>
      <c r="E2503" s="0" t="n">
        <v>0</v>
      </c>
      <c r="F2503" s="0" t="n">
        <v>1</v>
      </c>
      <c r="G2503" s="0" t="n">
        <v>43</v>
      </c>
      <c r="H2503" s="0" t="n">
        <v>1</v>
      </c>
      <c r="I2503" s="0" t="n">
        <v>0</v>
      </c>
      <c r="J2503" s="31" t="n">
        <f aca="false">IF($H2503&gt;J$1,IF($H2503&lt;=J$2,1,0),0)</f>
        <v>1</v>
      </c>
      <c r="K2503" s="31" t="n">
        <f aca="false">IF($H2503&gt;K$1,IF($H2503&lt;=K$2,1,0),0)</f>
        <v>0</v>
      </c>
      <c r="L2503" s="31" t="n">
        <f aca="false">IF($H2503&gt;L$1,IF($H2503&lt;=L$2,1,0),0)</f>
        <v>0</v>
      </c>
      <c r="M2503" s="31" t="n">
        <f aca="false">IF($H2503&gt;M$1,IF($H2503&lt;=M$2,1,0),0)</f>
        <v>0</v>
      </c>
      <c r="N2503" s="31" t="n">
        <f aca="false">IF($H2503&gt;N$1,IF($H2503&lt;=N$2,1,0),0)</f>
        <v>0</v>
      </c>
    </row>
    <row r="2504" customFormat="false" ht="12.8" hidden="false" customHeight="false" outlineLevel="0" collapsed="false">
      <c r="A2504" s="0" t="s">
        <v>2099</v>
      </c>
      <c r="B2504" s="0" t="n">
        <v>450879</v>
      </c>
      <c r="C2504" s="0" t="n">
        <v>1</v>
      </c>
      <c r="D2504" s="0" t="n">
        <v>0</v>
      </c>
      <c r="E2504" s="0" t="n">
        <v>0</v>
      </c>
      <c r="F2504" s="0" t="n">
        <v>14</v>
      </c>
      <c r="G2504" s="0" t="n">
        <v>43</v>
      </c>
      <c r="H2504" s="0" t="n">
        <v>15</v>
      </c>
      <c r="I2504" s="0" t="n">
        <v>9</v>
      </c>
      <c r="J2504" s="31" t="n">
        <f aca="false">IF($H2504&gt;J$1,IF($H2504&lt;=J$2,1,0),0)</f>
        <v>0</v>
      </c>
      <c r="K2504" s="31" t="n">
        <f aca="false">IF($H2504&gt;K$1,IF($H2504&lt;=K$2,1,0),0)</f>
        <v>0</v>
      </c>
      <c r="L2504" s="31" t="n">
        <f aca="false">IF($H2504&gt;L$1,IF($H2504&lt;=L$2,1,0),0)</f>
        <v>0</v>
      </c>
      <c r="M2504" s="31" t="n">
        <f aca="false">IF($H2504&gt;M$1,IF($H2504&lt;=M$2,1,0),0)</f>
        <v>1</v>
      </c>
      <c r="N2504" s="31" t="n">
        <f aca="false">IF($H2504&gt;N$1,IF($H2504&lt;=N$2,1,0),0)</f>
        <v>1</v>
      </c>
    </row>
    <row r="2505" customFormat="false" ht="12.8" hidden="false" customHeight="false" outlineLevel="0" collapsed="false">
      <c r="A2505" s="0" t="s">
        <v>220</v>
      </c>
      <c r="B2505" s="0" t="n">
        <v>2733071</v>
      </c>
      <c r="C2505" s="0" t="n">
        <v>1</v>
      </c>
      <c r="D2505" s="0" t="n">
        <v>1</v>
      </c>
      <c r="E2505" s="0" t="n">
        <v>1</v>
      </c>
      <c r="F2505" s="0" t="n">
        <v>1</v>
      </c>
      <c r="G2505" s="0" t="n">
        <v>43</v>
      </c>
      <c r="H2505" s="0" t="n">
        <v>1</v>
      </c>
      <c r="I2505" s="0" t="n">
        <v>1</v>
      </c>
      <c r="J2505" s="31" t="n">
        <f aca="false">IF($H2505&gt;J$1,IF($H2505&lt;=J$2,1,0),0)</f>
        <v>1</v>
      </c>
      <c r="K2505" s="31" t="n">
        <f aca="false">IF($H2505&gt;K$1,IF($H2505&lt;=K$2,1,0),0)</f>
        <v>0</v>
      </c>
      <c r="L2505" s="31" t="n">
        <f aca="false">IF($H2505&gt;L$1,IF($H2505&lt;=L$2,1,0),0)</f>
        <v>0</v>
      </c>
      <c r="M2505" s="31" t="n">
        <f aca="false">IF($H2505&gt;M$1,IF($H2505&lt;=M$2,1,0),0)</f>
        <v>0</v>
      </c>
      <c r="N2505" s="31" t="n">
        <f aca="false">IF($H2505&gt;N$1,IF($H2505&lt;=N$2,1,0),0)</f>
        <v>0</v>
      </c>
    </row>
    <row r="2506" customFormat="false" ht="12.8" hidden="false" customHeight="false" outlineLevel="0" collapsed="false">
      <c r="A2506" s="0" t="s">
        <v>2100</v>
      </c>
      <c r="B2506" s="0" t="n">
        <v>750029</v>
      </c>
      <c r="C2506" s="0" t="n">
        <v>1</v>
      </c>
      <c r="D2506" s="0" t="n">
        <v>0</v>
      </c>
      <c r="E2506" s="0" t="n">
        <v>0</v>
      </c>
      <c r="F2506" s="0" t="n">
        <v>5</v>
      </c>
      <c r="G2506" s="0" t="n">
        <v>43</v>
      </c>
      <c r="H2506" s="0" t="n">
        <v>5</v>
      </c>
      <c r="I2506" s="0" t="n">
        <v>5</v>
      </c>
      <c r="J2506" s="31" t="n">
        <f aca="false">IF($H2506&gt;J$1,IF($H2506&lt;=J$2,1,0),0)</f>
        <v>0</v>
      </c>
      <c r="K2506" s="31" t="n">
        <f aca="false">IF($H2506&gt;K$1,IF($H2506&lt;=K$2,1,0),0)</f>
        <v>1</v>
      </c>
      <c r="L2506" s="31" t="n">
        <f aca="false">IF($H2506&gt;L$1,IF($H2506&lt;=L$2,1,0),0)</f>
        <v>0</v>
      </c>
      <c r="M2506" s="31" t="n">
        <f aca="false">IF($H2506&gt;M$1,IF($H2506&lt;=M$2,1,0),0)</f>
        <v>0</v>
      </c>
      <c r="N2506" s="31" t="n">
        <f aca="false">IF($H2506&gt;N$1,IF($H2506&lt;=N$2,1,0),0)</f>
        <v>0</v>
      </c>
    </row>
    <row r="2507" customFormat="false" ht="12.8" hidden="false" customHeight="false" outlineLevel="0" collapsed="false">
      <c r="A2507" s="0" t="s">
        <v>2101</v>
      </c>
      <c r="B2507" s="0" t="n">
        <v>13515989</v>
      </c>
      <c r="C2507" s="0" t="n">
        <v>1</v>
      </c>
      <c r="D2507" s="0" t="n">
        <v>0</v>
      </c>
      <c r="E2507" s="0" t="n">
        <v>0</v>
      </c>
      <c r="F2507" s="0" t="n">
        <v>31</v>
      </c>
      <c r="G2507" s="0" t="n">
        <v>43</v>
      </c>
      <c r="H2507" s="0" t="n">
        <v>30</v>
      </c>
      <c r="I2507" s="0" t="n">
        <v>22</v>
      </c>
      <c r="J2507" s="31" t="n">
        <f aca="false">IF($H2507&gt;J$1,IF($H2507&lt;=J$2,1,0),0)</f>
        <v>0</v>
      </c>
      <c r="K2507" s="31" t="n">
        <f aca="false">IF($H2507&gt;K$1,IF($H2507&lt;=K$2,1,0),0)</f>
        <v>0</v>
      </c>
      <c r="L2507" s="31" t="n">
        <f aca="false">IF($H2507&gt;L$1,IF($H2507&lt;=L$2,1,0),0)</f>
        <v>0</v>
      </c>
      <c r="M2507" s="31" t="n">
        <f aca="false">IF($H2507&gt;M$1,IF($H2507&lt;=M$2,1,0),0)</f>
        <v>0</v>
      </c>
      <c r="N2507" s="31" t="n">
        <f aca="false">IF($H2507&gt;N$1,IF($H2507&lt;=N$2,1,0),0)</f>
        <v>0</v>
      </c>
    </row>
    <row r="2508" customFormat="false" ht="12.8" hidden="false" customHeight="false" outlineLevel="0" collapsed="false">
      <c r="A2508" s="0" t="s">
        <v>2102</v>
      </c>
      <c r="B2508" s="0" t="n">
        <v>3188671</v>
      </c>
      <c r="C2508" s="0" t="n">
        <v>1</v>
      </c>
      <c r="D2508" s="0" t="n">
        <v>0</v>
      </c>
      <c r="E2508" s="0" t="n">
        <v>0</v>
      </c>
      <c r="F2508" s="0" t="n">
        <v>5</v>
      </c>
      <c r="G2508" s="0" t="n">
        <v>43</v>
      </c>
      <c r="H2508" s="0" t="n">
        <v>5</v>
      </c>
      <c r="I2508" s="0" t="n">
        <v>5</v>
      </c>
      <c r="J2508" s="31" t="n">
        <f aca="false">IF($H2508&gt;J$1,IF($H2508&lt;=J$2,1,0),0)</f>
        <v>0</v>
      </c>
      <c r="K2508" s="31" t="n">
        <f aca="false">IF($H2508&gt;K$1,IF($H2508&lt;=K$2,1,0),0)</f>
        <v>1</v>
      </c>
      <c r="L2508" s="31" t="n">
        <f aca="false">IF($H2508&gt;L$1,IF($H2508&lt;=L$2,1,0),0)</f>
        <v>0</v>
      </c>
      <c r="M2508" s="31" t="n">
        <f aca="false">IF($H2508&gt;M$1,IF($H2508&lt;=M$2,1,0),0)</f>
        <v>0</v>
      </c>
      <c r="N2508" s="31" t="n">
        <f aca="false">IF($H2508&gt;N$1,IF($H2508&lt;=N$2,1,0),0)</f>
        <v>0</v>
      </c>
    </row>
    <row r="2509" customFormat="false" ht="12.8" hidden="false" customHeight="false" outlineLevel="0" collapsed="false">
      <c r="A2509" s="0" t="s">
        <v>56</v>
      </c>
      <c r="B2509" s="0" t="n">
        <v>1840961</v>
      </c>
      <c r="C2509" s="0" t="n">
        <v>1</v>
      </c>
      <c r="D2509" s="0" t="n">
        <v>1</v>
      </c>
      <c r="E2509" s="0" t="n">
        <v>1</v>
      </c>
      <c r="F2509" s="0" t="n">
        <v>2</v>
      </c>
      <c r="G2509" s="0" t="n">
        <v>43</v>
      </c>
      <c r="H2509" s="0" t="n">
        <v>2</v>
      </c>
      <c r="I2509" s="0" t="n">
        <v>0</v>
      </c>
      <c r="J2509" s="31" t="n">
        <f aca="false">IF($H2509&gt;J$1,IF($H2509&lt;=J$2,1,0),0)</f>
        <v>1</v>
      </c>
      <c r="K2509" s="31" t="n">
        <f aca="false">IF($H2509&gt;K$1,IF($H2509&lt;=K$2,1,0),0)</f>
        <v>0</v>
      </c>
      <c r="L2509" s="31" t="n">
        <f aca="false">IF($H2509&gt;L$1,IF($H2509&lt;=L$2,1,0),0)</f>
        <v>0</v>
      </c>
      <c r="M2509" s="31" t="n">
        <f aca="false">IF($H2509&gt;M$1,IF($H2509&lt;=M$2,1,0),0)</f>
        <v>0</v>
      </c>
      <c r="N2509" s="31" t="n">
        <f aca="false">IF($H2509&gt;N$1,IF($H2509&lt;=N$2,1,0),0)</f>
        <v>0</v>
      </c>
    </row>
    <row r="2510" customFormat="false" ht="12.8" hidden="false" customHeight="false" outlineLevel="0" collapsed="false">
      <c r="A2510" s="0" t="s">
        <v>2103</v>
      </c>
      <c r="B2510" s="0" t="n">
        <v>8808028</v>
      </c>
      <c r="C2510" s="0" t="n">
        <v>1</v>
      </c>
      <c r="D2510" s="0" t="n">
        <v>0</v>
      </c>
      <c r="E2510" s="0" t="n">
        <v>0</v>
      </c>
      <c r="F2510" s="0" t="n">
        <v>31</v>
      </c>
      <c r="G2510" s="0" t="n">
        <v>43</v>
      </c>
      <c r="H2510" s="0" t="n">
        <v>32</v>
      </c>
      <c r="I2510" s="0" t="n">
        <v>24</v>
      </c>
      <c r="J2510" s="31" t="n">
        <f aca="false">IF($H2510&gt;J$1,IF($H2510&lt;=J$2,1,0),0)</f>
        <v>0</v>
      </c>
      <c r="K2510" s="31" t="n">
        <f aca="false">IF($H2510&gt;K$1,IF($H2510&lt;=K$2,1,0),0)</f>
        <v>0</v>
      </c>
      <c r="L2510" s="31" t="n">
        <f aca="false">IF($H2510&gt;L$1,IF($H2510&lt;=L$2,1,0),0)</f>
        <v>0</v>
      </c>
      <c r="M2510" s="31" t="n">
        <f aca="false">IF($H2510&gt;M$1,IF($H2510&lt;=M$2,1,0),0)</f>
        <v>0</v>
      </c>
      <c r="N2510" s="31" t="n">
        <f aca="false">IF($H2510&gt;N$1,IF($H2510&lt;=N$2,1,0),0)</f>
        <v>0</v>
      </c>
    </row>
    <row r="2511" customFormat="false" ht="12.8" hidden="false" customHeight="false" outlineLevel="0" collapsed="false">
      <c r="A2511" s="0" t="s">
        <v>2104</v>
      </c>
      <c r="B2511" s="0" t="n">
        <v>1659230</v>
      </c>
      <c r="C2511" s="0" t="n">
        <v>1</v>
      </c>
      <c r="D2511" s="0" t="n">
        <v>0</v>
      </c>
      <c r="E2511" s="0" t="n">
        <v>0</v>
      </c>
      <c r="F2511" s="0" t="n">
        <v>40</v>
      </c>
      <c r="G2511" s="0" t="n">
        <v>43</v>
      </c>
      <c r="H2511" s="0" t="n">
        <v>40</v>
      </c>
      <c r="I2511" s="0" t="n">
        <v>28</v>
      </c>
      <c r="J2511" s="31" t="n">
        <f aca="false">IF($H2511&gt;J$1,IF($H2511&lt;=J$2,1,0),0)</f>
        <v>0</v>
      </c>
      <c r="K2511" s="31" t="n">
        <f aca="false">IF($H2511&gt;K$1,IF($H2511&lt;=K$2,1,0),0)</f>
        <v>0</v>
      </c>
      <c r="L2511" s="31" t="n">
        <f aca="false">IF($H2511&gt;L$1,IF($H2511&lt;=L$2,1,0),0)</f>
        <v>0</v>
      </c>
      <c r="M2511" s="31" t="n">
        <f aca="false">IF($H2511&gt;M$1,IF($H2511&lt;=M$2,1,0),0)</f>
        <v>0</v>
      </c>
      <c r="N2511" s="31" t="n">
        <f aca="false">IF($H2511&gt;N$1,IF($H2511&lt;=N$2,1,0),0)</f>
        <v>0</v>
      </c>
    </row>
    <row r="2512" customFormat="false" ht="12.8" hidden="false" customHeight="false" outlineLevel="0" collapsed="false">
      <c r="A2512" s="0" t="s">
        <v>2105</v>
      </c>
      <c r="B2512" s="0" t="n">
        <v>20294436</v>
      </c>
      <c r="C2512" s="0" t="n">
        <v>1</v>
      </c>
      <c r="D2512" s="0" t="n">
        <v>1</v>
      </c>
      <c r="E2512" s="0" t="n">
        <v>0</v>
      </c>
      <c r="F2512" s="0" t="n">
        <v>3</v>
      </c>
      <c r="G2512" s="0" t="n">
        <v>43</v>
      </c>
      <c r="H2512" s="0" t="n">
        <v>3</v>
      </c>
      <c r="I2512" s="0" t="n">
        <v>0</v>
      </c>
      <c r="J2512" s="31" t="n">
        <f aca="false">IF($H2512&gt;J$1,IF($H2512&lt;=J$2,1,0),0)</f>
        <v>1</v>
      </c>
      <c r="K2512" s="31" t="n">
        <f aca="false">IF($H2512&gt;K$1,IF($H2512&lt;=K$2,1,0),0)</f>
        <v>0</v>
      </c>
      <c r="L2512" s="31" t="n">
        <f aca="false">IF($H2512&gt;L$1,IF($H2512&lt;=L$2,1,0),0)</f>
        <v>0</v>
      </c>
      <c r="M2512" s="31" t="n">
        <f aca="false">IF($H2512&gt;M$1,IF($H2512&lt;=M$2,1,0),0)</f>
        <v>0</v>
      </c>
      <c r="N2512" s="31" t="n">
        <f aca="false">IF($H2512&gt;N$1,IF($H2512&lt;=N$2,1,0),0)</f>
        <v>0</v>
      </c>
    </row>
    <row r="2513" customFormat="false" ht="12.8" hidden="false" customHeight="false" outlineLevel="0" collapsed="false">
      <c r="A2513" s="0" t="s">
        <v>2106</v>
      </c>
      <c r="B2513" s="0" t="n">
        <v>4808226</v>
      </c>
      <c r="C2513" s="0" t="n">
        <v>1</v>
      </c>
      <c r="D2513" s="0" t="n">
        <v>0</v>
      </c>
      <c r="E2513" s="0" t="n">
        <v>0</v>
      </c>
      <c r="F2513" s="0" t="n">
        <v>10</v>
      </c>
      <c r="G2513" s="0" t="n">
        <v>43</v>
      </c>
      <c r="H2513" s="0" t="n">
        <v>10</v>
      </c>
      <c r="I2513" s="0" t="n">
        <v>8</v>
      </c>
      <c r="J2513" s="31" t="n">
        <f aca="false">IF($H2513&gt;J$1,IF($H2513&lt;=J$2,1,0),0)</f>
        <v>0</v>
      </c>
      <c r="K2513" s="31" t="n">
        <f aca="false">IF($H2513&gt;K$1,IF($H2513&lt;=K$2,1,0),0)</f>
        <v>0</v>
      </c>
      <c r="L2513" s="31" t="n">
        <f aca="false">IF($H2513&gt;L$1,IF($H2513&lt;=L$2,1,0),0)</f>
        <v>1</v>
      </c>
      <c r="M2513" s="31" t="n">
        <f aca="false">IF($H2513&gt;M$1,IF($H2513&lt;=M$2,1,0),0)</f>
        <v>0</v>
      </c>
      <c r="N2513" s="31" t="n">
        <f aca="false">IF($H2513&gt;N$1,IF($H2513&lt;=N$2,1,0),0)</f>
        <v>1</v>
      </c>
    </row>
    <row r="2514" customFormat="false" ht="12.8" hidden="false" customHeight="false" outlineLevel="0" collapsed="false">
      <c r="A2514" s="0" t="s">
        <v>2107</v>
      </c>
      <c r="B2514" s="0" t="n">
        <v>132124</v>
      </c>
      <c r="C2514" s="0" t="n">
        <v>1</v>
      </c>
      <c r="D2514" s="0" t="n">
        <v>0</v>
      </c>
      <c r="E2514" s="0" t="n">
        <v>0</v>
      </c>
      <c r="F2514" s="0" t="n">
        <v>15</v>
      </c>
      <c r="G2514" s="0" t="n">
        <v>43</v>
      </c>
      <c r="H2514" s="0" t="n">
        <v>15</v>
      </c>
      <c r="I2514" s="0" t="n">
        <v>13</v>
      </c>
      <c r="J2514" s="31" t="n">
        <f aca="false">IF($H2514&gt;J$1,IF($H2514&lt;=J$2,1,0),0)</f>
        <v>0</v>
      </c>
      <c r="K2514" s="31" t="n">
        <f aca="false">IF($H2514&gt;K$1,IF($H2514&lt;=K$2,1,0),0)</f>
        <v>0</v>
      </c>
      <c r="L2514" s="31" t="n">
        <f aca="false">IF($H2514&gt;L$1,IF($H2514&lt;=L$2,1,0),0)</f>
        <v>0</v>
      </c>
      <c r="M2514" s="31" t="n">
        <f aca="false">IF($H2514&gt;M$1,IF($H2514&lt;=M$2,1,0),0)</f>
        <v>1</v>
      </c>
      <c r="N2514" s="31" t="n">
        <f aca="false">IF($H2514&gt;N$1,IF($H2514&lt;=N$2,1,0),0)</f>
        <v>1</v>
      </c>
    </row>
    <row r="2515" customFormat="false" ht="12.8" hidden="false" customHeight="false" outlineLevel="0" collapsed="false">
      <c r="A2515" s="0" t="s">
        <v>2108</v>
      </c>
      <c r="B2515" s="0" t="n">
        <v>631985</v>
      </c>
      <c r="C2515" s="0" t="n">
        <v>1</v>
      </c>
      <c r="D2515" s="0" t="n">
        <v>1</v>
      </c>
      <c r="E2515" s="0" t="n">
        <v>1</v>
      </c>
      <c r="F2515" s="0" t="n">
        <v>3</v>
      </c>
      <c r="G2515" s="0" t="n">
        <v>43</v>
      </c>
      <c r="H2515" s="0" t="n">
        <v>2</v>
      </c>
      <c r="I2515" s="0" t="n">
        <v>2</v>
      </c>
      <c r="J2515" s="31" t="n">
        <f aca="false">IF($H2515&gt;J$1,IF($H2515&lt;=J$2,1,0),0)</f>
        <v>1</v>
      </c>
      <c r="K2515" s="31" t="n">
        <f aca="false">IF($H2515&gt;K$1,IF($H2515&lt;=K$2,1,0),0)</f>
        <v>0</v>
      </c>
      <c r="L2515" s="31" t="n">
        <f aca="false">IF($H2515&gt;L$1,IF($H2515&lt;=L$2,1,0),0)</f>
        <v>0</v>
      </c>
      <c r="M2515" s="31" t="n">
        <f aca="false">IF($H2515&gt;M$1,IF($H2515&lt;=M$2,1,0),0)</f>
        <v>0</v>
      </c>
      <c r="N2515" s="31" t="n">
        <f aca="false">IF($H2515&gt;N$1,IF($H2515&lt;=N$2,1,0),0)</f>
        <v>0</v>
      </c>
    </row>
    <row r="2516" customFormat="false" ht="12.8" hidden="false" customHeight="false" outlineLevel="0" collapsed="false">
      <c r="A2516" s="0" t="s">
        <v>2109</v>
      </c>
      <c r="B2516" s="0" t="n">
        <v>528520</v>
      </c>
      <c r="C2516" s="0" t="n">
        <v>1</v>
      </c>
      <c r="D2516" s="0" t="n">
        <v>0</v>
      </c>
      <c r="E2516" s="0" t="n">
        <v>0</v>
      </c>
      <c r="F2516" s="0" t="n">
        <v>16</v>
      </c>
      <c r="G2516" s="0" t="n">
        <v>43</v>
      </c>
      <c r="H2516" s="0" t="n">
        <v>16</v>
      </c>
      <c r="I2516" s="0" t="n">
        <v>11</v>
      </c>
      <c r="J2516" s="31" t="n">
        <f aca="false">IF($H2516&gt;J$1,IF($H2516&lt;=J$2,1,0),0)</f>
        <v>0</v>
      </c>
      <c r="K2516" s="31" t="n">
        <f aca="false">IF($H2516&gt;K$1,IF($H2516&lt;=K$2,1,0),0)</f>
        <v>0</v>
      </c>
      <c r="L2516" s="31" t="n">
        <f aca="false">IF($H2516&gt;L$1,IF($H2516&lt;=L$2,1,0),0)</f>
        <v>0</v>
      </c>
      <c r="M2516" s="31" t="n">
        <f aca="false">IF($H2516&gt;M$1,IF($H2516&lt;=M$2,1,0),0)</f>
        <v>0</v>
      </c>
      <c r="N2516" s="31" t="n">
        <f aca="false">IF($H2516&gt;N$1,IF($H2516&lt;=N$2,1,0),0)</f>
        <v>0</v>
      </c>
    </row>
    <row r="2517" customFormat="false" ht="12.8" hidden="false" customHeight="false" outlineLevel="0" collapsed="false">
      <c r="A2517" s="0" t="s">
        <v>2110</v>
      </c>
      <c r="B2517" s="0" t="n">
        <v>6536503</v>
      </c>
      <c r="C2517" s="0" t="n">
        <v>1</v>
      </c>
      <c r="D2517" s="0" t="n">
        <v>0</v>
      </c>
      <c r="E2517" s="0" t="n">
        <v>0</v>
      </c>
      <c r="F2517" s="0" t="n">
        <v>16</v>
      </c>
      <c r="G2517" s="0" t="n">
        <v>43</v>
      </c>
      <c r="H2517" s="0" t="n">
        <v>16</v>
      </c>
      <c r="I2517" s="0" t="n">
        <v>11</v>
      </c>
      <c r="J2517" s="31" t="n">
        <f aca="false">IF($H2517&gt;J$1,IF($H2517&lt;=J$2,1,0),0)</f>
        <v>0</v>
      </c>
      <c r="K2517" s="31" t="n">
        <f aca="false">IF($H2517&gt;K$1,IF($H2517&lt;=K$2,1,0),0)</f>
        <v>0</v>
      </c>
      <c r="L2517" s="31" t="n">
        <f aca="false">IF($H2517&gt;L$1,IF($H2517&lt;=L$2,1,0),0)</f>
        <v>0</v>
      </c>
      <c r="M2517" s="31" t="n">
        <f aca="false">IF($H2517&gt;M$1,IF($H2517&lt;=M$2,1,0),0)</f>
        <v>0</v>
      </c>
      <c r="N2517" s="31" t="n">
        <f aca="false">IF($H2517&gt;N$1,IF($H2517&lt;=N$2,1,0),0)</f>
        <v>0</v>
      </c>
    </row>
    <row r="2518" customFormat="false" ht="12.8" hidden="false" customHeight="false" outlineLevel="0" collapsed="false">
      <c r="A2518" s="0" t="s">
        <v>2111</v>
      </c>
      <c r="B2518" s="0" t="n">
        <v>1976034</v>
      </c>
      <c r="C2518" s="0" t="n">
        <v>1</v>
      </c>
      <c r="D2518" s="0" t="n">
        <v>0</v>
      </c>
      <c r="E2518" s="0" t="n">
        <v>0</v>
      </c>
      <c r="F2518" s="0" t="n">
        <v>28</v>
      </c>
      <c r="G2518" s="0" t="n">
        <v>43</v>
      </c>
      <c r="H2518" s="0" t="n">
        <v>26</v>
      </c>
      <c r="I2518" s="0" t="n">
        <v>15</v>
      </c>
      <c r="J2518" s="31" t="n">
        <f aca="false">IF($H2518&gt;J$1,IF($H2518&lt;=J$2,1,0),0)</f>
        <v>0</v>
      </c>
      <c r="K2518" s="31" t="n">
        <f aca="false">IF($H2518&gt;K$1,IF($H2518&lt;=K$2,1,0),0)</f>
        <v>0</v>
      </c>
      <c r="L2518" s="31" t="n">
        <f aca="false">IF($H2518&gt;L$1,IF($H2518&lt;=L$2,1,0),0)</f>
        <v>0</v>
      </c>
      <c r="M2518" s="31" t="n">
        <f aca="false">IF($H2518&gt;M$1,IF($H2518&lt;=M$2,1,0),0)</f>
        <v>0</v>
      </c>
      <c r="N2518" s="31" t="n">
        <f aca="false">IF($H2518&gt;N$1,IF($H2518&lt;=N$2,1,0),0)</f>
        <v>0</v>
      </c>
    </row>
    <row r="2519" customFormat="false" ht="12.8" hidden="false" customHeight="false" outlineLevel="0" collapsed="false">
      <c r="A2519" s="0" t="s">
        <v>2112</v>
      </c>
      <c r="B2519" s="0" t="n">
        <v>2831759</v>
      </c>
      <c r="C2519" s="0" t="n">
        <v>1</v>
      </c>
      <c r="D2519" s="0" t="n">
        <v>0</v>
      </c>
      <c r="E2519" s="0" t="n">
        <v>0</v>
      </c>
      <c r="F2519" s="0" t="n">
        <v>12</v>
      </c>
      <c r="G2519" s="0" t="n">
        <v>43</v>
      </c>
      <c r="H2519" s="0" t="n">
        <v>13</v>
      </c>
      <c r="I2519" s="0" t="n">
        <v>8</v>
      </c>
      <c r="J2519" s="31" t="n">
        <f aca="false">IF($H2519&gt;J$1,IF($H2519&lt;=J$2,1,0),0)</f>
        <v>0</v>
      </c>
      <c r="K2519" s="31" t="n">
        <f aca="false">IF($H2519&gt;K$1,IF($H2519&lt;=K$2,1,0),0)</f>
        <v>0</v>
      </c>
      <c r="L2519" s="31" t="n">
        <f aca="false">IF($H2519&gt;L$1,IF($H2519&lt;=L$2,1,0),0)</f>
        <v>0</v>
      </c>
      <c r="M2519" s="31" t="n">
        <f aca="false">IF($H2519&gt;M$1,IF($H2519&lt;=M$2,1,0),0)</f>
        <v>1</v>
      </c>
      <c r="N2519" s="31" t="n">
        <f aca="false">IF($H2519&gt;N$1,IF($H2519&lt;=N$2,1,0),0)</f>
        <v>1</v>
      </c>
    </row>
    <row r="2520" customFormat="false" ht="12.8" hidden="false" customHeight="false" outlineLevel="0" collapsed="false">
      <c r="A2520" s="0" t="s">
        <v>2113</v>
      </c>
      <c r="B2520" s="0" t="n">
        <v>2887609</v>
      </c>
      <c r="C2520" s="0" t="n">
        <v>1</v>
      </c>
      <c r="D2520" s="0" t="n">
        <v>0</v>
      </c>
      <c r="E2520" s="0" t="n">
        <v>0</v>
      </c>
      <c r="F2520" s="0" t="n">
        <v>38</v>
      </c>
      <c r="G2520" s="0" t="n">
        <v>43</v>
      </c>
      <c r="H2520" s="0" t="n">
        <v>42</v>
      </c>
      <c r="I2520" s="0" t="n">
        <v>33</v>
      </c>
      <c r="J2520" s="31" t="n">
        <f aca="false">IF($H2520&gt;J$1,IF($H2520&lt;=J$2,1,0),0)</f>
        <v>0</v>
      </c>
      <c r="K2520" s="31" t="n">
        <f aca="false">IF($H2520&gt;K$1,IF($H2520&lt;=K$2,1,0),0)</f>
        <v>0</v>
      </c>
      <c r="L2520" s="31" t="n">
        <f aca="false">IF($H2520&gt;L$1,IF($H2520&lt;=L$2,1,0),0)</f>
        <v>0</v>
      </c>
      <c r="M2520" s="31" t="n">
        <f aca="false">IF($H2520&gt;M$1,IF($H2520&lt;=M$2,1,0),0)</f>
        <v>0</v>
      </c>
      <c r="N2520" s="31" t="n">
        <f aca="false">IF($H2520&gt;N$1,IF($H2520&lt;=N$2,1,0),0)</f>
        <v>0</v>
      </c>
    </row>
    <row r="2521" customFormat="false" ht="12.8" hidden="false" customHeight="false" outlineLevel="0" collapsed="false">
      <c r="A2521" s="0" t="s">
        <v>2114</v>
      </c>
      <c r="B2521" s="0" t="n">
        <v>2572045</v>
      </c>
      <c r="C2521" s="0" t="n">
        <v>1</v>
      </c>
      <c r="D2521" s="0" t="n">
        <v>0</v>
      </c>
      <c r="E2521" s="0" t="n">
        <v>0</v>
      </c>
      <c r="F2521" s="0" t="n">
        <v>29</v>
      </c>
      <c r="G2521" s="0" t="n">
        <v>43</v>
      </c>
      <c r="H2521" s="0" t="n">
        <v>29</v>
      </c>
      <c r="I2521" s="0" t="n">
        <v>21</v>
      </c>
      <c r="J2521" s="31" t="n">
        <f aca="false">IF($H2521&gt;J$1,IF($H2521&lt;=J$2,1,0),0)</f>
        <v>0</v>
      </c>
      <c r="K2521" s="31" t="n">
        <f aca="false">IF($H2521&gt;K$1,IF($H2521&lt;=K$2,1,0),0)</f>
        <v>0</v>
      </c>
      <c r="L2521" s="31" t="n">
        <f aca="false">IF($H2521&gt;L$1,IF($H2521&lt;=L$2,1,0),0)</f>
        <v>0</v>
      </c>
      <c r="M2521" s="31" t="n">
        <f aca="false">IF($H2521&gt;M$1,IF($H2521&lt;=M$2,1,0),0)</f>
        <v>0</v>
      </c>
      <c r="N2521" s="31" t="n">
        <f aca="false">IF($H2521&gt;N$1,IF($H2521&lt;=N$2,1,0),0)</f>
        <v>0</v>
      </c>
    </row>
    <row r="2522" customFormat="false" ht="12.8" hidden="false" customHeight="false" outlineLevel="0" collapsed="false">
      <c r="A2522" s="0" t="s">
        <v>2115</v>
      </c>
      <c r="B2522" s="0" t="n">
        <v>20589565</v>
      </c>
      <c r="C2522" s="0" t="n">
        <v>1</v>
      </c>
      <c r="D2522" s="0" t="n">
        <v>0</v>
      </c>
      <c r="E2522" s="0" t="n">
        <v>0</v>
      </c>
      <c r="F2522" s="0" t="n">
        <v>40</v>
      </c>
      <c r="G2522" s="0" t="n">
        <v>43</v>
      </c>
      <c r="H2522" s="0" t="n">
        <v>39</v>
      </c>
      <c r="I2522" s="0" t="n">
        <v>30</v>
      </c>
      <c r="J2522" s="31" t="n">
        <f aca="false">IF($H2522&gt;J$1,IF($H2522&lt;=J$2,1,0),0)</f>
        <v>0</v>
      </c>
      <c r="K2522" s="31" t="n">
        <f aca="false">IF($H2522&gt;K$1,IF($H2522&lt;=K$2,1,0),0)</f>
        <v>0</v>
      </c>
      <c r="L2522" s="31" t="n">
        <f aca="false">IF($H2522&gt;L$1,IF($H2522&lt;=L$2,1,0),0)</f>
        <v>0</v>
      </c>
      <c r="M2522" s="31" t="n">
        <f aca="false">IF($H2522&gt;M$1,IF($H2522&lt;=M$2,1,0),0)</f>
        <v>0</v>
      </c>
      <c r="N2522" s="31" t="n">
        <f aca="false">IF($H2522&gt;N$1,IF($H2522&lt;=N$2,1,0),0)</f>
        <v>0</v>
      </c>
    </row>
    <row r="2523" customFormat="false" ht="12.8" hidden="false" customHeight="false" outlineLevel="0" collapsed="false">
      <c r="A2523" s="0" t="s">
        <v>2116</v>
      </c>
      <c r="B2523" s="0" t="n">
        <v>19794071</v>
      </c>
      <c r="C2523" s="0" t="n">
        <v>1</v>
      </c>
      <c r="D2523" s="0" t="n">
        <v>0</v>
      </c>
      <c r="E2523" s="0" t="n">
        <v>0</v>
      </c>
      <c r="F2523" s="0" t="n">
        <v>20</v>
      </c>
      <c r="G2523" s="0" t="n">
        <v>43</v>
      </c>
      <c r="H2523" s="0" t="n">
        <v>18</v>
      </c>
      <c r="I2523" s="0" t="n">
        <v>14</v>
      </c>
      <c r="J2523" s="31" t="n">
        <f aca="false">IF($H2523&gt;J$1,IF($H2523&lt;=J$2,1,0),0)</f>
        <v>0</v>
      </c>
      <c r="K2523" s="31" t="n">
        <f aca="false">IF($H2523&gt;K$1,IF($H2523&lt;=K$2,1,0),0)</f>
        <v>0</v>
      </c>
      <c r="L2523" s="31" t="n">
        <f aca="false">IF($H2523&gt;L$1,IF($H2523&lt;=L$2,1,0),0)</f>
        <v>0</v>
      </c>
      <c r="M2523" s="31" t="n">
        <f aca="false">IF($H2523&gt;M$1,IF($H2523&lt;=M$2,1,0),0)</f>
        <v>0</v>
      </c>
      <c r="N2523" s="31" t="n">
        <f aca="false">IF($H2523&gt;N$1,IF($H2523&lt;=N$2,1,0),0)</f>
        <v>0</v>
      </c>
    </row>
    <row r="2524" customFormat="false" ht="12.8" hidden="false" customHeight="false" outlineLevel="0" collapsed="false">
      <c r="A2524" s="0" t="s">
        <v>2117</v>
      </c>
      <c r="B2524" s="0" t="n">
        <v>3448176</v>
      </c>
      <c r="C2524" s="0" t="n">
        <v>1</v>
      </c>
      <c r="D2524" s="0" t="n">
        <v>0</v>
      </c>
      <c r="E2524" s="0" t="n">
        <v>0</v>
      </c>
      <c r="F2524" s="0" t="n">
        <v>12</v>
      </c>
      <c r="G2524" s="0" t="n">
        <v>43</v>
      </c>
      <c r="H2524" s="0" t="n">
        <v>13</v>
      </c>
      <c r="I2524" s="0" t="n">
        <v>10</v>
      </c>
      <c r="J2524" s="31" t="n">
        <f aca="false">IF($H2524&gt;J$1,IF($H2524&lt;=J$2,1,0),0)</f>
        <v>0</v>
      </c>
      <c r="K2524" s="31" t="n">
        <f aca="false">IF($H2524&gt;K$1,IF($H2524&lt;=K$2,1,0),0)</f>
        <v>0</v>
      </c>
      <c r="L2524" s="31" t="n">
        <f aca="false">IF($H2524&gt;L$1,IF($H2524&lt;=L$2,1,0),0)</f>
        <v>0</v>
      </c>
      <c r="M2524" s="31" t="n">
        <f aca="false">IF($H2524&gt;M$1,IF($H2524&lt;=M$2,1,0),0)</f>
        <v>1</v>
      </c>
      <c r="N2524" s="31" t="n">
        <f aca="false">IF($H2524&gt;N$1,IF($H2524&lt;=N$2,1,0),0)</f>
        <v>1</v>
      </c>
    </row>
    <row r="2525" customFormat="false" ht="12.8" hidden="false" customHeight="false" outlineLevel="0" collapsed="false">
      <c r="A2525" s="0" t="s">
        <v>2118</v>
      </c>
      <c r="B2525" s="0" t="n">
        <v>16900954</v>
      </c>
      <c r="C2525" s="0" t="n">
        <v>1</v>
      </c>
      <c r="D2525" s="0" t="n">
        <v>0</v>
      </c>
      <c r="E2525" s="0" t="n">
        <v>0</v>
      </c>
      <c r="F2525" s="0" t="n">
        <v>7</v>
      </c>
      <c r="G2525" s="0" t="n">
        <v>43</v>
      </c>
      <c r="H2525" s="0" t="n">
        <v>7</v>
      </c>
      <c r="I2525" s="0" t="n">
        <v>5</v>
      </c>
      <c r="J2525" s="31" t="n">
        <f aca="false">IF($H2525&gt;J$1,IF($H2525&lt;=J$2,1,0),0)</f>
        <v>0</v>
      </c>
      <c r="K2525" s="31" t="n">
        <f aca="false">IF($H2525&gt;K$1,IF($H2525&lt;=K$2,1,0),0)</f>
        <v>1</v>
      </c>
      <c r="L2525" s="31" t="n">
        <f aca="false">IF($H2525&gt;L$1,IF($H2525&lt;=L$2,1,0),0)</f>
        <v>0</v>
      </c>
      <c r="M2525" s="31" t="n">
        <f aca="false">IF($H2525&gt;M$1,IF($H2525&lt;=M$2,1,0),0)</f>
        <v>0</v>
      </c>
      <c r="N2525" s="31" t="n">
        <f aca="false">IF($H2525&gt;N$1,IF($H2525&lt;=N$2,1,0),0)</f>
        <v>0</v>
      </c>
    </row>
    <row r="2526" customFormat="false" ht="12.8" hidden="false" customHeight="false" outlineLevel="0" collapsed="false">
      <c r="A2526" s="0" t="s">
        <v>2119</v>
      </c>
      <c r="B2526" s="0" t="n">
        <v>14444917</v>
      </c>
      <c r="C2526" s="0" t="n">
        <v>1</v>
      </c>
      <c r="D2526" s="0" t="n">
        <v>0</v>
      </c>
      <c r="E2526" s="0" t="n">
        <v>0</v>
      </c>
      <c r="F2526" s="0" t="n">
        <v>3</v>
      </c>
      <c r="G2526" s="0" t="n">
        <v>43</v>
      </c>
      <c r="H2526" s="0" t="n">
        <v>3</v>
      </c>
      <c r="I2526" s="0" t="n">
        <v>2</v>
      </c>
      <c r="J2526" s="31" t="n">
        <f aca="false">IF($H2526&gt;J$1,IF($H2526&lt;=J$2,1,0),0)</f>
        <v>1</v>
      </c>
      <c r="K2526" s="31" t="n">
        <f aca="false">IF($H2526&gt;K$1,IF($H2526&lt;=K$2,1,0),0)</f>
        <v>0</v>
      </c>
      <c r="L2526" s="31" t="n">
        <f aca="false">IF($H2526&gt;L$1,IF($H2526&lt;=L$2,1,0),0)</f>
        <v>0</v>
      </c>
      <c r="M2526" s="31" t="n">
        <f aca="false">IF($H2526&gt;M$1,IF($H2526&lt;=M$2,1,0),0)</f>
        <v>0</v>
      </c>
      <c r="N2526" s="31" t="n">
        <f aca="false">IF($H2526&gt;N$1,IF($H2526&lt;=N$2,1,0),0)</f>
        <v>0</v>
      </c>
    </row>
    <row r="2527" customFormat="false" ht="35.05" hidden="false" customHeight="false" outlineLevel="0" collapsed="false">
      <c r="A2527" s="44" t="s">
        <v>2120</v>
      </c>
      <c r="B2527" s="0" t="n">
        <v>2023745</v>
      </c>
      <c r="C2527" s="0" t="n">
        <v>1</v>
      </c>
      <c r="D2527" s="0" t="n">
        <v>0</v>
      </c>
      <c r="E2527" s="0" t="n">
        <v>0</v>
      </c>
      <c r="F2527" s="0" t="n">
        <v>19</v>
      </c>
      <c r="G2527" s="0" t="n">
        <v>43</v>
      </c>
      <c r="H2527" s="0" t="n">
        <v>19</v>
      </c>
      <c r="I2527" s="0" t="n">
        <v>13</v>
      </c>
      <c r="J2527" s="31" t="n">
        <f aca="false">IF($H2527&gt;J$1,IF($H2527&lt;=J$2,1,0),0)</f>
        <v>0</v>
      </c>
      <c r="K2527" s="31" t="n">
        <f aca="false">IF($H2527&gt;K$1,IF($H2527&lt;=K$2,1,0),0)</f>
        <v>0</v>
      </c>
      <c r="L2527" s="31" t="n">
        <f aca="false">IF($H2527&gt;L$1,IF($H2527&lt;=L$2,1,0),0)</f>
        <v>0</v>
      </c>
      <c r="M2527" s="31" t="n">
        <f aca="false">IF($H2527&gt;M$1,IF($H2527&lt;=M$2,1,0),0)</f>
        <v>0</v>
      </c>
      <c r="N2527" s="31" t="n">
        <f aca="false">IF($H2527&gt;N$1,IF($H2527&lt;=N$2,1,0),0)</f>
        <v>0</v>
      </c>
    </row>
    <row r="2528" customFormat="false" ht="12.8" hidden="false" customHeight="false" outlineLevel="0" collapsed="false">
      <c r="A2528" s="0" t="s">
        <v>371</v>
      </c>
      <c r="B2528" s="0" t="n">
        <v>6218376</v>
      </c>
      <c r="C2528" s="0" t="n">
        <v>1</v>
      </c>
      <c r="D2528" s="0" t="n">
        <v>1</v>
      </c>
      <c r="E2528" s="0" t="n">
        <v>1</v>
      </c>
      <c r="F2528" s="0" t="n">
        <v>3</v>
      </c>
      <c r="G2528" s="0" t="n">
        <v>43</v>
      </c>
      <c r="H2528" s="0" t="n">
        <v>3</v>
      </c>
      <c r="I2528" s="0" t="n">
        <v>2</v>
      </c>
      <c r="J2528" s="31" t="n">
        <f aca="false">IF($H2528&gt;J$1,IF($H2528&lt;=J$2,1,0),0)</f>
        <v>1</v>
      </c>
      <c r="K2528" s="31" t="n">
        <f aca="false">IF($H2528&gt;K$1,IF($H2528&lt;=K$2,1,0),0)</f>
        <v>0</v>
      </c>
      <c r="L2528" s="31" t="n">
        <f aca="false">IF($H2528&gt;L$1,IF($H2528&lt;=L$2,1,0),0)</f>
        <v>0</v>
      </c>
      <c r="M2528" s="31" t="n">
        <f aca="false">IF($H2528&gt;M$1,IF($H2528&lt;=M$2,1,0),0)</f>
        <v>0</v>
      </c>
      <c r="N2528" s="31" t="n">
        <f aca="false">IF($H2528&gt;N$1,IF($H2528&lt;=N$2,1,0),0)</f>
        <v>0</v>
      </c>
    </row>
    <row r="2529" customFormat="false" ht="12.8" hidden="false" customHeight="false" outlineLevel="0" collapsed="false">
      <c r="A2529" s="0" t="s">
        <v>246</v>
      </c>
      <c r="B2529" s="0" t="n">
        <v>3787036</v>
      </c>
      <c r="C2529" s="0" t="n">
        <v>1</v>
      </c>
      <c r="D2529" s="0" t="n">
        <v>1</v>
      </c>
      <c r="E2529" s="0" t="n">
        <v>0</v>
      </c>
      <c r="F2529" s="0" t="n">
        <v>2</v>
      </c>
      <c r="G2529" s="0" t="n">
        <v>43</v>
      </c>
      <c r="H2529" s="0" t="n">
        <v>2</v>
      </c>
      <c r="I2529" s="0" t="n">
        <v>0</v>
      </c>
      <c r="J2529" s="31" t="n">
        <f aca="false">IF($H2529&gt;J$1,IF($H2529&lt;=J$2,1,0),0)</f>
        <v>1</v>
      </c>
      <c r="K2529" s="31" t="n">
        <f aca="false">IF($H2529&gt;K$1,IF($H2529&lt;=K$2,1,0),0)</f>
        <v>0</v>
      </c>
      <c r="L2529" s="31" t="n">
        <f aca="false">IF($H2529&gt;L$1,IF($H2529&lt;=L$2,1,0),0)</f>
        <v>0</v>
      </c>
      <c r="M2529" s="31" t="n">
        <f aca="false">IF($H2529&gt;M$1,IF($H2529&lt;=M$2,1,0),0)</f>
        <v>0</v>
      </c>
      <c r="N2529" s="31" t="n">
        <f aca="false">IF($H2529&gt;N$1,IF($H2529&lt;=N$2,1,0),0)</f>
        <v>0</v>
      </c>
    </row>
    <row r="2530" customFormat="false" ht="12.8" hidden="false" customHeight="false" outlineLevel="0" collapsed="false">
      <c r="A2530" s="0" t="s">
        <v>2121</v>
      </c>
      <c r="B2530" s="0" t="n">
        <v>12072684</v>
      </c>
      <c r="C2530" s="0" t="n">
        <v>1</v>
      </c>
      <c r="D2530" s="0" t="n">
        <v>0</v>
      </c>
      <c r="E2530" s="0" t="n">
        <v>0</v>
      </c>
      <c r="F2530" s="0" t="n">
        <v>2</v>
      </c>
      <c r="G2530" s="0" t="n">
        <v>43</v>
      </c>
      <c r="H2530" s="0" t="n">
        <v>2</v>
      </c>
      <c r="I2530" s="0" t="n">
        <v>2</v>
      </c>
      <c r="J2530" s="31" t="n">
        <f aca="false">IF($H2530&gt;J$1,IF($H2530&lt;=J$2,1,0),0)</f>
        <v>1</v>
      </c>
      <c r="K2530" s="31" t="n">
        <f aca="false">IF($H2530&gt;K$1,IF($H2530&lt;=K$2,1,0),0)</f>
        <v>0</v>
      </c>
      <c r="L2530" s="31" t="n">
        <f aca="false">IF($H2530&gt;L$1,IF($H2530&lt;=L$2,1,0),0)</f>
        <v>0</v>
      </c>
      <c r="M2530" s="31" t="n">
        <f aca="false">IF($H2530&gt;M$1,IF($H2530&lt;=M$2,1,0),0)</f>
        <v>0</v>
      </c>
      <c r="N2530" s="31" t="n">
        <f aca="false">IF($H2530&gt;N$1,IF($H2530&lt;=N$2,1,0),0)</f>
        <v>0</v>
      </c>
    </row>
    <row r="2531" customFormat="false" ht="12.8" hidden="false" customHeight="false" outlineLevel="0" collapsed="false">
      <c r="A2531" s="0" t="s">
        <v>2122</v>
      </c>
      <c r="B2531" s="0" t="n">
        <v>2080360</v>
      </c>
      <c r="C2531" s="0" t="n">
        <v>1</v>
      </c>
      <c r="D2531" s="0" t="n">
        <v>0</v>
      </c>
      <c r="E2531" s="0" t="n">
        <v>0</v>
      </c>
      <c r="F2531" s="0" t="n">
        <v>44</v>
      </c>
      <c r="G2531" s="0" t="n">
        <v>43</v>
      </c>
      <c r="H2531" s="0" t="n">
        <v>43</v>
      </c>
      <c r="I2531" s="0" t="n">
        <v>33</v>
      </c>
      <c r="J2531" s="31" t="n">
        <f aca="false">IF($H2531&gt;J$1,IF($H2531&lt;=J$2,1,0),0)</f>
        <v>0</v>
      </c>
      <c r="K2531" s="31" t="n">
        <f aca="false">IF($H2531&gt;K$1,IF($H2531&lt;=K$2,1,0),0)</f>
        <v>0</v>
      </c>
      <c r="L2531" s="31" t="n">
        <f aca="false">IF($H2531&gt;L$1,IF($H2531&lt;=L$2,1,0),0)</f>
        <v>0</v>
      </c>
      <c r="M2531" s="31" t="n">
        <f aca="false">IF($H2531&gt;M$1,IF($H2531&lt;=M$2,1,0),0)</f>
        <v>0</v>
      </c>
      <c r="N2531" s="31" t="n">
        <f aca="false">IF($H2531&gt;N$1,IF($H2531&lt;=N$2,1,0),0)</f>
        <v>0</v>
      </c>
    </row>
    <row r="2532" customFormat="false" ht="12.8" hidden="false" customHeight="false" outlineLevel="0" collapsed="false">
      <c r="A2532" s="0" t="s">
        <v>2123</v>
      </c>
      <c r="B2532" s="0" t="n">
        <v>1637300</v>
      </c>
      <c r="C2532" s="0" t="n">
        <v>1</v>
      </c>
      <c r="D2532" s="0" t="n">
        <v>0</v>
      </c>
      <c r="E2532" s="0" t="n">
        <v>0</v>
      </c>
      <c r="F2532" s="0" t="n">
        <v>31</v>
      </c>
      <c r="G2532" s="0" t="n">
        <v>43</v>
      </c>
      <c r="H2532" s="0" t="n">
        <v>33</v>
      </c>
      <c r="I2532" s="0" t="n">
        <v>26</v>
      </c>
      <c r="J2532" s="31" t="n">
        <f aca="false">IF($H2532&gt;J$1,IF($H2532&lt;=J$2,1,0),0)</f>
        <v>0</v>
      </c>
      <c r="K2532" s="31" t="n">
        <f aca="false">IF($H2532&gt;K$1,IF($H2532&lt;=K$2,1,0),0)</f>
        <v>0</v>
      </c>
      <c r="L2532" s="31" t="n">
        <f aca="false">IF($H2532&gt;L$1,IF($H2532&lt;=L$2,1,0),0)</f>
        <v>0</v>
      </c>
      <c r="M2532" s="31" t="n">
        <f aca="false">IF($H2532&gt;M$1,IF($H2532&lt;=M$2,1,0),0)</f>
        <v>0</v>
      </c>
      <c r="N2532" s="31" t="n">
        <f aca="false">IF($H2532&gt;N$1,IF($H2532&lt;=N$2,1,0),0)</f>
        <v>0</v>
      </c>
    </row>
    <row r="2533" customFormat="false" ht="12.8" hidden="false" customHeight="false" outlineLevel="0" collapsed="false">
      <c r="A2533" s="0" t="s">
        <v>2124</v>
      </c>
      <c r="B2533" s="0" t="n">
        <v>1711407</v>
      </c>
      <c r="C2533" s="0" t="n">
        <v>1</v>
      </c>
      <c r="D2533" s="0" t="n">
        <v>0</v>
      </c>
      <c r="E2533" s="0" t="n">
        <v>0</v>
      </c>
      <c r="F2533" s="0" t="n">
        <v>22</v>
      </c>
      <c r="G2533" s="0" t="n">
        <v>43</v>
      </c>
      <c r="H2533" s="0" t="n">
        <v>22</v>
      </c>
      <c r="I2533" s="0" t="n">
        <v>19</v>
      </c>
      <c r="J2533" s="31" t="n">
        <f aca="false">IF($H2533&gt;J$1,IF($H2533&lt;=J$2,1,0),0)</f>
        <v>0</v>
      </c>
      <c r="K2533" s="31" t="n">
        <f aca="false">IF($H2533&gt;K$1,IF($H2533&lt;=K$2,1,0),0)</f>
        <v>0</v>
      </c>
      <c r="L2533" s="31" t="n">
        <f aca="false">IF($H2533&gt;L$1,IF($H2533&lt;=L$2,1,0),0)</f>
        <v>0</v>
      </c>
      <c r="M2533" s="31" t="n">
        <f aca="false">IF($H2533&gt;M$1,IF($H2533&lt;=M$2,1,0),0)</f>
        <v>0</v>
      </c>
      <c r="N2533" s="31" t="n">
        <f aca="false">IF($H2533&gt;N$1,IF($H2533&lt;=N$2,1,0),0)</f>
        <v>0</v>
      </c>
    </row>
    <row r="2534" customFormat="false" ht="12.8" hidden="false" customHeight="false" outlineLevel="0" collapsed="false">
      <c r="A2534" s="0" t="s">
        <v>2125</v>
      </c>
      <c r="B2534" s="0" t="n">
        <v>9823073</v>
      </c>
      <c r="C2534" s="0" t="n">
        <v>1</v>
      </c>
      <c r="D2534" s="0" t="n">
        <v>0</v>
      </c>
      <c r="E2534" s="0" t="n">
        <v>0</v>
      </c>
      <c r="F2534" s="0" t="n">
        <v>22</v>
      </c>
      <c r="G2534" s="0" t="n">
        <v>43</v>
      </c>
      <c r="H2534" s="0" t="n">
        <v>22</v>
      </c>
      <c r="I2534" s="0" t="n">
        <v>16</v>
      </c>
      <c r="J2534" s="31" t="n">
        <f aca="false">IF($H2534&gt;J$1,IF($H2534&lt;=J$2,1,0),0)</f>
        <v>0</v>
      </c>
      <c r="K2534" s="31" t="n">
        <f aca="false">IF($H2534&gt;K$1,IF($H2534&lt;=K$2,1,0),0)</f>
        <v>0</v>
      </c>
      <c r="L2534" s="31" t="n">
        <f aca="false">IF($H2534&gt;L$1,IF($H2534&lt;=L$2,1,0),0)</f>
        <v>0</v>
      </c>
      <c r="M2534" s="31" t="n">
        <f aca="false">IF($H2534&gt;M$1,IF($H2534&lt;=M$2,1,0),0)</f>
        <v>0</v>
      </c>
      <c r="N2534" s="31" t="n">
        <f aca="false">IF($H2534&gt;N$1,IF($H2534&lt;=N$2,1,0),0)</f>
        <v>0</v>
      </c>
    </row>
    <row r="2535" customFormat="false" ht="12.8" hidden="false" customHeight="false" outlineLevel="0" collapsed="false">
      <c r="A2535" s="0" t="s">
        <v>246</v>
      </c>
      <c r="B2535" s="0" t="n">
        <v>20917977</v>
      </c>
      <c r="C2535" s="0" t="n">
        <v>1</v>
      </c>
      <c r="D2535" s="0" t="n">
        <v>1</v>
      </c>
      <c r="E2535" s="0" t="n">
        <v>1</v>
      </c>
      <c r="F2535" s="0" t="n">
        <v>2</v>
      </c>
      <c r="G2535" s="0" t="n">
        <v>43</v>
      </c>
      <c r="H2535" s="0" t="n">
        <v>2</v>
      </c>
      <c r="I2535" s="0" t="n">
        <v>0</v>
      </c>
      <c r="J2535" s="31" t="n">
        <f aca="false">IF($H2535&gt;J$1,IF($H2535&lt;=J$2,1,0),0)</f>
        <v>1</v>
      </c>
      <c r="K2535" s="31" t="n">
        <f aca="false">IF($H2535&gt;K$1,IF($H2535&lt;=K$2,1,0),0)</f>
        <v>0</v>
      </c>
      <c r="L2535" s="31" t="n">
        <f aca="false">IF($H2535&gt;L$1,IF($H2535&lt;=L$2,1,0),0)</f>
        <v>0</v>
      </c>
      <c r="M2535" s="31" t="n">
        <f aca="false">IF($H2535&gt;M$1,IF($H2535&lt;=M$2,1,0),0)</f>
        <v>0</v>
      </c>
      <c r="N2535" s="31" t="n">
        <f aca="false">IF($H2535&gt;N$1,IF($H2535&lt;=N$2,1,0),0)</f>
        <v>0</v>
      </c>
    </row>
    <row r="2536" customFormat="false" ht="12.8" hidden="false" customHeight="false" outlineLevel="0" collapsed="false">
      <c r="A2536" s="0" t="s">
        <v>2126</v>
      </c>
      <c r="B2536" s="0" t="n">
        <v>2234549</v>
      </c>
      <c r="C2536" s="0" t="n">
        <v>1</v>
      </c>
      <c r="D2536" s="0" t="n">
        <v>0</v>
      </c>
      <c r="E2536" s="0" t="n">
        <v>0</v>
      </c>
      <c r="F2536" s="0" t="n">
        <v>62</v>
      </c>
      <c r="G2536" s="0" t="n">
        <v>43</v>
      </c>
      <c r="H2536" s="0" t="n">
        <v>62</v>
      </c>
      <c r="I2536" s="0" t="n">
        <v>44</v>
      </c>
      <c r="J2536" s="31" t="n">
        <f aca="false">IF($H2536&gt;J$1,IF($H2536&lt;=J$2,1,0),0)</f>
        <v>0</v>
      </c>
      <c r="K2536" s="31" t="n">
        <f aca="false">IF($H2536&gt;K$1,IF($H2536&lt;=K$2,1,0),0)</f>
        <v>0</v>
      </c>
      <c r="L2536" s="31" t="n">
        <f aca="false">IF($H2536&gt;L$1,IF($H2536&lt;=L$2,1,0),0)</f>
        <v>0</v>
      </c>
      <c r="M2536" s="31" t="n">
        <f aca="false">IF($H2536&gt;M$1,IF($H2536&lt;=M$2,1,0),0)</f>
        <v>0</v>
      </c>
      <c r="N2536" s="31" t="n">
        <f aca="false">IF($H2536&gt;N$1,IF($H2536&lt;=N$2,1,0),0)</f>
        <v>0</v>
      </c>
    </row>
    <row r="2537" customFormat="false" ht="12.8" hidden="false" customHeight="false" outlineLevel="0" collapsed="false">
      <c r="A2537" s="0" t="s">
        <v>759</v>
      </c>
      <c r="B2537" s="0" t="n">
        <v>4981512</v>
      </c>
      <c r="C2537" s="0" t="n">
        <v>1</v>
      </c>
      <c r="D2537" s="0" t="n">
        <v>0</v>
      </c>
      <c r="E2537" s="0" t="n">
        <v>0</v>
      </c>
      <c r="F2537" s="0" t="n">
        <v>1</v>
      </c>
      <c r="G2537" s="0" t="n">
        <v>43</v>
      </c>
      <c r="H2537" s="0" t="n">
        <v>1</v>
      </c>
      <c r="I2537" s="0" t="n">
        <v>1</v>
      </c>
      <c r="J2537" s="31" t="n">
        <f aca="false">IF($H2537&gt;J$1,IF($H2537&lt;=J$2,1,0),0)</f>
        <v>1</v>
      </c>
      <c r="K2537" s="31" t="n">
        <f aca="false">IF($H2537&gt;K$1,IF($H2537&lt;=K$2,1,0),0)</f>
        <v>0</v>
      </c>
      <c r="L2537" s="31" t="n">
        <f aca="false">IF($H2537&gt;L$1,IF($H2537&lt;=L$2,1,0),0)</f>
        <v>0</v>
      </c>
      <c r="M2537" s="31" t="n">
        <f aca="false">IF($H2537&gt;M$1,IF($H2537&lt;=M$2,1,0),0)</f>
        <v>0</v>
      </c>
      <c r="N2537" s="31" t="n">
        <f aca="false">IF($H2537&gt;N$1,IF($H2537&lt;=N$2,1,0),0)</f>
        <v>0</v>
      </c>
    </row>
    <row r="2538" customFormat="false" ht="12.8" hidden="false" customHeight="false" outlineLevel="0" collapsed="false">
      <c r="A2538" s="0" t="s">
        <v>2127</v>
      </c>
      <c r="B2538" s="0" t="n">
        <v>2237939</v>
      </c>
      <c r="C2538" s="0" t="n">
        <v>1</v>
      </c>
      <c r="D2538" s="0" t="n">
        <v>0</v>
      </c>
      <c r="E2538" s="0" t="n">
        <v>0</v>
      </c>
      <c r="F2538" s="0" t="n">
        <v>26</v>
      </c>
      <c r="G2538" s="0" t="n">
        <v>43</v>
      </c>
      <c r="H2538" s="0" t="n">
        <v>26</v>
      </c>
      <c r="I2538" s="0" t="n">
        <v>17</v>
      </c>
      <c r="J2538" s="31" t="n">
        <f aca="false">IF($H2538&gt;J$1,IF($H2538&lt;=J$2,1,0),0)</f>
        <v>0</v>
      </c>
      <c r="K2538" s="31" t="n">
        <f aca="false">IF($H2538&gt;K$1,IF($H2538&lt;=K$2,1,0),0)</f>
        <v>0</v>
      </c>
      <c r="L2538" s="31" t="n">
        <f aca="false">IF($H2538&gt;L$1,IF($H2538&lt;=L$2,1,0),0)</f>
        <v>0</v>
      </c>
      <c r="M2538" s="31" t="n">
        <f aca="false">IF($H2538&gt;M$1,IF($H2538&lt;=M$2,1,0),0)</f>
        <v>0</v>
      </c>
      <c r="N2538" s="31" t="n">
        <f aca="false">IF($H2538&gt;N$1,IF($H2538&lt;=N$2,1,0),0)</f>
        <v>0</v>
      </c>
    </row>
    <row r="2539" customFormat="false" ht="12.8" hidden="false" customHeight="false" outlineLevel="0" collapsed="false">
      <c r="A2539" s="0" t="s">
        <v>2128</v>
      </c>
      <c r="B2539" s="0" t="n">
        <v>127100</v>
      </c>
      <c r="C2539" s="0" t="n">
        <v>1</v>
      </c>
      <c r="D2539" s="0" t="n">
        <v>0</v>
      </c>
      <c r="E2539" s="0" t="n">
        <v>0</v>
      </c>
      <c r="F2539" s="0" t="n">
        <v>14</v>
      </c>
      <c r="G2539" s="0" t="n">
        <v>43</v>
      </c>
      <c r="H2539" s="0" t="n">
        <v>13</v>
      </c>
      <c r="I2539" s="0" t="n">
        <v>9</v>
      </c>
      <c r="J2539" s="31" t="n">
        <f aca="false">IF($H2539&gt;J$1,IF($H2539&lt;=J$2,1,0),0)</f>
        <v>0</v>
      </c>
      <c r="K2539" s="31" t="n">
        <f aca="false">IF($H2539&gt;K$1,IF($H2539&lt;=K$2,1,0),0)</f>
        <v>0</v>
      </c>
      <c r="L2539" s="31" t="n">
        <f aca="false">IF($H2539&gt;L$1,IF($H2539&lt;=L$2,1,0),0)</f>
        <v>0</v>
      </c>
      <c r="M2539" s="31" t="n">
        <f aca="false">IF($H2539&gt;M$1,IF($H2539&lt;=M$2,1,0),0)</f>
        <v>1</v>
      </c>
      <c r="N2539" s="31" t="n">
        <f aca="false">IF($H2539&gt;N$1,IF($H2539&lt;=N$2,1,0),0)</f>
        <v>1</v>
      </c>
    </row>
    <row r="2540" customFormat="false" ht="12.8" hidden="false" customHeight="false" outlineLevel="0" collapsed="false">
      <c r="A2540" s="0" t="s">
        <v>2129</v>
      </c>
      <c r="B2540" s="0" t="n">
        <v>20966321</v>
      </c>
      <c r="C2540" s="0" t="n">
        <v>1</v>
      </c>
      <c r="D2540" s="0" t="n">
        <v>0</v>
      </c>
      <c r="E2540" s="0" t="n">
        <v>0</v>
      </c>
      <c r="F2540" s="0" t="n">
        <v>9</v>
      </c>
      <c r="G2540" s="0" t="n">
        <v>43</v>
      </c>
      <c r="H2540" s="0" t="n">
        <v>9</v>
      </c>
      <c r="I2540" s="0" t="n">
        <v>6</v>
      </c>
      <c r="J2540" s="31" t="n">
        <f aca="false">IF($H2540&gt;J$1,IF($H2540&lt;=J$2,1,0),0)</f>
        <v>0</v>
      </c>
      <c r="K2540" s="31" t="n">
        <f aca="false">IF($H2540&gt;K$1,IF($H2540&lt;=K$2,1,0),0)</f>
        <v>0</v>
      </c>
      <c r="L2540" s="31" t="n">
        <f aca="false">IF($H2540&gt;L$1,IF($H2540&lt;=L$2,1,0),0)</f>
        <v>1</v>
      </c>
      <c r="M2540" s="31" t="n">
        <f aca="false">IF($H2540&gt;M$1,IF($H2540&lt;=M$2,1,0),0)</f>
        <v>0</v>
      </c>
      <c r="N2540" s="31" t="n">
        <f aca="false">IF($H2540&gt;N$1,IF($H2540&lt;=N$2,1,0),0)</f>
        <v>1</v>
      </c>
    </row>
    <row r="2541" customFormat="false" ht="12.8" hidden="false" customHeight="false" outlineLevel="0" collapsed="false">
      <c r="A2541" s="0" t="s">
        <v>2130</v>
      </c>
      <c r="B2541" s="0" t="n">
        <v>20884883</v>
      </c>
      <c r="C2541" s="0" t="n">
        <v>1</v>
      </c>
      <c r="D2541" s="0" t="n">
        <v>1</v>
      </c>
      <c r="E2541" s="0" t="n">
        <v>1</v>
      </c>
      <c r="F2541" s="0" t="n">
        <v>5</v>
      </c>
      <c r="G2541" s="0" t="n">
        <v>43</v>
      </c>
      <c r="H2541" s="0" t="n">
        <v>5</v>
      </c>
      <c r="I2541" s="0" t="n">
        <v>4</v>
      </c>
      <c r="J2541" s="31" t="n">
        <f aca="false">IF($H2541&gt;J$1,IF($H2541&lt;=J$2,1,0),0)</f>
        <v>0</v>
      </c>
      <c r="K2541" s="31" t="n">
        <f aca="false">IF($H2541&gt;K$1,IF($H2541&lt;=K$2,1,0),0)</f>
        <v>1</v>
      </c>
      <c r="L2541" s="31" t="n">
        <f aca="false">IF($H2541&gt;L$1,IF($H2541&lt;=L$2,1,0),0)</f>
        <v>0</v>
      </c>
      <c r="M2541" s="31" t="n">
        <f aca="false">IF($H2541&gt;M$1,IF($H2541&lt;=M$2,1,0),0)</f>
        <v>0</v>
      </c>
      <c r="N2541" s="31" t="n">
        <f aca="false">IF($H2541&gt;N$1,IF($H2541&lt;=N$2,1,0),0)</f>
        <v>0</v>
      </c>
    </row>
    <row r="2542" customFormat="false" ht="12.8" hidden="false" customHeight="false" outlineLevel="0" collapsed="false">
      <c r="A2542" s="0" t="s">
        <v>2131</v>
      </c>
      <c r="B2542" s="0" t="n">
        <v>492702</v>
      </c>
      <c r="C2542" s="0" t="n">
        <v>1</v>
      </c>
      <c r="D2542" s="0" t="n">
        <v>0</v>
      </c>
      <c r="E2542" s="0" t="n">
        <v>0</v>
      </c>
      <c r="F2542" s="0" t="n">
        <v>7</v>
      </c>
      <c r="G2542" s="0" t="n">
        <v>43</v>
      </c>
      <c r="H2542" s="0" t="n">
        <v>7</v>
      </c>
      <c r="I2542" s="0" t="n">
        <v>6</v>
      </c>
      <c r="J2542" s="31" t="n">
        <f aca="false">IF($H2542&gt;J$1,IF($H2542&lt;=J$2,1,0),0)</f>
        <v>0</v>
      </c>
      <c r="K2542" s="31" t="n">
        <f aca="false">IF($H2542&gt;K$1,IF($H2542&lt;=K$2,1,0),0)</f>
        <v>1</v>
      </c>
      <c r="L2542" s="31" t="n">
        <f aca="false">IF($H2542&gt;L$1,IF($H2542&lt;=L$2,1,0),0)</f>
        <v>0</v>
      </c>
      <c r="M2542" s="31" t="n">
        <f aca="false">IF($H2542&gt;M$1,IF($H2542&lt;=M$2,1,0),0)</f>
        <v>0</v>
      </c>
      <c r="N2542" s="31" t="n">
        <f aca="false">IF($H2542&gt;N$1,IF($H2542&lt;=N$2,1,0),0)</f>
        <v>0</v>
      </c>
    </row>
    <row r="2543" customFormat="false" ht="12.8" hidden="false" customHeight="false" outlineLevel="0" collapsed="false">
      <c r="A2543" s="0" t="s">
        <v>2132</v>
      </c>
      <c r="B2543" s="0" t="n">
        <v>193897</v>
      </c>
      <c r="C2543" s="0" t="n">
        <v>1</v>
      </c>
      <c r="D2543" s="0" t="n">
        <v>0</v>
      </c>
      <c r="E2543" s="0" t="n">
        <v>0</v>
      </c>
      <c r="F2543" s="0" t="n">
        <v>89</v>
      </c>
      <c r="G2543" s="0" t="n">
        <v>43</v>
      </c>
      <c r="H2543" s="0" t="n">
        <v>87</v>
      </c>
      <c r="I2543" s="0" t="n">
        <v>69</v>
      </c>
      <c r="J2543" s="31" t="n">
        <f aca="false">IF($H2543&gt;J$1,IF($H2543&lt;=J$2,1,0),0)</f>
        <v>0</v>
      </c>
      <c r="K2543" s="31" t="n">
        <f aca="false">IF($H2543&gt;K$1,IF($H2543&lt;=K$2,1,0),0)</f>
        <v>0</v>
      </c>
      <c r="L2543" s="31" t="n">
        <f aca="false">IF($H2543&gt;L$1,IF($H2543&lt;=L$2,1,0),0)</f>
        <v>0</v>
      </c>
      <c r="M2543" s="31" t="n">
        <f aca="false">IF($H2543&gt;M$1,IF($H2543&lt;=M$2,1,0),0)</f>
        <v>0</v>
      </c>
      <c r="N2543" s="31" t="n">
        <f aca="false">IF($H2543&gt;N$1,IF($H2543&lt;=N$2,1,0),0)</f>
        <v>0</v>
      </c>
    </row>
    <row r="2544" customFormat="false" ht="12.8" hidden="false" customHeight="false" outlineLevel="0" collapsed="false">
      <c r="A2544" s="0" t="s">
        <v>107</v>
      </c>
      <c r="B2544" s="0" t="n">
        <v>2925632</v>
      </c>
      <c r="C2544" s="0" t="n">
        <v>1</v>
      </c>
      <c r="D2544" s="0" t="n">
        <v>1</v>
      </c>
      <c r="E2544" s="0" t="n">
        <v>0</v>
      </c>
      <c r="F2544" s="0" t="n">
        <v>2</v>
      </c>
      <c r="G2544" s="0" t="n">
        <v>43</v>
      </c>
      <c r="H2544" s="0" t="n">
        <v>2</v>
      </c>
      <c r="I2544" s="0" t="n">
        <v>0</v>
      </c>
      <c r="J2544" s="31" t="n">
        <f aca="false">IF($H2544&gt;J$1,IF($H2544&lt;=J$2,1,0),0)</f>
        <v>1</v>
      </c>
      <c r="K2544" s="31" t="n">
        <f aca="false">IF($H2544&gt;K$1,IF($H2544&lt;=K$2,1,0),0)</f>
        <v>0</v>
      </c>
      <c r="L2544" s="31" t="n">
        <f aca="false">IF($H2544&gt;L$1,IF($H2544&lt;=L$2,1,0),0)</f>
        <v>0</v>
      </c>
      <c r="M2544" s="31" t="n">
        <f aca="false">IF($H2544&gt;M$1,IF($H2544&lt;=M$2,1,0),0)</f>
        <v>0</v>
      </c>
      <c r="N2544" s="31" t="n">
        <f aca="false">IF($H2544&gt;N$1,IF($H2544&lt;=N$2,1,0),0)</f>
        <v>0</v>
      </c>
    </row>
    <row r="2545" customFormat="false" ht="12.8" hidden="false" customHeight="false" outlineLevel="0" collapsed="false">
      <c r="A2545" s="0" t="s">
        <v>2133</v>
      </c>
      <c r="B2545" s="0" t="n">
        <v>19051466</v>
      </c>
      <c r="C2545" s="0" t="n">
        <v>1</v>
      </c>
      <c r="D2545" s="0" t="n">
        <v>0</v>
      </c>
      <c r="E2545" s="0" t="n">
        <v>0</v>
      </c>
      <c r="F2545" s="0" t="n">
        <v>34</v>
      </c>
      <c r="G2545" s="0" t="n">
        <v>43</v>
      </c>
      <c r="H2545" s="0" t="n">
        <v>34</v>
      </c>
      <c r="I2545" s="0" t="n">
        <v>25</v>
      </c>
      <c r="J2545" s="31" t="n">
        <f aca="false">IF($H2545&gt;J$1,IF($H2545&lt;=J$2,1,0),0)</f>
        <v>0</v>
      </c>
      <c r="K2545" s="31" t="n">
        <f aca="false">IF($H2545&gt;K$1,IF($H2545&lt;=K$2,1,0),0)</f>
        <v>0</v>
      </c>
      <c r="L2545" s="31" t="n">
        <f aca="false">IF($H2545&gt;L$1,IF($H2545&lt;=L$2,1,0),0)</f>
        <v>0</v>
      </c>
      <c r="M2545" s="31" t="n">
        <f aca="false">IF($H2545&gt;M$1,IF($H2545&lt;=M$2,1,0),0)</f>
        <v>0</v>
      </c>
      <c r="N2545" s="31" t="n">
        <f aca="false">IF($H2545&gt;N$1,IF($H2545&lt;=N$2,1,0),0)</f>
        <v>0</v>
      </c>
    </row>
    <row r="2546" customFormat="false" ht="12.8" hidden="false" customHeight="false" outlineLevel="0" collapsed="false">
      <c r="A2546" s="0" t="s">
        <v>2134</v>
      </c>
      <c r="B2546" s="0" t="n">
        <v>2013376</v>
      </c>
      <c r="C2546" s="0" t="n">
        <v>1</v>
      </c>
      <c r="D2546" s="0" t="n">
        <v>0</v>
      </c>
      <c r="E2546" s="0" t="n">
        <v>0</v>
      </c>
      <c r="F2546" s="0" t="n">
        <v>11</v>
      </c>
      <c r="G2546" s="0" t="n">
        <v>43</v>
      </c>
      <c r="H2546" s="0" t="n">
        <v>14</v>
      </c>
      <c r="I2546" s="0" t="n">
        <v>8</v>
      </c>
      <c r="J2546" s="31" t="n">
        <f aca="false">IF($H2546&gt;J$1,IF($H2546&lt;=J$2,1,0),0)</f>
        <v>0</v>
      </c>
      <c r="K2546" s="31" t="n">
        <f aca="false">IF($H2546&gt;K$1,IF($H2546&lt;=K$2,1,0),0)</f>
        <v>0</v>
      </c>
      <c r="L2546" s="31" t="n">
        <f aca="false">IF($H2546&gt;L$1,IF($H2546&lt;=L$2,1,0),0)</f>
        <v>0</v>
      </c>
      <c r="M2546" s="31" t="n">
        <f aca="false">IF($H2546&gt;M$1,IF($H2546&lt;=M$2,1,0),0)</f>
        <v>1</v>
      </c>
      <c r="N2546" s="31" t="n">
        <f aca="false">IF($H2546&gt;N$1,IF($H2546&lt;=N$2,1,0),0)</f>
        <v>1</v>
      </c>
    </row>
    <row r="2547" customFormat="false" ht="12.8" hidden="false" customHeight="false" outlineLevel="0" collapsed="false">
      <c r="A2547" s="0" t="s">
        <v>2135</v>
      </c>
      <c r="B2547" s="0" t="n">
        <v>471463</v>
      </c>
      <c r="C2547" s="0" t="n">
        <v>1</v>
      </c>
      <c r="D2547" s="0" t="n">
        <v>0</v>
      </c>
      <c r="E2547" s="0" t="n">
        <v>0</v>
      </c>
      <c r="F2547" s="0" t="n">
        <v>7</v>
      </c>
      <c r="G2547" s="0" t="n">
        <v>43</v>
      </c>
      <c r="H2547" s="0" t="n">
        <v>7</v>
      </c>
      <c r="I2547" s="0" t="n">
        <v>5</v>
      </c>
      <c r="J2547" s="31" t="n">
        <f aca="false">IF($H2547&gt;J$1,IF($H2547&lt;=J$2,1,0),0)</f>
        <v>0</v>
      </c>
      <c r="K2547" s="31" t="n">
        <f aca="false">IF($H2547&gt;K$1,IF($H2547&lt;=K$2,1,0),0)</f>
        <v>1</v>
      </c>
      <c r="L2547" s="31" t="n">
        <f aca="false">IF($H2547&gt;L$1,IF($H2547&lt;=L$2,1,0),0)</f>
        <v>0</v>
      </c>
      <c r="M2547" s="31" t="n">
        <f aca="false">IF($H2547&gt;M$1,IF($H2547&lt;=M$2,1,0),0)</f>
        <v>0</v>
      </c>
      <c r="N2547" s="31" t="n">
        <f aca="false">IF($H2547&gt;N$1,IF($H2547&lt;=N$2,1,0),0)</f>
        <v>0</v>
      </c>
    </row>
    <row r="2548" customFormat="false" ht="12.8" hidden="false" customHeight="false" outlineLevel="0" collapsed="false">
      <c r="A2548" s="0" t="s">
        <v>2136</v>
      </c>
      <c r="B2548" s="0" t="n">
        <v>5100661</v>
      </c>
      <c r="C2548" s="0" t="n">
        <v>1</v>
      </c>
      <c r="D2548" s="0" t="n">
        <v>1</v>
      </c>
      <c r="E2548" s="0" t="n">
        <v>1</v>
      </c>
      <c r="F2548" s="0" t="n">
        <v>11</v>
      </c>
      <c r="G2548" s="0" t="n">
        <v>43</v>
      </c>
      <c r="H2548" s="0" t="n">
        <v>11</v>
      </c>
      <c r="I2548" s="0" t="n">
        <v>7</v>
      </c>
      <c r="J2548" s="31" t="n">
        <f aca="false">IF($H2548&gt;J$1,IF($H2548&lt;=J$2,1,0),0)</f>
        <v>0</v>
      </c>
      <c r="K2548" s="31" t="n">
        <f aca="false">IF($H2548&gt;K$1,IF($H2548&lt;=K$2,1,0),0)</f>
        <v>0</v>
      </c>
      <c r="L2548" s="31" t="n">
        <f aca="false">IF($H2548&gt;L$1,IF($H2548&lt;=L$2,1,0),0)</f>
        <v>0</v>
      </c>
      <c r="M2548" s="31" t="n">
        <f aca="false">IF($H2548&gt;M$1,IF($H2548&lt;=M$2,1,0),0)</f>
        <v>1</v>
      </c>
      <c r="N2548" s="31" t="n">
        <f aca="false">IF($H2548&gt;N$1,IF($H2548&lt;=N$2,1,0),0)</f>
        <v>1</v>
      </c>
    </row>
    <row r="2549" customFormat="false" ht="12.8" hidden="false" customHeight="false" outlineLevel="0" collapsed="false">
      <c r="A2549" s="0" t="s">
        <v>2137</v>
      </c>
      <c r="B2549" s="0" t="n">
        <v>8687715</v>
      </c>
      <c r="C2549" s="0" t="n">
        <v>1</v>
      </c>
      <c r="D2549" s="0" t="n">
        <v>0</v>
      </c>
      <c r="E2549" s="0" t="n">
        <v>0</v>
      </c>
      <c r="F2549" s="0" t="n">
        <v>35</v>
      </c>
      <c r="G2549" s="0" t="n">
        <v>43</v>
      </c>
      <c r="H2549" s="0" t="n">
        <v>35</v>
      </c>
      <c r="I2549" s="0" t="n">
        <v>23</v>
      </c>
      <c r="J2549" s="31" t="n">
        <f aca="false">IF($H2549&gt;J$1,IF($H2549&lt;=J$2,1,0),0)</f>
        <v>0</v>
      </c>
      <c r="K2549" s="31" t="n">
        <f aca="false">IF($H2549&gt;K$1,IF($H2549&lt;=K$2,1,0),0)</f>
        <v>0</v>
      </c>
      <c r="L2549" s="31" t="n">
        <f aca="false">IF($H2549&gt;L$1,IF($H2549&lt;=L$2,1,0),0)</f>
        <v>0</v>
      </c>
      <c r="M2549" s="31" t="n">
        <f aca="false">IF($H2549&gt;M$1,IF($H2549&lt;=M$2,1,0),0)</f>
        <v>0</v>
      </c>
      <c r="N2549" s="31" t="n">
        <f aca="false">IF($H2549&gt;N$1,IF($H2549&lt;=N$2,1,0),0)</f>
        <v>0</v>
      </c>
    </row>
    <row r="2550" customFormat="false" ht="12.8" hidden="false" customHeight="false" outlineLevel="0" collapsed="false">
      <c r="A2550" s="0" t="s">
        <v>2138</v>
      </c>
      <c r="B2550" s="0" t="n">
        <v>5984865</v>
      </c>
      <c r="C2550" s="0" t="n">
        <v>1</v>
      </c>
      <c r="D2550" s="0" t="n">
        <v>0</v>
      </c>
      <c r="E2550" s="0" t="n">
        <v>0</v>
      </c>
      <c r="F2550" s="0" t="n">
        <v>8</v>
      </c>
      <c r="G2550" s="0" t="n">
        <v>43</v>
      </c>
      <c r="H2550" s="0" t="n">
        <v>8</v>
      </c>
      <c r="I2550" s="0" t="n">
        <v>4</v>
      </c>
      <c r="J2550" s="31" t="n">
        <f aca="false">IF($H2550&gt;J$1,IF($H2550&lt;=J$2,1,0),0)</f>
        <v>0</v>
      </c>
      <c r="K2550" s="31" t="n">
        <f aca="false">IF($H2550&gt;K$1,IF($H2550&lt;=K$2,1,0),0)</f>
        <v>0</v>
      </c>
      <c r="L2550" s="31" t="n">
        <f aca="false">IF($H2550&gt;L$1,IF($H2550&lt;=L$2,1,0),0)</f>
        <v>1</v>
      </c>
      <c r="M2550" s="31" t="n">
        <f aca="false">IF($H2550&gt;M$1,IF($H2550&lt;=M$2,1,0),0)</f>
        <v>0</v>
      </c>
      <c r="N2550" s="31" t="n">
        <f aca="false">IF($H2550&gt;N$1,IF($H2550&lt;=N$2,1,0),0)</f>
        <v>1</v>
      </c>
    </row>
    <row r="2551" customFormat="false" ht="12.8" hidden="false" customHeight="false" outlineLevel="0" collapsed="false">
      <c r="A2551" s="0" t="s">
        <v>2139</v>
      </c>
      <c r="B2551" s="0" t="n">
        <v>8397321</v>
      </c>
      <c r="C2551" s="0" t="n">
        <v>1</v>
      </c>
      <c r="D2551" s="0" t="n">
        <v>0</v>
      </c>
      <c r="E2551" s="0" t="n">
        <v>0</v>
      </c>
      <c r="F2551" s="0" t="n">
        <v>9</v>
      </c>
      <c r="G2551" s="0" t="n">
        <v>43</v>
      </c>
      <c r="H2551" s="0" t="n">
        <v>9</v>
      </c>
      <c r="I2551" s="0" t="n">
        <v>8</v>
      </c>
      <c r="J2551" s="31" t="n">
        <f aca="false">IF($H2551&gt;J$1,IF($H2551&lt;=J$2,1,0),0)</f>
        <v>0</v>
      </c>
      <c r="K2551" s="31" t="n">
        <f aca="false">IF($H2551&gt;K$1,IF($H2551&lt;=K$2,1,0),0)</f>
        <v>0</v>
      </c>
      <c r="L2551" s="31" t="n">
        <f aca="false">IF($H2551&gt;L$1,IF($H2551&lt;=L$2,1,0),0)</f>
        <v>1</v>
      </c>
      <c r="M2551" s="31" t="n">
        <f aca="false">IF($H2551&gt;M$1,IF($H2551&lt;=M$2,1,0),0)</f>
        <v>0</v>
      </c>
      <c r="N2551" s="31" t="n">
        <f aca="false">IF($H2551&gt;N$1,IF($H2551&lt;=N$2,1,0),0)</f>
        <v>1</v>
      </c>
    </row>
    <row r="2552" customFormat="false" ht="12.8" hidden="false" customHeight="false" outlineLevel="0" collapsed="false">
      <c r="A2552" s="0" t="s">
        <v>2140</v>
      </c>
      <c r="B2552" s="0" t="n">
        <v>8307151</v>
      </c>
      <c r="C2552" s="0" t="n">
        <v>1</v>
      </c>
      <c r="D2552" s="0" t="n">
        <v>0</v>
      </c>
      <c r="E2552" s="0" t="n">
        <v>0</v>
      </c>
      <c r="F2552" s="0" t="n">
        <v>28</v>
      </c>
      <c r="G2552" s="0" t="n">
        <v>43</v>
      </c>
      <c r="H2552" s="0" t="n">
        <v>29</v>
      </c>
      <c r="I2552" s="0" t="n">
        <v>22</v>
      </c>
      <c r="J2552" s="31" t="n">
        <f aca="false">IF($H2552&gt;J$1,IF($H2552&lt;=J$2,1,0),0)</f>
        <v>0</v>
      </c>
      <c r="K2552" s="31" t="n">
        <f aca="false">IF($H2552&gt;K$1,IF($H2552&lt;=K$2,1,0),0)</f>
        <v>0</v>
      </c>
      <c r="L2552" s="31" t="n">
        <f aca="false">IF($H2552&gt;L$1,IF($H2552&lt;=L$2,1,0),0)</f>
        <v>0</v>
      </c>
      <c r="M2552" s="31" t="n">
        <f aca="false">IF($H2552&gt;M$1,IF($H2552&lt;=M$2,1,0),0)</f>
        <v>0</v>
      </c>
      <c r="N2552" s="31" t="n">
        <f aca="false">IF($H2552&gt;N$1,IF($H2552&lt;=N$2,1,0),0)</f>
        <v>0</v>
      </c>
    </row>
    <row r="2553" customFormat="false" ht="12.8" hidden="false" customHeight="false" outlineLevel="0" collapsed="false">
      <c r="A2553" s="0" t="s">
        <v>2141</v>
      </c>
      <c r="B2553" s="0" t="n">
        <v>1730111</v>
      </c>
      <c r="C2553" s="0" t="n">
        <v>1</v>
      </c>
      <c r="D2553" s="0" t="n">
        <v>1</v>
      </c>
      <c r="E2553" s="0" t="n">
        <v>1</v>
      </c>
      <c r="F2553" s="0" t="n">
        <v>1</v>
      </c>
      <c r="G2553" s="0" t="n">
        <v>43</v>
      </c>
      <c r="H2553" s="0" t="n">
        <v>1</v>
      </c>
      <c r="I2553" s="0" t="n">
        <v>1</v>
      </c>
      <c r="J2553" s="31" t="n">
        <f aca="false">IF($H2553&gt;J$1,IF($H2553&lt;=J$2,1,0),0)</f>
        <v>1</v>
      </c>
      <c r="K2553" s="31" t="n">
        <f aca="false">IF($H2553&gt;K$1,IF($H2553&lt;=K$2,1,0),0)</f>
        <v>0</v>
      </c>
      <c r="L2553" s="31" t="n">
        <f aca="false">IF($H2553&gt;L$1,IF($H2553&lt;=L$2,1,0),0)</f>
        <v>0</v>
      </c>
      <c r="M2553" s="31" t="n">
        <f aca="false">IF($H2553&gt;M$1,IF($H2553&lt;=M$2,1,0),0)</f>
        <v>0</v>
      </c>
      <c r="N2553" s="31" t="n">
        <f aca="false">IF($H2553&gt;N$1,IF($H2553&lt;=N$2,1,0),0)</f>
        <v>0</v>
      </c>
    </row>
    <row r="2554" customFormat="false" ht="12.8" hidden="false" customHeight="false" outlineLevel="0" collapsed="false">
      <c r="A2554" s="0" t="s">
        <v>2142</v>
      </c>
      <c r="B2554" s="0" t="n">
        <v>502233</v>
      </c>
      <c r="C2554" s="0" t="n">
        <v>1</v>
      </c>
      <c r="D2554" s="0" t="n">
        <v>0</v>
      </c>
      <c r="E2554" s="0" t="n">
        <v>0</v>
      </c>
      <c r="F2554" s="0" t="n">
        <v>22</v>
      </c>
      <c r="G2554" s="0" t="n">
        <v>43</v>
      </c>
      <c r="H2554" s="0" t="n">
        <v>22</v>
      </c>
      <c r="I2554" s="0" t="n">
        <v>17</v>
      </c>
      <c r="J2554" s="31" t="n">
        <f aca="false">IF($H2554&gt;J$1,IF($H2554&lt;=J$2,1,0),0)</f>
        <v>0</v>
      </c>
      <c r="K2554" s="31" t="n">
        <f aca="false">IF($H2554&gt;K$1,IF($H2554&lt;=K$2,1,0),0)</f>
        <v>0</v>
      </c>
      <c r="L2554" s="31" t="n">
        <f aca="false">IF($H2554&gt;L$1,IF($H2554&lt;=L$2,1,0),0)</f>
        <v>0</v>
      </c>
      <c r="M2554" s="31" t="n">
        <f aca="false">IF($H2554&gt;M$1,IF($H2554&lt;=M$2,1,0),0)</f>
        <v>0</v>
      </c>
      <c r="N2554" s="31" t="n">
        <f aca="false">IF($H2554&gt;N$1,IF($H2554&lt;=N$2,1,0),0)</f>
        <v>0</v>
      </c>
    </row>
    <row r="2555" customFormat="false" ht="12.8" hidden="false" customHeight="false" outlineLevel="0" collapsed="false">
      <c r="A2555" s="0" t="s">
        <v>2143</v>
      </c>
      <c r="B2555" s="0" t="n">
        <v>692284</v>
      </c>
      <c r="C2555" s="0" t="n">
        <v>1</v>
      </c>
      <c r="D2555" s="0" t="n">
        <v>0</v>
      </c>
      <c r="E2555" s="0" t="n">
        <v>0</v>
      </c>
      <c r="F2555" s="0" t="n">
        <v>15</v>
      </c>
      <c r="G2555" s="0" t="n">
        <v>43</v>
      </c>
      <c r="H2555" s="0" t="n">
        <v>15</v>
      </c>
      <c r="I2555" s="0" t="n">
        <v>11</v>
      </c>
      <c r="J2555" s="31" t="n">
        <f aca="false">IF($H2555&gt;J$1,IF($H2555&lt;=J$2,1,0),0)</f>
        <v>0</v>
      </c>
      <c r="K2555" s="31" t="n">
        <f aca="false">IF($H2555&gt;K$1,IF($H2555&lt;=K$2,1,0),0)</f>
        <v>0</v>
      </c>
      <c r="L2555" s="31" t="n">
        <f aca="false">IF($H2555&gt;L$1,IF($H2555&lt;=L$2,1,0),0)</f>
        <v>0</v>
      </c>
      <c r="M2555" s="31" t="n">
        <f aca="false">IF($H2555&gt;M$1,IF($H2555&lt;=M$2,1,0),0)</f>
        <v>1</v>
      </c>
      <c r="N2555" s="31" t="n">
        <f aca="false">IF($H2555&gt;N$1,IF($H2555&lt;=N$2,1,0),0)</f>
        <v>1</v>
      </c>
    </row>
    <row r="2556" customFormat="false" ht="12.8" hidden="false" customHeight="false" outlineLevel="0" collapsed="false">
      <c r="A2556" s="0" t="s">
        <v>648</v>
      </c>
      <c r="B2556" s="0" t="n">
        <v>20902920</v>
      </c>
      <c r="C2556" s="0" t="n">
        <v>1</v>
      </c>
      <c r="D2556" s="0" t="n">
        <v>1</v>
      </c>
      <c r="E2556" s="0" t="n">
        <v>1</v>
      </c>
      <c r="F2556" s="0" t="n">
        <v>1</v>
      </c>
      <c r="G2556" s="0" t="n">
        <v>43</v>
      </c>
      <c r="H2556" s="0" t="n">
        <v>1</v>
      </c>
      <c r="I2556" s="0" t="n">
        <v>1</v>
      </c>
      <c r="J2556" s="31" t="n">
        <f aca="false">IF($H2556&gt;J$1,IF($H2556&lt;=J$2,1,0),0)</f>
        <v>1</v>
      </c>
      <c r="K2556" s="31" t="n">
        <f aca="false">IF($H2556&gt;K$1,IF($H2556&lt;=K$2,1,0),0)</f>
        <v>0</v>
      </c>
      <c r="L2556" s="31" t="n">
        <f aca="false">IF($H2556&gt;L$1,IF($H2556&lt;=L$2,1,0),0)</f>
        <v>0</v>
      </c>
      <c r="M2556" s="31" t="n">
        <f aca="false">IF($H2556&gt;M$1,IF($H2556&lt;=M$2,1,0),0)</f>
        <v>0</v>
      </c>
      <c r="N2556" s="31" t="n">
        <f aca="false">IF($H2556&gt;N$1,IF($H2556&lt;=N$2,1,0),0)</f>
        <v>0</v>
      </c>
    </row>
    <row r="2557" customFormat="false" ht="12.8" hidden="false" customHeight="false" outlineLevel="0" collapsed="false">
      <c r="A2557" s="0" t="s">
        <v>2144</v>
      </c>
      <c r="B2557" s="0" t="n">
        <v>226490</v>
      </c>
      <c r="C2557" s="0" t="n">
        <v>1</v>
      </c>
      <c r="D2557" s="0" t="n">
        <v>0</v>
      </c>
      <c r="E2557" s="0" t="n">
        <v>0</v>
      </c>
      <c r="F2557" s="0" t="n">
        <v>13</v>
      </c>
      <c r="G2557" s="0" t="n">
        <v>43</v>
      </c>
      <c r="H2557" s="0" t="n">
        <v>14</v>
      </c>
      <c r="I2557" s="0" t="n">
        <v>10</v>
      </c>
      <c r="J2557" s="31" t="n">
        <f aca="false">IF($H2557&gt;J$1,IF($H2557&lt;=J$2,1,0),0)</f>
        <v>0</v>
      </c>
      <c r="K2557" s="31" t="n">
        <f aca="false">IF($H2557&gt;K$1,IF($H2557&lt;=K$2,1,0),0)</f>
        <v>0</v>
      </c>
      <c r="L2557" s="31" t="n">
        <f aca="false">IF($H2557&gt;L$1,IF($H2557&lt;=L$2,1,0),0)</f>
        <v>0</v>
      </c>
      <c r="M2557" s="31" t="n">
        <f aca="false">IF($H2557&gt;M$1,IF($H2557&lt;=M$2,1,0),0)</f>
        <v>1</v>
      </c>
      <c r="N2557" s="31" t="n">
        <f aca="false">IF($H2557&gt;N$1,IF($H2557&lt;=N$2,1,0),0)</f>
        <v>1</v>
      </c>
    </row>
    <row r="2558" customFormat="false" ht="12.8" hidden="false" customHeight="false" outlineLevel="0" collapsed="false">
      <c r="A2558" s="0" t="s">
        <v>2145</v>
      </c>
      <c r="B2558" s="0" t="n">
        <v>20376277</v>
      </c>
      <c r="C2558" s="0" t="n">
        <v>1</v>
      </c>
      <c r="D2558" s="0" t="n">
        <v>0</v>
      </c>
      <c r="E2558" s="0" t="n">
        <v>0</v>
      </c>
      <c r="F2558" s="0" t="n">
        <v>5</v>
      </c>
      <c r="G2558" s="0" t="n">
        <v>43</v>
      </c>
      <c r="H2558" s="0" t="n">
        <v>5</v>
      </c>
      <c r="I2558" s="0" t="n">
        <v>3</v>
      </c>
      <c r="J2558" s="31" t="n">
        <f aca="false">IF($H2558&gt;J$1,IF($H2558&lt;=J$2,1,0),0)</f>
        <v>0</v>
      </c>
      <c r="K2558" s="31" t="n">
        <f aca="false">IF($H2558&gt;K$1,IF($H2558&lt;=K$2,1,0),0)</f>
        <v>1</v>
      </c>
      <c r="L2558" s="31" t="n">
        <f aca="false">IF($H2558&gt;L$1,IF($H2558&lt;=L$2,1,0),0)</f>
        <v>0</v>
      </c>
      <c r="M2558" s="31" t="n">
        <f aca="false">IF($H2558&gt;M$1,IF($H2558&lt;=M$2,1,0),0)</f>
        <v>0</v>
      </c>
      <c r="N2558" s="31" t="n">
        <f aca="false">IF($H2558&gt;N$1,IF($H2558&lt;=N$2,1,0),0)</f>
        <v>0</v>
      </c>
    </row>
    <row r="2559" customFormat="false" ht="12.8" hidden="false" customHeight="false" outlineLevel="0" collapsed="false">
      <c r="A2559" s="0" t="s">
        <v>489</v>
      </c>
      <c r="B2559" s="0" t="n">
        <v>19040846</v>
      </c>
      <c r="C2559" s="0" t="n">
        <v>1</v>
      </c>
      <c r="D2559" s="0" t="n">
        <v>1</v>
      </c>
      <c r="E2559" s="0" t="n">
        <v>0</v>
      </c>
      <c r="F2559" s="0" t="n">
        <v>1</v>
      </c>
      <c r="G2559" s="0" t="n">
        <v>43</v>
      </c>
      <c r="H2559" s="0" t="n">
        <v>1</v>
      </c>
      <c r="I2559" s="0" t="n">
        <v>1</v>
      </c>
      <c r="J2559" s="31" t="n">
        <f aca="false">IF($H2559&gt;J$1,IF($H2559&lt;=J$2,1,0),0)</f>
        <v>1</v>
      </c>
      <c r="K2559" s="31" t="n">
        <f aca="false">IF($H2559&gt;K$1,IF($H2559&lt;=K$2,1,0),0)</f>
        <v>0</v>
      </c>
      <c r="L2559" s="31" t="n">
        <f aca="false">IF($H2559&gt;L$1,IF($H2559&lt;=L$2,1,0),0)</f>
        <v>0</v>
      </c>
      <c r="M2559" s="31" t="n">
        <f aca="false">IF($H2559&gt;M$1,IF($H2559&lt;=M$2,1,0),0)</f>
        <v>0</v>
      </c>
      <c r="N2559" s="31" t="n">
        <f aca="false">IF($H2559&gt;N$1,IF($H2559&lt;=N$2,1,0),0)</f>
        <v>0</v>
      </c>
    </row>
    <row r="2560" customFormat="false" ht="12.8" hidden="false" customHeight="false" outlineLevel="0" collapsed="false">
      <c r="A2560" s="0" t="s">
        <v>2146</v>
      </c>
      <c r="B2560" s="0" t="n">
        <v>17426428</v>
      </c>
      <c r="C2560" s="0" t="n">
        <v>1</v>
      </c>
      <c r="D2560" s="0" t="n">
        <v>0</v>
      </c>
      <c r="E2560" s="0" t="n">
        <v>0</v>
      </c>
      <c r="F2560" s="0" t="n">
        <v>19</v>
      </c>
      <c r="G2560" s="0" t="n">
        <v>43</v>
      </c>
      <c r="H2560" s="0" t="n">
        <v>19</v>
      </c>
      <c r="I2560" s="0" t="n">
        <v>10</v>
      </c>
      <c r="J2560" s="31" t="n">
        <f aca="false">IF($H2560&gt;J$1,IF($H2560&lt;=J$2,1,0),0)</f>
        <v>0</v>
      </c>
      <c r="K2560" s="31" t="n">
        <f aca="false">IF($H2560&gt;K$1,IF($H2560&lt;=K$2,1,0),0)</f>
        <v>0</v>
      </c>
      <c r="L2560" s="31" t="n">
        <f aca="false">IF($H2560&gt;L$1,IF($H2560&lt;=L$2,1,0),0)</f>
        <v>0</v>
      </c>
      <c r="M2560" s="31" t="n">
        <f aca="false">IF($H2560&gt;M$1,IF($H2560&lt;=M$2,1,0),0)</f>
        <v>0</v>
      </c>
      <c r="N2560" s="31" t="n">
        <f aca="false">IF($H2560&gt;N$1,IF($H2560&lt;=N$2,1,0),0)</f>
        <v>0</v>
      </c>
    </row>
    <row r="2561" customFormat="false" ht="12.8" hidden="false" customHeight="false" outlineLevel="0" collapsed="false">
      <c r="A2561" s="0" t="s">
        <v>2147</v>
      </c>
      <c r="B2561" s="0" t="n">
        <v>1901580</v>
      </c>
      <c r="C2561" s="0" t="n">
        <v>1</v>
      </c>
      <c r="D2561" s="0" t="n">
        <v>0</v>
      </c>
      <c r="E2561" s="0" t="n">
        <v>0</v>
      </c>
      <c r="F2561" s="0" t="n">
        <v>21</v>
      </c>
      <c r="G2561" s="0" t="n">
        <v>43</v>
      </c>
      <c r="H2561" s="0" t="n">
        <v>21</v>
      </c>
      <c r="I2561" s="0" t="n">
        <v>14</v>
      </c>
      <c r="J2561" s="31" t="n">
        <f aca="false">IF($H2561&gt;J$1,IF($H2561&lt;=J$2,1,0),0)</f>
        <v>0</v>
      </c>
      <c r="K2561" s="31" t="n">
        <f aca="false">IF($H2561&gt;K$1,IF($H2561&lt;=K$2,1,0),0)</f>
        <v>0</v>
      </c>
      <c r="L2561" s="31" t="n">
        <f aca="false">IF($H2561&gt;L$1,IF($H2561&lt;=L$2,1,0),0)</f>
        <v>0</v>
      </c>
      <c r="M2561" s="31" t="n">
        <f aca="false">IF($H2561&gt;M$1,IF($H2561&lt;=M$2,1,0),0)</f>
        <v>0</v>
      </c>
      <c r="N2561" s="31" t="n">
        <f aca="false">IF($H2561&gt;N$1,IF($H2561&lt;=N$2,1,0),0)</f>
        <v>0</v>
      </c>
    </row>
    <row r="2562" customFormat="false" ht="12.8" hidden="false" customHeight="false" outlineLevel="0" collapsed="false">
      <c r="A2562" s="0" t="s">
        <v>2148</v>
      </c>
      <c r="B2562" s="0" t="n">
        <v>18935322</v>
      </c>
      <c r="C2562" s="0" t="n">
        <v>1</v>
      </c>
      <c r="D2562" s="0" t="n">
        <v>0</v>
      </c>
      <c r="E2562" s="0" t="n">
        <v>0</v>
      </c>
      <c r="F2562" s="0" t="n">
        <v>6</v>
      </c>
      <c r="G2562" s="0" t="n">
        <v>43</v>
      </c>
      <c r="H2562" s="0" t="n">
        <v>6</v>
      </c>
      <c r="I2562" s="0" t="n">
        <v>5</v>
      </c>
      <c r="J2562" s="31" t="n">
        <f aca="false">IF($H2562&gt;J$1,IF($H2562&lt;=J$2,1,0),0)</f>
        <v>0</v>
      </c>
      <c r="K2562" s="31" t="n">
        <f aca="false">IF($H2562&gt;K$1,IF($H2562&lt;=K$2,1,0),0)</f>
        <v>1</v>
      </c>
      <c r="L2562" s="31" t="n">
        <f aca="false">IF($H2562&gt;L$1,IF($H2562&lt;=L$2,1,0),0)</f>
        <v>0</v>
      </c>
      <c r="M2562" s="31" t="n">
        <f aca="false">IF($H2562&gt;M$1,IF($H2562&lt;=M$2,1,0),0)</f>
        <v>0</v>
      </c>
      <c r="N2562" s="31" t="n">
        <f aca="false">IF($H2562&gt;N$1,IF($H2562&lt;=N$2,1,0),0)</f>
        <v>0</v>
      </c>
    </row>
    <row r="2563" customFormat="false" ht="12.8" hidden="false" customHeight="false" outlineLevel="0" collapsed="false">
      <c r="A2563" s="0" t="s">
        <v>487</v>
      </c>
      <c r="B2563" s="0" t="n">
        <v>114539</v>
      </c>
      <c r="C2563" s="0" t="n">
        <v>1</v>
      </c>
      <c r="D2563" s="0" t="n">
        <v>1</v>
      </c>
      <c r="E2563" s="0" t="n">
        <v>0</v>
      </c>
      <c r="F2563" s="0" t="n">
        <v>2</v>
      </c>
      <c r="G2563" s="0" t="n">
        <v>43</v>
      </c>
      <c r="H2563" s="0" t="n">
        <v>2</v>
      </c>
      <c r="I2563" s="0" t="n">
        <v>0</v>
      </c>
      <c r="J2563" s="31" t="n">
        <f aca="false">IF($H2563&gt;J$1,IF($H2563&lt;=J$2,1,0),0)</f>
        <v>1</v>
      </c>
      <c r="K2563" s="31" t="n">
        <f aca="false">IF($H2563&gt;K$1,IF($H2563&lt;=K$2,1,0),0)</f>
        <v>0</v>
      </c>
      <c r="L2563" s="31" t="n">
        <f aca="false">IF($H2563&gt;L$1,IF($H2563&lt;=L$2,1,0),0)</f>
        <v>0</v>
      </c>
      <c r="M2563" s="31" t="n">
        <f aca="false">IF($H2563&gt;M$1,IF($H2563&lt;=M$2,1,0),0)</f>
        <v>0</v>
      </c>
      <c r="N2563" s="31" t="n">
        <f aca="false">IF($H2563&gt;N$1,IF($H2563&lt;=N$2,1,0),0)</f>
        <v>0</v>
      </c>
    </row>
    <row r="2564" customFormat="false" ht="12.8" hidden="false" customHeight="false" outlineLevel="0" collapsed="false">
      <c r="A2564" s="0" t="s">
        <v>2149</v>
      </c>
      <c r="B2564" s="0" t="n">
        <v>17263443</v>
      </c>
      <c r="C2564" s="0" t="n">
        <v>1</v>
      </c>
      <c r="D2564" s="0" t="n">
        <v>1</v>
      </c>
      <c r="E2564" s="0" t="n">
        <v>1</v>
      </c>
      <c r="F2564" s="0" t="n">
        <v>12</v>
      </c>
      <c r="G2564" s="0" t="n">
        <v>43</v>
      </c>
      <c r="H2564" s="0" t="n">
        <v>12</v>
      </c>
      <c r="I2564" s="0" t="n">
        <v>11</v>
      </c>
      <c r="J2564" s="31" t="n">
        <f aca="false">IF($H2564&gt;J$1,IF($H2564&lt;=J$2,1,0),0)</f>
        <v>0</v>
      </c>
      <c r="K2564" s="31" t="n">
        <f aca="false">IF($H2564&gt;K$1,IF($H2564&lt;=K$2,1,0),0)</f>
        <v>0</v>
      </c>
      <c r="L2564" s="31" t="n">
        <f aca="false">IF($H2564&gt;L$1,IF($H2564&lt;=L$2,1,0),0)</f>
        <v>0</v>
      </c>
      <c r="M2564" s="31" t="n">
        <f aca="false">IF($H2564&gt;M$1,IF($H2564&lt;=M$2,1,0),0)</f>
        <v>1</v>
      </c>
      <c r="N2564" s="31" t="n">
        <f aca="false">IF($H2564&gt;N$1,IF($H2564&lt;=N$2,1,0),0)</f>
        <v>1</v>
      </c>
    </row>
    <row r="2565" customFormat="false" ht="12.8" hidden="false" customHeight="false" outlineLevel="0" collapsed="false">
      <c r="A2565" s="0" t="s">
        <v>2150</v>
      </c>
      <c r="B2565" s="0" t="n">
        <v>671247</v>
      </c>
      <c r="C2565" s="0" t="n">
        <v>1</v>
      </c>
      <c r="D2565" s="0" t="n">
        <v>0</v>
      </c>
      <c r="E2565" s="0" t="n">
        <v>0</v>
      </c>
      <c r="F2565" s="0" t="n">
        <v>18</v>
      </c>
      <c r="G2565" s="0" t="n">
        <v>43</v>
      </c>
      <c r="H2565" s="0" t="n">
        <v>18</v>
      </c>
      <c r="I2565" s="0" t="n">
        <v>13</v>
      </c>
      <c r="J2565" s="31" t="n">
        <f aca="false">IF($H2565&gt;J$1,IF($H2565&lt;=J$2,1,0),0)</f>
        <v>0</v>
      </c>
      <c r="K2565" s="31" t="n">
        <f aca="false">IF($H2565&gt;K$1,IF($H2565&lt;=K$2,1,0),0)</f>
        <v>0</v>
      </c>
      <c r="L2565" s="31" t="n">
        <f aca="false">IF($H2565&gt;L$1,IF($H2565&lt;=L$2,1,0),0)</f>
        <v>0</v>
      </c>
      <c r="M2565" s="31" t="n">
        <f aca="false">IF($H2565&gt;M$1,IF($H2565&lt;=M$2,1,0),0)</f>
        <v>0</v>
      </c>
      <c r="N2565" s="31" t="n">
        <f aca="false">IF($H2565&gt;N$1,IF($H2565&lt;=N$2,1,0),0)</f>
        <v>0</v>
      </c>
    </row>
    <row r="2566" customFormat="false" ht="12.8" hidden="false" customHeight="false" outlineLevel="0" collapsed="false">
      <c r="A2566" s="0" t="s">
        <v>246</v>
      </c>
      <c r="B2566" s="0" t="n">
        <v>2097632</v>
      </c>
      <c r="C2566" s="0" t="n">
        <v>1</v>
      </c>
      <c r="D2566" s="0" t="n">
        <v>1</v>
      </c>
      <c r="E2566" s="0" t="n">
        <v>0</v>
      </c>
      <c r="F2566" s="0" t="n">
        <v>2</v>
      </c>
      <c r="G2566" s="0" t="n">
        <v>43</v>
      </c>
      <c r="H2566" s="0" t="n">
        <v>2</v>
      </c>
      <c r="I2566" s="0" t="n">
        <v>0</v>
      </c>
      <c r="J2566" s="31" t="n">
        <f aca="false">IF($H2566&gt;J$1,IF($H2566&lt;=J$2,1,0),0)</f>
        <v>1</v>
      </c>
      <c r="K2566" s="31" t="n">
        <f aca="false">IF($H2566&gt;K$1,IF($H2566&lt;=K$2,1,0),0)</f>
        <v>0</v>
      </c>
      <c r="L2566" s="31" t="n">
        <f aca="false">IF($H2566&gt;L$1,IF($H2566&lt;=L$2,1,0),0)</f>
        <v>0</v>
      </c>
      <c r="M2566" s="31" t="n">
        <f aca="false">IF($H2566&gt;M$1,IF($H2566&lt;=M$2,1,0),0)</f>
        <v>0</v>
      </c>
      <c r="N2566" s="31" t="n">
        <f aca="false">IF($H2566&gt;N$1,IF($H2566&lt;=N$2,1,0),0)</f>
        <v>0</v>
      </c>
    </row>
    <row r="2567" customFormat="false" ht="12.8" hidden="false" customHeight="false" outlineLevel="0" collapsed="false">
      <c r="A2567" s="0" t="s">
        <v>220</v>
      </c>
      <c r="B2567" s="0" t="n">
        <v>2405091</v>
      </c>
      <c r="C2567" s="0" t="n">
        <v>1</v>
      </c>
      <c r="D2567" s="0" t="n">
        <v>1</v>
      </c>
      <c r="E2567" s="0" t="n">
        <v>1</v>
      </c>
      <c r="F2567" s="0" t="n">
        <v>1</v>
      </c>
      <c r="G2567" s="0" t="n">
        <v>43</v>
      </c>
      <c r="H2567" s="0" t="n">
        <v>1</v>
      </c>
      <c r="I2567" s="0" t="n">
        <v>1</v>
      </c>
      <c r="J2567" s="31" t="n">
        <f aca="false">IF($H2567&gt;J$1,IF($H2567&lt;=J$2,1,0),0)</f>
        <v>1</v>
      </c>
      <c r="K2567" s="31" t="n">
        <f aca="false">IF($H2567&gt;K$1,IF($H2567&lt;=K$2,1,0),0)</f>
        <v>0</v>
      </c>
      <c r="L2567" s="31" t="n">
        <f aca="false">IF($H2567&gt;L$1,IF($H2567&lt;=L$2,1,0),0)</f>
        <v>0</v>
      </c>
      <c r="M2567" s="31" t="n">
        <f aca="false">IF($H2567&gt;M$1,IF($H2567&lt;=M$2,1,0),0)</f>
        <v>0</v>
      </c>
      <c r="N2567" s="31" t="n">
        <f aca="false">IF($H2567&gt;N$1,IF($H2567&lt;=N$2,1,0),0)</f>
        <v>0</v>
      </c>
    </row>
    <row r="2568" customFormat="false" ht="12.8" hidden="false" customHeight="false" outlineLevel="0" collapsed="false">
      <c r="A2568" s="0" t="s">
        <v>57</v>
      </c>
      <c r="B2568" s="0" t="n">
        <v>970032</v>
      </c>
      <c r="C2568" s="0" t="n">
        <v>1</v>
      </c>
      <c r="D2568" s="0" t="n">
        <v>1</v>
      </c>
      <c r="E2568" s="0" t="n">
        <v>0</v>
      </c>
      <c r="F2568" s="0" t="n">
        <v>1</v>
      </c>
      <c r="G2568" s="0" t="n">
        <v>43</v>
      </c>
      <c r="H2568" s="0" t="n">
        <v>1</v>
      </c>
      <c r="I2568" s="0" t="n">
        <v>0</v>
      </c>
      <c r="J2568" s="31" t="n">
        <f aca="false">IF($H2568&gt;J$1,IF($H2568&lt;=J$2,1,0),0)</f>
        <v>1</v>
      </c>
      <c r="K2568" s="31" t="n">
        <f aca="false">IF($H2568&gt;K$1,IF($H2568&lt;=K$2,1,0),0)</f>
        <v>0</v>
      </c>
      <c r="L2568" s="31" t="n">
        <f aca="false">IF($H2568&gt;L$1,IF($H2568&lt;=L$2,1,0),0)</f>
        <v>0</v>
      </c>
      <c r="M2568" s="31" t="n">
        <f aca="false">IF($H2568&gt;M$1,IF($H2568&lt;=M$2,1,0),0)</f>
        <v>0</v>
      </c>
      <c r="N2568" s="31" t="n">
        <f aca="false">IF($H2568&gt;N$1,IF($H2568&lt;=N$2,1,0),0)</f>
        <v>0</v>
      </c>
    </row>
    <row r="2569" customFormat="false" ht="12.8" hidden="false" customHeight="false" outlineLevel="0" collapsed="false">
      <c r="A2569" s="0" t="s">
        <v>288</v>
      </c>
      <c r="B2569" s="0" t="n">
        <v>13554096</v>
      </c>
      <c r="C2569" s="0" t="n">
        <v>1</v>
      </c>
      <c r="D2569" s="0" t="n">
        <v>1</v>
      </c>
      <c r="E2569" s="0" t="n">
        <v>0</v>
      </c>
      <c r="F2569" s="0" t="n">
        <v>2</v>
      </c>
      <c r="G2569" s="0" t="n">
        <v>43</v>
      </c>
      <c r="H2569" s="0" t="n">
        <v>2</v>
      </c>
      <c r="I2569" s="0" t="n">
        <v>0</v>
      </c>
      <c r="J2569" s="31" t="n">
        <f aca="false">IF($H2569&gt;J$1,IF($H2569&lt;=J$2,1,0),0)</f>
        <v>1</v>
      </c>
      <c r="K2569" s="31" t="n">
        <f aca="false">IF($H2569&gt;K$1,IF($H2569&lt;=K$2,1,0),0)</f>
        <v>0</v>
      </c>
      <c r="L2569" s="31" t="n">
        <f aca="false">IF($H2569&gt;L$1,IF($H2569&lt;=L$2,1,0),0)</f>
        <v>0</v>
      </c>
      <c r="M2569" s="31" t="n">
        <f aca="false">IF($H2569&gt;M$1,IF($H2569&lt;=M$2,1,0),0)</f>
        <v>0</v>
      </c>
      <c r="N2569" s="31" t="n">
        <f aca="false">IF($H2569&gt;N$1,IF($H2569&lt;=N$2,1,0),0)</f>
        <v>0</v>
      </c>
    </row>
    <row r="2570" customFormat="false" ht="12.8" hidden="false" customHeight="false" outlineLevel="0" collapsed="false">
      <c r="A2570" s="0" t="s">
        <v>2151</v>
      </c>
      <c r="B2570" s="0" t="n">
        <v>19163341</v>
      </c>
      <c r="C2570" s="0" t="n">
        <v>1</v>
      </c>
      <c r="D2570" s="0" t="n">
        <v>0</v>
      </c>
      <c r="E2570" s="0" t="n">
        <v>0</v>
      </c>
      <c r="F2570" s="0" t="n">
        <v>14</v>
      </c>
      <c r="G2570" s="0" t="n">
        <v>43</v>
      </c>
      <c r="H2570" s="0" t="n">
        <v>14</v>
      </c>
      <c r="I2570" s="0" t="n">
        <v>8</v>
      </c>
      <c r="J2570" s="31" t="n">
        <f aca="false">IF($H2570&gt;J$1,IF($H2570&lt;=J$2,1,0),0)</f>
        <v>0</v>
      </c>
      <c r="K2570" s="31" t="n">
        <f aca="false">IF($H2570&gt;K$1,IF($H2570&lt;=K$2,1,0),0)</f>
        <v>0</v>
      </c>
      <c r="L2570" s="31" t="n">
        <f aca="false">IF($H2570&gt;L$1,IF($H2570&lt;=L$2,1,0),0)</f>
        <v>0</v>
      </c>
      <c r="M2570" s="31" t="n">
        <f aca="false">IF($H2570&gt;M$1,IF($H2570&lt;=M$2,1,0),0)</f>
        <v>1</v>
      </c>
      <c r="N2570" s="31" t="n">
        <f aca="false">IF($H2570&gt;N$1,IF($H2570&lt;=N$2,1,0),0)</f>
        <v>1</v>
      </c>
    </row>
    <row r="2571" customFormat="false" ht="12.8" hidden="false" customHeight="false" outlineLevel="0" collapsed="false">
      <c r="A2571" s="0" t="s">
        <v>2152</v>
      </c>
      <c r="B2571" s="0" t="n">
        <v>15284349</v>
      </c>
      <c r="C2571" s="0" t="n">
        <v>1</v>
      </c>
      <c r="D2571" s="0" t="n">
        <v>0</v>
      </c>
      <c r="E2571" s="0" t="n">
        <v>0</v>
      </c>
      <c r="F2571" s="0" t="n">
        <v>54</v>
      </c>
      <c r="G2571" s="0" t="n">
        <v>43</v>
      </c>
      <c r="H2571" s="0" t="n">
        <v>55</v>
      </c>
      <c r="I2571" s="0" t="n">
        <v>39</v>
      </c>
      <c r="J2571" s="31" t="n">
        <f aca="false">IF($H2571&gt;J$1,IF($H2571&lt;=J$2,1,0),0)</f>
        <v>0</v>
      </c>
      <c r="K2571" s="31" t="n">
        <f aca="false">IF($H2571&gt;K$1,IF($H2571&lt;=K$2,1,0),0)</f>
        <v>0</v>
      </c>
      <c r="L2571" s="31" t="n">
        <f aca="false">IF($H2571&gt;L$1,IF($H2571&lt;=L$2,1,0),0)</f>
        <v>0</v>
      </c>
      <c r="M2571" s="31" t="n">
        <f aca="false">IF($H2571&gt;M$1,IF($H2571&lt;=M$2,1,0),0)</f>
        <v>0</v>
      </c>
      <c r="N2571" s="31" t="n">
        <f aca="false">IF($H2571&gt;N$1,IF($H2571&lt;=N$2,1,0),0)</f>
        <v>0</v>
      </c>
    </row>
    <row r="2572" customFormat="false" ht="12.8" hidden="false" customHeight="false" outlineLevel="0" collapsed="false">
      <c r="A2572" s="0" t="s">
        <v>2153</v>
      </c>
      <c r="B2572" s="0" t="n">
        <v>10435702</v>
      </c>
      <c r="C2572" s="0" t="n">
        <v>1</v>
      </c>
      <c r="D2572" s="0" t="n">
        <v>0</v>
      </c>
      <c r="E2572" s="0" t="n">
        <v>0</v>
      </c>
      <c r="F2572" s="0" t="n">
        <v>21</v>
      </c>
      <c r="G2572" s="0" t="n">
        <v>43</v>
      </c>
      <c r="H2572" s="0" t="n">
        <v>21</v>
      </c>
      <c r="I2572" s="0" t="n">
        <v>9</v>
      </c>
      <c r="J2572" s="31" t="n">
        <f aca="false">IF($H2572&gt;J$1,IF($H2572&lt;=J$2,1,0),0)</f>
        <v>0</v>
      </c>
      <c r="K2572" s="31" t="n">
        <f aca="false">IF($H2572&gt;K$1,IF($H2572&lt;=K$2,1,0),0)</f>
        <v>0</v>
      </c>
      <c r="L2572" s="31" t="n">
        <f aca="false">IF($H2572&gt;L$1,IF($H2572&lt;=L$2,1,0),0)</f>
        <v>0</v>
      </c>
      <c r="M2572" s="31" t="n">
        <f aca="false">IF($H2572&gt;M$1,IF($H2572&lt;=M$2,1,0),0)</f>
        <v>0</v>
      </c>
      <c r="N2572" s="31" t="n">
        <f aca="false">IF($H2572&gt;N$1,IF($H2572&lt;=N$2,1,0),0)</f>
        <v>0</v>
      </c>
    </row>
    <row r="2573" customFormat="false" ht="12.8" hidden="false" customHeight="false" outlineLevel="0" collapsed="false">
      <c r="A2573" s="0" t="s">
        <v>2154</v>
      </c>
      <c r="B2573" s="0" t="n">
        <v>18084757</v>
      </c>
      <c r="C2573" s="0" t="n">
        <v>1</v>
      </c>
      <c r="D2573" s="0" t="n">
        <v>0</v>
      </c>
      <c r="E2573" s="0" t="n">
        <v>0</v>
      </c>
      <c r="F2573" s="0" t="n">
        <v>16</v>
      </c>
      <c r="G2573" s="0" t="n">
        <v>43</v>
      </c>
      <c r="H2573" s="0" t="n">
        <v>16</v>
      </c>
      <c r="I2573" s="0" t="n">
        <v>11</v>
      </c>
      <c r="J2573" s="31" t="n">
        <f aca="false">IF($H2573&gt;J$1,IF($H2573&lt;=J$2,1,0),0)</f>
        <v>0</v>
      </c>
      <c r="K2573" s="31" t="n">
        <f aca="false">IF($H2573&gt;K$1,IF($H2573&lt;=K$2,1,0),0)</f>
        <v>0</v>
      </c>
      <c r="L2573" s="31" t="n">
        <f aca="false">IF($H2573&gt;L$1,IF($H2573&lt;=L$2,1,0),0)</f>
        <v>0</v>
      </c>
      <c r="M2573" s="31" t="n">
        <f aca="false">IF($H2573&gt;M$1,IF($H2573&lt;=M$2,1,0),0)</f>
        <v>0</v>
      </c>
      <c r="N2573" s="31" t="n">
        <f aca="false">IF($H2573&gt;N$1,IF($H2573&lt;=N$2,1,0),0)</f>
        <v>0</v>
      </c>
    </row>
    <row r="2574" customFormat="false" ht="12.8" hidden="false" customHeight="false" outlineLevel="0" collapsed="false">
      <c r="A2574" s="0" t="s">
        <v>2155</v>
      </c>
      <c r="B2574" s="0" t="n">
        <v>16138664</v>
      </c>
      <c r="C2574" s="0" t="n">
        <v>1</v>
      </c>
      <c r="D2574" s="0" t="n">
        <v>0</v>
      </c>
      <c r="E2574" s="0" t="n">
        <v>0</v>
      </c>
      <c r="F2574" s="0" t="n">
        <v>30</v>
      </c>
      <c r="G2574" s="0" t="n">
        <v>43</v>
      </c>
      <c r="H2574" s="0" t="n">
        <v>30</v>
      </c>
      <c r="I2574" s="0" t="n">
        <v>23</v>
      </c>
      <c r="J2574" s="31" t="n">
        <f aca="false">IF($H2574&gt;J$1,IF($H2574&lt;=J$2,1,0),0)</f>
        <v>0</v>
      </c>
      <c r="K2574" s="31" t="n">
        <f aca="false">IF($H2574&gt;K$1,IF($H2574&lt;=K$2,1,0),0)</f>
        <v>0</v>
      </c>
      <c r="L2574" s="31" t="n">
        <f aca="false">IF($H2574&gt;L$1,IF($H2574&lt;=L$2,1,0),0)</f>
        <v>0</v>
      </c>
      <c r="M2574" s="31" t="n">
        <f aca="false">IF($H2574&gt;M$1,IF($H2574&lt;=M$2,1,0),0)</f>
        <v>0</v>
      </c>
      <c r="N2574" s="31" t="n">
        <f aca="false">IF($H2574&gt;N$1,IF($H2574&lt;=N$2,1,0),0)</f>
        <v>0</v>
      </c>
    </row>
    <row r="2575" customFormat="false" ht="12.8" hidden="false" customHeight="false" outlineLevel="0" collapsed="false">
      <c r="A2575" s="0" t="s">
        <v>2156</v>
      </c>
      <c r="B2575" s="0" t="n">
        <v>8096773</v>
      </c>
      <c r="C2575" s="0" t="n">
        <v>1</v>
      </c>
      <c r="D2575" s="0" t="n">
        <v>0</v>
      </c>
      <c r="E2575" s="0" t="n">
        <v>0</v>
      </c>
      <c r="F2575" s="0" t="n">
        <v>8</v>
      </c>
      <c r="G2575" s="0" t="n">
        <v>43</v>
      </c>
      <c r="H2575" s="0" t="n">
        <v>10</v>
      </c>
      <c r="I2575" s="0" t="n">
        <v>6</v>
      </c>
      <c r="J2575" s="31" t="n">
        <f aca="false">IF($H2575&gt;J$1,IF($H2575&lt;=J$2,1,0),0)</f>
        <v>0</v>
      </c>
      <c r="K2575" s="31" t="n">
        <f aca="false">IF($H2575&gt;K$1,IF($H2575&lt;=K$2,1,0),0)</f>
        <v>0</v>
      </c>
      <c r="L2575" s="31" t="n">
        <f aca="false">IF($H2575&gt;L$1,IF($H2575&lt;=L$2,1,0),0)</f>
        <v>1</v>
      </c>
      <c r="M2575" s="31" t="n">
        <f aca="false">IF($H2575&gt;M$1,IF($H2575&lt;=M$2,1,0),0)</f>
        <v>0</v>
      </c>
      <c r="N2575" s="31" t="n">
        <f aca="false">IF($H2575&gt;N$1,IF($H2575&lt;=N$2,1,0),0)</f>
        <v>1</v>
      </c>
    </row>
    <row r="2576" customFormat="false" ht="12.8" hidden="false" customHeight="false" outlineLevel="0" collapsed="false">
      <c r="A2576" s="0" t="s">
        <v>2157</v>
      </c>
      <c r="B2576" s="0" t="n">
        <v>175233</v>
      </c>
      <c r="C2576" s="0" t="n">
        <v>1</v>
      </c>
      <c r="D2576" s="0" t="n">
        <v>0</v>
      </c>
      <c r="E2576" s="0" t="n">
        <v>0</v>
      </c>
      <c r="F2576" s="0" t="n">
        <v>18</v>
      </c>
      <c r="G2576" s="0" t="n">
        <v>43</v>
      </c>
      <c r="H2576" s="0" t="n">
        <v>19</v>
      </c>
      <c r="I2576" s="0" t="n">
        <v>14</v>
      </c>
      <c r="J2576" s="31" t="n">
        <f aca="false">IF($H2576&gt;J$1,IF($H2576&lt;=J$2,1,0),0)</f>
        <v>0</v>
      </c>
      <c r="K2576" s="31" t="n">
        <f aca="false">IF($H2576&gt;K$1,IF($H2576&lt;=K$2,1,0),0)</f>
        <v>0</v>
      </c>
      <c r="L2576" s="31" t="n">
        <f aca="false">IF($H2576&gt;L$1,IF($H2576&lt;=L$2,1,0),0)</f>
        <v>0</v>
      </c>
      <c r="M2576" s="31" t="n">
        <f aca="false">IF($H2576&gt;M$1,IF($H2576&lt;=M$2,1,0),0)</f>
        <v>0</v>
      </c>
      <c r="N2576" s="31" t="n">
        <f aca="false">IF($H2576&gt;N$1,IF($H2576&lt;=N$2,1,0),0)</f>
        <v>0</v>
      </c>
    </row>
    <row r="2577" customFormat="false" ht="12.8" hidden="false" customHeight="false" outlineLevel="0" collapsed="false">
      <c r="A2577" s="0" t="s">
        <v>516</v>
      </c>
      <c r="B2577" s="0" t="n">
        <v>14794983</v>
      </c>
      <c r="C2577" s="0" t="n">
        <v>1</v>
      </c>
      <c r="D2577" s="0" t="n">
        <v>1</v>
      </c>
      <c r="E2577" s="0" t="n">
        <v>1</v>
      </c>
      <c r="F2577" s="0" t="n">
        <v>2</v>
      </c>
      <c r="G2577" s="0" t="n">
        <v>43</v>
      </c>
      <c r="H2577" s="0" t="n">
        <v>2</v>
      </c>
      <c r="I2577" s="0" t="n">
        <v>0</v>
      </c>
      <c r="J2577" s="31" t="n">
        <f aca="false">IF($H2577&gt;J$1,IF($H2577&lt;=J$2,1,0),0)</f>
        <v>1</v>
      </c>
      <c r="K2577" s="31" t="n">
        <f aca="false">IF($H2577&gt;K$1,IF($H2577&lt;=K$2,1,0),0)</f>
        <v>0</v>
      </c>
      <c r="L2577" s="31" t="n">
        <f aca="false">IF($H2577&gt;L$1,IF($H2577&lt;=L$2,1,0),0)</f>
        <v>0</v>
      </c>
      <c r="M2577" s="31" t="n">
        <f aca="false">IF($H2577&gt;M$1,IF($H2577&lt;=M$2,1,0),0)</f>
        <v>0</v>
      </c>
      <c r="N2577" s="31" t="n">
        <f aca="false">IF($H2577&gt;N$1,IF($H2577&lt;=N$2,1,0),0)</f>
        <v>0</v>
      </c>
    </row>
    <row r="2578" customFormat="false" ht="12.8" hidden="false" customHeight="false" outlineLevel="0" collapsed="false">
      <c r="A2578" s="0" t="s">
        <v>1541</v>
      </c>
      <c r="B2578" s="0" t="n">
        <v>15796275</v>
      </c>
      <c r="C2578" s="0" t="n">
        <v>1</v>
      </c>
      <c r="D2578" s="0" t="n">
        <v>1</v>
      </c>
      <c r="E2578" s="0" t="n">
        <v>0</v>
      </c>
      <c r="F2578" s="0" t="n">
        <v>2</v>
      </c>
      <c r="G2578" s="0" t="n">
        <v>43</v>
      </c>
      <c r="H2578" s="0" t="n">
        <v>2</v>
      </c>
      <c r="I2578" s="0" t="n">
        <v>0</v>
      </c>
      <c r="J2578" s="31" t="n">
        <f aca="false">IF($H2578&gt;J$1,IF($H2578&lt;=J$2,1,0),0)</f>
        <v>1</v>
      </c>
      <c r="K2578" s="31" t="n">
        <f aca="false">IF($H2578&gt;K$1,IF($H2578&lt;=K$2,1,0),0)</f>
        <v>0</v>
      </c>
      <c r="L2578" s="31" t="n">
        <f aca="false">IF($H2578&gt;L$1,IF($H2578&lt;=L$2,1,0),0)</f>
        <v>0</v>
      </c>
      <c r="M2578" s="31" t="n">
        <f aca="false">IF($H2578&gt;M$1,IF($H2578&lt;=M$2,1,0),0)</f>
        <v>0</v>
      </c>
      <c r="N2578" s="31" t="n">
        <f aca="false">IF($H2578&gt;N$1,IF($H2578&lt;=N$2,1,0),0)</f>
        <v>0</v>
      </c>
    </row>
    <row r="2579" customFormat="false" ht="12.8" hidden="false" customHeight="false" outlineLevel="0" collapsed="false">
      <c r="A2579" s="0" t="s">
        <v>51</v>
      </c>
      <c r="B2579" s="0" t="n">
        <v>3552674</v>
      </c>
      <c r="C2579" s="0" t="n">
        <v>1</v>
      </c>
      <c r="D2579" s="0" t="n">
        <v>1</v>
      </c>
      <c r="E2579" s="0" t="n">
        <v>0</v>
      </c>
      <c r="F2579" s="0" t="n">
        <v>1</v>
      </c>
      <c r="G2579" s="0" t="n">
        <v>43</v>
      </c>
      <c r="H2579" s="0" t="n">
        <v>1</v>
      </c>
      <c r="I2579" s="0" t="n">
        <v>0</v>
      </c>
      <c r="J2579" s="31" t="n">
        <f aca="false">IF($H2579&gt;J$1,IF($H2579&lt;=J$2,1,0),0)</f>
        <v>1</v>
      </c>
      <c r="K2579" s="31" t="n">
        <f aca="false">IF($H2579&gt;K$1,IF($H2579&lt;=K$2,1,0),0)</f>
        <v>0</v>
      </c>
      <c r="L2579" s="31" t="n">
        <f aca="false">IF($H2579&gt;L$1,IF($H2579&lt;=L$2,1,0),0)</f>
        <v>0</v>
      </c>
      <c r="M2579" s="31" t="n">
        <f aca="false">IF($H2579&gt;M$1,IF($H2579&lt;=M$2,1,0),0)</f>
        <v>0</v>
      </c>
      <c r="N2579" s="31" t="n">
        <f aca="false">IF($H2579&gt;N$1,IF($H2579&lt;=N$2,1,0),0)</f>
        <v>0</v>
      </c>
    </row>
    <row r="2580" customFormat="false" ht="12.8" hidden="false" customHeight="false" outlineLevel="0" collapsed="false">
      <c r="A2580" s="0" t="s">
        <v>2158</v>
      </c>
      <c r="B2580" s="0" t="n">
        <v>7724229</v>
      </c>
      <c r="C2580" s="0" t="n">
        <v>1</v>
      </c>
      <c r="D2580" s="0" t="n">
        <v>0</v>
      </c>
      <c r="E2580" s="0" t="n">
        <v>0</v>
      </c>
      <c r="F2580" s="0" t="n">
        <v>12</v>
      </c>
      <c r="G2580" s="0" t="n">
        <v>43</v>
      </c>
      <c r="H2580" s="0" t="n">
        <v>11</v>
      </c>
      <c r="I2580" s="0" t="n">
        <v>8</v>
      </c>
      <c r="J2580" s="31" t="n">
        <f aca="false">IF($H2580&gt;J$1,IF($H2580&lt;=J$2,1,0),0)</f>
        <v>0</v>
      </c>
      <c r="K2580" s="31" t="n">
        <f aca="false">IF($H2580&gt;K$1,IF($H2580&lt;=K$2,1,0),0)</f>
        <v>0</v>
      </c>
      <c r="L2580" s="31" t="n">
        <f aca="false">IF($H2580&gt;L$1,IF($H2580&lt;=L$2,1,0),0)</f>
        <v>0</v>
      </c>
      <c r="M2580" s="31" t="n">
        <f aca="false">IF($H2580&gt;M$1,IF($H2580&lt;=M$2,1,0),0)</f>
        <v>1</v>
      </c>
      <c r="N2580" s="31" t="n">
        <f aca="false">IF($H2580&gt;N$1,IF($H2580&lt;=N$2,1,0),0)</f>
        <v>1</v>
      </c>
    </row>
    <row r="2581" customFormat="false" ht="12.8" hidden="false" customHeight="false" outlineLevel="0" collapsed="false">
      <c r="A2581" s="0" t="s">
        <v>2159</v>
      </c>
      <c r="B2581" s="0" t="n">
        <v>12405287</v>
      </c>
      <c r="C2581" s="0" t="n">
        <v>1</v>
      </c>
      <c r="D2581" s="0" t="n">
        <v>0</v>
      </c>
      <c r="E2581" s="0" t="n">
        <v>0</v>
      </c>
      <c r="F2581" s="0" t="n">
        <v>31</v>
      </c>
      <c r="G2581" s="0" t="n">
        <v>43</v>
      </c>
      <c r="H2581" s="0" t="n">
        <v>31</v>
      </c>
      <c r="I2581" s="0" t="n">
        <v>21</v>
      </c>
      <c r="J2581" s="31" t="n">
        <f aca="false">IF($H2581&gt;J$1,IF($H2581&lt;=J$2,1,0),0)</f>
        <v>0</v>
      </c>
      <c r="K2581" s="31" t="n">
        <f aca="false">IF($H2581&gt;K$1,IF($H2581&lt;=K$2,1,0),0)</f>
        <v>0</v>
      </c>
      <c r="L2581" s="31" t="n">
        <f aca="false">IF($H2581&gt;L$1,IF($H2581&lt;=L$2,1,0),0)</f>
        <v>0</v>
      </c>
      <c r="M2581" s="31" t="n">
        <f aca="false">IF($H2581&gt;M$1,IF($H2581&lt;=M$2,1,0),0)</f>
        <v>0</v>
      </c>
      <c r="N2581" s="31" t="n">
        <f aca="false">IF($H2581&gt;N$1,IF($H2581&lt;=N$2,1,0),0)</f>
        <v>0</v>
      </c>
    </row>
    <row r="2582" customFormat="false" ht="12.8" hidden="false" customHeight="false" outlineLevel="0" collapsed="false">
      <c r="A2582" s="0" t="s">
        <v>2160</v>
      </c>
      <c r="B2582" s="0" t="n">
        <v>601806</v>
      </c>
      <c r="C2582" s="0" t="n">
        <v>1</v>
      </c>
      <c r="D2582" s="0" t="n">
        <v>0</v>
      </c>
      <c r="E2582" s="0" t="n">
        <v>0</v>
      </c>
      <c r="F2582" s="0" t="n">
        <v>18</v>
      </c>
      <c r="G2582" s="0" t="n">
        <v>43</v>
      </c>
      <c r="H2582" s="0" t="n">
        <v>19</v>
      </c>
      <c r="I2582" s="0" t="n">
        <v>18</v>
      </c>
      <c r="J2582" s="31" t="n">
        <f aca="false">IF($H2582&gt;J$1,IF($H2582&lt;=J$2,1,0),0)</f>
        <v>0</v>
      </c>
      <c r="K2582" s="31" t="n">
        <f aca="false">IF($H2582&gt;K$1,IF($H2582&lt;=K$2,1,0),0)</f>
        <v>0</v>
      </c>
      <c r="L2582" s="31" t="n">
        <f aca="false">IF($H2582&gt;L$1,IF($H2582&lt;=L$2,1,0),0)</f>
        <v>0</v>
      </c>
      <c r="M2582" s="31" t="n">
        <f aca="false">IF($H2582&gt;M$1,IF($H2582&lt;=M$2,1,0),0)</f>
        <v>0</v>
      </c>
      <c r="N2582" s="31" t="n">
        <f aca="false">IF($H2582&gt;N$1,IF($H2582&lt;=N$2,1,0),0)</f>
        <v>0</v>
      </c>
    </row>
    <row r="2583" customFormat="false" ht="12.8" hidden="false" customHeight="false" outlineLevel="0" collapsed="false">
      <c r="A2583" s="0" t="s">
        <v>205</v>
      </c>
      <c r="B2583" s="0" t="n">
        <v>5283783</v>
      </c>
      <c r="C2583" s="0" t="n">
        <v>1</v>
      </c>
      <c r="D2583" s="0" t="n">
        <v>1</v>
      </c>
      <c r="E2583" s="0" t="n">
        <v>1</v>
      </c>
      <c r="F2583" s="0" t="n">
        <v>4</v>
      </c>
      <c r="G2583" s="0" t="n">
        <v>43</v>
      </c>
      <c r="H2583" s="0" t="n">
        <v>4</v>
      </c>
      <c r="I2583" s="0" t="n">
        <v>3</v>
      </c>
      <c r="J2583" s="31" t="n">
        <f aca="false">IF($H2583&gt;J$1,IF($H2583&lt;=J$2,1,0),0)</f>
        <v>0</v>
      </c>
      <c r="K2583" s="31" t="n">
        <f aca="false">IF($H2583&gt;K$1,IF($H2583&lt;=K$2,1,0),0)</f>
        <v>1</v>
      </c>
      <c r="L2583" s="31" t="n">
        <f aca="false">IF($H2583&gt;L$1,IF($H2583&lt;=L$2,1,0),0)</f>
        <v>0</v>
      </c>
      <c r="M2583" s="31" t="n">
        <f aca="false">IF($H2583&gt;M$1,IF($H2583&lt;=M$2,1,0),0)</f>
        <v>0</v>
      </c>
      <c r="N2583" s="31" t="n">
        <f aca="false">IF($H2583&gt;N$1,IF($H2583&lt;=N$2,1,0),0)</f>
        <v>0</v>
      </c>
    </row>
    <row r="2584" customFormat="false" ht="12.8" hidden="false" customHeight="false" outlineLevel="0" collapsed="false">
      <c r="A2584" s="0" t="s">
        <v>2161</v>
      </c>
      <c r="B2584" s="0" t="n">
        <v>1559902</v>
      </c>
      <c r="C2584" s="0" t="n">
        <v>1</v>
      </c>
      <c r="D2584" s="0" t="n">
        <v>1</v>
      </c>
      <c r="E2584" s="0" t="n">
        <v>1</v>
      </c>
      <c r="F2584" s="0" t="n">
        <v>2</v>
      </c>
      <c r="G2584" s="0" t="n">
        <v>43</v>
      </c>
      <c r="H2584" s="0" t="n">
        <v>2</v>
      </c>
      <c r="I2584" s="0" t="n">
        <v>2</v>
      </c>
      <c r="J2584" s="31" t="n">
        <f aca="false">IF($H2584&gt;J$1,IF($H2584&lt;=J$2,1,0),0)</f>
        <v>1</v>
      </c>
      <c r="K2584" s="31" t="n">
        <f aca="false">IF($H2584&gt;K$1,IF($H2584&lt;=K$2,1,0),0)</f>
        <v>0</v>
      </c>
      <c r="L2584" s="31" t="n">
        <f aca="false">IF($H2584&gt;L$1,IF($H2584&lt;=L$2,1,0),0)</f>
        <v>0</v>
      </c>
      <c r="M2584" s="31" t="n">
        <f aca="false">IF($H2584&gt;M$1,IF($H2584&lt;=M$2,1,0),0)</f>
        <v>0</v>
      </c>
      <c r="N2584" s="31" t="n">
        <f aca="false">IF($H2584&gt;N$1,IF($H2584&lt;=N$2,1,0),0)</f>
        <v>0</v>
      </c>
    </row>
    <row r="2585" customFormat="false" ht="12.8" hidden="false" customHeight="false" outlineLevel="0" collapsed="false">
      <c r="A2585" s="0" t="s">
        <v>2162</v>
      </c>
      <c r="B2585" s="0" t="n">
        <v>3176902</v>
      </c>
      <c r="C2585" s="0" t="n">
        <v>1</v>
      </c>
      <c r="D2585" s="0" t="n">
        <v>0</v>
      </c>
      <c r="E2585" s="0" t="n">
        <v>0</v>
      </c>
      <c r="F2585" s="0" t="n">
        <v>40</v>
      </c>
      <c r="G2585" s="0" t="n">
        <v>43</v>
      </c>
      <c r="H2585" s="0" t="n">
        <v>40</v>
      </c>
      <c r="I2585" s="0" t="n">
        <v>25</v>
      </c>
      <c r="J2585" s="31" t="n">
        <f aca="false">IF($H2585&gt;J$1,IF($H2585&lt;=J$2,1,0),0)</f>
        <v>0</v>
      </c>
      <c r="K2585" s="31" t="n">
        <f aca="false">IF($H2585&gt;K$1,IF($H2585&lt;=K$2,1,0),0)</f>
        <v>0</v>
      </c>
      <c r="L2585" s="31" t="n">
        <f aca="false">IF($H2585&gt;L$1,IF($H2585&lt;=L$2,1,0),0)</f>
        <v>0</v>
      </c>
      <c r="M2585" s="31" t="n">
        <f aca="false">IF($H2585&gt;M$1,IF($H2585&lt;=M$2,1,0),0)</f>
        <v>0</v>
      </c>
      <c r="N2585" s="31" t="n">
        <f aca="false">IF($H2585&gt;N$1,IF($H2585&lt;=N$2,1,0),0)</f>
        <v>0</v>
      </c>
    </row>
    <row r="2586" customFormat="false" ht="12.8" hidden="false" customHeight="false" outlineLevel="0" collapsed="false">
      <c r="A2586" s="0" t="s">
        <v>2163</v>
      </c>
      <c r="B2586" s="0" t="n">
        <v>10421593</v>
      </c>
      <c r="C2586" s="0" t="n">
        <v>1</v>
      </c>
      <c r="D2586" s="0" t="n">
        <v>0</v>
      </c>
      <c r="E2586" s="0" t="n">
        <v>0</v>
      </c>
      <c r="F2586" s="0" t="n">
        <v>12</v>
      </c>
      <c r="G2586" s="0" t="n">
        <v>43</v>
      </c>
      <c r="H2586" s="0" t="n">
        <v>12</v>
      </c>
      <c r="I2586" s="0" t="n">
        <v>7</v>
      </c>
      <c r="J2586" s="31" t="n">
        <f aca="false">IF($H2586&gt;J$1,IF($H2586&lt;=J$2,1,0),0)</f>
        <v>0</v>
      </c>
      <c r="K2586" s="31" t="n">
        <f aca="false">IF($H2586&gt;K$1,IF($H2586&lt;=K$2,1,0),0)</f>
        <v>0</v>
      </c>
      <c r="L2586" s="31" t="n">
        <f aca="false">IF($H2586&gt;L$1,IF($H2586&lt;=L$2,1,0),0)</f>
        <v>0</v>
      </c>
      <c r="M2586" s="31" t="n">
        <f aca="false">IF($H2586&gt;M$1,IF($H2586&lt;=M$2,1,0),0)</f>
        <v>1</v>
      </c>
      <c r="N2586" s="31" t="n">
        <f aca="false">IF($H2586&gt;N$1,IF($H2586&lt;=N$2,1,0),0)</f>
        <v>1</v>
      </c>
    </row>
    <row r="2587" customFormat="false" ht="12.8" hidden="false" customHeight="false" outlineLevel="0" collapsed="false">
      <c r="A2587" s="0" t="s">
        <v>1110</v>
      </c>
      <c r="B2587" s="0" t="n">
        <v>20657651</v>
      </c>
      <c r="C2587" s="0" t="n">
        <v>1</v>
      </c>
      <c r="D2587" s="0" t="n">
        <v>1</v>
      </c>
      <c r="E2587" s="0" t="n">
        <v>1</v>
      </c>
      <c r="F2587" s="0" t="n">
        <v>5</v>
      </c>
      <c r="G2587" s="0" t="n">
        <v>43</v>
      </c>
      <c r="H2587" s="0" t="n">
        <v>5</v>
      </c>
      <c r="I2587" s="0" t="n">
        <v>4</v>
      </c>
      <c r="J2587" s="31" t="n">
        <f aca="false">IF($H2587&gt;J$1,IF($H2587&lt;=J$2,1,0),0)</f>
        <v>0</v>
      </c>
      <c r="K2587" s="31" t="n">
        <f aca="false">IF($H2587&gt;K$1,IF($H2587&lt;=K$2,1,0),0)</f>
        <v>1</v>
      </c>
      <c r="L2587" s="31" t="n">
        <f aca="false">IF($H2587&gt;L$1,IF($H2587&lt;=L$2,1,0),0)</f>
        <v>0</v>
      </c>
      <c r="M2587" s="31" t="n">
        <f aca="false">IF($H2587&gt;M$1,IF($H2587&lt;=M$2,1,0),0)</f>
        <v>0</v>
      </c>
      <c r="N2587" s="31" t="n">
        <f aca="false">IF($H2587&gt;N$1,IF($H2587&lt;=N$2,1,0),0)</f>
        <v>0</v>
      </c>
    </row>
    <row r="2588" customFormat="false" ht="12.8" hidden="false" customHeight="false" outlineLevel="0" collapsed="false">
      <c r="A2588" s="0" t="s">
        <v>2164</v>
      </c>
      <c r="B2588" s="0" t="n">
        <v>237785</v>
      </c>
      <c r="C2588" s="0" t="n">
        <v>1</v>
      </c>
      <c r="D2588" s="0" t="n">
        <v>0</v>
      </c>
      <c r="E2588" s="0" t="n">
        <v>0</v>
      </c>
      <c r="F2588" s="0" t="n">
        <v>39</v>
      </c>
      <c r="G2588" s="0" t="n">
        <v>43</v>
      </c>
      <c r="H2588" s="0" t="n">
        <v>39</v>
      </c>
      <c r="I2588" s="0" t="n">
        <v>26</v>
      </c>
      <c r="J2588" s="31" t="n">
        <f aca="false">IF($H2588&gt;J$1,IF($H2588&lt;=J$2,1,0),0)</f>
        <v>0</v>
      </c>
      <c r="K2588" s="31" t="n">
        <f aca="false">IF($H2588&gt;K$1,IF($H2588&lt;=K$2,1,0),0)</f>
        <v>0</v>
      </c>
      <c r="L2588" s="31" t="n">
        <f aca="false">IF($H2588&gt;L$1,IF($H2588&lt;=L$2,1,0),0)</f>
        <v>0</v>
      </c>
      <c r="M2588" s="31" t="n">
        <f aca="false">IF($H2588&gt;M$1,IF($H2588&lt;=M$2,1,0),0)</f>
        <v>0</v>
      </c>
      <c r="N2588" s="31" t="n">
        <f aca="false">IF($H2588&gt;N$1,IF($H2588&lt;=N$2,1,0),0)</f>
        <v>0</v>
      </c>
    </row>
    <row r="2589" customFormat="false" ht="12.8" hidden="false" customHeight="false" outlineLevel="0" collapsed="false">
      <c r="A2589" s="0" t="s">
        <v>2165</v>
      </c>
      <c r="B2589" s="0" t="n">
        <v>18145759</v>
      </c>
      <c r="C2589" s="0" t="n">
        <v>1</v>
      </c>
      <c r="D2589" s="0" t="n">
        <v>1</v>
      </c>
      <c r="E2589" s="0" t="n">
        <v>1</v>
      </c>
      <c r="F2589" s="0" t="n">
        <v>5</v>
      </c>
      <c r="G2589" s="0" t="n">
        <v>43</v>
      </c>
      <c r="H2589" s="0" t="n">
        <v>5</v>
      </c>
      <c r="I2589" s="0" t="n">
        <v>4</v>
      </c>
      <c r="J2589" s="31" t="n">
        <f aca="false">IF($H2589&gt;J$1,IF($H2589&lt;=J$2,1,0),0)</f>
        <v>0</v>
      </c>
      <c r="K2589" s="31" t="n">
        <f aca="false">IF($H2589&gt;K$1,IF($H2589&lt;=K$2,1,0),0)</f>
        <v>1</v>
      </c>
      <c r="L2589" s="31" t="n">
        <f aca="false">IF($H2589&gt;L$1,IF($H2589&lt;=L$2,1,0),0)</f>
        <v>0</v>
      </c>
      <c r="M2589" s="31" t="n">
        <f aca="false">IF($H2589&gt;M$1,IF($H2589&lt;=M$2,1,0),0)</f>
        <v>0</v>
      </c>
      <c r="N2589" s="31" t="n">
        <f aca="false">IF($H2589&gt;N$1,IF($H2589&lt;=N$2,1,0),0)</f>
        <v>0</v>
      </c>
    </row>
    <row r="2590" customFormat="false" ht="12.8" hidden="false" customHeight="false" outlineLevel="0" collapsed="false">
      <c r="A2590" s="0" t="s">
        <v>2166</v>
      </c>
      <c r="B2590" s="0" t="n">
        <v>4808328</v>
      </c>
      <c r="C2590" s="0" t="n">
        <v>1</v>
      </c>
      <c r="D2590" s="0" t="n">
        <v>1</v>
      </c>
      <c r="E2590" s="0" t="n">
        <v>1</v>
      </c>
      <c r="F2590" s="0" t="n">
        <v>5</v>
      </c>
      <c r="G2590" s="0" t="n">
        <v>43</v>
      </c>
      <c r="H2590" s="0" t="n">
        <v>5</v>
      </c>
      <c r="I2590" s="0" t="n">
        <v>4</v>
      </c>
      <c r="J2590" s="31" t="n">
        <f aca="false">IF($H2590&gt;J$1,IF($H2590&lt;=J$2,1,0),0)</f>
        <v>0</v>
      </c>
      <c r="K2590" s="31" t="n">
        <f aca="false">IF($H2590&gt;K$1,IF($H2590&lt;=K$2,1,0),0)</f>
        <v>1</v>
      </c>
      <c r="L2590" s="31" t="n">
        <f aca="false">IF($H2590&gt;L$1,IF($H2590&lt;=L$2,1,0),0)</f>
        <v>0</v>
      </c>
      <c r="M2590" s="31" t="n">
        <f aca="false">IF($H2590&gt;M$1,IF($H2590&lt;=M$2,1,0),0)</f>
        <v>0</v>
      </c>
      <c r="N2590" s="31" t="n">
        <f aca="false">IF($H2590&gt;N$1,IF($H2590&lt;=N$2,1,0),0)</f>
        <v>0</v>
      </c>
    </row>
    <row r="2591" customFormat="false" ht="12.8" hidden="false" customHeight="false" outlineLevel="0" collapsed="false">
      <c r="A2591" s="0" t="s">
        <v>2167</v>
      </c>
      <c r="B2591" s="0" t="n">
        <v>3058754</v>
      </c>
      <c r="C2591" s="0" t="n">
        <v>1</v>
      </c>
      <c r="D2591" s="0" t="n">
        <v>0</v>
      </c>
      <c r="E2591" s="0" t="n">
        <v>0</v>
      </c>
      <c r="F2591" s="0" t="n">
        <v>4</v>
      </c>
      <c r="G2591" s="0" t="n">
        <v>43</v>
      </c>
      <c r="H2591" s="0" t="n">
        <v>5</v>
      </c>
      <c r="I2591" s="0" t="n">
        <v>4</v>
      </c>
      <c r="J2591" s="31" t="n">
        <f aca="false">IF($H2591&gt;J$1,IF($H2591&lt;=J$2,1,0),0)</f>
        <v>0</v>
      </c>
      <c r="K2591" s="31" t="n">
        <f aca="false">IF($H2591&gt;K$1,IF($H2591&lt;=K$2,1,0),0)</f>
        <v>1</v>
      </c>
      <c r="L2591" s="31" t="n">
        <f aca="false">IF($H2591&gt;L$1,IF($H2591&lt;=L$2,1,0),0)</f>
        <v>0</v>
      </c>
      <c r="M2591" s="31" t="n">
        <f aca="false">IF($H2591&gt;M$1,IF($H2591&lt;=M$2,1,0),0)</f>
        <v>0</v>
      </c>
      <c r="N2591" s="31" t="n">
        <f aca="false">IF($H2591&gt;N$1,IF($H2591&lt;=N$2,1,0),0)</f>
        <v>0</v>
      </c>
    </row>
    <row r="2592" customFormat="false" ht="12.8" hidden="false" customHeight="false" outlineLevel="0" collapsed="false">
      <c r="A2592" s="0" t="s">
        <v>217</v>
      </c>
      <c r="B2592" s="0" t="n">
        <v>3300160</v>
      </c>
      <c r="C2592" s="0" t="n">
        <v>1</v>
      </c>
      <c r="D2592" s="0" t="n">
        <v>1</v>
      </c>
      <c r="E2592" s="0" t="n">
        <v>1</v>
      </c>
      <c r="F2592" s="0" t="n">
        <v>2</v>
      </c>
      <c r="G2592" s="0" t="n">
        <v>43</v>
      </c>
      <c r="H2592" s="0" t="n">
        <v>2</v>
      </c>
      <c r="I2592" s="0" t="n">
        <v>2</v>
      </c>
      <c r="J2592" s="31" t="n">
        <f aca="false">IF($H2592&gt;J$1,IF($H2592&lt;=J$2,1,0),0)</f>
        <v>1</v>
      </c>
      <c r="K2592" s="31" t="n">
        <f aca="false">IF($H2592&gt;K$1,IF($H2592&lt;=K$2,1,0),0)</f>
        <v>0</v>
      </c>
      <c r="L2592" s="31" t="n">
        <f aca="false">IF($H2592&gt;L$1,IF($H2592&lt;=L$2,1,0),0)</f>
        <v>0</v>
      </c>
      <c r="M2592" s="31" t="n">
        <f aca="false">IF($H2592&gt;M$1,IF($H2592&lt;=M$2,1,0),0)</f>
        <v>0</v>
      </c>
      <c r="N2592" s="31" t="n">
        <f aca="false">IF($H2592&gt;N$1,IF($H2592&lt;=N$2,1,0),0)</f>
        <v>0</v>
      </c>
    </row>
    <row r="2593" customFormat="false" ht="12.8" hidden="false" customHeight="false" outlineLevel="0" collapsed="false">
      <c r="A2593" s="0" t="s">
        <v>2168</v>
      </c>
      <c r="B2593" s="0" t="n">
        <v>6934311</v>
      </c>
      <c r="C2593" s="0" t="n">
        <v>1</v>
      </c>
      <c r="D2593" s="0" t="n">
        <v>0</v>
      </c>
      <c r="E2593" s="0" t="n">
        <v>0</v>
      </c>
      <c r="F2593" s="0" t="n">
        <v>36</v>
      </c>
      <c r="G2593" s="0" t="n">
        <v>43</v>
      </c>
      <c r="H2593" s="0" t="n">
        <v>45</v>
      </c>
      <c r="I2593" s="0" t="n">
        <v>34</v>
      </c>
      <c r="J2593" s="31" t="n">
        <f aca="false">IF($H2593&gt;J$1,IF($H2593&lt;=J$2,1,0),0)</f>
        <v>0</v>
      </c>
      <c r="K2593" s="31" t="n">
        <f aca="false">IF($H2593&gt;K$1,IF($H2593&lt;=K$2,1,0),0)</f>
        <v>0</v>
      </c>
      <c r="L2593" s="31" t="n">
        <f aca="false">IF($H2593&gt;L$1,IF($H2593&lt;=L$2,1,0),0)</f>
        <v>0</v>
      </c>
      <c r="M2593" s="31" t="n">
        <f aca="false">IF($H2593&gt;M$1,IF($H2593&lt;=M$2,1,0),0)</f>
        <v>0</v>
      </c>
      <c r="N2593" s="31" t="n">
        <f aca="false">IF($H2593&gt;N$1,IF($H2593&lt;=N$2,1,0),0)</f>
        <v>0</v>
      </c>
    </row>
    <row r="2594" customFormat="false" ht="12.8" hidden="false" customHeight="false" outlineLevel="0" collapsed="false">
      <c r="A2594" s="0" t="s">
        <v>516</v>
      </c>
      <c r="B2594" s="0" t="n">
        <v>2298345</v>
      </c>
      <c r="C2594" s="0" t="n">
        <v>1</v>
      </c>
      <c r="D2594" s="0" t="n">
        <v>1</v>
      </c>
      <c r="E2594" s="0" t="n">
        <v>0</v>
      </c>
      <c r="F2594" s="0" t="n">
        <v>2</v>
      </c>
      <c r="G2594" s="0" t="n">
        <v>43</v>
      </c>
      <c r="H2594" s="0" t="n">
        <v>2</v>
      </c>
      <c r="I2594" s="0" t="n">
        <v>0</v>
      </c>
      <c r="J2594" s="31" t="n">
        <f aca="false">IF($H2594&gt;J$1,IF($H2594&lt;=J$2,1,0),0)</f>
        <v>1</v>
      </c>
      <c r="K2594" s="31" t="n">
        <f aca="false">IF($H2594&gt;K$1,IF($H2594&lt;=K$2,1,0),0)</f>
        <v>0</v>
      </c>
      <c r="L2594" s="31" t="n">
        <f aca="false">IF($H2594&gt;L$1,IF($H2594&lt;=L$2,1,0),0)</f>
        <v>0</v>
      </c>
      <c r="M2594" s="31" t="n">
        <f aca="false">IF($H2594&gt;M$1,IF($H2594&lt;=M$2,1,0),0)</f>
        <v>0</v>
      </c>
      <c r="N2594" s="31" t="n">
        <f aca="false">IF($H2594&gt;N$1,IF($H2594&lt;=N$2,1,0),0)</f>
        <v>0</v>
      </c>
    </row>
    <row r="2595" customFormat="false" ht="12.8" hidden="false" customHeight="false" outlineLevel="0" collapsed="false">
      <c r="A2595" s="0" t="s">
        <v>2169</v>
      </c>
      <c r="B2595" s="0" t="n">
        <v>13219981</v>
      </c>
      <c r="C2595" s="0" t="n">
        <v>1</v>
      </c>
      <c r="D2595" s="0" t="n">
        <v>0</v>
      </c>
      <c r="E2595" s="0" t="n">
        <v>0</v>
      </c>
      <c r="F2595" s="0" t="n">
        <v>34</v>
      </c>
      <c r="G2595" s="0" t="n">
        <v>43</v>
      </c>
      <c r="H2595" s="0" t="n">
        <v>32</v>
      </c>
      <c r="I2595" s="0" t="n">
        <v>20</v>
      </c>
      <c r="J2595" s="31" t="n">
        <f aca="false">IF($H2595&gt;J$1,IF($H2595&lt;=J$2,1,0),0)</f>
        <v>0</v>
      </c>
      <c r="K2595" s="31" t="n">
        <f aca="false">IF($H2595&gt;K$1,IF($H2595&lt;=K$2,1,0),0)</f>
        <v>0</v>
      </c>
      <c r="L2595" s="31" t="n">
        <f aca="false">IF($H2595&gt;L$1,IF($H2595&lt;=L$2,1,0),0)</f>
        <v>0</v>
      </c>
      <c r="M2595" s="31" t="n">
        <f aca="false">IF($H2595&gt;M$1,IF($H2595&lt;=M$2,1,0),0)</f>
        <v>0</v>
      </c>
      <c r="N2595" s="31" t="n">
        <f aca="false">IF($H2595&gt;N$1,IF($H2595&lt;=N$2,1,0),0)</f>
        <v>0</v>
      </c>
    </row>
    <row r="2596" customFormat="false" ht="12.8" hidden="false" customHeight="false" outlineLevel="0" collapsed="false">
      <c r="A2596" s="0" t="s">
        <v>2170</v>
      </c>
      <c r="B2596" s="0" t="n">
        <v>2393854</v>
      </c>
      <c r="C2596" s="0" t="n">
        <v>1</v>
      </c>
      <c r="D2596" s="0" t="n">
        <v>0</v>
      </c>
      <c r="E2596" s="0" t="n">
        <v>0</v>
      </c>
      <c r="F2596" s="0" t="n">
        <v>32</v>
      </c>
      <c r="G2596" s="0" t="n">
        <v>43</v>
      </c>
      <c r="H2596" s="0" t="n">
        <v>33</v>
      </c>
      <c r="I2596" s="0" t="n">
        <v>23</v>
      </c>
      <c r="J2596" s="31" t="n">
        <f aca="false">IF($H2596&gt;J$1,IF($H2596&lt;=J$2,1,0),0)</f>
        <v>0</v>
      </c>
      <c r="K2596" s="31" t="n">
        <f aca="false">IF($H2596&gt;K$1,IF($H2596&lt;=K$2,1,0),0)</f>
        <v>0</v>
      </c>
      <c r="L2596" s="31" t="n">
        <f aca="false">IF($H2596&gt;L$1,IF($H2596&lt;=L$2,1,0),0)</f>
        <v>0</v>
      </c>
      <c r="M2596" s="31" t="n">
        <f aca="false">IF($H2596&gt;M$1,IF($H2596&lt;=M$2,1,0),0)</f>
        <v>0</v>
      </c>
      <c r="N2596" s="31" t="n">
        <f aca="false">IF($H2596&gt;N$1,IF($H2596&lt;=N$2,1,0),0)</f>
        <v>0</v>
      </c>
    </row>
    <row r="2597" customFormat="false" ht="12.8" hidden="false" customHeight="false" outlineLevel="0" collapsed="false">
      <c r="A2597" s="0" t="s">
        <v>2171</v>
      </c>
      <c r="B2597" s="0" t="n">
        <v>4151555</v>
      </c>
      <c r="C2597" s="0" t="n">
        <v>1</v>
      </c>
      <c r="D2597" s="0" t="n">
        <v>0</v>
      </c>
      <c r="E2597" s="0" t="n">
        <v>0</v>
      </c>
      <c r="F2597" s="0" t="n">
        <v>21</v>
      </c>
      <c r="G2597" s="0" t="n">
        <v>43</v>
      </c>
      <c r="H2597" s="0" t="n">
        <v>21</v>
      </c>
      <c r="I2597" s="0" t="n">
        <v>18</v>
      </c>
      <c r="J2597" s="31" t="n">
        <f aca="false">IF($H2597&gt;J$1,IF($H2597&lt;=J$2,1,0),0)</f>
        <v>0</v>
      </c>
      <c r="K2597" s="31" t="n">
        <f aca="false">IF($H2597&gt;K$1,IF($H2597&lt;=K$2,1,0),0)</f>
        <v>0</v>
      </c>
      <c r="L2597" s="31" t="n">
        <f aca="false">IF($H2597&gt;L$1,IF($H2597&lt;=L$2,1,0),0)</f>
        <v>0</v>
      </c>
      <c r="M2597" s="31" t="n">
        <f aca="false">IF($H2597&gt;M$1,IF($H2597&lt;=M$2,1,0),0)</f>
        <v>0</v>
      </c>
      <c r="N2597" s="31" t="n">
        <f aca="false">IF($H2597&gt;N$1,IF($H2597&lt;=N$2,1,0),0)</f>
        <v>0</v>
      </c>
    </row>
    <row r="2598" customFormat="false" ht="12.8" hidden="false" customHeight="false" outlineLevel="0" collapsed="false">
      <c r="A2598" s="0" t="s">
        <v>2172</v>
      </c>
      <c r="B2598" s="0" t="n">
        <v>20661938</v>
      </c>
      <c r="C2598" s="0" t="n">
        <v>1</v>
      </c>
      <c r="D2598" s="0" t="n">
        <v>0</v>
      </c>
      <c r="E2598" s="0" t="n">
        <v>0</v>
      </c>
      <c r="F2598" s="0" t="n">
        <v>25</v>
      </c>
      <c r="G2598" s="0" t="n">
        <v>43</v>
      </c>
      <c r="H2598" s="0" t="n">
        <v>26</v>
      </c>
      <c r="I2598" s="0" t="n">
        <v>17</v>
      </c>
      <c r="J2598" s="31" t="n">
        <f aca="false">IF($H2598&gt;J$1,IF($H2598&lt;=J$2,1,0),0)</f>
        <v>0</v>
      </c>
      <c r="K2598" s="31" t="n">
        <f aca="false">IF($H2598&gt;K$1,IF($H2598&lt;=K$2,1,0),0)</f>
        <v>0</v>
      </c>
      <c r="L2598" s="31" t="n">
        <f aca="false">IF($H2598&gt;L$1,IF($H2598&lt;=L$2,1,0),0)</f>
        <v>0</v>
      </c>
      <c r="M2598" s="31" t="n">
        <f aca="false">IF($H2598&gt;M$1,IF($H2598&lt;=M$2,1,0),0)</f>
        <v>0</v>
      </c>
      <c r="N2598" s="31" t="n">
        <f aca="false">IF($H2598&gt;N$1,IF($H2598&lt;=N$2,1,0),0)</f>
        <v>0</v>
      </c>
    </row>
    <row r="2599" customFormat="false" ht="12.8" hidden="false" customHeight="false" outlineLevel="0" collapsed="false">
      <c r="A2599" s="0" t="s">
        <v>2173</v>
      </c>
      <c r="B2599" s="0" t="n">
        <v>983169</v>
      </c>
      <c r="C2599" s="0" t="n">
        <v>1</v>
      </c>
      <c r="D2599" s="0" t="n">
        <v>0</v>
      </c>
      <c r="E2599" s="0" t="n">
        <v>0</v>
      </c>
      <c r="F2599" s="0" t="n">
        <v>6</v>
      </c>
      <c r="G2599" s="0" t="n">
        <v>43</v>
      </c>
      <c r="H2599" s="0" t="n">
        <v>6</v>
      </c>
      <c r="I2599" s="0" t="n">
        <v>5</v>
      </c>
      <c r="J2599" s="31" t="n">
        <f aca="false">IF($H2599&gt;J$1,IF($H2599&lt;=J$2,1,0),0)</f>
        <v>0</v>
      </c>
      <c r="K2599" s="31" t="n">
        <f aca="false">IF($H2599&gt;K$1,IF($H2599&lt;=K$2,1,0),0)</f>
        <v>1</v>
      </c>
      <c r="L2599" s="31" t="n">
        <f aca="false">IF($H2599&gt;L$1,IF($H2599&lt;=L$2,1,0),0)</f>
        <v>0</v>
      </c>
      <c r="M2599" s="31" t="n">
        <f aca="false">IF($H2599&gt;M$1,IF($H2599&lt;=M$2,1,0),0)</f>
        <v>0</v>
      </c>
      <c r="N2599" s="31" t="n">
        <f aca="false">IF($H2599&gt;N$1,IF($H2599&lt;=N$2,1,0),0)</f>
        <v>0</v>
      </c>
    </row>
    <row r="2600" customFormat="false" ht="12.8" hidden="false" customHeight="false" outlineLevel="0" collapsed="false">
      <c r="A2600" s="0" t="s">
        <v>2174</v>
      </c>
      <c r="B2600" s="0" t="n">
        <v>766645</v>
      </c>
      <c r="C2600" s="0" t="n">
        <v>1</v>
      </c>
      <c r="D2600" s="0" t="n">
        <v>0</v>
      </c>
      <c r="E2600" s="0" t="n">
        <v>0</v>
      </c>
      <c r="F2600" s="0" t="n">
        <v>14</v>
      </c>
      <c r="G2600" s="0" t="n">
        <v>43</v>
      </c>
      <c r="H2600" s="0" t="n">
        <v>14</v>
      </c>
      <c r="I2600" s="0" t="n">
        <v>9</v>
      </c>
      <c r="J2600" s="31" t="n">
        <f aca="false">IF($H2600&gt;J$1,IF($H2600&lt;=J$2,1,0),0)</f>
        <v>0</v>
      </c>
      <c r="K2600" s="31" t="n">
        <f aca="false">IF($H2600&gt;K$1,IF($H2600&lt;=K$2,1,0),0)</f>
        <v>0</v>
      </c>
      <c r="L2600" s="31" t="n">
        <f aca="false">IF($H2600&gt;L$1,IF($H2600&lt;=L$2,1,0),0)</f>
        <v>0</v>
      </c>
      <c r="M2600" s="31" t="n">
        <f aca="false">IF($H2600&gt;M$1,IF($H2600&lt;=M$2,1,0),0)</f>
        <v>1</v>
      </c>
      <c r="N2600" s="31" t="n">
        <f aca="false">IF($H2600&gt;N$1,IF($H2600&lt;=N$2,1,0),0)</f>
        <v>1</v>
      </c>
    </row>
    <row r="2601" customFormat="false" ht="12.8" hidden="false" customHeight="false" outlineLevel="0" collapsed="false">
      <c r="A2601" s="0" t="s">
        <v>2175</v>
      </c>
      <c r="B2601" s="0" t="n">
        <v>9244194</v>
      </c>
      <c r="C2601" s="0" t="n">
        <v>1</v>
      </c>
      <c r="D2601" s="0" t="n">
        <v>0</v>
      </c>
      <c r="E2601" s="0" t="n">
        <v>0</v>
      </c>
      <c r="F2601" s="0" t="n">
        <v>41</v>
      </c>
      <c r="G2601" s="0" t="n">
        <v>43</v>
      </c>
      <c r="H2601" s="0" t="n">
        <v>41</v>
      </c>
      <c r="I2601" s="0" t="n">
        <v>25</v>
      </c>
      <c r="J2601" s="31" t="n">
        <f aca="false">IF($H2601&gt;J$1,IF($H2601&lt;=J$2,1,0),0)</f>
        <v>0</v>
      </c>
      <c r="K2601" s="31" t="n">
        <f aca="false">IF($H2601&gt;K$1,IF($H2601&lt;=K$2,1,0),0)</f>
        <v>0</v>
      </c>
      <c r="L2601" s="31" t="n">
        <f aca="false">IF($H2601&gt;L$1,IF($H2601&lt;=L$2,1,0),0)</f>
        <v>0</v>
      </c>
      <c r="M2601" s="31" t="n">
        <f aca="false">IF($H2601&gt;M$1,IF($H2601&lt;=M$2,1,0),0)</f>
        <v>0</v>
      </c>
      <c r="N2601" s="31" t="n">
        <f aca="false">IF($H2601&gt;N$1,IF($H2601&lt;=N$2,1,0),0)</f>
        <v>0</v>
      </c>
    </row>
    <row r="2602" customFormat="false" ht="12.8" hidden="false" customHeight="false" outlineLevel="0" collapsed="false">
      <c r="A2602" s="0" t="s">
        <v>2176</v>
      </c>
      <c r="B2602" s="0" t="n">
        <v>18343750</v>
      </c>
      <c r="C2602" s="0" t="n">
        <v>1</v>
      </c>
      <c r="D2602" s="0" t="n">
        <v>0</v>
      </c>
      <c r="E2602" s="0" t="n">
        <v>0</v>
      </c>
      <c r="F2602" s="0" t="n">
        <v>15</v>
      </c>
      <c r="G2602" s="0" t="n">
        <v>43</v>
      </c>
      <c r="H2602" s="0" t="n">
        <v>16</v>
      </c>
      <c r="I2602" s="0" t="n">
        <v>11</v>
      </c>
      <c r="J2602" s="31" t="n">
        <f aca="false">IF($H2602&gt;J$1,IF($H2602&lt;=J$2,1,0),0)</f>
        <v>0</v>
      </c>
      <c r="K2602" s="31" t="n">
        <f aca="false">IF($H2602&gt;K$1,IF($H2602&lt;=K$2,1,0),0)</f>
        <v>0</v>
      </c>
      <c r="L2602" s="31" t="n">
        <f aca="false">IF($H2602&gt;L$1,IF($H2602&lt;=L$2,1,0),0)</f>
        <v>0</v>
      </c>
      <c r="M2602" s="31" t="n">
        <f aca="false">IF($H2602&gt;M$1,IF($H2602&lt;=M$2,1,0),0)</f>
        <v>0</v>
      </c>
      <c r="N2602" s="31" t="n">
        <f aca="false">IF($H2602&gt;N$1,IF($H2602&lt;=N$2,1,0),0)</f>
        <v>0</v>
      </c>
    </row>
    <row r="2603" customFormat="false" ht="12.8" hidden="false" customHeight="false" outlineLevel="0" collapsed="false">
      <c r="A2603" s="0" t="s">
        <v>2177</v>
      </c>
      <c r="B2603" s="0" t="n">
        <v>2265969</v>
      </c>
      <c r="C2603" s="0" t="n">
        <v>1</v>
      </c>
      <c r="D2603" s="0" t="n">
        <v>0</v>
      </c>
      <c r="E2603" s="0" t="n">
        <v>0</v>
      </c>
      <c r="F2603" s="0" t="n">
        <v>11</v>
      </c>
      <c r="G2603" s="0" t="n">
        <v>43</v>
      </c>
      <c r="H2603" s="0" t="n">
        <v>11</v>
      </c>
      <c r="I2603" s="0" t="n">
        <v>9</v>
      </c>
      <c r="J2603" s="31" t="n">
        <f aca="false">IF($H2603&gt;J$1,IF($H2603&lt;=J$2,1,0),0)</f>
        <v>0</v>
      </c>
      <c r="K2603" s="31" t="n">
        <f aca="false">IF($H2603&gt;K$1,IF($H2603&lt;=K$2,1,0),0)</f>
        <v>0</v>
      </c>
      <c r="L2603" s="31" t="n">
        <f aca="false">IF($H2603&gt;L$1,IF($H2603&lt;=L$2,1,0),0)</f>
        <v>0</v>
      </c>
      <c r="M2603" s="31" t="n">
        <f aca="false">IF($H2603&gt;M$1,IF($H2603&lt;=M$2,1,0),0)</f>
        <v>1</v>
      </c>
      <c r="N2603" s="31" t="n">
        <f aca="false">IF($H2603&gt;N$1,IF($H2603&lt;=N$2,1,0),0)</f>
        <v>1</v>
      </c>
    </row>
    <row r="2604" customFormat="false" ht="12.8" hidden="false" customHeight="false" outlineLevel="0" collapsed="false">
      <c r="A2604" s="0" t="s">
        <v>2178</v>
      </c>
      <c r="B2604" s="0" t="n">
        <v>2915027</v>
      </c>
      <c r="C2604" s="0" t="n">
        <v>1</v>
      </c>
      <c r="D2604" s="0" t="n">
        <v>0</v>
      </c>
      <c r="E2604" s="0" t="n">
        <v>0</v>
      </c>
      <c r="F2604" s="0" t="n">
        <v>13</v>
      </c>
      <c r="G2604" s="0" t="n">
        <v>43</v>
      </c>
      <c r="H2604" s="0" t="n">
        <v>13</v>
      </c>
      <c r="I2604" s="0" t="n">
        <v>10</v>
      </c>
      <c r="J2604" s="31" t="n">
        <f aca="false">IF($H2604&gt;J$1,IF($H2604&lt;=J$2,1,0),0)</f>
        <v>0</v>
      </c>
      <c r="K2604" s="31" t="n">
        <f aca="false">IF($H2604&gt;K$1,IF($H2604&lt;=K$2,1,0),0)</f>
        <v>0</v>
      </c>
      <c r="L2604" s="31" t="n">
        <f aca="false">IF($H2604&gt;L$1,IF($H2604&lt;=L$2,1,0),0)</f>
        <v>0</v>
      </c>
      <c r="M2604" s="31" t="n">
        <f aca="false">IF($H2604&gt;M$1,IF($H2604&lt;=M$2,1,0),0)</f>
        <v>1</v>
      </c>
      <c r="N2604" s="31" t="n">
        <f aca="false">IF($H2604&gt;N$1,IF($H2604&lt;=N$2,1,0),0)</f>
        <v>1</v>
      </c>
    </row>
    <row r="2605" customFormat="false" ht="12.8" hidden="false" customHeight="false" outlineLevel="0" collapsed="false">
      <c r="A2605" s="0" t="s">
        <v>2179</v>
      </c>
      <c r="B2605" s="0" t="n">
        <v>17492474</v>
      </c>
      <c r="C2605" s="0" t="n">
        <v>1</v>
      </c>
      <c r="D2605" s="0" t="n">
        <v>0</v>
      </c>
      <c r="E2605" s="0" t="n">
        <v>0</v>
      </c>
      <c r="F2605" s="0" t="n">
        <v>48</v>
      </c>
      <c r="G2605" s="0" t="n">
        <v>43</v>
      </c>
      <c r="H2605" s="0" t="n">
        <v>47</v>
      </c>
      <c r="I2605" s="0" t="n">
        <v>36</v>
      </c>
      <c r="J2605" s="31" t="n">
        <f aca="false">IF($H2605&gt;J$1,IF($H2605&lt;=J$2,1,0),0)</f>
        <v>0</v>
      </c>
      <c r="K2605" s="31" t="n">
        <f aca="false">IF($H2605&gt;K$1,IF($H2605&lt;=K$2,1,0),0)</f>
        <v>0</v>
      </c>
      <c r="L2605" s="31" t="n">
        <f aca="false">IF($H2605&gt;L$1,IF($H2605&lt;=L$2,1,0),0)</f>
        <v>0</v>
      </c>
      <c r="M2605" s="31" t="n">
        <f aca="false">IF($H2605&gt;M$1,IF($H2605&lt;=M$2,1,0),0)</f>
        <v>0</v>
      </c>
      <c r="N2605" s="31" t="n">
        <f aca="false">IF($H2605&gt;N$1,IF($H2605&lt;=N$2,1,0),0)</f>
        <v>0</v>
      </c>
    </row>
    <row r="2606" customFormat="false" ht="12.8" hidden="false" customHeight="false" outlineLevel="0" collapsed="false">
      <c r="A2606" s="0" t="s">
        <v>2180</v>
      </c>
      <c r="B2606" s="0" t="n">
        <v>2583002</v>
      </c>
      <c r="C2606" s="0" t="n">
        <v>1</v>
      </c>
      <c r="D2606" s="0" t="n">
        <v>0</v>
      </c>
      <c r="E2606" s="0" t="n">
        <v>0</v>
      </c>
      <c r="F2606" s="0" t="n">
        <v>28</v>
      </c>
      <c r="G2606" s="0" t="n">
        <v>43</v>
      </c>
      <c r="H2606" s="0" t="n">
        <v>28</v>
      </c>
      <c r="I2606" s="0" t="n">
        <v>17</v>
      </c>
      <c r="J2606" s="31" t="n">
        <f aca="false">IF($H2606&gt;J$1,IF($H2606&lt;=J$2,1,0),0)</f>
        <v>0</v>
      </c>
      <c r="K2606" s="31" t="n">
        <f aca="false">IF($H2606&gt;K$1,IF($H2606&lt;=K$2,1,0),0)</f>
        <v>0</v>
      </c>
      <c r="L2606" s="31" t="n">
        <f aca="false">IF($H2606&gt;L$1,IF($H2606&lt;=L$2,1,0),0)</f>
        <v>0</v>
      </c>
      <c r="M2606" s="31" t="n">
        <f aca="false">IF($H2606&gt;M$1,IF($H2606&lt;=M$2,1,0),0)</f>
        <v>0</v>
      </c>
      <c r="N2606" s="31" t="n">
        <f aca="false">IF($H2606&gt;N$1,IF($H2606&lt;=N$2,1,0),0)</f>
        <v>0</v>
      </c>
    </row>
    <row r="2607" customFormat="false" ht="12.8" hidden="false" customHeight="false" outlineLevel="0" collapsed="false">
      <c r="A2607" s="0" t="s">
        <v>2181</v>
      </c>
      <c r="B2607" s="0" t="n">
        <v>13054961</v>
      </c>
      <c r="C2607" s="0" t="n">
        <v>1</v>
      </c>
      <c r="D2607" s="0" t="n">
        <v>0</v>
      </c>
      <c r="E2607" s="0" t="n">
        <v>0</v>
      </c>
      <c r="F2607" s="0" t="n">
        <v>12</v>
      </c>
      <c r="G2607" s="0" t="n">
        <v>43</v>
      </c>
      <c r="H2607" s="0" t="n">
        <v>12</v>
      </c>
      <c r="I2607" s="0" t="n">
        <v>9</v>
      </c>
      <c r="J2607" s="31" t="n">
        <f aca="false">IF($H2607&gt;J$1,IF($H2607&lt;=J$2,1,0),0)</f>
        <v>0</v>
      </c>
      <c r="K2607" s="31" t="n">
        <f aca="false">IF($H2607&gt;K$1,IF($H2607&lt;=K$2,1,0),0)</f>
        <v>0</v>
      </c>
      <c r="L2607" s="31" t="n">
        <f aca="false">IF($H2607&gt;L$1,IF($H2607&lt;=L$2,1,0),0)</f>
        <v>0</v>
      </c>
      <c r="M2607" s="31" t="n">
        <f aca="false">IF($H2607&gt;M$1,IF($H2607&lt;=M$2,1,0),0)</f>
        <v>1</v>
      </c>
      <c r="N2607" s="31" t="n">
        <f aca="false">IF($H2607&gt;N$1,IF($H2607&lt;=N$2,1,0),0)</f>
        <v>1</v>
      </c>
    </row>
    <row r="2608" customFormat="false" ht="12.8" hidden="false" customHeight="false" outlineLevel="0" collapsed="false">
      <c r="A2608" s="0" t="s">
        <v>2182</v>
      </c>
      <c r="B2608" s="0" t="n">
        <v>11364125</v>
      </c>
      <c r="C2608" s="0" t="n">
        <v>1</v>
      </c>
      <c r="D2608" s="0" t="n">
        <v>0</v>
      </c>
      <c r="E2608" s="0" t="n">
        <v>0</v>
      </c>
      <c r="F2608" s="0" t="n">
        <v>16</v>
      </c>
      <c r="G2608" s="0" t="n">
        <v>43</v>
      </c>
      <c r="H2608" s="0" t="n">
        <v>16</v>
      </c>
      <c r="I2608" s="0" t="n">
        <v>13</v>
      </c>
      <c r="J2608" s="31" t="n">
        <f aca="false">IF($H2608&gt;J$1,IF($H2608&lt;=J$2,1,0),0)</f>
        <v>0</v>
      </c>
      <c r="K2608" s="31" t="n">
        <f aca="false">IF($H2608&gt;K$1,IF($H2608&lt;=K$2,1,0),0)</f>
        <v>0</v>
      </c>
      <c r="L2608" s="31" t="n">
        <f aca="false">IF($H2608&gt;L$1,IF($H2608&lt;=L$2,1,0),0)</f>
        <v>0</v>
      </c>
      <c r="M2608" s="31" t="n">
        <f aca="false">IF($H2608&gt;M$1,IF($H2608&lt;=M$2,1,0),0)</f>
        <v>0</v>
      </c>
      <c r="N2608" s="31" t="n">
        <f aca="false">IF($H2608&gt;N$1,IF($H2608&lt;=N$2,1,0),0)</f>
        <v>0</v>
      </c>
    </row>
    <row r="2609" customFormat="false" ht="12.8" hidden="false" customHeight="false" outlineLevel="0" collapsed="false">
      <c r="A2609" s="0" t="s">
        <v>648</v>
      </c>
      <c r="B2609" s="0" t="n">
        <v>18756890</v>
      </c>
      <c r="C2609" s="0" t="n">
        <v>1</v>
      </c>
      <c r="D2609" s="0" t="n">
        <v>1</v>
      </c>
      <c r="E2609" s="0" t="n">
        <v>1</v>
      </c>
      <c r="F2609" s="0" t="n">
        <v>1</v>
      </c>
      <c r="G2609" s="0" t="n">
        <v>43</v>
      </c>
      <c r="H2609" s="0" t="n">
        <v>1</v>
      </c>
      <c r="I2609" s="0" t="n">
        <v>1</v>
      </c>
      <c r="J2609" s="31" t="n">
        <f aca="false">IF($H2609&gt;J$1,IF($H2609&lt;=J$2,1,0),0)</f>
        <v>1</v>
      </c>
      <c r="K2609" s="31" t="n">
        <f aca="false">IF($H2609&gt;K$1,IF($H2609&lt;=K$2,1,0),0)</f>
        <v>0</v>
      </c>
      <c r="L2609" s="31" t="n">
        <f aca="false">IF($H2609&gt;L$1,IF($H2609&lt;=L$2,1,0),0)</f>
        <v>0</v>
      </c>
      <c r="M2609" s="31" t="n">
        <f aca="false">IF($H2609&gt;M$1,IF($H2609&lt;=M$2,1,0),0)</f>
        <v>0</v>
      </c>
      <c r="N2609" s="31" t="n">
        <f aca="false">IF($H2609&gt;N$1,IF($H2609&lt;=N$2,1,0),0)</f>
        <v>0</v>
      </c>
    </row>
    <row r="2610" customFormat="false" ht="12.8" hidden="false" customHeight="false" outlineLevel="0" collapsed="false">
      <c r="A2610" s="0" t="s">
        <v>2183</v>
      </c>
      <c r="B2610" s="0" t="n">
        <v>3198286</v>
      </c>
      <c r="C2610" s="0" t="n">
        <v>1</v>
      </c>
      <c r="D2610" s="0" t="n">
        <v>0</v>
      </c>
      <c r="E2610" s="0" t="n">
        <v>0</v>
      </c>
      <c r="F2610" s="0" t="n">
        <v>69</v>
      </c>
      <c r="G2610" s="0" t="n">
        <v>43</v>
      </c>
      <c r="H2610" s="0" t="n">
        <v>69</v>
      </c>
      <c r="I2610" s="0" t="n">
        <v>57</v>
      </c>
      <c r="J2610" s="31" t="n">
        <f aca="false">IF($H2610&gt;J$1,IF($H2610&lt;=J$2,1,0),0)</f>
        <v>0</v>
      </c>
      <c r="K2610" s="31" t="n">
        <f aca="false">IF($H2610&gt;K$1,IF($H2610&lt;=K$2,1,0),0)</f>
        <v>0</v>
      </c>
      <c r="L2610" s="31" t="n">
        <f aca="false">IF($H2610&gt;L$1,IF($H2610&lt;=L$2,1,0),0)</f>
        <v>0</v>
      </c>
      <c r="M2610" s="31" t="n">
        <f aca="false">IF($H2610&gt;M$1,IF($H2610&lt;=M$2,1,0),0)</f>
        <v>0</v>
      </c>
      <c r="N2610" s="31" t="n">
        <f aca="false">IF($H2610&gt;N$1,IF($H2610&lt;=N$2,1,0),0)</f>
        <v>0</v>
      </c>
    </row>
    <row r="2611" customFormat="false" ht="12.8" hidden="false" customHeight="false" outlineLevel="0" collapsed="false">
      <c r="A2611" s="0" t="s">
        <v>2184</v>
      </c>
      <c r="B2611" s="0" t="n">
        <v>2363087</v>
      </c>
      <c r="C2611" s="0" t="n">
        <v>1</v>
      </c>
      <c r="D2611" s="0" t="n">
        <v>0</v>
      </c>
      <c r="E2611" s="0" t="n">
        <v>0</v>
      </c>
      <c r="F2611" s="0" t="n">
        <v>18</v>
      </c>
      <c r="G2611" s="0" t="n">
        <v>43</v>
      </c>
      <c r="H2611" s="0" t="n">
        <v>18</v>
      </c>
      <c r="I2611" s="0" t="n">
        <v>14</v>
      </c>
      <c r="J2611" s="31" t="n">
        <f aca="false">IF($H2611&gt;J$1,IF($H2611&lt;=J$2,1,0),0)</f>
        <v>0</v>
      </c>
      <c r="K2611" s="31" t="n">
        <f aca="false">IF($H2611&gt;K$1,IF($H2611&lt;=K$2,1,0),0)</f>
        <v>0</v>
      </c>
      <c r="L2611" s="31" t="n">
        <f aca="false">IF($H2611&gt;L$1,IF($H2611&lt;=L$2,1,0),0)</f>
        <v>0</v>
      </c>
      <c r="M2611" s="31" t="n">
        <f aca="false">IF($H2611&gt;M$1,IF($H2611&lt;=M$2,1,0),0)</f>
        <v>0</v>
      </c>
      <c r="N2611" s="31" t="n">
        <f aca="false">IF($H2611&gt;N$1,IF($H2611&lt;=N$2,1,0),0)</f>
        <v>0</v>
      </c>
    </row>
    <row r="2612" customFormat="false" ht="12.8" hidden="false" customHeight="false" outlineLevel="0" collapsed="false">
      <c r="A2612" s="0" t="s">
        <v>2185</v>
      </c>
      <c r="B2612" s="0" t="n">
        <v>7016075</v>
      </c>
      <c r="C2612" s="0" t="n">
        <v>1</v>
      </c>
      <c r="D2612" s="0" t="n">
        <v>0</v>
      </c>
      <c r="E2612" s="0" t="n">
        <v>0</v>
      </c>
      <c r="F2612" s="0" t="n">
        <v>37</v>
      </c>
      <c r="G2612" s="0" t="n">
        <v>43</v>
      </c>
      <c r="H2612" s="0" t="n">
        <v>38</v>
      </c>
      <c r="I2612" s="0" t="n">
        <v>31</v>
      </c>
      <c r="J2612" s="31" t="n">
        <f aca="false">IF($H2612&gt;J$1,IF($H2612&lt;=J$2,1,0),0)</f>
        <v>0</v>
      </c>
      <c r="K2612" s="31" t="n">
        <f aca="false">IF($H2612&gt;K$1,IF($H2612&lt;=K$2,1,0),0)</f>
        <v>0</v>
      </c>
      <c r="L2612" s="31" t="n">
        <f aca="false">IF($H2612&gt;L$1,IF($H2612&lt;=L$2,1,0),0)</f>
        <v>0</v>
      </c>
      <c r="M2612" s="31" t="n">
        <f aca="false">IF($H2612&gt;M$1,IF($H2612&lt;=M$2,1,0),0)</f>
        <v>0</v>
      </c>
      <c r="N2612" s="31" t="n">
        <f aca="false">IF($H2612&gt;N$1,IF($H2612&lt;=N$2,1,0),0)</f>
        <v>0</v>
      </c>
    </row>
    <row r="2613" customFormat="false" ht="12.8" hidden="false" customHeight="false" outlineLevel="0" collapsed="false">
      <c r="A2613" s="0" t="s">
        <v>2186</v>
      </c>
      <c r="B2613" s="0" t="n">
        <v>1653347</v>
      </c>
      <c r="C2613" s="0" t="n">
        <v>1</v>
      </c>
      <c r="D2613" s="0" t="n">
        <v>0</v>
      </c>
      <c r="E2613" s="0" t="n">
        <v>0</v>
      </c>
      <c r="F2613" s="0" t="n">
        <v>32</v>
      </c>
      <c r="G2613" s="0" t="n">
        <v>43</v>
      </c>
      <c r="H2613" s="0" t="n">
        <v>32</v>
      </c>
      <c r="I2613" s="0" t="n">
        <v>23</v>
      </c>
      <c r="J2613" s="31" t="n">
        <f aca="false">IF($H2613&gt;J$1,IF($H2613&lt;=J$2,1,0),0)</f>
        <v>0</v>
      </c>
      <c r="K2613" s="31" t="n">
        <f aca="false">IF($H2613&gt;K$1,IF($H2613&lt;=K$2,1,0),0)</f>
        <v>0</v>
      </c>
      <c r="L2613" s="31" t="n">
        <f aca="false">IF($H2613&gt;L$1,IF($H2613&lt;=L$2,1,0),0)</f>
        <v>0</v>
      </c>
      <c r="M2613" s="31" t="n">
        <f aca="false">IF($H2613&gt;M$1,IF($H2613&lt;=M$2,1,0),0)</f>
        <v>0</v>
      </c>
      <c r="N2613" s="31" t="n">
        <f aca="false">IF($H2613&gt;N$1,IF($H2613&lt;=N$2,1,0),0)</f>
        <v>0</v>
      </c>
    </row>
    <row r="2614" customFormat="false" ht="12.8" hidden="false" customHeight="false" outlineLevel="0" collapsed="false">
      <c r="A2614" s="0" t="s">
        <v>2187</v>
      </c>
      <c r="B2614" s="0" t="n">
        <v>2210137</v>
      </c>
      <c r="C2614" s="0" t="n">
        <v>1</v>
      </c>
      <c r="D2614" s="0" t="n">
        <v>0</v>
      </c>
      <c r="E2614" s="0" t="n">
        <v>0</v>
      </c>
      <c r="F2614" s="0" t="n">
        <v>41</v>
      </c>
      <c r="G2614" s="0" t="n">
        <v>43</v>
      </c>
      <c r="H2614" s="0" t="n">
        <v>41</v>
      </c>
      <c r="I2614" s="0" t="n">
        <v>29</v>
      </c>
      <c r="J2614" s="31" t="n">
        <f aca="false">IF($H2614&gt;J$1,IF($H2614&lt;=J$2,1,0),0)</f>
        <v>0</v>
      </c>
      <c r="K2614" s="31" t="n">
        <f aca="false">IF($H2614&gt;K$1,IF($H2614&lt;=K$2,1,0),0)</f>
        <v>0</v>
      </c>
      <c r="L2614" s="31" t="n">
        <f aca="false">IF($H2614&gt;L$1,IF($H2614&lt;=L$2,1,0),0)</f>
        <v>0</v>
      </c>
      <c r="M2614" s="31" t="n">
        <f aca="false">IF($H2614&gt;M$1,IF($H2614&lt;=M$2,1,0),0)</f>
        <v>0</v>
      </c>
      <c r="N2614" s="31" t="n">
        <f aca="false">IF($H2614&gt;N$1,IF($H2614&lt;=N$2,1,0),0)</f>
        <v>0</v>
      </c>
    </row>
    <row r="2615" customFormat="false" ht="12.8" hidden="false" customHeight="false" outlineLevel="0" collapsed="false">
      <c r="A2615" s="0" t="s">
        <v>163</v>
      </c>
      <c r="B2615" s="0" t="n">
        <v>9284299</v>
      </c>
      <c r="C2615" s="0" t="n">
        <v>1</v>
      </c>
      <c r="D2615" s="0" t="n">
        <v>1</v>
      </c>
      <c r="E2615" s="0" t="n">
        <v>1</v>
      </c>
      <c r="F2615" s="0" t="n">
        <v>1</v>
      </c>
      <c r="G2615" s="0" t="n">
        <v>43</v>
      </c>
      <c r="H2615" s="0" t="n">
        <v>1</v>
      </c>
      <c r="I2615" s="0" t="n">
        <v>1</v>
      </c>
      <c r="J2615" s="31" t="n">
        <f aca="false">IF($H2615&gt;J$1,IF($H2615&lt;=J$2,1,0),0)</f>
        <v>1</v>
      </c>
      <c r="K2615" s="31" t="n">
        <f aca="false">IF($H2615&gt;K$1,IF($H2615&lt;=K$2,1,0),0)</f>
        <v>0</v>
      </c>
      <c r="L2615" s="31" t="n">
        <f aca="false">IF($H2615&gt;L$1,IF($H2615&lt;=L$2,1,0),0)</f>
        <v>0</v>
      </c>
      <c r="M2615" s="31" t="n">
        <f aca="false">IF($H2615&gt;M$1,IF($H2615&lt;=M$2,1,0),0)</f>
        <v>0</v>
      </c>
      <c r="N2615" s="31" t="n">
        <f aca="false">IF($H2615&gt;N$1,IF($H2615&lt;=N$2,1,0),0)</f>
        <v>0</v>
      </c>
    </row>
    <row r="2616" customFormat="false" ht="12.8" hidden="false" customHeight="false" outlineLevel="0" collapsed="false">
      <c r="A2616" s="0" t="s">
        <v>2188</v>
      </c>
      <c r="B2616" s="0" t="n">
        <v>9734299</v>
      </c>
      <c r="C2616" s="0" t="n">
        <v>1</v>
      </c>
      <c r="D2616" s="0" t="n">
        <v>0</v>
      </c>
      <c r="E2616" s="0" t="n">
        <v>0</v>
      </c>
      <c r="F2616" s="0" t="n">
        <v>30</v>
      </c>
      <c r="G2616" s="0" t="n">
        <v>43</v>
      </c>
      <c r="H2616" s="0" t="n">
        <v>30</v>
      </c>
      <c r="I2616" s="0" t="n">
        <v>20</v>
      </c>
      <c r="J2616" s="31" t="n">
        <f aca="false">IF($H2616&gt;J$1,IF($H2616&lt;=J$2,1,0),0)</f>
        <v>0</v>
      </c>
      <c r="K2616" s="31" t="n">
        <f aca="false">IF($H2616&gt;K$1,IF($H2616&lt;=K$2,1,0),0)</f>
        <v>0</v>
      </c>
      <c r="L2616" s="31" t="n">
        <f aca="false">IF($H2616&gt;L$1,IF($H2616&lt;=L$2,1,0),0)</f>
        <v>0</v>
      </c>
      <c r="M2616" s="31" t="n">
        <f aca="false">IF($H2616&gt;M$1,IF($H2616&lt;=M$2,1,0),0)</f>
        <v>0</v>
      </c>
      <c r="N2616" s="31" t="n">
        <f aca="false">IF($H2616&gt;N$1,IF($H2616&lt;=N$2,1,0),0)</f>
        <v>0</v>
      </c>
    </row>
    <row r="2617" customFormat="false" ht="12.8" hidden="false" customHeight="false" outlineLevel="0" collapsed="false">
      <c r="A2617" s="0" t="s">
        <v>2189</v>
      </c>
      <c r="B2617" s="0" t="n">
        <v>7452008</v>
      </c>
      <c r="C2617" s="0" t="n">
        <v>1</v>
      </c>
      <c r="D2617" s="0" t="n">
        <v>0</v>
      </c>
      <c r="E2617" s="0" t="n">
        <v>0</v>
      </c>
      <c r="F2617" s="0" t="n">
        <v>10</v>
      </c>
      <c r="G2617" s="0" t="n">
        <v>43</v>
      </c>
      <c r="H2617" s="0" t="n">
        <v>10</v>
      </c>
      <c r="I2617" s="0" t="n">
        <v>9</v>
      </c>
      <c r="J2617" s="31" t="n">
        <f aca="false">IF($H2617&gt;J$1,IF($H2617&lt;=J$2,1,0),0)</f>
        <v>0</v>
      </c>
      <c r="K2617" s="31" t="n">
        <f aca="false">IF($H2617&gt;K$1,IF($H2617&lt;=K$2,1,0),0)</f>
        <v>0</v>
      </c>
      <c r="L2617" s="31" t="n">
        <f aca="false">IF($H2617&gt;L$1,IF($H2617&lt;=L$2,1,0),0)</f>
        <v>1</v>
      </c>
      <c r="M2617" s="31" t="n">
        <f aca="false">IF($H2617&gt;M$1,IF($H2617&lt;=M$2,1,0),0)</f>
        <v>0</v>
      </c>
      <c r="N2617" s="31" t="n">
        <f aca="false">IF($H2617&gt;N$1,IF($H2617&lt;=N$2,1,0),0)</f>
        <v>1</v>
      </c>
    </row>
    <row r="2618" customFormat="false" ht="12.8" hidden="false" customHeight="false" outlineLevel="0" collapsed="false">
      <c r="A2618" s="0" t="s">
        <v>2190</v>
      </c>
      <c r="B2618" s="0" t="n">
        <v>8309598</v>
      </c>
      <c r="C2618" s="0" t="n">
        <v>1</v>
      </c>
      <c r="D2618" s="0" t="n">
        <v>0</v>
      </c>
      <c r="E2618" s="0" t="n">
        <v>0</v>
      </c>
      <c r="F2618" s="0" t="n">
        <v>11</v>
      </c>
      <c r="G2618" s="0" t="n">
        <v>43</v>
      </c>
      <c r="H2618" s="0" t="n">
        <v>11</v>
      </c>
      <c r="I2618" s="0" t="n">
        <v>7</v>
      </c>
      <c r="J2618" s="31" t="n">
        <f aca="false">IF($H2618&gt;J$1,IF($H2618&lt;=J$2,1,0),0)</f>
        <v>0</v>
      </c>
      <c r="K2618" s="31" t="n">
        <f aca="false">IF($H2618&gt;K$1,IF($H2618&lt;=K$2,1,0),0)</f>
        <v>0</v>
      </c>
      <c r="L2618" s="31" t="n">
        <f aca="false">IF($H2618&gt;L$1,IF($H2618&lt;=L$2,1,0),0)</f>
        <v>0</v>
      </c>
      <c r="M2618" s="31" t="n">
        <f aca="false">IF($H2618&gt;M$1,IF($H2618&lt;=M$2,1,0),0)</f>
        <v>1</v>
      </c>
      <c r="N2618" s="31" t="n">
        <f aca="false">IF($H2618&gt;N$1,IF($H2618&lt;=N$2,1,0),0)</f>
        <v>1</v>
      </c>
    </row>
    <row r="2619" customFormat="false" ht="12.8" hidden="false" customHeight="false" outlineLevel="0" collapsed="false">
      <c r="A2619" s="0" t="s">
        <v>2191</v>
      </c>
      <c r="B2619" s="0" t="n">
        <v>4801271</v>
      </c>
      <c r="C2619" s="0" t="n">
        <v>1</v>
      </c>
      <c r="D2619" s="0" t="n">
        <v>0</v>
      </c>
      <c r="E2619" s="0" t="n">
        <v>0</v>
      </c>
      <c r="F2619" s="0" t="n">
        <v>32</v>
      </c>
      <c r="G2619" s="0" t="n">
        <v>43</v>
      </c>
      <c r="H2619" s="0" t="n">
        <v>35</v>
      </c>
      <c r="I2619" s="0" t="n">
        <v>27</v>
      </c>
      <c r="J2619" s="31" t="n">
        <f aca="false">IF($H2619&gt;J$1,IF($H2619&lt;=J$2,1,0),0)</f>
        <v>0</v>
      </c>
      <c r="K2619" s="31" t="n">
        <f aca="false">IF($H2619&gt;K$1,IF($H2619&lt;=K$2,1,0),0)</f>
        <v>0</v>
      </c>
      <c r="L2619" s="31" t="n">
        <f aca="false">IF($H2619&gt;L$1,IF($H2619&lt;=L$2,1,0),0)</f>
        <v>0</v>
      </c>
      <c r="M2619" s="31" t="n">
        <f aca="false">IF($H2619&gt;M$1,IF($H2619&lt;=M$2,1,0),0)</f>
        <v>0</v>
      </c>
      <c r="N2619" s="31" t="n">
        <f aca="false">IF($H2619&gt;N$1,IF($H2619&lt;=N$2,1,0),0)</f>
        <v>0</v>
      </c>
    </row>
    <row r="2620" customFormat="false" ht="12.8" hidden="false" customHeight="false" outlineLevel="0" collapsed="false">
      <c r="A2620" s="0" t="s">
        <v>2192</v>
      </c>
      <c r="B2620" s="0" t="n">
        <v>3097261</v>
      </c>
      <c r="C2620" s="0" t="n">
        <v>1</v>
      </c>
      <c r="D2620" s="0" t="n">
        <v>0</v>
      </c>
      <c r="E2620" s="0" t="n">
        <v>0</v>
      </c>
      <c r="F2620" s="0" t="n">
        <v>31</v>
      </c>
      <c r="G2620" s="0" t="n">
        <v>43</v>
      </c>
      <c r="H2620" s="0" t="n">
        <v>33</v>
      </c>
      <c r="I2620" s="0" t="n">
        <v>26</v>
      </c>
      <c r="J2620" s="31" t="n">
        <f aca="false">IF($H2620&gt;J$1,IF($H2620&lt;=J$2,1,0),0)</f>
        <v>0</v>
      </c>
      <c r="K2620" s="31" t="n">
        <f aca="false">IF($H2620&gt;K$1,IF($H2620&lt;=K$2,1,0),0)</f>
        <v>0</v>
      </c>
      <c r="L2620" s="31" t="n">
        <f aca="false">IF($H2620&gt;L$1,IF($H2620&lt;=L$2,1,0),0)</f>
        <v>0</v>
      </c>
      <c r="M2620" s="31" t="n">
        <f aca="false">IF($H2620&gt;M$1,IF($H2620&lt;=M$2,1,0),0)</f>
        <v>0</v>
      </c>
      <c r="N2620" s="31" t="n">
        <f aca="false">IF($H2620&gt;N$1,IF($H2620&lt;=N$2,1,0),0)</f>
        <v>0</v>
      </c>
    </row>
    <row r="2621" customFormat="false" ht="12.8" hidden="false" customHeight="false" outlineLevel="0" collapsed="false">
      <c r="A2621" s="0" t="s">
        <v>2193</v>
      </c>
      <c r="B2621" s="0" t="n">
        <v>593387</v>
      </c>
      <c r="C2621" s="0" t="n">
        <v>1</v>
      </c>
      <c r="D2621" s="0" t="n">
        <v>0</v>
      </c>
      <c r="E2621" s="0" t="n">
        <v>0</v>
      </c>
      <c r="F2621" s="0" t="n">
        <v>20</v>
      </c>
      <c r="G2621" s="0" t="n">
        <v>43</v>
      </c>
      <c r="H2621" s="0" t="n">
        <v>24</v>
      </c>
      <c r="I2621" s="0" t="n">
        <v>20</v>
      </c>
      <c r="J2621" s="31" t="n">
        <f aca="false">IF($H2621&gt;J$1,IF($H2621&lt;=J$2,1,0),0)</f>
        <v>0</v>
      </c>
      <c r="K2621" s="31" t="n">
        <f aca="false">IF($H2621&gt;K$1,IF($H2621&lt;=K$2,1,0),0)</f>
        <v>0</v>
      </c>
      <c r="L2621" s="31" t="n">
        <f aca="false">IF($H2621&gt;L$1,IF($H2621&lt;=L$2,1,0),0)</f>
        <v>0</v>
      </c>
      <c r="M2621" s="31" t="n">
        <f aca="false">IF($H2621&gt;M$1,IF($H2621&lt;=M$2,1,0),0)</f>
        <v>0</v>
      </c>
      <c r="N2621" s="31" t="n">
        <f aca="false">IF($H2621&gt;N$1,IF($H2621&lt;=N$2,1,0),0)</f>
        <v>0</v>
      </c>
    </row>
    <row r="2622" customFormat="false" ht="12.8" hidden="false" customHeight="false" outlineLevel="0" collapsed="false">
      <c r="A2622" s="0" t="s">
        <v>2194</v>
      </c>
      <c r="B2622" s="0" t="n">
        <v>2013376</v>
      </c>
      <c r="C2622" s="0" t="n">
        <v>1</v>
      </c>
      <c r="D2622" s="0" t="n">
        <v>1</v>
      </c>
      <c r="E2622" s="0" t="n">
        <v>0</v>
      </c>
      <c r="F2622" s="0" t="n">
        <v>7</v>
      </c>
      <c r="G2622" s="0" t="n">
        <v>43</v>
      </c>
      <c r="H2622" s="0" t="n">
        <v>7</v>
      </c>
      <c r="I2622" s="0" t="n">
        <v>6</v>
      </c>
      <c r="J2622" s="31" t="n">
        <f aca="false">IF($H2622&gt;J$1,IF($H2622&lt;=J$2,1,0),0)</f>
        <v>0</v>
      </c>
      <c r="K2622" s="31" t="n">
        <f aca="false">IF($H2622&gt;K$1,IF($H2622&lt;=K$2,1,0),0)</f>
        <v>1</v>
      </c>
      <c r="L2622" s="31" t="n">
        <f aca="false">IF($H2622&gt;L$1,IF($H2622&lt;=L$2,1,0),0)</f>
        <v>0</v>
      </c>
      <c r="M2622" s="31" t="n">
        <f aca="false">IF($H2622&gt;M$1,IF($H2622&lt;=M$2,1,0),0)</f>
        <v>0</v>
      </c>
      <c r="N2622" s="31" t="n">
        <f aca="false">IF($H2622&gt;N$1,IF($H2622&lt;=N$2,1,0),0)</f>
        <v>0</v>
      </c>
    </row>
    <row r="2623" customFormat="false" ht="12.8" hidden="false" customHeight="false" outlineLevel="0" collapsed="false">
      <c r="A2623" s="0" t="s">
        <v>2195</v>
      </c>
      <c r="B2623" s="0" t="n">
        <v>2089287</v>
      </c>
      <c r="C2623" s="0" t="n">
        <v>1</v>
      </c>
      <c r="D2623" s="0" t="n">
        <v>0</v>
      </c>
      <c r="E2623" s="0" t="n">
        <v>0</v>
      </c>
      <c r="F2623" s="0" t="n">
        <v>25</v>
      </c>
      <c r="G2623" s="0" t="n">
        <v>43</v>
      </c>
      <c r="H2623" s="0" t="n">
        <v>24</v>
      </c>
      <c r="I2623" s="0" t="n">
        <v>17</v>
      </c>
      <c r="J2623" s="31" t="n">
        <f aca="false">IF($H2623&gt;J$1,IF($H2623&lt;=J$2,1,0),0)</f>
        <v>0</v>
      </c>
      <c r="K2623" s="31" t="n">
        <f aca="false">IF($H2623&gt;K$1,IF($H2623&lt;=K$2,1,0),0)</f>
        <v>0</v>
      </c>
      <c r="L2623" s="31" t="n">
        <f aca="false">IF($H2623&gt;L$1,IF($H2623&lt;=L$2,1,0),0)</f>
        <v>0</v>
      </c>
      <c r="M2623" s="31" t="n">
        <f aca="false">IF($H2623&gt;M$1,IF($H2623&lt;=M$2,1,0),0)</f>
        <v>0</v>
      </c>
      <c r="N2623" s="31" t="n">
        <f aca="false">IF($H2623&gt;N$1,IF($H2623&lt;=N$2,1,0),0)</f>
        <v>0</v>
      </c>
    </row>
    <row r="2624" customFormat="false" ht="12.8" hidden="false" customHeight="false" outlineLevel="0" collapsed="false">
      <c r="A2624" s="0" t="s">
        <v>2196</v>
      </c>
      <c r="B2624" s="0" t="n">
        <v>8513032</v>
      </c>
      <c r="C2624" s="0" t="n">
        <v>1</v>
      </c>
      <c r="D2624" s="0" t="n">
        <v>0</v>
      </c>
      <c r="E2624" s="0" t="n">
        <v>0</v>
      </c>
      <c r="F2624" s="0" t="n">
        <v>14</v>
      </c>
      <c r="G2624" s="0" t="n">
        <v>43</v>
      </c>
      <c r="H2624" s="0" t="n">
        <v>14</v>
      </c>
      <c r="I2624" s="0" t="n">
        <v>9</v>
      </c>
      <c r="J2624" s="31" t="n">
        <f aca="false">IF($H2624&gt;J$1,IF($H2624&lt;=J$2,1,0),0)</f>
        <v>0</v>
      </c>
      <c r="K2624" s="31" t="n">
        <f aca="false">IF($H2624&gt;K$1,IF($H2624&lt;=K$2,1,0),0)</f>
        <v>0</v>
      </c>
      <c r="L2624" s="31" t="n">
        <f aca="false">IF($H2624&gt;L$1,IF($H2624&lt;=L$2,1,0),0)</f>
        <v>0</v>
      </c>
      <c r="M2624" s="31" t="n">
        <f aca="false">IF($H2624&gt;M$1,IF($H2624&lt;=M$2,1,0),0)</f>
        <v>1</v>
      </c>
      <c r="N2624" s="31" t="n">
        <f aca="false">IF($H2624&gt;N$1,IF($H2624&lt;=N$2,1,0),0)</f>
        <v>1</v>
      </c>
    </row>
    <row r="2625" customFormat="false" ht="12.8" hidden="false" customHeight="false" outlineLevel="0" collapsed="false">
      <c r="A2625" s="0" t="s">
        <v>2197</v>
      </c>
      <c r="B2625" s="0" t="n">
        <v>213826</v>
      </c>
      <c r="C2625" s="0" t="n">
        <v>1</v>
      </c>
      <c r="D2625" s="0" t="n">
        <v>0</v>
      </c>
      <c r="E2625" s="0" t="n">
        <v>0</v>
      </c>
      <c r="F2625" s="0" t="n">
        <v>19</v>
      </c>
      <c r="G2625" s="0" t="n">
        <v>43</v>
      </c>
      <c r="H2625" s="0" t="n">
        <v>17</v>
      </c>
      <c r="I2625" s="0" t="n">
        <v>15</v>
      </c>
      <c r="J2625" s="31" t="n">
        <f aca="false">IF($H2625&gt;J$1,IF($H2625&lt;=J$2,1,0),0)</f>
        <v>0</v>
      </c>
      <c r="K2625" s="31" t="n">
        <f aca="false">IF($H2625&gt;K$1,IF($H2625&lt;=K$2,1,0),0)</f>
        <v>0</v>
      </c>
      <c r="L2625" s="31" t="n">
        <f aca="false">IF($H2625&gt;L$1,IF($H2625&lt;=L$2,1,0),0)</f>
        <v>0</v>
      </c>
      <c r="M2625" s="31" t="n">
        <f aca="false">IF($H2625&gt;M$1,IF($H2625&lt;=M$2,1,0),0)</f>
        <v>0</v>
      </c>
      <c r="N2625" s="31" t="n">
        <f aca="false">IF($H2625&gt;N$1,IF($H2625&lt;=N$2,1,0),0)</f>
        <v>0</v>
      </c>
    </row>
    <row r="2626" customFormat="false" ht="12.8" hidden="false" customHeight="false" outlineLevel="0" collapsed="false">
      <c r="A2626" s="0" t="s">
        <v>2198</v>
      </c>
      <c r="B2626" s="0" t="n">
        <v>528520</v>
      </c>
      <c r="C2626" s="0" t="n">
        <v>1</v>
      </c>
      <c r="D2626" s="0" t="n">
        <v>0</v>
      </c>
      <c r="E2626" s="0" t="n">
        <v>0</v>
      </c>
      <c r="F2626" s="0" t="n">
        <v>1</v>
      </c>
      <c r="G2626" s="0" t="n">
        <v>43</v>
      </c>
      <c r="H2626" s="0" t="n">
        <v>2</v>
      </c>
      <c r="I2626" s="0" t="n">
        <v>2</v>
      </c>
      <c r="J2626" s="31" t="n">
        <f aca="false">IF($H2626&gt;J$1,IF($H2626&lt;=J$2,1,0),0)</f>
        <v>1</v>
      </c>
      <c r="K2626" s="31" t="n">
        <f aca="false">IF($H2626&gt;K$1,IF($H2626&lt;=K$2,1,0),0)</f>
        <v>0</v>
      </c>
      <c r="L2626" s="31" t="n">
        <f aca="false">IF($H2626&gt;L$1,IF($H2626&lt;=L$2,1,0),0)</f>
        <v>0</v>
      </c>
      <c r="M2626" s="31" t="n">
        <f aca="false">IF($H2626&gt;M$1,IF($H2626&lt;=M$2,1,0),0)</f>
        <v>0</v>
      </c>
      <c r="N2626" s="31" t="n">
        <f aca="false">IF($H2626&gt;N$1,IF($H2626&lt;=N$2,1,0),0)</f>
        <v>0</v>
      </c>
    </row>
    <row r="2627" customFormat="false" ht="12.8" hidden="false" customHeight="false" outlineLevel="0" collapsed="false">
      <c r="A2627" s="0" t="s">
        <v>246</v>
      </c>
      <c r="B2627" s="0" t="n">
        <v>1981882</v>
      </c>
      <c r="C2627" s="0" t="n">
        <v>1</v>
      </c>
      <c r="D2627" s="0" t="n">
        <v>1</v>
      </c>
      <c r="E2627" s="0" t="n">
        <v>0</v>
      </c>
      <c r="F2627" s="0" t="n">
        <v>2</v>
      </c>
      <c r="G2627" s="0" t="n">
        <v>43</v>
      </c>
      <c r="H2627" s="0" t="n">
        <v>2</v>
      </c>
      <c r="I2627" s="0" t="n">
        <v>0</v>
      </c>
      <c r="J2627" s="31" t="n">
        <f aca="false">IF($H2627&gt;J$1,IF($H2627&lt;=J$2,1,0),0)</f>
        <v>1</v>
      </c>
      <c r="K2627" s="31" t="n">
        <f aca="false">IF($H2627&gt;K$1,IF($H2627&lt;=K$2,1,0),0)</f>
        <v>0</v>
      </c>
      <c r="L2627" s="31" t="n">
        <f aca="false">IF($H2627&gt;L$1,IF($H2627&lt;=L$2,1,0),0)</f>
        <v>0</v>
      </c>
      <c r="M2627" s="31" t="n">
        <f aca="false">IF($H2627&gt;M$1,IF($H2627&lt;=M$2,1,0),0)</f>
        <v>0</v>
      </c>
      <c r="N2627" s="31" t="n">
        <f aca="false">IF($H2627&gt;N$1,IF($H2627&lt;=N$2,1,0),0)</f>
        <v>0</v>
      </c>
    </row>
    <row r="2628" customFormat="false" ht="12.8" hidden="false" customHeight="false" outlineLevel="0" collapsed="false">
      <c r="A2628" s="0" t="s">
        <v>2199</v>
      </c>
      <c r="B2628" s="0" t="n">
        <v>16830923</v>
      </c>
      <c r="C2628" s="0" t="n">
        <v>1</v>
      </c>
      <c r="D2628" s="0" t="n">
        <v>0</v>
      </c>
      <c r="E2628" s="0" t="n">
        <v>0</v>
      </c>
      <c r="F2628" s="0" t="n">
        <v>12</v>
      </c>
      <c r="G2628" s="0" t="n">
        <v>43</v>
      </c>
      <c r="H2628" s="0" t="n">
        <v>12</v>
      </c>
      <c r="I2628" s="0" t="n">
        <v>9</v>
      </c>
      <c r="J2628" s="31" t="n">
        <f aca="false">IF($H2628&gt;J$1,IF($H2628&lt;=J$2,1,0),0)</f>
        <v>0</v>
      </c>
      <c r="K2628" s="31" t="n">
        <f aca="false">IF($H2628&gt;K$1,IF($H2628&lt;=K$2,1,0),0)</f>
        <v>0</v>
      </c>
      <c r="L2628" s="31" t="n">
        <f aca="false">IF($H2628&gt;L$1,IF($H2628&lt;=L$2,1,0),0)</f>
        <v>0</v>
      </c>
      <c r="M2628" s="31" t="n">
        <f aca="false">IF($H2628&gt;M$1,IF($H2628&lt;=M$2,1,0),0)</f>
        <v>1</v>
      </c>
      <c r="N2628" s="31" t="n">
        <f aca="false">IF($H2628&gt;N$1,IF($H2628&lt;=N$2,1,0),0)</f>
        <v>1</v>
      </c>
    </row>
    <row r="2629" customFormat="false" ht="12.8" hidden="false" customHeight="false" outlineLevel="0" collapsed="false">
      <c r="A2629" s="0" t="s">
        <v>2200</v>
      </c>
      <c r="B2629" s="0" t="n">
        <v>235874</v>
      </c>
      <c r="C2629" s="0" t="n">
        <v>1</v>
      </c>
      <c r="D2629" s="0" t="n">
        <v>0</v>
      </c>
      <c r="E2629" s="0" t="n">
        <v>0</v>
      </c>
      <c r="F2629" s="0" t="n">
        <v>10</v>
      </c>
      <c r="G2629" s="0" t="n">
        <v>43</v>
      </c>
      <c r="H2629" s="0" t="n">
        <v>10</v>
      </c>
      <c r="I2629" s="0" t="n">
        <v>5</v>
      </c>
      <c r="J2629" s="31" t="n">
        <f aca="false">IF($H2629&gt;J$1,IF($H2629&lt;=J$2,1,0),0)</f>
        <v>0</v>
      </c>
      <c r="K2629" s="31" t="n">
        <f aca="false">IF($H2629&gt;K$1,IF($H2629&lt;=K$2,1,0),0)</f>
        <v>0</v>
      </c>
      <c r="L2629" s="31" t="n">
        <f aca="false">IF($H2629&gt;L$1,IF($H2629&lt;=L$2,1,0),0)</f>
        <v>1</v>
      </c>
      <c r="M2629" s="31" t="n">
        <f aca="false">IF($H2629&gt;M$1,IF($H2629&lt;=M$2,1,0),0)</f>
        <v>0</v>
      </c>
      <c r="N2629" s="31" t="n">
        <f aca="false">IF($H2629&gt;N$1,IF($H2629&lt;=N$2,1,0),0)</f>
        <v>1</v>
      </c>
    </row>
    <row r="2630" customFormat="false" ht="12.8" hidden="false" customHeight="false" outlineLevel="0" collapsed="false">
      <c r="A2630" s="0" t="s">
        <v>2201</v>
      </c>
      <c r="B2630" s="0" t="n">
        <v>4377412</v>
      </c>
      <c r="C2630" s="0" t="n">
        <v>1</v>
      </c>
      <c r="D2630" s="0" t="n">
        <v>0</v>
      </c>
      <c r="E2630" s="0" t="n">
        <v>0</v>
      </c>
      <c r="F2630" s="0" t="n">
        <v>5</v>
      </c>
      <c r="G2630" s="0" t="n">
        <v>43</v>
      </c>
      <c r="H2630" s="0" t="n">
        <v>5</v>
      </c>
      <c r="I2630" s="0" t="n">
        <v>4</v>
      </c>
      <c r="J2630" s="31" t="n">
        <f aca="false">IF($H2630&gt;J$1,IF($H2630&lt;=J$2,1,0),0)</f>
        <v>0</v>
      </c>
      <c r="K2630" s="31" t="n">
        <f aca="false">IF($H2630&gt;K$1,IF($H2630&lt;=K$2,1,0),0)</f>
        <v>1</v>
      </c>
      <c r="L2630" s="31" t="n">
        <f aca="false">IF($H2630&gt;L$1,IF($H2630&lt;=L$2,1,0),0)</f>
        <v>0</v>
      </c>
      <c r="M2630" s="31" t="n">
        <f aca="false">IF($H2630&gt;M$1,IF($H2630&lt;=M$2,1,0),0)</f>
        <v>0</v>
      </c>
      <c r="N2630" s="31" t="n">
        <f aca="false">IF($H2630&gt;N$1,IF($H2630&lt;=N$2,1,0),0)</f>
        <v>0</v>
      </c>
    </row>
    <row r="2631" customFormat="false" ht="12.8" hidden="false" customHeight="false" outlineLevel="0" collapsed="false">
      <c r="A2631" s="0" t="s">
        <v>2202</v>
      </c>
      <c r="B2631" s="0" t="n">
        <v>18919993</v>
      </c>
      <c r="C2631" s="0" t="n">
        <v>1</v>
      </c>
      <c r="D2631" s="0" t="n">
        <v>0</v>
      </c>
      <c r="E2631" s="0" t="n">
        <v>0</v>
      </c>
      <c r="F2631" s="0" t="n">
        <v>11</v>
      </c>
      <c r="G2631" s="0" t="n">
        <v>43</v>
      </c>
      <c r="H2631" s="0" t="n">
        <v>11</v>
      </c>
      <c r="I2631" s="0" t="n">
        <v>9</v>
      </c>
      <c r="J2631" s="31" t="n">
        <f aca="false">IF($H2631&gt;J$1,IF($H2631&lt;=J$2,1,0),0)</f>
        <v>0</v>
      </c>
      <c r="K2631" s="31" t="n">
        <f aca="false">IF($H2631&gt;K$1,IF($H2631&lt;=K$2,1,0),0)</f>
        <v>0</v>
      </c>
      <c r="L2631" s="31" t="n">
        <f aca="false">IF($H2631&gt;L$1,IF($H2631&lt;=L$2,1,0),0)</f>
        <v>0</v>
      </c>
      <c r="M2631" s="31" t="n">
        <f aca="false">IF($H2631&gt;M$1,IF($H2631&lt;=M$2,1,0),0)</f>
        <v>1</v>
      </c>
      <c r="N2631" s="31" t="n">
        <f aca="false">IF($H2631&gt;N$1,IF($H2631&lt;=N$2,1,0),0)</f>
        <v>1</v>
      </c>
    </row>
    <row r="2632" customFormat="false" ht="12.8" hidden="false" customHeight="false" outlineLevel="0" collapsed="false">
      <c r="A2632" s="0" t="s">
        <v>2203</v>
      </c>
      <c r="B2632" s="0" t="n">
        <v>18896706</v>
      </c>
      <c r="C2632" s="0" t="n">
        <v>1</v>
      </c>
      <c r="D2632" s="0" t="n">
        <v>0</v>
      </c>
      <c r="E2632" s="0" t="n">
        <v>0</v>
      </c>
      <c r="F2632" s="0" t="n">
        <v>51</v>
      </c>
      <c r="G2632" s="0" t="n">
        <v>43</v>
      </c>
      <c r="H2632" s="0" t="n">
        <v>52</v>
      </c>
      <c r="I2632" s="0" t="n">
        <v>40</v>
      </c>
      <c r="J2632" s="31" t="n">
        <f aca="false">IF($H2632&gt;J$1,IF($H2632&lt;=J$2,1,0),0)</f>
        <v>0</v>
      </c>
      <c r="K2632" s="31" t="n">
        <f aca="false">IF($H2632&gt;K$1,IF($H2632&lt;=K$2,1,0),0)</f>
        <v>0</v>
      </c>
      <c r="L2632" s="31" t="n">
        <f aca="false">IF($H2632&gt;L$1,IF($H2632&lt;=L$2,1,0),0)</f>
        <v>0</v>
      </c>
      <c r="M2632" s="31" t="n">
        <f aca="false">IF($H2632&gt;M$1,IF($H2632&lt;=M$2,1,0),0)</f>
        <v>0</v>
      </c>
      <c r="N2632" s="31" t="n">
        <f aca="false">IF($H2632&gt;N$1,IF($H2632&lt;=N$2,1,0),0)</f>
        <v>0</v>
      </c>
    </row>
    <row r="2633" customFormat="false" ht="12.8" hidden="false" customHeight="false" outlineLevel="0" collapsed="false">
      <c r="A2633" s="0" t="s">
        <v>2204</v>
      </c>
      <c r="B2633" s="0" t="n">
        <v>6113399</v>
      </c>
      <c r="C2633" s="0" t="n">
        <v>1</v>
      </c>
      <c r="D2633" s="0" t="n">
        <v>0</v>
      </c>
      <c r="E2633" s="0" t="n">
        <v>0</v>
      </c>
      <c r="F2633" s="0" t="n">
        <v>17</v>
      </c>
      <c r="G2633" s="0" t="n">
        <v>43</v>
      </c>
      <c r="H2633" s="0" t="n">
        <v>16</v>
      </c>
      <c r="I2633" s="0" t="n">
        <v>10</v>
      </c>
      <c r="J2633" s="31" t="n">
        <f aca="false">IF($H2633&gt;J$1,IF($H2633&lt;=J$2,1,0),0)</f>
        <v>0</v>
      </c>
      <c r="K2633" s="31" t="n">
        <f aca="false">IF($H2633&gt;K$1,IF($H2633&lt;=K$2,1,0),0)</f>
        <v>0</v>
      </c>
      <c r="L2633" s="31" t="n">
        <f aca="false">IF($H2633&gt;L$1,IF($H2633&lt;=L$2,1,0),0)</f>
        <v>0</v>
      </c>
      <c r="M2633" s="31" t="n">
        <f aca="false">IF($H2633&gt;M$1,IF($H2633&lt;=M$2,1,0),0)</f>
        <v>0</v>
      </c>
      <c r="N2633" s="31" t="n">
        <f aca="false">IF($H2633&gt;N$1,IF($H2633&lt;=N$2,1,0),0)</f>
        <v>0</v>
      </c>
    </row>
    <row r="2634" customFormat="false" ht="12.8" hidden="false" customHeight="false" outlineLevel="0" collapsed="false">
      <c r="A2634" s="0" t="s">
        <v>2205</v>
      </c>
      <c r="B2634" s="0" t="n">
        <v>19731608</v>
      </c>
      <c r="C2634" s="0" t="n">
        <v>1</v>
      </c>
      <c r="D2634" s="0" t="n">
        <v>1</v>
      </c>
      <c r="E2634" s="0" t="n">
        <v>1</v>
      </c>
      <c r="F2634" s="0" t="n">
        <v>4</v>
      </c>
      <c r="G2634" s="0" t="n">
        <v>43</v>
      </c>
      <c r="H2634" s="0" t="n">
        <v>4</v>
      </c>
      <c r="I2634" s="0" t="n">
        <v>2</v>
      </c>
      <c r="J2634" s="31" t="n">
        <f aca="false">IF($H2634&gt;J$1,IF($H2634&lt;=J$2,1,0),0)</f>
        <v>0</v>
      </c>
      <c r="K2634" s="31" t="n">
        <f aca="false">IF($H2634&gt;K$1,IF($H2634&lt;=K$2,1,0),0)</f>
        <v>1</v>
      </c>
      <c r="L2634" s="31" t="n">
        <f aca="false">IF($H2634&gt;L$1,IF($H2634&lt;=L$2,1,0),0)</f>
        <v>0</v>
      </c>
      <c r="M2634" s="31" t="n">
        <f aca="false">IF($H2634&gt;M$1,IF($H2634&lt;=M$2,1,0),0)</f>
        <v>0</v>
      </c>
      <c r="N2634" s="31" t="n">
        <f aca="false">IF($H2634&gt;N$1,IF($H2634&lt;=N$2,1,0),0)</f>
        <v>0</v>
      </c>
    </row>
    <row r="2635" customFormat="false" ht="12.8" hidden="false" customHeight="false" outlineLevel="0" collapsed="false">
      <c r="A2635" s="0" t="s">
        <v>2206</v>
      </c>
      <c r="B2635" s="0" t="n">
        <v>2301603</v>
      </c>
      <c r="C2635" s="0" t="n">
        <v>1</v>
      </c>
      <c r="D2635" s="0" t="n">
        <v>0</v>
      </c>
      <c r="E2635" s="0" t="n">
        <v>0</v>
      </c>
      <c r="F2635" s="0" t="n">
        <v>14</v>
      </c>
      <c r="G2635" s="0" t="n">
        <v>43</v>
      </c>
      <c r="H2635" s="0" t="n">
        <v>14</v>
      </c>
      <c r="I2635" s="0" t="n">
        <v>10</v>
      </c>
      <c r="J2635" s="31" t="n">
        <f aca="false">IF($H2635&gt;J$1,IF($H2635&lt;=J$2,1,0),0)</f>
        <v>0</v>
      </c>
      <c r="K2635" s="31" t="n">
        <f aca="false">IF($H2635&gt;K$1,IF($H2635&lt;=K$2,1,0),0)</f>
        <v>0</v>
      </c>
      <c r="L2635" s="31" t="n">
        <f aca="false">IF($H2635&gt;L$1,IF($H2635&lt;=L$2,1,0),0)</f>
        <v>0</v>
      </c>
      <c r="M2635" s="31" t="n">
        <f aca="false">IF($H2635&gt;M$1,IF($H2635&lt;=M$2,1,0),0)</f>
        <v>1</v>
      </c>
      <c r="N2635" s="31" t="n">
        <f aca="false">IF($H2635&gt;N$1,IF($H2635&lt;=N$2,1,0),0)</f>
        <v>1</v>
      </c>
    </row>
    <row r="2636" customFormat="false" ht="12.8" hidden="false" customHeight="false" outlineLevel="0" collapsed="false">
      <c r="A2636" s="0" t="s">
        <v>2207</v>
      </c>
      <c r="B2636" s="0" t="n">
        <v>564378</v>
      </c>
      <c r="C2636" s="0" t="n">
        <v>1</v>
      </c>
      <c r="D2636" s="0" t="n">
        <v>0</v>
      </c>
      <c r="E2636" s="0" t="n">
        <v>0</v>
      </c>
      <c r="F2636" s="0" t="n">
        <v>14</v>
      </c>
      <c r="G2636" s="0" t="n">
        <v>43</v>
      </c>
      <c r="H2636" s="0" t="n">
        <v>14</v>
      </c>
      <c r="I2636" s="0" t="n">
        <v>10</v>
      </c>
      <c r="J2636" s="31" t="n">
        <f aca="false">IF($H2636&gt;J$1,IF($H2636&lt;=J$2,1,0),0)</f>
        <v>0</v>
      </c>
      <c r="K2636" s="31" t="n">
        <f aca="false">IF($H2636&gt;K$1,IF($H2636&lt;=K$2,1,0),0)</f>
        <v>0</v>
      </c>
      <c r="L2636" s="31" t="n">
        <f aca="false">IF($H2636&gt;L$1,IF($H2636&lt;=L$2,1,0),0)</f>
        <v>0</v>
      </c>
      <c r="M2636" s="31" t="n">
        <f aca="false">IF($H2636&gt;M$1,IF($H2636&lt;=M$2,1,0),0)</f>
        <v>1</v>
      </c>
      <c r="N2636" s="31" t="n">
        <f aca="false">IF($H2636&gt;N$1,IF($H2636&lt;=N$2,1,0),0)</f>
        <v>1</v>
      </c>
    </row>
    <row r="2637" customFormat="false" ht="12.8" hidden="false" customHeight="false" outlineLevel="0" collapsed="false">
      <c r="A2637" s="0" t="s">
        <v>246</v>
      </c>
      <c r="B2637" s="0" t="n">
        <v>19083927</v>
      </c>
      <c r="C2637" s="0" t="n">
        <v>1</v>
      </c>
      <c r="D2637" s="0" t="n">
        <v>1</v>
      </c>
      <c r="E2637" s="0" t="n">
        <v>0</v>
      </c>
      <c r="F2637" s="0" t="n">
        <v>2</v>
      </c>
      <c r="G2637" s="0" t="n">
        <v>43</v>
      </c>
      <c r="H2637" s="0" t="n">
        <v>2</v>
      </c>
      <c r="I2637" s="0" t="n">
        <v>0</v>
      </c>
      <c r="J2637" s="31" t="n">
        <f aca="false">IF($H2637&gt;J$1,IF($H2637&lt;=J$2,1,0),0)</f>
        <v>1</v>
      </c>
      <c r="K2637" s="31" t="n">
        <f aca="false">IF($H2637&gt;K$1,IF($H2637&lt;=K$2,1,0),0)</f>
        <v>0</v>
      </c>
      <c r="L2637" s="31" t="n">
        <f aca="false">IF($H2637&gt;L$1,IF($H2637&lt;=L$2,1,0),0)</f>
        <v>0</v>
      </c>
      <c r="M2637" s="31" t="n">
        <f aca="false">IF($H2637&gt;M$1,IF($H2637&lt;=M$2,1,0),0)</f>
        <v>0</v>
      </c>
      <c r="N2637" s="31" t="n">
        <f aca="false">IF($H2637&gt;N$1,IF($H2637&lt;=N$2,1,0),0)</f>
        <v>0</v>
      </c>
    </row>
    <row r="2638" customFormat="false" ht="12.8" hidden="false" customHeight="false" outlineLevel="0" collapsed="false">
      <c r="A2638" s="0" t="s">
        <v>2208</v>
      </c>
      <c r="B2638" s="0" t="n">
        <v>13852390</v>
      </c>
      <c r="C2638" s="0" t="n">
        <v>1</v>
      </c>
      <c r="D2638" s="0" t="n">
        <v>1</v>
      </c>
      <c r="E2638" s="0" t="n">
        <v>1</v>
      </c>
      <c r="F2638" s="0" t="n">
        <v>4</v>
      </c>
      <c r="G2638" s="0" t="n">
        <v>43</v>
      </c>
      <c r="H2638" s="0" t="n">
        <v>4</v>
      </c>
      <c r="I2638" s="0" t="n">
        <v>2</v>
      </c>
      <c r="J2638" s="31" t="n">
        <f aca="false">IF($H2638&gt;J$1,IF($H2638&lt;=J$2,1,0),0)</f>
        <v>0</v>
      </c>
      <c r="K2638" s="31" t="n">
        <f aca="false">IF($H2638&gt;K$1,IF($H2638&lt;=K$2,1,0),0)</f>
        <v>1</v>
      </c>
      <c r="L2638" s="31" t="n">
        <f aca="false">IF($H2638&gt;L$1,IF($H2638&lt;=L$2,1,0),0)</f>
        <v>0</v>
      </c>
      <c r="M2638" s="31" t="n">
        <f aca="false">IF($H2638&gt;M$1,IF($H2638&lt;=M$2,1,0),0)</f>
        <v>0</v>
      </c>
      <c r="N2638" s="31" t="n">
        <f aca="false">IF($H2638&gt;N$1,IF($H2638&lt;=N$2,1,0),0)</f>
        <v>0</v>
      </c>
    </row>
    <row r="2639" customFormat="false" ht="12.8" hidden="false" customHeight="false" outlineLevel="0" collapsed="false">
      <c r="A2639" s="0" t="s">
        <v>2209</v>
      </c>
      <c r="B2639" s="0" t="n">
        <v>19783027</v>
      </c>
      <c r="C2639" s="0" t="n">
        <v>1</v>
      </c>
      <c r="D2639" s="0" t="n">
        <v>0</v>
      </c>
      <c r="E2639" s="0" t="n">
        <v>0</v>
      </c>
      <c r="F2639" s="0" t="n">
        <v>5</v>
      </c>
      <c r="G2639" s="0" t="n">
        <v>43</v>
      </c>
      <c r="H2639" s="0" t="n">
        <v>5</v>
      </c>
      <c r="I2639" s="0" t="n">
        <v>4</v>
      </c>
      <c r="J2639" s="31" t="n">
        <f aca="false">IF($H2639&gt;J$1,IF($H2639&lt;=J$2,1,0),0)</f>
        <v>0</v>
      </c>
      <c r="K2639" s="31" t="n">
        <f aca="false">IF($H2639&gt;K$1,IF($H2639&lt;=K$2,1,0),0)</f>
        <v>1</v>
      </c>
      <c r="L2639" s="31" t="n">
        <f aca="false">IF($H2639&gt;L$1,IF($H2639&lt;=L$2,1,0),0)</f>
        <v>0</v>
      </c>
      <c r="M2639" s="31" t="n">
        <f aca="false">IF($H2639&gt;M$1,IF($H2639&lt;=M$2,1,0),0)</f>
        <v>0</v>
      </c>
      <c r="N2639" s="31" t="n">
        <f aca="false">IF($H2639&gt;N$1,IF($H2639&lt;=N$2,1,0),0)</f>
        <v>0</v>
      </c>
    </row>
    <row r="2640" customFormat="false" ht="23.85" hidden="false" customHeight="false" outlineLevel="0" collapsed="false">
      <c r="A2640" s="44" t="s">
        <v>2210</v>
      </c>
      <c r="B2640" s="0" t="n">
        <v>4900296</v>
      </c>
      <c r="C2640" s="0" t="n">
        <v>1</v>
      </c>
      <c r="D2640" s="0" t="n">
        <v>0</v>
      </c>
      <c r="E2640" s="0" t="n">
        <v>0</v>
      </c>
      <c r="F2640" s="0" t="n">
        <v>42</v>
      </c>
      <c r="G2640" s="0" t="n">
        <v>43</v>
      </c>
      <c r="H2640" s="0" t="n">
        <v>42</v>
      </c>
      <c r="I2640" s="0" t="n">
        <v>37</v>
      </c>
      <c r="J2640" s="31" t="n">
        <f aca="false">IF($H2640&gt;J$1,IF($H2640&lt;=J$2,1,0),0)</f>
        <v>0</v>
      </c>
      <c r="K2640" s="31" t="n">
        <f aca="false">IF($H2640&gt;K$1,IF($H2640&lt;=K$2,1,0),0)</f>
        <v>0</v>
      </c>
      <c r="L2640" s="31" t="n">
        <f aca="false">IF($H2640&gt;L$1,IF($H2640&lt;=L$2,1,0),0)</f>
        <v>0</v>
      </c>
      <c r="M2640" s="31" t="n">
        <f aca="false">IF($H2640&gt;M$1,IF($H2640&lt;=M$2,1,0),0)</f>
        <v>0</v>
      </c>
      <c r="N2640" s="31" t="n">
        <f aca="false">IF($H2640&gt;N$1,IF($H2640&lt;=N$2,1,0),0)</f>
        <v>0</v>
      </c>
    </row>
    <row r="2641" customFormat="false" ht="12.8" hidden="false" customHeight="false" outlineLevel="0" collapsed="false">
      <c r="A2641" s="0" t="s">
        <v>2211</v>
      </c>
      <c r="B2641" s="0" t="n">
        <v>19293477</v>
      </c>
      <c r="C2641" s="0" t="n">
        <v>1</v>
      </c>
      <c r="D2641" s="0" t="n">
        <v>0</v>
      </c>
      <c r="E2641" s="0" t="n">
        <v>0</v>
      </c>
      <c r="F2641" s="0" t="n">
        <v>38</v>
      </c>
      <c r="G2641" s="0" t="n">
        <v>43</v>
      </c>
      <c r="H2641" s="0" t="n">
        <v>38</v>
      </c>
      <c r="I2641" s="0" t="n">
        <v>28</v>
      </c>
      <c r="J2641" s="31" t="n">
        <f aca="false">IF($H2641&gt;J$1,IF($H2641&lt;=J$2,1,0),0)</f>
        <v>0</v>
      </c>
      <c r="K2641" s="31" t="n">
        <f aca="false">IF($H2641&gt;K$1,IF($H2641&lt;=K$2,1,0),0)</f>
        <v>0</v>
      </c>
      <c r="L2641" s="31" t="n">
        <f aca="false">IF($H2641&gt;L$1,IF($H2641&lt;=L$2,1,0),0)</f>
        <v>0</v>
      </c>
      <c r="M2641" s="31" t="n">
        <f aca="false">IF($H2641&gt;M$1,IF($H2641&lt;=M$2,1,0),0)</f>
        <v>0</v>
      </c>
      <c r="N2641" s="31" t="n">
        <f aca="false">IF($H2641&gt;N$1,IF($H2641&lt;=N$2,1,0),0)</f>
        <v>0</v>
      </c>
    </row>
    <row r="2642" customFormat="false" ht="12.8" hidden="false" customHeight="false" outlineLevel="0" collapsed="false">
      <c r="A2642" s="0" t="s">
        <v>2212</v>
      </c>
      <c r="B2642" s="0" t="n">
        <v>364563</v>
      </c>
      <c r="C2642" s="0" t="n">
        <v>1</v>
      </c>
      <c r="D2642" s="0" t="n">
        <v>0</v>
      </c>
      <c r="E2642" s="0" t="n">
        <v>0</v>
      </c>
      <c r="F2642" s="0" t="n">
        <v>51</v>
      </c>
      <c r="G2642" s="0" t="n">
        <v>43</v>
      </c>
      <c r="H2642" s="0" t="n">
        <v>51</v>
      </c>
      <c r="I2642" s="0" t="n">
        <v>40</v>
      </c>
      <c r="J2642" s="31" t="n">
        <f aca="false">IF($H2642&gt;J$1,IF($H2642&lt;=J$2,1,0),0)</f>
        <v>0</v>
      </c>
      <c r="K2642" s="31" t="n">
        <f aca="false">IF($H2642&gt;K$1,IF($H2642&lt;=K$2,1,0),0)</f>
        <v>0</v>
      </c>
      <c r="L2642" s="31" t="n">
        <f aca="false">IF($H2642&gt;L$1,IF($H2642&lt;=L$2,1,0),0)</f>
        <v>0</v>
      </c>
      <c r="M2642" s="31" t="n">
        <f aca="false">IF($H2642&gt;M$1,IF($H2642&lt;=M$2,1,0),0)</f>
        <v>0</v>
      </c>
      <c r="N2642" s="31" t="n">
        <f aca="false">IF($H2642&gt;N$1,IF($H2642&lt;=N$2,1,0),0)</f>
        <v>0</v>
      </c>
    </row>
    <row r="2643" customFormat="false" ht="12.8" hidden="false" customHeight="false" outlineLevel="0" collapsed="false">
      <c r="A2643" s="0" t="s">
        <v>2213</v>
      </c>
      <c r="B2643" s="0" t="n">
        <v>2007141</v>
      </c>
      <c r="C2643" s="0" t="n">
        <v>1</v>
      </c>
      <c r="D2643" s="0" t="n">
        <v>0</v>
      </c>
      <c r="E2643" s="0" t="n">
        <v>0</v>
      </c>
      <c r="F2643" s="0" t="n">
        <v>38</v>
      </c>
      <c r="G2643" s="0" t="n">
        <v>43</v>
      </c>
      <c r="H2643" s="0" t="n">
        <v>46</v>
      </c>
      <c r="I2643" s="0" t="n">
        <v>35</v>
      </c>
      <c r="J2643" s="31" t="n">
        <f aca="false">IF($H2643&gt;J$1,IF($H2643&lt;=J$2,1,0),0)</f>
        <v>0</v>
      </c>
      <c r="K2643" s="31" t="n">
        <f aca="false">IF($H2643&gt;K$1,IF($H2643&lt;=K$2,1,0),0)</f>
        <v>0</v>
      </c>
      <c r="L2643" s="31" t="n">
        <f aca="false">IF($H2643&gt;L$1,IF($H2643&lt;=L$2,1,0),0)</f>
        <v>0</v>
      </c>
      <c r="M2643" s="31" t="n">
        <f aca="false">IF($H2643&gt;M$1,IF($H2643&lt;=M$2,1,0),0)</f>
        <v>0</v>
      </c>
      <c r="N2643" s="31" t="n">
        <f aca="false">IF($H2643&gt;N$1,IF($H2643&lt;=N$2,1,0),0)</f>
        <v>0</v>
      </c>
    </row>
    <row r="2644" customFormat="false" ht="12.8" hidden="false" customHeight="false" outlineLevel="0" collapsed="false">
      <c r="A2644" s="0" t="s">
        <v>545</v>
      </c>
      <c r="B2644" s="0" t="n">
        <v>428843</v>
      </c>
      <c r="C2644" s="0" t="n">
        <v>1</v>
      </c>
      <c r="D2644" s="0" t="n">
        <v>0</v>
      </c>
      <c r="E2644" s="0" t="n">
        <v>0</v>
      </c>
      <c r="F2644" s="0" t="n">
        <v>2</v>
      </c>
      <c r="G2644" s="0" t="n">
        <v>43</v>
      </c>
      <c r="H2644" s="0" t="n">
        <v>2</v>
      </c>
      <c r="I2644" s="0" t="n">
        <v>0</v>
      </c>
      <c r="J2644" s="31" t="n">
        <f aca="false">IF($H2644&gt;J$1,IF($H2644&lt;=J$2,1,0),0)</f>
        <v>1</v>
      </c>
      <c r="K2644" s="31" t="n">
        <f aca="false">IF($H2644&gt;K$1,IF($H2644&lt;=K$2,1,0),0)</f>
        <v>0</v>
      </c>
      <c r="L2644" s="31" t="n">
        <f aca="false">IF($H2644&gt;L$1,IF($H2644&lt;=L$2,1,0),0)</f>
        <v>0</v>
      </c>
      <c r="M2644" s="31" t="n">
        <f aca="false">IF($H2644&gt;M$1,IF($H2644&lt;=M$2,1,0),0)</f>
        <v>0</v>
      </c>
      <c r="N2644" s="31" t="n">
        <f aca="false">IF($H2644&gt;N$1,IF($H2644&lt;=N$2,1,0),0)</f>
        <v>0</v>
      </c>
    </row>
    <row r="2645" customFormat="false" ht="12.8" hidden="false" customHeight="false" outlineLevel="0" collapsed="false">
      <c r="A2645" s="0" t="s">
        <v>2214</v>
      </c>
      <c r="B2645" s="0" t="n">
        <v>642230</v>
      </c>
      <c r="C2645" s="0" t="n">
        <v>1</v>
      </c>
      <c r="D2645" s="0" t="n">
        <v>0</v>
      </c>
      <c r="E2645" s="0" t="n">
        <v>0</v>
      </c>
      <c r="F2645" s="0" t="n">
        <v>28</v>
      </c>
      <c r="G2645" s="0" t="n">
        <v>43</v>
      </c>
      <c r="H2645" s="0" t="n">
        <v>27</v>
      </c>
      <c r="I2645" s="0" t="n">
        <v>22</v>
      </c>
      <c r="J2645" s="31" t="n">
        <f aca="false">IF($H2645&gt;J$1,IF($H2645&lt;=J$2,1,0),0)</f>
        <v>0</v>
      </c>
      <c r="K2645" s="31" t="n">
        <f aca="false">IF($H2645&gt;K$1,IF($H2645&lt;=K$2,1,0),0)</f>
        <v>0</v>
      </c>
      <c r="L2645" s="31" t="n">
        <f aca="false">IF($H2645&gt;L$1,IF($H2645&lt;=L$2,1,0),0)</f>
        <v>0</v>
      </c>
      <c r="M2645" s="31" t="n">
        <f aca="false">IF($H2645&gt;M$1,IF($H2645&lt;=M$2,1,0),0)</f>
        <v>0</v>
      </c>
      <c r="N2645" s="31" t="n">
        <f aca="false">IF($H2645&gt;N$1,IF($H2645&lt;=N$2,1,0),0)</f>
        <v>0</v>
      </c>
    </row>
    <row r="2646" customFormat="false" ht="12.8" hidden="false" customHeight="false" outlineLevel="0" collapsed="false">
      <c r="A2646" s="0" t="s">
        <v>220</v>
      </c>
      <c r="B2646" s="0" t="n">
        <v>6086257</v>
      </c>
      <c r="C2646" s="0" t="n">
        <v>1</v>
      </c>
      <c r="D2646" s="0" t="n">
        <v>1</v>
      </c>
      <c r="E2646" s="0" t="n">
        <v>1</v>
      </c>
      <c r="F2646" s="0" t="n">
        <v>1</v>
      </c>
      <c r="G2646" s="0" t="n">
        <v>43</v>
      </c>
      <c r="H2646" s="0" t="n">
        <v>1</v>
      </c>
      <c r="I2646" s="0" t="n">
        <v>1</v>
      </c>
      <c r="J2646" s="31" t="n">
        <f aca="false">IF($H2646&gt;J$1,IF($H2646&lt;=J$2,1,0),0)</f>
        <v>1</v>
      </c>
      <c r="K2646" s="31" t="n">
        <f aca="false">IF($H2646&gt;K$1,IF($H2646&lt;=K$2,1,0),0)</f>
        <v>0</v>
      </c>
      <c r="L2646" s="31" t="n">
        <f aca="false">IF($H2646&gt;L$1,IF($H2646&lt;=L$2,1,0),0)</f>
        <v>0</v>
      </c>
      <c r="M2646" s="31" t="n">
        <f aca="false">IF($H2646&gt;M$1,IF($H2646&lt;=M$2,1,0),0)</f>
        <v>0</v>
      </c>
      <c r="N2646" s="31" t="n">
        <f aca="false">IF($H2646&gt;N$1,IF($H2646&lt;=N$2,1,0),0)</f>
        <v>0</v>
      </c>
    </row>
    <row r="2647" customFormat="false" ht="12.8" hidden="false" customHeight="false" outlineLevel="0" collapsed="false">
      <c r="A2647" s="0" t="s">
        <v>2215</v>
      </c>
      <c r="B2647" s="0" t="n">
        <v>4124271</v>
      </c>
      <c r="C2647" s="0" t="n">
        <v>1</v>
      </c>
      <c r="D2647" s="0" t="n">
        <v>0</v>
      </c>
      <c r="E2647" s="0" t="n">
        <v>0</v>
      </c>
      <c r="F2647" s="0" t="n">
        <v>21</v>
      </c>
      <c r="G2647" s="0" t="n">
        <v>43</v>
      </c>
      <c r="H2647" s="0" t="n">
        <v>23</v>
      </c>
      <c r="I2647" s="0" t="n">
        <v>16</v>
      </c>
      <c r="J2647" s="31" t="n">
        <f aca="false">IF($H2647&gt;J$1,IF($H2647&lt;=J$2,1,0),0)</f>
        <v>0</v>
      </c>
      <c r="K2647" s="31" t="n">
        <f aca="false">IF($H2647&gt;K$1,IF($H2647&lt;=K$2,1,0),0)</f>
        <v>0</v>
      </c>
      <c r="L2647" s="31" t="n">
        <f aca="false">IF($H2647&gt;L$1,IF($H2647&lt;=L$2,1,0),0)</f>
        <v>0</v>
      </c>
      <c r="M2647" s="31" t="n">
        <f aca="false">IF($H2647&gt;M$1,IF($H2647&lt;=M$2,1,0),0)</f>
        <v>0</v>
      </c>
      <c r="N2647" s="31" t="n">
        <f aca="false">IF($H2647&gt;N$1,IF($H2647&lt;=N$2,1,0),0)</f>
        <v>0</v>
      </c>
    </row>
    <row r="2648" customFormat="false" ht="12.8" hidden="false" customHeight="false" outlineLevel="0" collapsed="false">
      <c r="A2648" s="0" t="s">
        <v>2216</v>
      </c>
      <c r="B2648" s="0" t="n">
        <v>15631601</v>
      </c>
      <c r="C2648" s="0" t="n">
        <v>1</v>
      </c>
      <c r="D2648" s="0" t="n">
        <v>1</v>
      </c>
      <c r="E2648" s="0" t="n">
        <v>0</v>
      </c>
      <c r="F2648" s="0" t="n">
        <v>2</v>
      </c>
      <c r="G2648" s="0" t="n">
        <v>43</v>
      </c>
      <c r="H2648" s="0" t="n">
        <v>1</v>
      </c>
      <c r="I2648" s="0" t="n">
        <v>0</v>
      </c>
      <c r="J2648" s="31" t="n">
        <f aca="false">IF($H2648&gt;J$1,IF($H2648&lt;=J$2,1,0),0)</f>
        <v>1</v>
      </c>
      <c r="K2648" s="31" t="n">
        <f aca="false">IF($H2648&gt;K$1,IF($H2648&lt;=K$2,1,0),0)</f>
        <v>0</v>
      </c>
      <c r="L2648" s="31" t="n">
        <f aca="false">IF($H2648&gt;L$1,IF($H2648&lt;=L$2,1,0),0)</f>
        <v>0</v>
      </c>
      <c r="M2648" s="31" t="n">
        <f aca="false">IF($H2648&gt;M$1,IF($H2648&lt;=M$2,1,0),0)</f>
        <v>0</v>
      </c>
      <c r="N2648" s="31" t="n">
        <f aca="false">IF($H2648&gt;N$1,IF($H2648&lt;=N$2,1,0),0)</f>
        <v>0</v>
      </c>
    </row>
    <row r="2649" customFormat="false" ht="12.8" hidden="false" customHeight="false" outlineLevel="0" collapsed="false">
      <c r="A2649" s="0" t="s">
        <v>2217</v>
      </c>
      <c r="B2649" s="0" t="n">
        <v>1710914</v>
      </c>
      <c r="C2649" s="0" t="n">
        <v>1</v>
      </c>
      <c r="D2649" s="0" t="n">
        <v>0</v>
      </c>
      <c r="E2649" s="0" t="n">
        <v>0</v>
      </c>
      <c r="F2649" s="0" t="n">
        <v>61</v>
      </c>
      <c r="G2649" s="0" t="n">
        <v>43</v>
      </c>
      <c r="H2649" s="0" t="n">
        <v>69</v>
      </c>
      <c r="I2649" s="0" t="n">
        <v>52</v>
      </c>
      <c r="J2649" s="31" t="n">
        <f aca="false">IF($H2649&gt;J$1,IF($H2649&lt;=J$2,1,0),0)</f>
        <v>0</v>
      </c>
      <c r="K2649" s="31" t="n">
        <f aca="false">IF($H2649&gt;K$1,IF($H2649&lt;=K$2,1,0),0)</f>
        <v>0</v>
      </c>
      <c r="L2649" s="31" t="n">
        <f aca="false">IF($H2649&gt;L$1,IF($H2649&lt;=L$2,1,0),0)</f>
        <v>0</v>
      </c>
      <c r="M2649" s="31" t="n">
        <f aca="false">IF($H2649&gt;M$1,IF($H2649&lt;=M$2,1,0),0)</f>
        <v>0</v>
      </c>
      <c r="N2649" s="31" t="n">
        <f aca="false">IF($H2649&gt;N$1,IF($H2649&lt;=N$2,1,0),0)</f>
        <v>0</v>
      </c>
    </row>
    <row r="2650" customFormat="false" ht="12.8" hidden="false" customHeight="false" outlineLevel="0" collapsed="false">
      <c r="A2650" s="0" t="s">
        <v>55</v>
      </c>
      <c r="B2650" s="0" t="n">
        <v>18390399</v>
      </c>
      <c r="C2650" s="0" t="n">
        <v>1</v>
      </c>
      <c r="D2650" s="0" t="n">
        <v>1</v>
      </c>
      <c r="E2650" s="0" t="n">
        <v>0</v>
      </c>
      <c r="F2650" s="0" t="n">
        <v>2</v>
      </c>
      <c r="G2650" s="0" t="n">
        <v>43</v>
      </c>
      <c r="H2650" s="0" t="n">
        <v>2</v>
      </c>
      <c r="I2650" s="0" t="n">
        <v>0</v>
      </c>
      <c r="J2650" s="31" t="n">
        <f aca="false">IF($H2650&gt;J$1,IF($H2650&lt;=J$2,1,0),0)</f>
        <v>1</v>
      </c>
      <c r="K2650" s="31" t="n">
        <f aca="false">IF($H2650&gt;K$1,IF($H2650&lt;=K$2,1,0),0)</f>
        <v>0</v>
      </c>
      <c r="L2650" s="31" t="n">
        <f aca="false">IF($H2650&gt;L$1,IF($H2650&lt;=L$2,1,0),0)</f>
        <v>0</v>
      </c>
      <c r="M2650" s="31" t="n">
        <f aca="false">IF($H2650&gt;M$1,IF($H2650&lt;=M$2,1,0),0)</f>
        <v>0</v>
      </c>
      <c r="N2650" s="31" t="n">
        <f aca="false">IF($H2650&gt;N$1,IF($H2650&lt;=N$2,1,0),0)</f>
        <v>0</v>
      </c>
    </row>
    <row r="2651" customFormat="false" ht="12.8" hidden="false" customHeight="false" outlineLevel="0" collapsed="false">
      <c r="A2651" s="0" t="s">
        <v>2218</v>
      </c>
      <c r="B2651" s="0" t="n">
        <v>2977952</v>
      </c>
      <c r="C2651" s="0" t="n">
        <v>1</v>
      </c>
      <c r="D2651" s="0" t="n">
        <v>0</v>
      </c>
      <c r="E2651" s="0" t="n">
        <v>0</v>
      </c>
      <c r="F2651" s="0" t="n">
        <v>16</v>
      </c>
      <c r="G2651" s="0" t="n">
        <v>43</v>
      </c>
      <c r="H2651" s="0" t="n">
        <v>16</v>
      </c>
      <c r="I2651" s="0" t="n">
        <v>10</v>
      </c>
      <c r="J2651" s="31" t="n">
        <f aca="false">IF($H2651&gt;J$1,IF($H2651&lt;=J$2,1,0),0)</f>
        <v>0</v>
      </c>
      <c r="K2651" s="31" t="n">
        <f aca="false">IF($H2651&gt;K$1,IF($H2651&lt;=K$2,1,0),0)</f>
        <v>0</v>
      </c>
      <c r="L2651" s="31" t="n">
        <f aca="false">IF($H2651&gt;L$1,IF($H2651&lt;=L$2,1,0),0)</f>
        <v>0</v>
      </c>
      <c r="M2651" s="31" t="n">
        <f aca="false">IF($H2651&gt;M$1,IF($H2651&lt;=M$2,1,0),0)</f>
        <v>0</v>
      </c>
      <c r="N2651" s="31" t="n">
        <f aca="false">IF($H2651&gt;N$1,IF($H2651&lt;=N$2,1,0),0)</f>
        <v>0</v>
      </c>
    </row>
    <row r="2652" customFormat="false" ht="12.8" hidden="false" customHeight="false" outlineLevel="0" collapsed="false">
      <c r="A2652" s="0" t="s">
        <v>2219</v>
      </c>
      <c r="B2652" s="0" t="n">
        <v>2225437</v>
      </c>
      <c r="C2652" s="0" t="n">
        <v>1</v>
      </c>
      <c r="D2652" s="0" t="n">
        <v>0</v>
      </c>
      <c r="E2652" s="0" t="n">
        <v>0</v>
      </c>
      <c r="F2652" s="0" t="n">
        <v>21</v>
      </c>
      <c r="G2652" s="0" t="n">
        <v>43</v>
      </c>
      <c r="H2652" s="0" t="n">
        <v>20</v>
      </c>
      <c r="I2652" s="0" t="n">
        <v>16</v>
      </c>
      <c r="J2652" s="31" t="n">
        <f aca="false">IF($H2652&gt;J$1,IF($H2652&lt;=J$2,1,0),0)</f>
        <v>0</v>
      </c>
      <c r="K2652" s="31" t="n">
        <f aca="false">IF($H2652&gt;K$1,IF($H2652&lt;=K$2,1,0),0)</f>
        <v>0</v>
      </c>
      <c r="L2652" s="31" t="n">
        <f aca="false">IF($H2652&gt;L$1,IF($H2652&lt;=L$2,1,0),0)</f>
        <v>0</v>
      </c>
      <c r="M2652" s="31" t="n">
        <f aca="false">IF($H2652&gt;M$1,IF($H2652&lt;=M$2,1,0),0)</f>
        <v>0</v>
      </c>
      <c r="N2652" s="31" t="n">
        <f aca="false">IF($H2652&gt;N$1,IF($H2652&lt;=N$2,1,0),0)</f>
        <v>0</v>
      </c>
    </row>
    <row r="2653" customFormat="false" ht="12.8" hidden="false" customHeight="false" outlineLevel="0" collapsed="false">
      <c r="A2653" s="0" t="s">
        <v>2220</v>
      </c>
      <c r="B2653" s="0" t="n">
        <v>7871847</v>
      </c>
      <c r="C2653" s="0" t="n">
        <v>1</v>
      </c>
      <c r="D2653" s="0" t="n">
        <v>0</v>
      </c>
      <c r="E2653" s="0" t="n">
        <v>0</v>
      </c>
      <c r="F2653" s="0" t="n">
        <v>5</v>
      </c>
      <c r="G2653" s="0" t="n">
        <v>43</v>
      </c>
      <c r="H2653" s="0" t="n">
        <v>5</v>
      </c>
      <c r="I2653" s="0" t="n">
        <v>4</v>
      </c>
      <c r="J2653" s="31" t="n">
        <f aca="false">IF($H2653&gt;J$1,IF($H2653&lt;=J$2,1,0),0)</f>
        <v>0</v>
      </c>
      <c r="K2653" s="31" t="n">
        <f aca="false">IF($H2653&gt;K$1,IF($H2653&lt;=K$2,1,0),0)</f>
        <v>1</v>
      </c>
      <c r="L2653" s="31" t="n">
        <f aca="false">IF($H2653&gt;L$1,IF($H2653&lt;=L$2,1,0),0)</f>
        <v>0</v>
      </c>
      <c r="M2653" s="31" t="n">
        <f aca="false">IF($H2653&gt;M$1,IF($H2653&lt;=M$2,1,0),0)</f>
        <v>0</v>
      </c>
      <c r="N2653" s="31" t="n">
        <f aca="false">IF($H2653&gt;N$1,IF($H2653&lt;=N$2,1,0),0)</f>
        <v>0</v>
      </c>
    </row>
    <row r="2654" customFormat="false" ht="12.8" hidden="false" customHeight="false" outlineLevel="0" collapsed="false">
      <c r="A2654" s="0" t="s">
        <v>2221</v>
      </c>
      <c r="B2654" s="0" t="n">
        <v>20469748</v>
      </c>
      <c r="C2654" s="0" t="n">
        <v>1</v>
      </c>
      <c r="D2654" s="0" t="n">
        <v>0</v>
      </c>
      <c r="E2654" s="0" t="n">
        <v>0</v>
      </c>
      <c r="F2654" s="0" t="n">
        <v>5</v>
      </c>
      <c r="G2654" s="0" t="n">
        <v>43</v>
      </c>
      <c r="H2654" s="0" t="n">
        <v>5</v>
      </c>
      <c r="I2654" s="0" t="n">
        <v>5</v>
      </c>
      <c r="J2654" s="31" t="n">
        <f aca="false">IF($H2654&gt;J$1,IF($H2654&lt;=J$2,1,0),0)</f>
        <v>0</v>
      </c>
      <c r="K2654" s="31" t="n">
        <f aca="false">IF($H2654&gt;K$1,IF($H2654&lt;=K$2,1,0),0)</f>
        <v>1</v>
      </c>
      <c r="L2654" s="31" t="n">
        <f aca="false">IF($H2654&gt;L$1,IF($H2654&lt;=L$2,1,0),0)</f>
        <v>0</v>
      </c>
      <c r="M2654" s="31" t="n">
        <f aca="false">IF($H2654&gt;M$1,IF($H2654&lt;=M$2,1,0),0)</f>
        <v>0</v>
      </c>
      <c r="N2654" s="31" t="n">
        <f aca="false">IF($H2654&gt;N$1,IF($H2654&lt;=N$2,1,0),0)</f>
        <v>0</v>
      </c>
    </row>
    <row r="2655" customFormat="false" ht="12.8" hidden="false" customHeight="false" outlineLevel="0" collapsed="false">
      <c r="A2655" s="0" t="s">
        <v>2222</v>
      </c>
      <c r="B2655" s="0" t="n">
        <v>8528322</v>
      </c>
      <c r="C2655" s="0" t="n">
        <v>1</v>
      </c>
      <c r="D2655" s="0" t="n">
        <v>0</v>
      </c>
      <c r="E2655" s="0" t="n">
        <v>0</v>
      </c>
      <c r="F2655" s="0" t="n">
        <v>17</v>
      </c>
      <c r="G2655" s="0" t="n">
        <v>43</v>
      </c>
      <c r="H2655" s="0" t="n">
        <v>17</v>
      </c>
      <c r="I2655" s="0" t="n">
        <v>13</v>
      </c>
      <c r="J2655" s="31" t="n">
        <f aca="false">IF($H2655&gt;J$1,IF($H2655&lt;=J$2,1,0),0)</f>
        <v>0</v>
      </c>
      <c r="K2655" s="31" t="n">
        <f aca="false">IF($H2655&gt;K$1,IF($H2655&lt;=K$2,1,0),0)</f>
        <v>0</v>
      </c>
      <c r="L2655" s="31" t="n">
        <f aca="false">IF($H2655&gt;L$1,IF($H2655&lt;=L$2,1,0),0)</f>
        <v>0</v>
      </c>
      <c r="M2655" s="31" t="n">
        <f aca="false">IF($H2655&gt;M$1,IF($H2655&lt;=M$2,1,0),0)</f>
        <v>0</v>
      </c>
      <c r="N2655" s="31" t="n">
        <f aca="false">IF($H2655&gt;N$1,IF($H2655&lt;=N$2,1,0),0)</f>
        <v>0</v>
      </c>
    </row>
    <row r="2656" customFormat="false" ht="12.8" hidden="false" customHeight="false" outlineLevel="0" collapsed="false">
      <c r="A2656" s="0" t="s">
        <v>2223</v>
      </c>
      <c r="B2656" s="0" t="n">
        <v>588247</v>
      </c>
      <c r="C2656" s="0" t="n">
        <v>1</v>
      </c>
      <c r="D2656" s="0" t="n">
        <v>0</v>
      </c>
      <c r="E2656" s="0" t="n">
        <v>0</v>
      </c>
      <c r="F2656" s="0" t="n">
        <v>16</v>
      </c>
      <c r="G2656" s="0" t="n">
        <v>43</v>
      </c>
      <c r="H2656" s="0" t="n">
        <v>16</v>
      </c>
      <c r="I2656" s="0" t="n">
        <v>11</v>
      </c>
      <c r="J2656" s="31" t="n">
        <f aca="false">IF($H2656&gt;J$1,IF($H2656&lt;=J$2,1,0),0)</f>
        <v>0</v>
      </c>
      <c r="K2656" s="31" t="n">
        <f aca="false">IF($H2656&gt;K$1,IF($H2656&lt;=K$2,1,0),0)</f>
        <v>0</v>
      </c>
      <c r="L2656" s="31" t="n">
        <f aca="false">IF($H2656&gt;L$1,IF($H2656&lt;=L$2,1,0),0)</f>
        <v>0</v>
      </c>
      <c r="M2656" s="31" t="n">
        <f aca="false">IF($H2656&gt;M$1,IF($H2656&lt;=M$2,1,0),0)</f>
        <v>0</v>
      </c>
      <c r="N2656" s="31" t="n">
        <f aca="false">IF($H2656&gt;N$1,IF($H2656&lt;=N$2,1,0),0)</f>
        <v>0</v>
      </c>
    </row>
    <row r="2657" customFormat="false" ht="12.8" hidden="false" customHeight="false" outlineLevel="0" collapsed="false">
      <c r="A2657" s="0" t="s">
        <v>2224</v>
      </c>
      <c r="B2657" s="0" t="n">
        <v>360733</v>
      </c>
      <c r="C2657" s="0" t="n">
        <v>1</v>
      </c>
      <c r="D2657" s="0" t="n">
        <v>0</v>
      </c>
      <c r="E2657" s="0" t="n">
        <v>0</v>
      </c>
      <c r="F2657" s="0" t="n">
        <v>16</v>
      </c>
      <c r="G2657" s="0" t="n">
        <v>43</v>
      </c>
      <c r="H2657" s="0" t="n">
        <v>16</v>
      </c>
      <c r="I2657" s="0" t="n">
        <v>14</v>
      </c>
      <c r="J2657" s="31" t="n">
        <f aca="false">IF($H2657&gt;J$1,IF($H2657&lt;=J$2,1,0),0)</f>
        <v>0</v>
      </c>
      <c r="K2657" s="31" t="n">
        <f aca="false">IF($H2657&gt;K$1,IF($H2657&lt;=K$2,1,0),0)</f>
        <v>0</v>
      </c>
      <c r="L2657" s="31" t="n">
        <f aca="false">IF($H2657&gt;L$1,IF($H2657&lt;=L$2,1,0),0)</f>
        <v>0</v>
      </c>
      <c r="M2657" s="31" t="n">
        <f aca="false">IF($H2657&gt;M$1,IF($H2657&lt;=M$2,1,0),0)</f>
        <v>0</v>
      </c>
      <c r="N2657" s="31" t="n">
        <f aca="false">IF($H2657&gt;N$1,IF($H2657&lt;=N$2,1,0),0)</f>
        <v>0</v>
      </c>
    </row>
    <row r="2658" customFormat="false" ht="12.8" hidden="false" customHeight="false" outlineLevel="0" collapsed="false">
      <c r="A2658" s="0" t="s">
        <v>2225</v>
      </c>
      <c r="B2658" s="0" t="n">
        <v>11956166</v>
      </c>
      <c r="C2658" s="0" t="n">
        <v>1</v>
      </c>
      <c r="D2658" s="0" t="n">
        <v>0</v>
      </c>
      <c r="E2658" s="0" t="n">
        <v>0</v>
      </c>
      <c r="F2658" s="0" t="n">
        <v>21</v>
      </c>
      <c r="G2658" s="0" t="n">
        <v>43</v>
      </c>
      <c r="H2658" s="0" t="n">
        <v>20</v>
      </c>
      <c r="I2658" s="0" t="n">
        <v>14</v>
      </c>
      <c r="J2658" s="31" t="n">
        <f aca="false">IF($H2658&gt;J$1,IF($H2658&lt;=J$2,1,0),0)</f>
        <v>0</v>
      </c>
      <c r="K2658" s="31" t="n">
        <f aca="false">IF($H2658&gt;K$1,IF($H2658&lt;=K$2,1,0),0)</f>
        <v>0</v>
      </c>
      <c r="L2658" s="31" t="n">
        <f aca="false">IF($H2658&gt;L$1,IF($H2658&lt;=L$2,1,0),0)</f>
        <v>0</v>
      </c>
      <c r="M2658" s="31" t="n">
        <f aca="false">IF($H2658&gt;M$1,IF($H2658&lt;=M$2,1,0),0)</f>
        <v>0</v>
      </c>
      <c r="N2658" s="31" t="n">
        <f aca="false">IF($H2658&gt;N$1,IF($H2658&lt;=N$2,1,0),0)</f>
        <v>0</v>
      </c>
    </row>
    <row r="2659" customFormat="false" ht="12.8" hidden="false" customHeight="false" outlineLevel="0" collapsed="false">
      <c r="A2659" s="0" t="s">
        <v>2226</v>
      </c>
      <c r="B2659" s="0" t="n">
        <v>628657</v>
      </c>
      <c r="C2659" s="0" t="n">
        <v>1</v>
      </c>
      <c r="D2659" s="0" t="n">
        <v>0</v>
      </c>
      <c r="E2659" s="0" t="n">
        <v>0</v>
      </c>
      <c r="F2659" s="0" t="n">
        <v>15</v>
      </c>
      <c r="G2659" s="0" t="n">
        <v>43</v>
      </c>
      <c r="H2659" s="0" t="n">
        <v>16</v>
      </c>
      <c r="I2659" s="0" t="n">
        <v>8</v>
      </c>
      <c r="J2659" s="31" t="n">
        <f aca="false">IF($H2659&gt;J$1,IF($H2659&lt;=J$2,1,0),0)</f>
        <v>0</v>
      </c>
      <c r="K2659" s="31" t="n">
        <f aca="false">IF($H2659&gt;K$1,IF($H2659&lt;=K$2,1,0),0)</f>
        <v>0</v>
      </c>
      <c r="L2659" s="31" t="n">
        <f aca="false">IF($H2659&gt;L$1,IF($H2659&lt;=L$2,1,0),0)</f>
        <v>0</v>
      </c>
      <c r="M2659" s="31" t="n">
        <f aca="false">IF($H2659&gt;M$1,IF($H2659&lt;=M$2,1,0),0)</f>
        <v>0</v>
      </c>
      <c r="N2659" s="31" t="n">
        <f aca="false">IF($H2659&gt;N$1,IF($H2659&lt;=N$2,1,0),0)</f>
        <v>0</v>
      </c>
    </row>
    <row r="2660" customFormat="false" ht="12.8" hidden="false" customHeight="false" outlineLevel="0" collapsed="false">
      <c r="A2660" s="0" t="s">
        <v>2227</v>
      </c>
      <c r="B2660" s="0" t="n">
        <v>287977</v>
      </c>
      <c r="C2660" s="0" t="n">
        <v>1</v>
      </c>
      <c r="D2660" s="0" t="n">
        <v>0</v>
      </c>
      <c r="E2660" s="0" t="n">
        <v>0</v>
      </c>
      <c r="F2660" s="0" t="n">
        <v>17</v>
      </c>
      <c r="G2660" s="0" t="n">
        <v>43</v>
      </c>
      <c r="H2660" s="0" t="n">
        <v>16</v>
      </c>
      <c r="I2660" s="0" t="n">
        <v>12</v>
      </c>
      <c r="J2660" s="31" t="n">
        <f aca="false">IF($H2660&gt;J$1,IF($H2660&lt;=J$2,1,0),0)</f>
        <v>0</v>
      </c>
      <c r="K2660" s="31" t="n">
        <f aca="false">IF($H2660&gt;K$1,IF($H2660&lt;=K$2,1,0),0)</f>
        <v>0</v>
      </c>
      <c r="L2660" s="31" t="n">
        <f aca="false">IF($H2660&gt;L$1,IF($H2660&lt;=L$2,1,0),0)</f>
        <v>0</v>
      </c>
      <c r="M2660" s="31" t="n">
        <f aca="false">IF($H2660&gt;M$1,IF($H2660&lt;=M$2,1,0),0)</f>
        <v>0</v>
      </c>
      <c r="N2660" s="31" t="n">
        <f aca="false">IF($H2660&gt;N$1,IF($H2660&lt;=N$2,1,0),0)</f>
        <v>0</v>
      </c>
    </row>
    <row r="2661" customFormat="false" ht="12.8" hidden="false" customHeight="false" outlineLevel="0" collapsed="false">
      <c r="A2661" s="0" t="s">
        <v>2228</v>
      </c>
      <c r="B2661" s="0" t="n">
        <v>20867264</v>
      </c>
      <c r="C2661" s="0" t="n">
        <v>1</v>
      </c>
      <c r="D2661" s="0" t="n">
        <v>0</v>
      </c>
      <c r="E2661" s="0" t="n">
        <v>0</v>
      </c>
      <c r="F2661" s="0" t="n">
        <v>5</v>
      </c>
      <c r="G2661" s="0" t="n">
        <v>43</v>
      </c>
      <c r="H2661" s="0" t="n">
        <v>5</v>
      </c>
      <c r="I2661" s="0" t="n">
        <v>4</v>
      </c>
      <c r="J2661" s="31" t="n">
        <f aca="false">IF($H2661&gt;J$1,IF($H2661&lt;=J$2,1,0),0)</f>
        <v>0</v>
      </c>
      <c r="K2661" s="31" t="n">
        <f aca="false">IF($H2661&gt;K$1,IF($H2661&lt;=K$2,1,0),0)</f>
        <v>1</v>
      </c>
      <c r="L2661" s="31" t="n">
        <f aca="false">IF($H2661&gt;L$1,IF($H2661&lt;=L$2,1,0),0)</f>
        <v>0</v>
      </c>
      <c r="M2661" s="31" t="n">
        <f aca="false">IF($H2661&gt;M$1,IF($H2661&lt;=M$2,1,0),0)</f>
        <v>0</v>
      </c>
      <c r="N2661" s="31" t="n">
        <f aca="false">IF($H2661&gt;N$1,IF($H2661&lt;=N$2,1,0),0)</f>
        <v>0</v>
      </c>
    </row>
    <row r="2662" customFormat="false" ht="12.8" hidden="false" customHeight="false" outlineLevel="0" collapsed="false">
      <c r="A2662" s="0" t="s">
        <v>2229</v>
      </c>
      <c r="B2662" s="0" t="n">
        <v>15443051</v>
      </c>
      <c r="C2662" s="0" t="n">
        <v>1</v>
      </c>
      <c r="D2662" s="0" t="n">
        <v>0</v>
      </c>
      <c r="E2662" s="0" t="n">
        <v>0</v>
      </c>
      <c r="F2662" s="0" t="n">
        <v>32</v>
      </c>
      <c r="G2662" s="0" t="n">
        <v>43</v>
      </c>
      <c r="H2662" s="0" t="n">
        <v>34</v>
      </c>
      <c r="I2662" s="0" t="n">
        <v>26</v>
      </c>
      <c r="J2662" s="31" t="n">
        <f aca="false">IF($H2662&gt;J$1,IF($H2662&lt;=J$2,1,0),0)</f>
        <v>0</v>
      </c>
      <c r="K2662" s="31" t="n">
        <f aca="false">IF($H2662&gt;K$1,IF($H2662&lt;=K$2,1,0),0)</f>
        <v>0</v>
      </c>
      <c r="L2662" s="31" t="n">
        <f aca="false">IF($H2662&gt;L$1,IF($H2662&lt;=L$2,1,0),0)</f>
        <v>0</v>
      </c>
      <c r="M2662" s="31" t="n">
        <f aca="false">IF($H2662&gt;M$1,IF($H2662&lt;=M$2,1,0),0)</f>
        <v>0</v>
      </c>
      <c r="N2662" s="31" t="n">
        <f aca="false">IF($H2662&gt;N$1,IF($H2662&lt;=N$2,1,0),0)</f>
        <v>0</v>
      </c>
    </row>
    <row r="2663" customFormat="false" ht="12.8" hidden="false" customHeight="false" outlineLevel="0" collapsed="false">
      <c r="A2663" s="0" t="s">
        <v>489</v>
      </c>
      <c r="B2663" s="0" t="n">
        <v>2080360</v>
      </c>
      <c r="C2663" s="0" t="n">
        <v>1</v>
      </c>
      <c r="D2663" s="0" t="n">
        <v>1</v>
      </c>
      <c r="E2663" s="0" t="n">
        <v>1</v>
      </c>
      <c r="F2663" s="0" t="n">
        <v>1</v>
      </c>
      <c r="G2663" s="0" t="n">
        <v>43</v>
      </c>
      <c r="H2663" s="0" t="n">
        <v>1</v>
      </c>
      <c r="I2663" s="0" t="n">
        <v>1</v>
      </c>
      <c r="J2663" s="31" t="n">
        <f aca="false">IF($H2663&gt;J$1,IF($H2663&lt;=J$2,1,0),0)</f>
        <v>1</v>
      </c>
      <c r="K2663" s="31" t="n">
        <f aca="false">IF($H2663&gt;K$1,IF($H2663&lt;=K$2,1,0),0)</f>
        <v>0</v>
      </c>
      <c r="L2663" s="31" t="n">
        <f aca="false">IF($H2663&gt;L$1,IF($H2663&lt;=L$2,1,0),0)</f>
        <v>0</v>
      </c>
      <c r="M2663" s="31" t="n">
        <f aca="false">IF($H2663&gt;M$1,IF($H2663&lt;=M$2,1,0),0)</f>
        <v>0</v>
      </c>
      <c r="N2663" s="31" t="n">
        <f aca="false">IF($H2663&gt;N$1,IF($H2663&lt;=N$2,1,0),0)</f>
        <v>0</v>
      </c>
    </row>
    <row r="2664" customFormat="false" ht="12.8" hidden="false" customHeight="false" outlineLevel="0" collapsed="false">
      <c r="A2664" s="0" t="s">
        <v>212</v>
      </c>
      <c r="B2664" s="0" t="n">
        <v>197732</v>
      </c>
      <c r="C2664" s="0" t="n">
        <v>1</v>
      </c>
      <c r="D2664" s="0" t="n">
        <v>1</v>
      </c>
      <c r="E2664" s="0" t="n">
        <v>1</v>
      </c>
      <c r="F2664" s="0" t="n">
        <v>2</v>
      </c>
      <c r="G2664" s="0" t="n">
        <v>43</v>
      </c>
      <c r="H2664" s="0" t="n">
        <v>2</v>
      </c>
      <c r="I2664" s="0" t="n">
        <v>2</v>
      </c>
      <c r="J2664" s="31" t="n">
        <f aca="false">IF($H2664&gt;J$1,IF($H2664&lt;=J$2,1,0),0)</f>
        <v>1</v>
      </c>
      <c r="K2664" s="31" t="n">
        <f aca="false">IF($H2664&gt;K$1,IF($H2664&lt;=K$2,1,0),0)</f>
        <v>0</v>
      </c>
      <c r="L2664" s="31" t="n">
        <f aca="false">IF($H2664&gt;L$1,IF($H2664&lt;=L$2,1,0),0)</f>
        <v>0</v>
      </c>
      <c r="M2664" s="31" t="n">
        <f aca="false">IF($H2664&gt;M$1,IF($H2664&lt;=M$2,1,0),0)</f>
        <v>0</v>
      </c>
      <c r="N2664" s="31" t="n">
        <f aca="false">IF($H2664&gt;N$1,IF($H2664&lt;=N$2,1,0),0)</f>
        <v>0</v>
      </c>
    </row>
    <row r="2665" customFormat="false" ht="12.8" hidden="false" customHeight="false" outlineLevel="0" collapsed="false">
      <c r="A2665" s="0" t="s">
        <v>2230</v>
      </c>
      <c r="B2665" s="0" t="n">
        <v>731538</v>
      </c>
      <c r="C2665" s="0" t="n">
        <v>1</v>
      </c>
      <c r="D2665" s="0" t="n">
        <v>0</v>
      </c>
      <c r="E2665" s="0" t="n">
        <v>0</v>
      </c>
      <c r="F2665" s="0" t="n">
        <v>7</v>
      </c>
      <c r="G2665" s="0" t="n">
        <v>43</v>
      </c>
      <c r="H2665" s="0" t="n">
        <v>6</v>
      </c>
      <c r="I2665" s="0" t="n">
        <v>6</v>
      </c>
      <c r="J2665" s="31" t="n">
        <f aca="false">IF($H2665&gt;J$1,IF($H2665&lt;=J$2,1,0),0)</f>
        <v>0</v>
      </c>
      <c r="K2665" s="31" t="n">
        <f aca="false">IF($H2665&gt;K$1,IF($H2665&lt;=K$2,1,0),0)</f>
        <v>1</v>
      </c>
      <c r="L2665" s="31" t="n">
        <f aca="false">IF($H2665&gt;L$1,IF($H2665&lt;=L$2,1,0),0)</f>
        <v>0</v>
      </c>
      <c r="M2665" s="31" t="n">
        <f aca="false">IF($H2665&gt;M$1,IF($H2665&lt;=M$2,1,0),0)</f>
        <v>0</v>
      </c>
      <c r="N2665" s="31" t="n">
        <f aca="false">IF($H2665&gt;N$1,IF($H2665&lt;=N$2,1,0),0)</f>
        <v>0</v>
      </c>
    </row>
    <row r="2666" customFormat="false" ht="12.8" hidden="false" customHeight="false" outlineLevel="0" collapsed="false">
      <c r="A2666" s="0" t="s">
        <v>2231</v>
      </c>
      <c r="B2666" s="0" t="n">
        <v>6200290</v>
      </c>
      <c r="C2666" s="0" t="n">
        <v>1</v>
      </c>
      <c r="D2666" s="0" t="n">
        <v>0</v>
      </c>
      <c r="E2666" s="0" t="n">
        <v>0</v>
      </c>
      <c r="F2666" s="0" t="n">
        <v>94</v>
      </c>
      <c r="G2666" s="0" t="n">
        <v>43</v>
      </c>
      <c r="H2666" s="0" t="n">
        <v>95</v>
      </c>
      <c r="I2666" s="0" t="n">
        <v>72</v>
      </c>
      <c r="J2666" s="31" t="n">
        <f aca="false">IF($H2666&gt;J$1,IF($H2666&lt;=J$2,1,0),0)</f>
        <v>0</v>
      </c>
      <c r="K2666" s="31" t="n">
        <f aca="false">IF($H2666&gt;K$1,IF($H2666&lt;=K$2,1,0),0)</f>
        <v>0</v>
      </c>
      <c r="L2666" s="31" t="n">
        <f aca="false">IF($H2666&gt;L$1,IF($H2666&lt;=L$2,1,0),0)</f>
        <v>0</v>
      </c>
      <c r="M2666" s="31" t="n">
        <f aca="false">IF($H2666&gt;M$1,IF($H2666&lt;=M$2,1,0),0)</f>
        <v>0</v>
      </c>
      <c r="N2666" s="31" t="n">
        <f aca="false">IF($H2666&gt;N$1,IF($H2666&lt;=N$2,1,0),0)</f>
        <v>0</v>
      </c>
    </row>
    <row r="2667" customFormat="false" ht="12.8" hidden="false" customHeight="false" outlineLevel="0" collapsed="false">
      <c r="A2667" s="0" t="s">
        <v>2232</v>
      </c>
      <c r="B2667" s="0" t="n">
        <v>557229</v>
      </c>
      <c r="C2667" s="0" t="n">
        <v>1</v>
      </c>
      <c r="D2667" s="0" t="n">
        <v>0</v>
      </c>
      <c r="E2667" s="0" t="n">
        <v>0</v>
      </c>
      <c r="F2667" s="0" t="n">
        <v>70</v>
      </c>
      <c r="G2667" s="0" t="n">
        <v>43</v>
      </c>
      <c r="H2667" s="0" t="n">
        <v>68</v>
      </c>
      <c r="I2667" s="0" t="n">
        <v>53</v>
      </c>
      <c r="J2667" s="31" t="n">
        <f aca="false">IF($H2667&gt;J$1,IF($H2667&lt;=J$2,1,0),0)</f>
        <v>0</v>
      </c>
      <c r="K2667" s="31" t="n">
        <f aca="false">IF($H2667&gt;K$1,IF($H2667&lt;=K$2,1,0),0)</f>
        <v>0</v>
      </c>
      <c r="L2667" s="31" t="n">
        <f aca="false">IF($H2667&gt;L$1,IF($H2667&lt;=L$2,1,0),0)</f>
        <v>0</v>
      </c>
      <c r="M2667" s="31" t="n">
        <f aca="false">IF($H2667&gt;M$1,IF($H2667&lt;=M$2,1,0),0)</f>
        <v>0</v>
      </c>
      <c r="N2667" s="31" t="n">
        <f aca="false">IF($H2667&gt;N$1,IF($H2667&lt;=N$2,1,0),0)</f>
        <v>0</v>
      </c>
    </row>
    <row r="2668" customFormat="false" ht="12.8" hidden="false" customHeight="false" outlineLevel="0" collapsed="false">
      <c r="A2668" s="0" t="s">
        <v>110</v>
      </c>
      <c r="B2668" s="0" t="n">
        <v>723662</v>
      </c>
      <c r="C2668" s="0" t="n">
        <v>1</v>
      </c>
      <c r="D2668" s="0" t="n">
        <v>1</v>
      </c>
      <c r="E2668" s="0" t="n">
        <v>1</v>
      </c>
      <c r="F2668" s="0" t="n">
        <v>1</v>
      </c>
      <c r="G2668" s="0" t="n">
        <v>43</v>
      </c>
      <c r="H2668" s="0" t="n">
        <v>1</v>
      </c>
      <c r="I2668" s="0" t="n">
        <v>0</v>
      </c>
      <c r="J2668" s="31" t="n">
        <f aca="false">IF($H2668&gt;J$1,IF($H2668&lt;=J$2,1,0),0)</f>
        <v>1</v>
      </c>
      <c r="K2668" s="31" t="n">
        <f aca="false">IF($H2668&gt;K$1,IF($H2668&lt;=K$2,1,0),0)</f>
        <v>0</v>
      </c>
      <c r="L2668" s="31" t="n">
        <f aca="false">IF($H2668&gt;L$1,IF($H2668&lt;=L$2,1,0),0)</f>
        <v>0</v>
      </c>
      <c r="M2668" s="31" t="n">
        <f aca="false">IF($H2668&gt;M$1,IF($H2668&lt;=M$2,1,0),0)</f>
        <v>0</v>
      </c>
      <c r="N2668" s="31" t="n">
        <f aca="false">IF($H2668&gt;N$1,IF($H2668&lt;=N$2,1,0),0)</f>
        <v>0</v>
      </c>
    </row>
    <row r="2669" customFormat="false" ht="12.8" hidden="false" customHeight="false" outlineLevel="0" collapsed="false">
      <c r="A2669" s="0" t="s">
        <v>2233</v>
      </c>
      <c r="B2669" s="0" t="n">
        <v>17808054</v>
      </c>
      <c r="C2669" s="0" t="n">
        <v>1</v>
      </c>
      <c r="D2669" s="0" t="n">
        <v>0</v>
      </c>
      <c r="E2669" s="0" t="n">
        <v>0</v>
      </c>
      <c r="F2669" s="0" t="n">
        <v>39</v>
      </c>
      <c r="G2669" s="0" t="n">
        <v>43</v>
      </c>
      <c r="H2669" s="0" t="n">
        <v>39</v>
      </c>
      <c r="I2669" s="0" t="n">
        <v>31</v>
      </c>
      <c r="J2669" s="31" t="n">
        <f aca="false">IF($H2669&gt;J$1,IF($H2669&lt;=J$2,1,0),0)</f>
        <v>0</v>
      </c>
      <c r="K2669" s="31" t="n">
        <f aca="false">IF($H2669&gt;K$1,IF($H2669&lt;=K$2,1,0),0)</f>
        <v>0</v>
      </c>
      <c r="L2669" s="31" t="n">
        <f aca="false">IF($H2669&gt;L$1,IF($H2669&lt;=L$2,1,0),0)</f>
        <v>0</v>
      </c>
      <c r="M2669" s="31" t="n">
        <f aca="false">IF($H2669&gt;M$1,IF($H2669&lt;=M$2,1,0),0)</f>
        <v>0</v>
      </c>
      <c r="N2669" s="31" t="n">
        <f aca="false">IF($H2669&gt;N$1,IF($H2669&lt;=N$2,1,0),0)</f>
        <v>0</v>
      </c>
    </row>
    <row r="2670" customFormat="false" ht="12.8" hidden="false" customHeight="false" outlineLevel="0" collapsed="false">
      <c r="A2670" s="0" t="s">
        <v>2234</v>
      </c>
      <c r="B2670" s="0" t="n">
        <v>2275681</v>
      </c>
      <c r="C2670" s="0" t="n">
        <v>1</v>
      </c>
      <c r="D2670" s="0" t="n">
        <v>0</v>
      </c>
      <c r="E2670" s="0" t="n">
        <v>0</v>
      </c>
      <c r="F2670" s="0" t="n">
        <v>25</v>
      </c>
      <c r="G2670" s="0" t="n">
        <v>43</v>
      </c>
      <c r="H2670" s="0" t="n">
        <v>26</v>
      </c>
      <c r="I2670" s="0" t="n">
        <v>17</v>
      </c>
      <c r="J2670" s="31" t="n">
        <f aca="false">IF($H2670&gt;J$1,IF($H2670&lt;=J$2,1,0),0)</f>
        <v>0</v>
      </c>
      <c r="K2670" s="31" t="n">
        <f aca="false">IF($H2670&gt;K$1,IF($H2670&lt;=K$2,1,0),0)</f>
        <v>0</v>
      </c>
      <c r="L2670" s="31" t="n">
        <f aca="false">IF($H2670&gt;L$1,IF($H2670&lt;=L$2,1,0),0)</f>
        <v>0</v>
      </c>
      <c r="M2670" s="31" t="n">
        <f aca="false">IF($H2670&gt;M$1,IF($H2670&lt;=M$2,1,0),0)</f>
        <v>0</v>
      </c>
      <c r="N2670" s="31" t="n">
        <f aca="false">IF($H2670&gt;N$1,IF($H2670&lt;=N$2,1,0),0)</f>
        <v>0</v>
      </c>
    </row>
    <row r="2671" customFormat="false" ht="12.8" hidden="false" customHeight="false" outlineLevel="0" collapsed="false">
      <c r="A2671" s="0" t="s">
        <v>2235</v>
      </c>
      <c r="B2671" s="0" t="n">
        <v>2508667</v>
      </c>
      <c r="C2671" s="0" t="n">
        <v>1</v>
      </c>
      <c r="D2671" s="0" t="n">
        <v>0</v>
      </c>
      <c r="E2671" s="0" t="n">
        <v>0</v>
      </c>
      <c r="F2671" s="0" t="n">
        <v>15</v>
      </c>
      <c r="G2671" s="0" t="n">
        <v>43</v>
      </c>
      <c r="H2671" s="0" t="n">
        <v>15</v>
      </c>
      <c r="I2671" s="0" t="n">
        <v>11</v>
      </c>
      <c r="J2671" s="31" t="n">
        <f aca="false">IF($H2671&gt;J$1,IF($H2671&lt;=J$2,1,0),0)</f>
        <v>0</v>
      </c>
      <c r="K2671" s="31" t="n">
        <f aca="false">IF($H2671&gt;K$1,IF($H2671&lt;=K$2,1,0),0)</f>
        <v>0</v>
      </c>
      <c r="L2671" s="31" t="n">
        <f aca="false">IF($H2671&gt;L$1,IF($H2671&lt;=L$2,1,0),0)</f>
        <v>0</v>
      </c>
      <c r="M2671" s="31" t="n">
        <f aca="false">IF($H2671&gt;M$1,IF($H2671&lt;=M$2,1,0),0)</f>
        <v>1</v>
      </c>
      <c r="N2671" s="31" t="n">
        <f aca="false">IF($H2671&gt;N$1,IF($H2671&lt;=N$2,1,0),0)</f>
        <v>1</v>
      </c>
    </row>
    <row r="2672" customFormat="false" ht="12.8" hidden="false" customHeight="false" outlineLevel="0" collapsed="false">
      <c r="A2672" s="0" t="s">
        <v>2236</v>
      </c>
      <c r="B2672" s="0" t="n">
        <v>256808</v>
      </c>
      <c r="C2672" s="0" t="n">
        <v>1</v>
      </c>
      <c r="D2672" s="0" t="n">
        <v>1</v>
      </c>
      <c r="E2672" s="0" t="n">
        <v>1</v>
      </c>
      <c r="F2672" s="0" t="n">
        <v>2</v>
      </c>
      <c r="G2672" s="0" t="n">
        <v>43</v>
      </c>
      <c r="H2672" s="0" t="n">
        <v>2</v>
      </c>
      <c r="I2672" s="0" t="n">
        <v>2</v>
      </c>
      <c r="J2672" s="31" t="n">
        <f aca="false">IF($H2672&gt;J$1,IF($H2672&lt;=J$2,1,0),0)</f>
        <v>1</v>
      </c>
      <c r="K2672" s="31" t="n">
        <f aca="false">IF($H2672&gt;K$1,IF($H2672&lt;=K$2,1,0),0)</f>
        <v>0</v>
      </c>
      <c r="L2672" s="31" t="n">
        <f aca="false">IF($H2672&gt;L$1,IF($H2672&lt;=L$2,1,0),0)</f>
        <v>0</v>
      </c>
      <c r="M2672" s="31" t="n">
        <f aca="false">IF($H2672&gt;M$1,IF($H2672&lt;=M$2,1,0),0)</f>
        <v>0</v>
      </c>
      <c r="N2672" s="31" t="n">
        <f aca="false">IF($H2672&gt;N$1,IF($H2672&lt;=N$2,1,0),0)</f>
        <v>0</v>
      </c>
    </row>
    <row r="2673" customFormat="false" ht="12.8" hidden="false" customHeight="false" outlineLevel="0" collapsed="false">
      <c r="A2673" s="0" t="s">
        <v>2237</v>
      </c>
      <c r="B2673" s="0" t="n">
        <v>11581844</v>
      </c>
      <c r="C2673" s="0" t="n">
        <v>1</v>
      </c>
      <c r="D2673" s="0" t="n">
        <v>0</v>
      </c>
      <c r="E2673" s="0" t="n">
        <v>0</v>
      </c>
      <c r="F2673" s="0" t="n">
        <v>21</v>
      </c>
      <c r="G2673" s="0" t="n">
        <v>43</v>
      </c>
      <c r="H2673" s="0" t="n">
        <v>21</v>
      </c>
      <c r="I2673" s="0" t="n">
        <v>12</v>
      </c>
      <c r="J2673" s="31" t="n">
        <f aca="false">IF($H2673&gt;J$1,IF($H2673&lt;=J$2,1,0),0)</f>
        <v>0</v>
      </c>
      <c r="K2673" s="31" t="n">
        <f aca="false">IF($H2673&gt;K$1,IF($H2673&lt;=K$2,1,0),0)</f>
        <v>0</v>
      </c>
      <c r="L2673" s="31" t="n">
        <f aca="false">IF($H2673&gt;L$1,IF($H2673&lt;=L$2,1,0),0)</f>
        <v>0</v>
      </c>
      <c r="M2673" s="31" t="n">
        <f aca="false">IF($H2673&gt;M$1,IF($H2673&lt;=M$2,1,0),0)</f>
        <v>0</v>
      </c>
      <c r="N2673" s="31" t="n">
        <f aca="false">IF($H2673&gt;N$1,IF($H2673&lt;=N$2,1,0),0)</f>
        <v>0</v>
      </c>
    </row>
    <row r="2674" customFormat="false" ht="12.8" hidden="false" customHeight="false" outlineLevel="0" collapsed="false">
      <c r="A2674" s="0" t="s">
        <v>2238</v>
      </c>
      <c r="B2674" s="0" t="n">
        <v>566931</v>
      </c>
      <c r="C2674" s="0" t="n">
        <v>1</v>
      </c>
      <c r="D2674" s="0" t="n">
        <v>0</v>
      </c>
      <c r="E2674" s="0" t="n">
        <v>0</v>
      </c>
      <c r="F2674" s="0" t="n">
        <v>18</v>
      </c>
      <c r="G2674" s="0" t="n">
        <v>43</v>
      </c>
      <c r="H2674" s="0" t="n">
        <v>18</v>
      </c>
      <c r="I2674" s="0" t="n">
        <v>9</v>
      </c>
      <c r="J2674" s="31" t="n">
        <f aca="false">IF($H2674&gt;J$1,IF($H2674&lt;=J$2,1,0),0)</f>
        <v>0</v>
      </c>
      <c r="K2674" s="31" t="n">
        <f aca="false">IF($H2674&gt;K$1,IF($H2674&lt;=K$2,1,0),0)</f>
        <v>0</v>
      </c>
      <c r="L2674" s="31" t="n">
        <f aca="false">IF($H2674&gt;L$1,IF($H2674&lt;=L$2,1,0),0)</f>
        <v>0</v>
      </c>
      <c r="M2674" s="31" t="n">
        <f aca="false">IF($H2674&gt;M$1,IF($H2674&lt;=M$2,1,0),0)</f>
        <v>0</v>
      </c>
      <c r="N2674" s="31" t="n">
        <f aca="false">IF($H2674&gt;N$1,IF($H2674&lt;=N$2,1,0),0)</f>
        <v>0</v>
      </c>
    </row>
    <row r="2675" customFormat="false" ht="12.8" hidden="false" customHeight="false" outlineLevel="0" collapsed="false">
      <c r="A2675" s="0" t="s">
        <v>2239</v>
      </c>
      <c r="B2675" s="0" t="n">
        <v>8265979</v>
      </c>
      <c r="C2675" s="0" t="n">
        <v>1</v>
      </c>
      <c r="D2675" s="0" t="n">
        <v>1</v>
      </c>
      <c r="E2675" s="0" t="n">
        <v>1</v>
      </c>
      <c r="F2675" s="0" t="n">
        <v>11</v>
      </c>
      <c r="G2675" s="0" t="n">
        <v>43</v>
      </c>
      <c r="H2675" s="0" t="n">
        <v>11</v>
      </c>
      <c r="I2675" s="0" t="n">
        <v>7</v>
      </c>
      <c r="J2675" s="31" t="n">
        <f aca="false">IF($H2675&gt;J$1,IF($H2675&lt;=J$2,1,0),0)</f>
        <v>0</v>
      </c>
      <c r="K2675" s="31" t="n">
        <f aca="false">IF($H2675&gt;K$1,IF($H2675&lt;=K$2,1,0),0)</f>
        <v>0</v>
      </c>
      <c r="L2675" s="31" t="n">
        <f aca="false">IF($H2675&gt;L$1,IF($H2675&lt;=L$2,1,0),0)</f>
        <v>0</v>
      </c>
      <c r="M2675" s="31" t="n">
        <f aca="false">IF($H2675&gt;M$1,IF($H2675&lt;=M$2,1,0),0)</f>
        <v>1</v>
      </c>
      <c r="N2675" s="31" t="n">
        <f aca="false">IF($H2675&gt;N$1,IF($H2675&lt;=N$2,1,0),0)</f>
        <v>1</v>
      </c>
    </row>
    <row r="2676" customFormat="false" ht="12.8" hidden="false" customHeight="false" outlineLevel="0" collapsed="false">
      <c r="A2676" s="0" t="s">
        <v>2240</v>
      </c>
      <c r="B2676" s="0" t="n">
        <v>153682</v>
      </c>
      <c r="C2676" s="0" t="n">
        <v>1</v>
      </c>
      <c r="D2676" s="0" t="n">
        <v>0</v>
      </c>
      <c r="E2676" s="0" t="n">
        <v>0</v>
      </c>
      <c r="F2676" s="0" t="n">
        <v>10</v>
      </c>
      <c r="G2676" s="0" t="n">
        <v>43</v>
      </c>
      <c r="H2676" s="0" t="n">
        <v>9</v>
      </c>
      <c r="I2676" s="0" t="n">
        <v>6</v>
      </c>
      <c r="J2676" s="31" t="n">
        <f aca="false">IF($H2676&gt;J$1,IF($H2676&lt;=J$2,1,0),0)</f>
        <v>0</v>
      </c>
      <c r="K2676" s="31" t="n">
        <f aca="false">IF($H2676&gt;K$1,IF($H2676&lt;=K$2,1,0),0)</f>
        <v>0</v>
      </c>
      <c r="L2676" s="31" t="n">
        <f aca="false">IF($H2676&gt;L$1,IF($H2676&lt;=L$2,1,0),0)</f>
        <v>1</v>
      </c>
      <c r="M2676" s="31" t="n">
        <f aca="false">IF($H2676&gt;M$1,IF($H2676&lt;=M$2,1,0),0)</f>
        <v>0</v>
      </c>
      <c r="N2676" s="31" t="n">
        <f aca="false">IF($H2676&gt;N$1,IF($H2676&lt;=N$2,1,0),0)</f>
        <v>1</v>
      </c>
    </row>
    <row r="2677" customFormat="false" ht="12.8" hidden="false" customHeight="false" outlineLevel="0" collapsed="false">
      <c r="A2677" s="0" t="s">
        <v>56</v>
      </c>
      <c r="B2677" s="0" t="n">
        <v>350463</v>
      </c>
      <c r="C2677" s="0" t="n">
        <v>1</v>
      </c>
      <c r="D2677" s="0" t="n">
        <v>1</v>
      </c>
      <c r="E2677" s="0" t="n">
        <v>1</v>
      </c>
      <c r="F2677" s="0" t="n">
        <v>2</v>
      </c>
      <c r="G2677" s="0" t="n">
        <v>43</v>
      </c>
      <c r="H2677" s="0" t="n">
        <v>2</v>
      </c>
      <c r="I2677" s="0" t="n">
        <v>0</v>
      </c>
      <c r="J2677" s="31" t="n">
        <f aca="false">IF($H2677&gt;J$1,IF($H2677&lt;=J$2,1,0),0)</f>
        <v>1</v>
      </c>
      <c r="K2677" s="31" t="n">
        <f aca="false">IF($H2677&gt;K$1,IF($H2677&lt;=K$2,1,0),0)</f>
        <v>0</v>
      </c>
      <c r="L2677" s="31" t="n">
        <f aca="false">IF($H2677&gt;L$1,IF($H2677&lt;=L$2,1,0),0)</f>
        <v>0</v>
      </c>
      <c r="M2677" s="31" t="n">
        <f aca="false">IF($H2677&gt;M$1,IF($H2677&lt;=M$2,1,0),0)</f>
        <v>0</v>
      </c>
      <c r="N2677" s="31" t="n">
        <f aca="false">IF($H2677&gt;N$1,IF($H2677&lt;=N$2,1,0),0)</f>
        <v>0</v>
      </c>
    </row>
    <row r="2678" customFormat="false" ht="12.8" hidden="false" customHeight="false" outlineLevel="0" collapsed="false">
      <c r="A2678" s="0" t="s">
        <v>287</v>
      </c>
      <c r="B2678" s="0" t="n">
        <v>187542</v>
      </c>
      <c r="C2678" s="0" t="n">
        <v>1</v>
      </c>
      <c r="D2678" s="0" t="n">
        <v>1</v>
      </c>
      <c r="E2678" s="0" t="n">
        <v>0</v>
      </c>
      <c r="F2678" s="0" t="n">
        <v>2</v>
      </c>
      <c r="G2678" s="0" t="n">
        <v>43</v>
      </c>
      <c r="H2678" s="0" t="n">
        <v>2</v>
      </c>
      <c r="I2678" s="0" t="n">
        <v>0</v>
      </c>
      <c r="J2678" s="31" t="n">
        <f aca="false">IF($H2678&gt;J$1,IF($H2678&lt;=J$2,1,0),0)</f>
        <v>1</v>
      </c>
      <c r="K2678" s="31" t="n">
        <f aca="false">IF($H2678&gt;K$1,IF($H2678&lt;=K$2,1,0),0)</f>
        <v>0</v>
      </c>
      <c r="L2678" s="31" t="n">
        <f aca="false">IF($H2678&gt;L$1,IF($H2678&lt;=L$2,1,0),0)</f>
        <v>0</v>
      </c>
      <c r="M2678" s="31" t="n">
        <f aca="false">IF($H2678&gt;M$1,IF($H2678&lt;=M$2,1,0),0)</f>
        <v>0</v>
      </c>
      <c r="N2678" s="31" t="n">
        <f aca="false">IF($H2678&gt;N$1,IF($H2678&lt;=N$2,1,0),0)</f>
        <v>0</v>
      </c>
    </row>
    <row r="2679" customFormat="false" ht="12.8" hidden="false" customHeight="false" outlineLevel="0" collapsed="false">
      <c r="A2679" s="0" t="s">
        <v>2241</v>
      </c>
      <c r="B2679" s="0" t="n">
        <v>14987720</v>
      </c>
      <c r="C2679" s="0" t="n">
        <v>1</v>
      </c>
      <c r="D2679" s="0" t="n">
        <v>1</v>
      </c>
      <c r="E2679" s="0" t="n">
        <v>1</v>
      </c>
      <c r="F2679" s="0" t="n">
        <v>5</v>
      </c>
      <c r="G2679" s="0" t="n">
        <v>43</v>
      </c>
      <c r="H2679" s="0" t="n">
        <v>5</v>
      </c>
      <c r="I2679" s="0" t="n">
        <v>4</v>
      </c>
      <c r="J2679" s="31" t="n">
        <f aca="false">IF($H2679&gt;J$1,IF($H2679&lt;=J$2,1,0),0)</f>
        <v>0</v>
      </c>
      <c r="K2679" s="31" t="n">
        <f aca="false">IF($H2679&gt;K$1,IF($H2679&lt;=K$2,1,0),0)</f>
        <v>1</v>
      </c>
      <c r="L2679" s="31" t="n">
        <f aca="false">IF($H2679&gt;L$1,IF($H2679&lt;=L$2,1,0),0)</f>
        <v>0</v>
      </c>
      <c r="M2679" s="31" t="n">
        <f aca="false">IF($H2679&gt;M$1,IF($H2679&lt;=M$2,1,0),0)</f>
        <v>0</v>
      </c>
      <c r="N2679" s="31" t="n">
        <f aca="false">IF($H2679&gt;N$1,IF($H2679&lt;=N$2,1,0),0)</f>
        <v>0</v>
      </c>
    </row>
    <row r="2680" customFormat="false" ht="12.8" hidden="false" customHeight="false" outlineLevel="0" collapsed="false">
      <c r="A2680" s="0" t="s">
        <v>2242</v>
      </c>
      <c r="B2680" s="0" t="n">
        <v>20917977</v>
      </c>
      <c r="C2680" s="0" t="n">
        <v>1</v>
      </c>
      <c r="D2680" s="0" t="n">
        <v>0</v>
      </c>
      <c r="E2680" s="0" t="n">
        <v>0</v>
      </c>
      <c r="F2680" s="0" t="n">
        <v>34</v>
      </c>
      <c r="G2680" s="0" t="n">
        <v>43</v>
      </c>
      <c r="H2680" s="0" t="n">
        <v>35</v>
      </c>
      <c r="I2680" s="0" t="n">
        <v>32</v>
      </c>
      <c r="J2680" s="31" t="n">
        <f aca="false">IF($H2680&gt;J$1,IF($H2680&lt;=J$2,1,0),0)</f>
        <v>0</v>
      </c>
      <c r="K2680" s="31" t="n">
        <f aca="false">IF($H2680&gt;K$1,IF($H2680&lt;=K$2,1,0),0)</f>
        <v>0</v>
      </c>
      <c r="L2680" s="31" t="n">
        <f aca="false">IF($H2680&gt;L$1,IF($H2680&lt;=L$2,1,0),0)</f>
        <v>0</v>
      </c>
      <c r="M2680" s="31" t="n">
        <f aca="false">IF($H2680&gt;M$1,IF($H2680&lt;=M$2,1,0),0)</f>
        <v>0</v>
      </c>
      <c r="N2680" s="31" t="n">
        <f aca="false">IF($H2680&gt;N$1,IF($H2680&lt;=N$2,1,0),0)</f>
        <v>0</v>
      </c>
    </row>
    <row r="2681" customFormat="false" ht="12.8" hidden="false" customHeight="false" outlineLevel="0" collapsed="false">
      <c r="A2681" s="0" t="s">
        <v>2243</v>
      </c>
      <c r="B2681" s="0" t="n">
        <v>4472327</v>
      </c>
      <c r="C2681" s="0" t="n">
        <v>1</v>
      </c>
      <c r="D2681" s="0" t="n">
        <v>0</v>
      </c>
      <c r="E2681" s="0" t="n">
        <v>0</v>
      </c>
      <c r="F2681" s="0" t="n">
        <v>26</v>
      </c>
      <c r="G2681" s="0" t="n">
        <v>43</v>
      </c>
      <c r="H2681" s="0" t="n">
        <v>30</v>
      </c>
      <c r="I2681" s="0" t="n">
        <v>26</v>
      </c>
      <c r="J2681" s="31" t="n">
        <f aca="false">IF($H2681&gt;J$1,IF($H2681&lt;=J$2,1,0),0)</f>
        <v>0</v>
      </c>
      <c r="K2681" s="31" t="n">
        <f aca="false">IF($H2681&gt;K$1,IF($H2681&lt;=K$2,1,0),0)</f>
        <v>0</v>
      </c>
      <c r="L2681" s="31" t="n">
        <f aca="false">IF($H2681&gt;L$1,IF($H2681&lt;=L$2,1,0),0)</f>
        <v>0</v>
      </c>
      <c r="M2681" s="31" t="n">
        <f aca="false">IF($H2681&gt;M$1,IF($H2681&lt;=M$2,1,0),0)</f>
        <v>0</v>
      </c>
      <c r="N2681" s="31" t="n">
        <f aca="false">IF($H2681&gt;N$1,IF($H2681&lt;=N$2,1,0),0)</f>
        <v>0</v>
      </c>
    </row>
    <row r="2682" customFormat="false" ht="12.8" hidden="false" customHeight="false" outlineLevel="0" collapsed="false">
      <c r="A2682" s="0" t="s">
        <v>111</v>
      </c>
      <c r="B2682" s="0" t="n">
        <v>3663568</v>
      </c>
      <c r="C2682" s="0" t="n">
        <v>1</v>
      </c>
      <c r="D2682" s="0" t="n">
        <v>1</v>
      </c>
      <c r="E2682" s="0" t="n">
        <v>1</v>
      </c>
      <c r="F2682" s="0" t="n">
        <v>2</v>
      </c>
      <c r="G2682" s="0" t="n">
        <v>43</v>
      </c>
      <c r="H2682" s="0" t="n">
        <v>2</v>
      </c>
      <c r="I2682" s="0" t="n">
        <v>2</v>
      </c>
      <c r="J2682" s="31" t="n">
        <f aca="false">IF($H2682&gt;J$1,IF($H2682&lt;=J$2,1,0),0)</f>
        <v>1</v>
      </c>
      <c r="K2682" s="31" t="n">
        <f aca="false">IF($H2682&gt;K$1,IF($H2682&lt;=K$2,1,0),0)</f>
        <v>0</v>
      </c>
      <c r="L2682" s="31" t="n">
        <f aca="false">IF($H2682&gt;L$1,IF($H2682&lt;=L$2,1,0),0)</f>
        <v>0</v>
      </c>
      <c r="M2682" s="31" t="n">
        <f aca="false">IF($H2682&gt;M$1,IF($H2682&lt;=M$2,1,0),0)</f>
        <v>0</v>
      </c>
      <c r="N2682" s="31" t="n">
        <f aca="false">IF($H2682&gt;N$1,IF($H2682&lt;=N$2,1,0),0)</f>
        <v>0</v>
      </c>
    </row>
    <row r="2683" customFormat="false" ht="12.8" hidden="false" customHeight="false" outlineLevel="0" collapsed="false">
      <c r="A2683" s="0" t="s">
        <v>2244</v>
      </c>
      <c r="B2683" s="0" t="n">
        <v>16665215</v>
      </c>
      <c r="C2683" s="0" t="n">
        <v>1</v>
      </c>
      <c r="D2683" s="0" t="n">
        <v>0</v>
      </c>
      <c r="E2683" s="0" t="n">
        <v>0</v>
      </c>
      <c r="F2683" s="0" t="n">
        <v>26</v>
      </c>
      <c r="G2683" s="0" t="n">
        <v>43</v>
      </c>
      <c r="H2683" s="0" t="n">
        <v>25</v>
      </c>
      <c r="I2683" s="0" t="n">
        <v>20</v>
      </c>
      <c r="J2683" s="31" t="n">
        <f aca="false">IF($H2683&gt;J$1,IF($H2683&lt;=J$2,1,0),0)</f>
        <v>0</v>
      </c>
      <c r="K2683" s="31" t="n">
        <f aca="false">IF($H2683&gt;K$1,IF($H2683&lt;=K$2,1,0),0)</f>
        <v>0</v>
      </c>
      <c r="L2683" s="31" t="n">
        <f aca="false">IF($H2683&gt;L$1,IF($H2683&lt;=L$2,1,0),0)</f>
        <v>0</v>
      </c>
      <c r="M2683" s="31" t="n">
        <f aca="false">IF($H2683&gt;M$1,IF($H2683&lt;=M$2,1,0),0)</f>
        <v>0</v>
      </c>
      <c r="N2683" s="31" t="n">
        <f aca="false">IF($H2683&gt;N$1,IF($H2683&lt;=N$2,1,0),0)</f>
        <v>0</v>
      </c>
    </row>
    <row r="2684" customFormat="false" ht="12.8" hidden="false" customHeight="false" outlineLevel="0" collapsed="false">
      <c r="A2684" s="0" t="s">
        <v>2245</v>
      </c>
      <c r="B2684" s="0" t="n">
        <v>2708878</v>
      </c>
      <c r="C2684" s="0" t="n">
        <v>1</v>
      </c>
      <c r="D2684" s="0" t="n">
        <v>0</v>
      </c>
      <c r="E2684" s="0" t="n">
        <v>0</v>
      </c>
      <c r="F2684" s="0" t="n">
        <v>31</v>
      </c>
      <c r="G2684" s="0" t="n">
        <v>43</v>
      </c>
      <c r="H2684" s="0" t="n">
        <v>31</v>
      </c>
      <c r="I2684" s="0" t="n">
        <v>25</v>
      </c>
      <c r="J2684" s="31" t="n">
        <f aca="false">IF($H2684&gt;J$1,IF($H2684&lt;=J$2,1,0),0)</f>
        <v>0</v>
      </c>
      <c r="K2684" s="31" t="n">
        <f aca="false">IF($H2684&gt;K$1,IF($H2684&lt;=K$2,1,0),0)</f>
        <v>0</v>
      </c>
      <c r="L2684" s="31" t="n">
        <f aca="false">IF($H2684&gt;L$1,IF($H2684&lt;=L$2,1,0),0)</f>
        <v>0</v>
      </c>
      <c r="M2684" s="31" t="n">
        <f aca="false">IF($H2684&gt;M$1,IF($H2684&lt;=M$2,1,0),0)</f>
        <v>0</v>
      </c>
      <c r="N2684" s="31" t="n">
        <f aca="false">IF($H2684&gt;N$1,IF($H2684&lt;=N$2,1,0),0)</f>
        <v>0</v>
      </c>
    </row>
    <row r="2685" customFormat="false" ht="12.8" hidden="false" customHeight="false" outlineLevel="0" collapsed="false">
      <c r="A2685" s="0" t="s">
        <v>86</v>
      </c>
      <c r="B2685" s="0" t="n">
        <v>15359768</v>
      </c>
      <c r="C2685" s="0" t="n">
        <v>1</v>
      </c>
      <c r="D2685" s="0" t="n">
        <v>1</v>
      </c>
      <c r="E2685" s="0" t="n">
        <v>0</v>
      </c>
      <c r="F2685" s="0" t="n">
        <v>1</v>
      </c>
      <c r="G2685" s="0" t="n">
        <v>43</v>
      </c>
      <c r="H2685" s="0" t="n">
        <v>1</v>
      </c>
      <c r="I2685" s="0" t="n">
        <v>0</v>
      </c>
      <c r="J2685" s="31" t="n">
        <f aca="false">IF($H2685&gt;J$1,IF($H2685&lt;=J$2,1,0),0)</f>
        <v>1</v>
      </c>
      <c r="K2685" s="31" t="n">
        <f aca="false">IF($H2685&gt;K$1,IF($H2685&lt;=K$2,1,0),0)</f>
        <v>0</v>
      </c>
      <c r="L2685" s="31" t="n">
        <f aca="false">IF($H2685&gt;L$1,IF($H2685&lt;=L$2,1,0),0)</f>
        <v>0</v>
      </c>
      <c r="M2685" s="31" t="n">
        <f aca="false">IF($H2685&gt;M$1,IF($H2685&lt;=M$2,1,0),0)</f>
        <v>0</v>
      </c>
      <c r="N2685" s="31" t="n">
        <f aca="false">IF($H2685&gt;N$1,IF($H2685&lt;=N$2,1,0),0)</f>
        <v>0</v>
      </c>
    </row>
    <row r="2686" customFormat="false" ht="12.8" hidden="false" customHeight="false" outlineLevel="0" collapsed="false">
      <c r="A2686" s="0" t="s">
        <v>2246</v>
      </c>
      <c r="B2686" s="0" t="n">
        <v>4846160</v>
      </c>
      <c r="C2686" s="0" t="n">
        <v>1</v>
      </c>
      <c r="D2686" s="0" t="n">
        <v>0</v>
      </c>
      <c r="E2686" s="0" t="n">
        <v>0</v>
      </c>
      <c r="F2686" s="0" t="n">
        <v>14</v>
      </c>
      <c r="G2686" s="0" t="n">
        <v>43</v>
      </c>
      <c r="H2686" s="0" t="n">
        <v>14</v>
      </c>
      <c r="I2686" s="0" t="n">
        <v>8</v>
      </c>
      <c r="J2686" s="31" t="n">
        <f aca="false">IF($H2686&gt;J$1,IF($H2686&lt;=J$2,1,0),0)</f>
        <v>0</v>
      </c>
      <c r="K2686" s="31" t="n">
        <f aca="false">IF($H2686&gt;K$1,IF($H2686&lt;=K$2,1,0),0)</f>
        <v>0</v>
      </c>
      <c r="L2686" s="31" t="n">
        <f aca="false">IF($H2686&gt;L$1,IF($H2686&lt;=L$2,1,0),0)</f>
        <v>0</v>
      </c>
      <c r="M2686" s="31" t="n">
        <f aca="false">IF($H2686&gt;M$1,IF($H2686&lt;=M$2,1,0),0)</f>
        <v>1</v>
      </c>
      <c r="N2686" s="31" t="n">
        <f aca="false">IF($H2686&gt;N$1,IF($H2686&lt;=N$2,1,0),0)</f>
        <v>1</v>
      </c>
    </row>
    <row r="2687" customFormat="false" ht="12.8" hidden="false" customHeight="false" outlineLevel="0" collapsed="false">
      <c r="A2687" s="0" t="s">
        <v>110</v>
      </c>
      <c r="B2687" s="0" t="n">
        <v>723662</v>
      </c>
      <c r="C2687" s="0" t="n">
        <v>1</v>
      </c>
      <c r="D2687" s="0" t="n">
        <v>0</v>
      </c>
      <c r="E2687" s="0" t="n">
        <v>0</v>
      </c>
      <c r="F2687" s="0" t="n">
        <v>1</v>
      </c>
      <c r="G2687" s="0" t="n">
        <v>43</v>
      </c>
      <c r="H2687" s="0" t="n">
        <v>1</v>
      </c>
      <c r="I2687" s="0" t="n">
        <v>0</v>
      </c>
      <c r="J2687" s="31" t="n">
        <f aca="false">IF($H2687&gt;J$1,IF($H2687&lt;=J$2,1,0),0)</f>
        <v>1</v>
      </c>
      <c r="K2687" s="31" t="n">
        <f aca="false">IF($H2687&gt;K$1,IF($H2687&lt;=K$2,1,0),0)</f>
        <v>0</v>
      </c>
      <c r="L2687" s="31" t="n">
        <f aca="false">IF($H2687&gt;L$1,IF($H2687&lt;=L$2,1,0),0)</f>
        <v>0</v>
      </c>
      <c r="M2687" s="31" t="n">
        <f aca="false">IF($H2687&gt;M$1,IF($H2687&lt;=M$2,1,0),0)</f>
        <v>0</v>
      </c>
      <c r="N2687" s="31" t="n">
        <f aca="false">IF($H2687&gt;N$1,IF($H2687&lt;=N$2,1,0),0)</f>
        <v>0</v>
      </c>
    </row>
    <row r="2688" customFormat="false" ht="12.8" hidden="false" customHeight="false" outlineLevel="0" collapsed="false">
      <c r="A2688" s="0" t="s">
        <v>2247</v>
      </c>
      <c r="B2688" s="0" t="n">
        <v>4347909</v>
      </c>
      <c r="C2688" s="0" t="n">
        <v>1</v>
      </c>
      <c r="D2688" s="0" t="n">
        <v>0</v>
      </c>
      <c r="E2688" s="0" t="n">
        <v>0</v>
      </c>
      <c r="F2688" s="0" t="n">
        <v>30</v>
      </c>
      <c r="G2688" s="0" t="n">
        <v>43</v>
      </c>
      <c r="H2688" s="0" t="n">
        <v>29</v>
      </c>
      <c r="I2688" s="0" t="n">
        <v>23</v>
      </c>
      <c r="J2688" s="31" t="n">
        <f aca="false">IF($H2688&gt;J$1,IF($H2688&lt;=J$2,1,0),0)</f>
        <v>0</v>
      </c>
      <c r="K2688" s="31" t="n">
        <f aca="false">IF($H2688&gt;K$1,IF($H2688&lt;=K$2,1,0),0)</f>
        <v>0</v>
      </c>
      <c r="L2688" s="31" t="n">
        <f aca="false">IF($H2688&gt;L$1,IF($H2688&lt;=L$2,1,0),0)</f>
        <v>0</v>
      </c>
      <c r="M2688" s="31" t="n">
        <f aca="false">IF($H2688&gt;M$1,IF($H2688&lt;=M$2,1,0),0)</f>
        <v>0</v>
      </c>
      <c r="N2688" s="31" t="n">
        <f aca="false">IF($H2688&gt;N$1,IF($H2688&lt;=N$2,1,0),0)</f>
        <v>0</v>
      </c>
    </row>
    <row r="2689" customFormat="false" ht="12.8" hidden="false" customHeight="false" outlineLevel="0" collapsed="false">
      <c r="A2689" s="0" t="s">
        <v>2248</v>
      </c>
      <c r="B2689" s="0" t="n">
        <v>4233952</v>
      </c>
      <c r="C2689" s="0" t="n">
        <v>1</v>
      </c>
      <c r="D2689" s="0" t="n">
        <v>0</v>
      </c>
      <c r="E2689" s="0" t="n">
        <v>0</v>
      </c>
      <c r="F2689" s="0" t="n">
        <v>4</v>
      </c>
      <c r="G2689" s="0" t="n">
        <v>43</v>
      </c>
      <c r="H2689" s="0" t="n">
        <v>4</v>
      </c>
      <c r="I2689" s="0" t="n">
        <v>3</v>
      </c>
      <c r="J2689" s="31" t="n">
        <f aca="false">IF($H2689&gt;J$1,IF($H2689&lt;=J$2,1,0),0)</f>
        <v>0</v>
      </c>
      <c r="K2689" s="31" t="n">
        <f aca="false">IF($H2689&gt;K$1,IF($H2689&lt;=K$2,1,0),0)</f>
        <v>1</v>
      </c>
      <c r="L2689" s="31" t="n">
        <f aca="false">IF($H2689&gt;L$1,IF($H2689&lt;=L$2,1,0),0)</f>
        <v>0</v>
      </c>
      <c r="M2689" s="31" t="n">
        <f aca="false">IF($H2689&gt;M$1,IF($H2689&lt;=M$2,1,0),0)</f>
        <v>0</v>
      </c>
      <c r="N2689" s="31" t="n">
        <f aca="false">IF($H2689&gt;N$1,IF($H2689&lt;=N$2,1,0),0)</f>
        <v>0</v>
      </c>
    </row>
    <row r="2690" customFormat="false" ht="12.8" hidden="false" customHeight="false" outlineLevel="0" collapsed="false">
      <c r="A2690" s="0" t="s">
        <v>2249</v>
      </c>
      <c r="B2690" s="0" t="n">
        <v>5554272</v>
      </c>
      <c r="C2690" s="0" t="n">
        <v>1</v>
      </c>
      <c r="D2690" s="0" t="n">
        <v>1</v>
      </c>
      <c r="E2690" s="0" t="n">
        <v>0</v>
      </c>
      <c r="F2690" s="0" t="n">
        <v>14</v>
      </c>
      <c r="G2690" s="0" t="n">
        <v>43</v>
      </c>
      <c r="H2690" s="0" t="n">
        <v>14</v>
      </c>
      <c r="I2690" s="0" t="n">
        <v>13</v>
      </c>
      <c r="J2690" s="31" t="n">
        <f aca="false">IF($H2690&gt;J$1,IF($H2690&lt;=J$2,1,0),0)</f>
        <v>0</v>
      </c>
      <c r="K2690" s="31" t="n">
        <f aca="false">IF($H2690&gt;K$1,IF($H2690&lt;=K$2,1,0),0)</f>
        <v>0</v>
      </c>
      <c r="L2690" s="31" t="n">
        <f aca="false">IF($H2690&gt;L$1,IF($H2690&lt;=L$2,1,0),0)</f>
        <v>0</v>
      </c>
      <c r="M2690" s="31" t="n">
        <f aca="false">IF($H2690&gt;M$1,IF($H2690&lt;=M$2,1,0),0)</f>
        <v>1</v>
      </c>
      <c r="N2690" s="31" t="n">
        <f aca="false">IF($H2690&gt;N$1,IF($H2690&lt;=N$2,1,0),0)</f>
        <v>1</v>
      </c>
    </row>
    <row r="2691" customFormat="false" ht="12.8" hidden="false" customHeight="false" outlineLevel="0" collapsed="false">
      <c r="A2691" s="0" t="s">
        <v>610</v>
      </c>
      <c r="B2691" s="0" t="n">
        <v>2526325</v>
      </c>
      <c r="C2691" s="0" t="n">
        <v>1</v>
      </c>
      <c r="D2691" s="0" t="n">
        <v>1</v>
      </c>
      <c r="E2691" s="0" t="n">
        <v>1</v>
      </c>
      <c r="F2691" s="0" t="n">
        <v>2</v>
      </c>
      <c r="G2691" s="0" t="n">
        <v>43</v>
      </c>
      <c r="H2691" s="0" t="n">
        <v>2</v>
      </c>
      <c r="I2691" s="0" t="n">
        <v>2</v>
      </c>
      <c r="J2691" s="31" t="n">
        <f aca="false">IF($H2691&gt;J$1,IF($H2691&lt;=J$2,1,0),0)</f>
        <v>1</v>
      </c>
      <c r="K2691" s="31" t="n">
        <f aca="false">IF($H2691&gt;K$1,IF($H2691&lt;=K$2,1,0),0)</f>
        <v>0</v>
      </c>
      <c r="L2691" s="31" t="n">
        <f aca="false">IF($H2691&gt;L$1,IF($H2691&lt;=L$2,1,0),0)</f>
        <v>0</v>
      </c>
      <c r="M2691" s="31" t="n">
        <f aca="false">IF($H2691&gt;M$1,IF($H2691&lt;=M$2,1,0),0)</f>
        <v>0</v>
      </c>
      <c r="N2691" s="31" t="n">
        <f aca="false">IF($H2691&gt;N$1,IF($H2691&lt;=N$2,1,0),0)</f>
        <v>0</v>
      </c>
    </row>
    <row r="2692" customFormat="false" ht="12.8" hidden="false" customHeight="false" outlineLevel="0" collapsed="false">
      <c r="A2692" s="0" t="s">
        <v>2250</v>
      </c>
      <c r="B2692" s="0" t="n">
        <v>1877374</v>
      </c>
      <c r="C2692" s="0" t="n">
        <v>1</v>
      </c>
      <c r="D2692" s="0" t="n">
        <v>0</v>
      </c>
      <c r="E2692" s="0" t="n">
        <v>0</v>
      </c>
      <c r="F2692" s="0" t="n">
        <v>27</v>
      </c>
      <c r="G2692" s="0" t="n">
        <v>43</v>
      </c>
      <c r="H2692" s="0" t="n">
        <v>27</v>
      </c>
      <c r="I2692" s="0" t="n">
        <v>20</v>
      </c>
      <c r="J2692" s="31" t="n">
        <f aca="false">IF($H2692&gt;J$1,IF($H2692&lt;=J$2,1,0),0)</f>
        <v>0</v>
      </c>
      <c r="K2692" s="31" t="n">
        <f aca="false">IF($H2692&gt;K$1,IF($H2692&lt;=K$2,1,0),0)</f>
        <v>0</v>
      </c>
      <c r="L2692" s="31" t="n">
        <f aca="false">IF($H2692&gt;L$1,IF($H2692&lt;=L$2,1,0),0)</f>
        <v>0</v>
      </c>
      <c r="M2692" s="31" t="n">
        <f aca="false">IF($H2692&gt;M$1,IF($H2692&lt;=M$2,1,0),0)</f>
        <v>0</v>
      </c>
      <c r="N2692" s="31" t="n">
        <f aca="false">IF($H2692&gt;N$1,IF($H2692&lt;=N$2,1,0),0)</f>
        <v>0</v>
      </c>
    </row>
    <row r="2693" customFormat="false" ht="12.8" hidden="false" customHeight="false" outlineLevel="0" collapsed="false">
      <c r="A2693" s="0" t="s">
        <v>55</v>
      </c>
      <c r="B2693" s="0" t="n">
        <v>5828894</v>
      </c>
      <c r="C2693" s="0" t="n">
        <v>1</v>
      </c>
      <c r="D2693" s="0" t="n">
        <v>1</v>
      </c>
      <c r="E2693" s="0" t="n">
        <v>0</v>
      </c>
      <c r="F2693" s="0" t="n">
        <v>2</v>
      </c>
      <c r="G2693" s="0" t="n">
        <v>43</v>
      </c>
      <c r="H2693" s="0" t="n">
        <v>2</v>
      </c>
      <c r="I2693" s="0" t="n">
        <v>0</v>
      </c>
      <c r="J2693" s="31" t="n">
        <f aca="false">IF($H2693&gt;J$1,IF($H2693&lt;=J$2,1,0),0)</f>
        <v>1</v>
      </c>
      <c r="K2693" s="31" t="n">
        <f aca="false">IF($H2693&gt;K$1,IF($H2693&lt;=K$2,1,0),0)</f>
        <v>0</v>
      </c>
      <c r="L2693" s="31" t="n">
        <f aca="false">IF($H2693&gt;L$1,IF($H2693&lt;=L$2,1,0),0)</f>
        <v>0</v>
      </c>
      <c r="M2693" s="31" t="n">
        <f aca="false">IF($H2693&gt;M$1,IF($H2693&lt;=M$2,1,0),0)</f>
        <v>0</v>
      </c>
      <c r="N2693" s="31" t="n">
        <f aca="false">IF($H2693&gt;N$1,IF($H2693&lt;=N$2,1,0),0)</f>
        <v>0</v>
      </c>
    </row>
    <row r="2694" customFormat="false" ht="12.8" hidden="false" customHeight="false" outlineLevel="0" collapsed="false">
      <c r="A2694" s="0" t="s">
        <v>2251</v>
      </c>
      <c r="B2694" s="0" t="n">
        <v>2478707</v>
      </c>
      <c r="C2694" s="0" t="n">
        <v>1</v>
      </c>
      <c r="D2694" s="0" t="n">
        <v>0</v>
      </c>
      <c r="E2694" s="0" t="n">
        <v>0</v>
      </c>
      <c r="F2694" s="0" t="n">
        <v>10</v>
      </c>
      <c r="G2694" s="0" t="n">
        <v>43</v>
      </c>
      <c r="H2694" s="0" t="n">
        <v>10</v>
      </c>
      <c r="I2694" s="0" t="n">
        <v>7</v>
      </c>
      <c r="J2694" s="31" t="n">
        <f aca="false">IF($H2694&gt;J$1,IF($H2694&lt;=J$2,1,0),0)</f>
        <v>0</v>
      </c>
      <c r="K2694" s="31" t="n">
        <f aca="false">IF($H2694&gt;K$1,IF($H2694&lt;=K$2,1,0),0)</f>
        <v>0</v>
      </c>
      <c r="L2694" s="31" t="n">
        <f aca="false">IF($H2694&gt;L$1,IF($H2694&lt;=L$2,1,0),0)</f>
        <v>1</v>
      </c>
      <c r="M2694" s="31" t="n">
        <f aca="false">IF($H2694&gt;M$1,IF($H2694&lt;=M$2,1,0),0)</f>
        <v>0</v>
      </c>
      <c r="N2694" s="31" t="n">
        <f aca="false">IF($H2694&gt;N$1,IF($H2694&lt;=N$2,1,0),0)</f>
        <v>1</v>
      </c>
    </row>
    <row r="2695" customFormat="false" ht="12.8" hidden="false" customHeight="false" outlineLevel="0" collapsed="false">
      <c r="A2695" s="0" t="s">
        <v>86</v>
      </c>
      <c r="B2695" s="0" t="n">
        <v>5079021</v>
      </c>
      <c r="C2695" s="0" t="n">
        <v>1</v>
      </c>
      <c r="D2695" s="0" t="n">
        <v>1</v>
      </c>
      <c r="E2695" s="0" t="n">
        <v>0</v>
      </c>
      <c r="F2695" s="0" t="n">
        <v>1</v>
      </c>
      <c r="G2695" s="0" t="n">
        <v>43</v>
      </c>
      <c r="H2695" s="0" t="n">
        <v>1</v>
      </c>
      <c r="I2695" s="0" t="n">
        <v>0</v>
      </c>
      <c r="J2695" s="31" t="n">
        <f aca="false">IF($H2695&gt;J$1,IF($H2695&lt;=J$2,1,0),0)</f>
        <v>1</v>
      </c>
      <c r="K2695" s="31" t="n">
        <f aca="false">IF($H2695&gt;K$1,IF($H2695&lt;=K$2,1,0),0)</f>
        <v>0</v>
      </c>
      <c r="L2695" s="31" t="n">
        <f aca="false">IF($H2695&gt;L$1,IF($H2695&lt;=L$2,1,0),0)</f>
        <v>0</v>
      </c>
      <c r="M2695" s="31" t="n">
        <f aca="false">IF($H2695&gt;M$1,IF($H2695&lt;=M$2,1,0),0)</f>
        <v>0</v>
      </c>
      <c r="N2695" s="31" t="n">
        <f aca="false">IF($H2695&gt;N$1,IF($H2695&lt;=N$2,1,0),0)</f>
        <v>0</v>
      </c>
    </row>
    <row r="2696" customFormat="false" ht="12.8" hidden="false" customHeight="false" outlineLevel="0" collapsed="false">
      <c r="A2696" s="0" t="n">
        <v>1</v>
      </c>
      <c r="B2696" s="0" t="n">
        <v>5705707</v>
      </c>
      <c r="C2696" s="0" t="n">
        <v>1</v>
      </c>
      <c r="D2696" s="0" t="n">
        <v>0</v>
      </c>
      <c r="E2696" s="0" t="n">
        <v>0</v>
      </c>
      <c r="F2696" s="0" t="n">
        <v>1</v>
      </c>
      <c r="G2696" s="0" t="n">
        <v>43</v>
      </c>
      <c r="H2696" s="0" t="n">
        <v>1</v>
      </c>
      <c r="I2696" s="0" t="n">
        <v>1</v>
      </c>
      <c r="J2696" s="31" t="n">
        <f aca="false">IF($H2696&gt;J$1,IF($H2696&lt;=J$2,1,0),0)</f>
        <v>1</v>
      </c>
      <c r="K2696" s="31" t="n">
        <f aca="false">IF($H2696&gt;K$1,IF($H2696&lt;=K$2,1,0),0)</f>
        <v>0</v>
      </c>
      <c r="L2696" s="31" t="n">
        <f aca="false">IF($H2696&gt;L$1,IF($H2696&lt;=L$2,1,0),0)</f>
        <v>0</v>
      </c>
      <c r="M2696" s="31" t="n">
        <f aca="false">IF($H2696&gt;M$1,IF($H2696&lt;=M$2,1,0),0)</f>
        <v>0</v>
      </c>
      <c r="N2696" s="31" t="n">
        <f aca="false">IF($H2696&gt;N$1,IF($H2696&lt;=N$2,1,0),0)</f>
        <v>0</v>
      </c>
    </row>
    <row r="2697" customFormat="false" ht="12.8" hidden="false" customHeight="false" outlineLevel="0" collapsed="false">
      <c r="A2697" s="0" t="s">
        <v>2252</v>
      </c>
      <c r="B2697" s="0" t="n">
        <v>5984865</v>
      </c>
      <c r="C2697" s="0" t="n">
        <v>1</v>
      </c>
      <c r="D2697" s="0" t="n">
        <v>0</v>
      </c>
      <c r="E2697" s="0" t="n">
        <v>0</v>
      </c>
      <c r="F2697" s="0" t="n">
        <v>7</v>
      </c>
      <c r="G2697" s="0" t="n">
        <v>43</v>
      </c>
      <c r="H2697" s="0" t="n">
        <v>7</v>
      </c>
      <c r="I2697" s="0" t="n">
        <v>5</v>
      </c>
      <c r="J2697" s="31" t="n">
        <f aca="false">IF($H2697&gt;J$1,IF($H2697&lt;=J$2,1,0),0)</f>
        <v>0</v>
      </c>
      <c r="K2697" s="31" t="n">
        <f aca="false">IF($H2697&gt;K$1,IF($H2697&lt;=K$2,1,0),0)</f>
        <v>1</v>
      </c>
      <c r="L2697" s="31" t="n">
        <f aca="false">IF($H2697&gt;L$1,IF($H2697&lt;=L$2,1,0),0)</f>
        <v>0</v>
      </c>
      <c r="M2697" s="31" t="n">
        <f aca="false">IF($H2697&gt;M$1,IF($H2697&lt;=M$2,1,0),0)</f>
        <v>0</v>
      </c>
      <c r="N2697" s="31" t="n">
        <f aca="false">IF($H2697&gt;N$1,IF($H2697&lt;=N$2,1,0),0)</f>
        <v>0</v>
      </c>
    </row>
    <row r="2698" customFormat="false" ht="12.8" hidden="false" customHeight="false" outlineLevel="0" collapsed="false">
      <c r="A2698" s="0" t="s">
        <v>246</v>
      </c>
      <c r="B2698" s="0" t="n">
        <v>2154852</v>
      </c>
      <c r="C2698" s="0" t="n">
        <v>1</v>
      </c>
      <c r="D2698" s="0" t="n">
        <v>1</v>
      </c>
      <c r="E2698" s="0" t="n">
        <v>0</v>
      </c>
      <c r="F2698" s="0" t="n">
        <v>2</v>
      </c>
      <c r="G2698" s="0" t="n">
        <v>43</v>
      </c>
      <c r="H2698" s="0" t="n">
        <v>2</v>
      </c>
      <c r="I2698" s="0" t="n">
        <v>0</v>
      </c>
      <c r="J2698" s="31" t="n">
        <f aca="false">IF($H2698&gt;J$1,IF($H2698&lt;=J$2,1,0),0)</f>
        <v>1</v>
      </c>
      <c r="K2698" s="31" t="n">
        <f aca="false">IF($H2698&gt;K$1,IF($H2698&lt;=K$2,1,0),0)</f>
        <v>0</v>
      </c>
      <c r="L2698" s="31" t="n">
        <f aca="false">IF($H2698&gt;L$1,IF($H2698&lt;=L$2,1,0),0)</f>
        <v>0</v>
      </c>
      <c r="M2698" s="31" t="n">
        <f aca="false">IF($H2698&gt;M$1,IF($H2698&lt;=M$2,1,0),0)</f>
        <v>0</v>
      </c>
      <c r="N2698" s="31" t="n">
        <f aca="false">IF($H2698&gt;N$1,IF($H2698&lt;=N$2,1,0),0)</f>
        <v>0</v>
      </c>
    </row>
    <row r="2699" customFormat="false" ht="12.8" hidden="false" customHeight="false" outlineLevel="0" collapsed="false">
      <c r="A2699" s="0" t="s">
        <v>2253</v>
      </c>
      <c r="B2699" s="0" t="n">
        <v>2929714</v>
      </c>
      <c r="C2699" s="0" t="n">
        <v>1</v>
      </c>
      <c r="D2699" s="0" t="n">
        <v>0</v>
      </c>
      <c r="E2699" s="0" t="n">
        <v>0</v>
      </c>
      <c r="F2699" s="0" t="n">
        <v>43</v>
      </c>
      <c r="G2699" s="0" t="n">
        <v>43</v>
      </c>
      <c r="H2699" s="0" t="n">
        <v>46</v>
      </c>
      <c r="I2699" s="0" t="n">
        <v>36</v>
      </c>
      <c r="J2699" s="31" t="n">
        <f aca="false">IF($H2699&gt;J$1,IF($H2699&lt;=J$2,1,0),0)</f>
        <v>0</v>
      </c>
      <c r="K2699" s="31" t="n">
        <f aca="false">IF($H2699&gt;K$1,IF($H2699&lt;=K$2,1,0),0)</f>
        <v>0</v>
      </c>
      <c r="L2699" s="31" t="n">
        <f aca="false">IF($H2699&gt;L$1,IF($H2699&lt;=L$2,1,0),0)</f>
        <v>0</v>
      </c>
      <c r="M2699" s="31" t="n">
        <f aca="false">IF($H2699&gt;M$1,IF($H2699&lt;=M$2,1,0),0)</f>
        <v>0</v>
      </c>
      <c r="N2699" s="31" t="n">
        <f aca="false">IF($H2699&gt;N$1,IF($H2699&lt;=N$2,1,0),0)</f>
        <v>0</v>
      </c>
    </row>
    <row r="2700" customFormat="false" ht="12.8" hidden="false" customHeight="false" outlineLevel="0" collapsed="false">
      <c r="A2700" s="0" t="s">
        <v>107</v>
      </c>
      <c r="B2700" s="0" t="n">
        <v>8382818</v>
      </c>
      <c r="C2700" s="0" t="n">
        <v>1</v>
      </c>
      <c r="D2700" s="0" t="n">
        <v>1</v>
      </c>
      <c r="E2700" s="0" t="n">
        <v>0</v>
      </c>
      <c r="F2700" s="0" t="n">
        <v>2</v>
      </c>
      <c r="G2700" s="0" t="n">
        <v>43</v>
      </c>
      <c r="H2700" s="0" t="n">
        <v>2</v>
      </c>
      <c r="I2700" s="0" t="n">
        <v>0</v>
      </c>
      <c r="J2700" s="31" t="n">
        <f aca="false">IF($H2700&gt;J$1,IF($H2700&lt;=J$2,1,0),0)</f>
        <v>1</v>
      </c>
      <c r="K2700" s="31" t="n">
        <f aca="false">IF($H2700&gt;K$1,IF($H2700&lt;=K$2,1,0),0)</f>
        <v>0</v>
      </c>
      <c r="L2700" s="31" t="n">
        <f aca="false">IF($H2700&gt;L$1,IF($H2700&lt;=L$2,1,0),0)</f>
        <v>0</v>
      </c>
      <c r="M2700" s="31" t="n">
        <f aca="false">IF($H2700&gt;M$1,IF($H2700&lt;=M$2,1,0),0)</f>
        <v>0</v>
      </c>
      <c r="N2700" s="31" t="n">
        <f aca="false">IF($H2700&gt;N$1,IF($H2700&lt;=N$2,1,0),0)</f>
        <v>0</v>
      </c>
    </row>
    <row r="2701" customFormat="false" ht="12.8" hidden="false" customHeight="false" outlineLevel="0" collapsed="false">
      <c r="A2701" s="0" t="s">
        <v>71</v>
      </c>
      <c r="B2701" s="0" t="n">
        <v>983705</v>
      </c>
      <c r="C2701" s="0" t="n">
        <v>1</v>
      </c>
      <c r="D2701" s="0" t="n">
        <v>1</v>
      </c>
      <c r="E2701" s="0" t="n">
        <v>0</v>
      </c>
      <c r="F2701" s="0" t="n">
        <v>2</v>
      </c>
      <c r="G2701" s="0" t="n">
        <v>43</v>
      </c>
      <c r="H2701" s="0" t="n">
        <v>2</v>
      </c>
      <c r="I2701" s="0" t="n">
        <v>0</v>
      </c>
      <c r="J2701" s="31" t="n">
        <f aca="false">IF($H2701&gt;J$1,IF($H2701&lt;=J$2,1,0),0)</f>
        <v>1</v>
      </c>
      <c r="K2701" s="31" t="n">
        <f aca="false">IF($H2701&gt;K$1,IF($H2701&lt;=K$2,1,0),0)</f>
        <v>0</v>
      </c>
      <c r="L2701" s="31" t="n">
        <f aca="false">IF($H2701&gt;L$1,IF($H2701&lt;=L$2,1,0),0)</f>
        <v>0</v>
      </c>
      <c r="M2701" s="31" t="n">
        <f aca="false">IF($H2701&gt;M$1,IF($H2701&lt;=M$2,1,0),0)</f>
        <v>0</v>
      </c>
      <c r="N2701" s="31" t="n">
        <f aca="false">IF($H2701&gt;N$1,IF($H2701&lt;=N$2,1,0),0)</f>
        <v>0</v>
      </c>
    </row>
    <row r="2702" customFormat="false" ht="12.8" hidden="false" customHeight="false" outlineLevel="0" collapsed="false">
      <c r="A2702" s="0" t="s">
        <v>2254</v>
      </c>
      <c r="B2702" s="0" t="n">
        <v>19393109</v>
      </c>
      <c r="C2702" s="0" t="n">
        <v>1</v>
      </c>
      <c r="D2702" s="0" t="n">
        <v>1</v>
      </c>
      <c r="E2702" s="0" t="n">
        <v>1</v>
      </c>
      <c r="F2702" s="0" t="n">
        <v>7</v>
      </c>
      <c r="G2702" s="0" t="n">
        <v>43</v>
      </c>
      <c r="H2702" s="0" t="n">
        <v>7</v>
      </c>
      <c r="I2702" s="0" t="n">
        <v>6</v>
      </c>
      <c r="J2702" s="31" t="n">
        <f aca="false">IF($H2702&gt;J$1,IF($H2702&lt;=J$2,1,0),0)</f>
        <v>0</v>
      </c>
      <c r="K2702" s="31" t="n">
        <f aca="false">IF($H2702&gt;K$1,IF($H2702&lt;=K$2,1,0),0)</f>
        <v>1</v>
      </c>
      <c r="L2702" s="31" t="n">
        <f aca="false">IF($H2702&gt;L$1,IF($H2702&lt;=L$2,1,0),0)</f>
        <v>0</v>
      </c>
      <c r="M2702" s="31" t="n">
        <f aca="false">IF($H2702&gt;M$1,IF($H2702&lt;=M$2,1,0),0)</f>
        <v>0</v>
      </c>
      <c r="N2702" s="31" t="n">
        <f aca="false">IF($H2702&gt;N$1,IF($H2702&lt;=N$2,1,0),0)</f>
        <v>0</v>
      </c>
    </row>
    <row r="2703" customFormat="false" ht="12.8" hidden="false" customHeight="false" outlineLevel="0" collapsed="false">
      <c r="A2703" s="0" t="s">
        <v>2255</v>
      </c>
      <c r="B2703" s="0" t="n">
        <v>8560513</v>
      </c>
      <c r="C2703" s="0" t="n">
        <v>1</v>
      </c>
      <c r="D2703" s="0" t="n">
        <v>0</v>
      </c>
      <c r="E2703" s="0" t="n">
        <v>0</v>
      </c>
      <c r="F2703" s="0" t="n">
        <v>33</v>
      </c>
      <c r="G2703" s="0" t="n">
        <v>43</v>
      </c>
      <c r="H2703" s="0" t="n">
        <v>35</v>
      </c>
      <c r="I2703" s="0" t="n">
        <v>25</v>
      </c>
      <c r="J2703" s="31" t="n">
        <f aca="false">IF($H2703&gt;J$1,IF($H2703&lt;=J$2,1,0),0)</f>
        <v>0</v>
      </c>
      <c r="K2703" s="31" t="n">
        <f aca="false">IF($H2703&gt;K$1,IF($H2703&lt;=K$2,1,0),0)</f>
        <v>0</v>
      </c>
      <c r="L2703" s="31" t="n">
        <f aca="false">IF($H2703&gt;L$1,IF($H2703&lt;=L$2,1,0),0)</f>
        <v>0</v>
      </c>
      <c r="M2703" s="31" t="n">
        <f aca="false">IF($H2703&gt;M$1,IF($H2703&lt;=M$2,1,0),0)</f>
        <v>0</v>
      </c>
      <c r="N2703" s="31" t="n">
        <f aca="false">IF($H2703&gt;N$1,IF($H2703&lt;=N$2,1,0),0)</f>
        <v>0</v>
      </c>
    </row>
    <row r="2704" customFormat="false" ht="12.8" hidden="false" customHeight="false" outlineLevel="0" collapsed="false">
      <c r="A2704" s="0" t="s">
        <v>2256</v>
      </c>
      <c r="B2704" s="0" t="n">
        <v>682192</v>
      </c>
      <c r="C2704" s="0" t="n">
        <v>1</v>
      </c>
      <c r="D2704" s="0" t="n">
        <v>0</v>
      </c>
      <c r="E2704" s="0" t="n">
        <v>0</v>
      </c>
      <c r="F2704" s="0" t="n">
        <v>16</v>
      </c>
      <c r="G2704" s="0" t="n">
        <v>43</v>
      </c>
      <c r="H2704" s="0" t="n">
        <v>16</v>
      </c>
      <c r="I2704" s="0" t="n">
        <v>10</v>
      </c>
      <c r="J2704" s="31" t="n">
        <f aca="false">IF($H2704&gt;J$1,IF($H2704&lt;=J$2,1,0),0)</f>
        <v>0</v>
      </c>
      <c r="K2704" s="31" t="n">
        <f aca="false">IF($H2704&gt;K$1,IF($H2704&lt;=K$2,1,0),0)</f>
        <v>0</v>
      </c>
      <c r="L2704" s="31" t="n">
        <f aca="false">IF($H2704&gt;L$1,IF($H2704&lt;=L$2,1,0),0)</f>
        <v>0</v>
      </c>
      <c r="M2704" s="31" t="n">
        <f aca="false">IF($H2704&gt;M$1,IF($H2704&lt;=M$2,1,0),0)</f>
        <v>0</v>
      </c>
      <c r="N2704" s="31" t="n">
        <f aca="false">IF($H2704&gt;N$1,IF($H2704&lt;=N$2,1,0),0)</f>
        <v>0</v>
      </c>
    </row>
    <row r="2705" customFormat="false" ht="102.2" hidden="false" customHeight="false" outlineLevel="0" collapsed="false">
      <c r="A2705" s="44" t="s">
        <v>2257</v>
      </c>
      <c r="B2705" s="0" t="n">
        <v>2891204</v>
      </c>
      <c r="C2705" s="0" t="n">
        <v>1</v>
      </c>
      <c r="D2705" s="0" t="n">
        <v>0</v>
      </c>
      <c r="E2705" s="0" t="n">
        <v>0</v>
      </c>
      <c r="F2705" s="0" t="n">
        <v>91</v>
      </c>
      <c r="G2705" s="0" t="n">
        <v>43</v>
      </c>
      <c r="H2705" s="0" t="n">
        <v>86</v>
      </c>
      <c r="I2705" s="0" t="n">
        <v>62</v>
      </c>
      <c r="J2705" s="31" t="n">
        <f aca="false">IF($H2705&gt;J$1,IF($H2705&lt;=J$2,1,0),0)</f>
        <v>0</v>
      </c>
      <c r="K2705" s="31" t="n">
        <f aca="false">IF($H2705&gt;K$1,IF($H2705&lt;=K$2,1,0),0)</f>
        <v>0</v>
      </c>
      <c r="L2705" s="31" t="n">
        <f aca="false">IF($H2705&gt;L$1,IF($H2705&lt;=L$2,1,0),0)</f>
        <v>0</v>
      </c>
      <c r="M2705" s="31" t="n">
        <f aca="false">IF($H2705&gt;M$1,IF($H2705&lt;=M$2,1,0),0)</f>
        <v>0</v>
      </c>
      <c r="N2705" s="31" t="n">
        <f aca="false">IF($H2705&gt;N$1,IF($H2705&lt;=N$2,1,0),0)</f>
        <v>0</v>
      </c>
    </row>
    <row r="2706" customFormat="false" ht="12.8" hidden="false" customHeight="false" outlineLevel="0" collapsed="false">
      <c r="A2706" s="0" t="s">
        <v>2258</v>
      </c>
      <c r="B2706" s="0" t="n">
        <v>3657616</v>
      </c>
      <c r="C2706" s="0" t="n">
        <v>1</v>
      </c>
      <c r="D2706" s="0" t="n">
        <v>1</v>
      </c>
      <c r="E2706" s="0" t="n">
        <v>0</v>
      </c>
      <c r="F2706" s="0" t="n">
        <v>11</v>
      </c>
      <c r="G2706" s="0" t="n">
        <v>43</v>
      </c>
      <c r="H2706" s="0" t="n">
        <v>11</v>
      </c>
      <c r="I2706" s="0" t="n">
        <v>9</v>
      </c>
      <c r="J2706" s="31" t="n">
        <f aca="false">IF($H2706&gt;J$1,IF($H2706&lt;=J$2,1,0),0)</f>
        <v>0</v>
      </c>
      <c r="K2706" s="31" t="n">
        <f aca="false">IF($H2706&gt;K$1,IF($H2706&lt;=K$2,1,0),0)</f>
        <v>0</v>
      </c>
      <c r="L2706" s="31" t="n">
        <f aca="false">IF($H2706&gt;L$1,IF($H2706&lt;=L$2,1,0),0)</f>
        <v>0</v>
      </c>
      <c r="M2706" s="31" t="n">
        <f aca="false">IF($H2706&gt;M$1,IF($H2706&lt;=M$2,1,0),0)</f>
        <v>1</v>
      </c>
      <c r="N2706" s="31" t="n">
        <f aca="false">IF($H2706&gt;N$1,IF($H2706&lt;=N$2,1,0),0)</f>
        <v>1</v>
      </c>
    </row>
    <row r="2707" customFormat="false" ht="12.8" hidden="false" customHeight="false" outlineLevel="0" collapsed="false">
      <c r="A2707" s="0" t="s">
        <v>2259</v>
      </c>
      <c r="B2707" s="0" t="n">
        <v>20302957</v>
      </c>
      <c r="C2707" s="0" t="n">
        <v>1</v>
      </c>
      <c r="D2707" s="0" t="n">
        <v>0</v>
      </c>
      <c r="E2707" s="0" t="n">
        <v>0</v>
      </c>
      <c r="F2707" s="0" t="n">
        <v>6</v>
      </c>
      <c r="G2707" s="0" t="n">
        <v>43</v>
      </c>
      <c r="H2707" s="0" t="n">
        <v>6</v>
      </c>
      <c r="I2707" s="0" t="n">
        <v>2</v>
      </c>
      <c r="J2707" s="31" t="n">
        <f aca="false">IF($H2707&gt;J$1,IF($H2707&lt;=J$2,1,0),0)</f>
        <v>0</v>
      </c>
      <c r="K2707" s="31" t="n">
        <f aca="false">IF($H2707&gt;K$1,IF($H2707&lt;=K$2,1,0),0)</f>
        <v>1</v>
      </c>
      <c r="L2707" s="31" t="n">
        <f aca="false">IF($H2707&gt;L$1,IF($H2707&lt;=L$2,1,0),0)</f>
        <v>0</v>
      </c>
      <c r="M2707" s="31" t="n">
        <f aca="false">IF($H2707&gt;M$1,IF($H2707&lt;=M$2,1,0),0)</f>
        <v>0</v>
      </c>
      <c r="N2707" s="31" t="n">
        <f aca="false">IF($H2707&gt;N$1,IF($H2707&lt;=N$2,1,0),0)</f>
        <v>0</v>
      </c>
    </row>
    <row r="2708" customFormat="false" ht="12.8" hidden="false" customHeight="false" outlineLevel="0" collapsed="false">
      <c r="A2708" s="0" t="s">
        <v>2260</v>
      </c>
      <c r="B2708" s="0" t="n">
        <v>237966</v>
      </c>
      <c r="C2708" s="0" t="n">
        <v>1</v>
      </c>
      <c r="D2708" s="0" t="n">
        <v>0</v>
      </c>
      <c r="E2708" s="0" t="n">
        <v>0</v>
      </c>
      <c r="F2708" s="0" t="n">
        <v>12</v>
      </c>
      <c r="G2708" s="0" t="n">
        <v>43</v>
      </c>
      <c r="H2708" s="0" t="n">
        <v>12</v>
      </c>
      <c r="I2708" s="0" t="n">
        <v>8</v>
      </c>
      <c r="J2708" s="31" t="n">
        <f aca="false">IF($H2708&gt;J$1,IF($H2708&lt;=J$2,1,0),0)</f>
        <v>0</v>
      </c>
      <c r="K2708" s="31" t="n">
        <f aca="false">IF($H2708&gt;K$1,IF($H2708&lt;=K$2,1,0),0)</f>
        <v>0</v>
      </c>
      <c r="L2708" s="31" t="n">
        <f aca="false">IF($H2708&gt;L$1,IF($H2708&lt;=L$2,1,0),0)</f>
        <v>0</v>
      </c>
      <c r="M2708" s="31" t="n">
        <f aca="false">IF($H2708&gt;M$1,IF($H2708&lt;=M$2,1,0),0)</f>
        <v>1</v>
      </c>
      <c r="N2708" s="31" t="n">
        <f aca="false">IF($H2708&gt;N$1,IF($H2708&lt;=N$2,1,0),0)</f>
        <v>1</v>
      </c>
    </row>
    <row r="2709" customFormat="false" ht="12.8" hidden="false" customHeight="false" outlineLevel="0" collapsed="false">
      <c r="A2709" s="0" t="s">
        <v>111</v>
      </c>
      <c r="B2709" s="0" t="n">
        <v>4431750</v>
      </c>
      <c r="C2709" s="0" t="n">
        <v>1</v>
      </c>
      <c r="D2709" s="0" t="n">
        <v>1</v>
      </c>
      <c r="E2709" s="0" t="n">
        <v>1</v>
      </c>
      <c r="F2709" s="0" t="n">
        <v>2</v>
      </c>
      <c r="G2709" s="0" t="n">
        <v>43</v>
      </c>
      <c r="H2709" s="0" t="n">
        <v>2</v>
      </c>
      <c r="I2709" s="0" t="n">
        <v>2</v>
      </c>
      <c r="J2709" s="31" t="n">
        <f aca="false">IF($H2709&gt;J$1,IF($H2709&lt;=J$2,1,0),0)</f>
        <v>1</v>
      </c>
      <c r="K2709" s="31" t="n">
        <f aca="false">IF($H2709&gt;K$1,IF($H2709&lt;=K$2,1,0),0)</f>
        <v>0</v>
      </c>
      <c r="L2709" s="31" t="n">
        <f aca="false">IF($H2709&gt;L$1,IF($H2709&lt;=L$2,1,0),0)</f>
        <v>0</v>
      </c>
      <c r="M2709" s="31" t="n">
        <f aca="false">IF($H2709&gt;M$1,IF($H2709&lt;=M$2,1,0),0)</f>
        <v>0</v>
      </c>
      <c r="N2709" s="31" t="n">
        <f aca="false">IF($H2709&gt;N$1,IF($H2709&lt;=N$2,1,0),0)</f>
        <v>0</v>
      </c>
    </row>
    <row r="2710" customFormat="false" ht="12.8" hidden="false" customHeight="false" outlineLevel="0" collapsed="false">
      <c r="A2710" s="0" t="s">
        <v>111</v>
      </c>
      <c r="B2710" s="0" t="n">
        <v>20879718</v>
      </c>
      <c r="C2710" s="0" t="n">
        <v>1</v>
      </c>
      <c r="D2710" s="0" t="n">
        <v>1</v>
      </c>
      <c r="E2710" s="0" t="n">
        <v>1</v>
      </c>
      <c r="F2710" s="0" t="n">
        <v>2</v>
      </c>
      <c r="G2710" s="0" t="n">
        <v>43</v>
      </c>
      <c r="H2710" s="0" t="n">
        <v>2</v>
      </c>
      <c r="I2710" s="0" t="n">
        <v>2</v>
      </c>
      <c r="J2710" s="31" t="n">
        <f aca="false">IF($H2710&gt;J$1,IF($H2710&lt;=J$2,1,0),0)</f>
        <v>1</v>
      </c>
      <c r="K2710" s="31" t="n">
        <f aca="false">IF($H2710&gt;K$1,IF($H2710&lt;=K$2,1,0),0)</f>
        <v>0</v>
      </c>
      <c r="L2710" s="31" t="n">
        <f aca="false">IF($H2710&gt;L$1,IF($H2710&lt;=L$2,1,0),0)</f>
        <v>0</v>
      </c>
      <c r="M2710" s="31" t="n">
        <f aca="false">IF($H2710&gt;M$1,IF($H2710&lt;=M$2,1,0),0)</f>
        <v>0</v>
      </c>
      <c r="N2710" s="31" t="n">
        <f aca="false">IF($H2710&gt;N$1,IF($H2710&lt;=N$2,1,0),0)</f>
        <v>0</v>
      </c>
    </row>
    <row r="2711" customFormat="false" ht="12.8" hidden="false" customHeight="false" outlineLevel="0" collapsed="false">
      <c r="A2711" s="0" t="s">
        <v>2261</v>
      </c>
      <c r="B2711" s="0" t="n">
        <v>6118458</v>
      </c>
      <c r="C2711" s="0" t="n">
        <v>1</v>
      </c>
      <c r="D2711" s="0" t="n">
        <v>0</v>
      </c>
      <c r="E2711" s="0" t="n">
        <v>0</v>
      </c>
      <c r="F2711" s="0" t="n">
        <v>26</v>
      </c>
      <c r="G2711" s="0" t="n">
        <v>43</v>
      </c>
      <c r="H2711" s="0" t="n">
        <v>27</v>
      </c>
      <c r="I2711" s="0" t="n">
        <v>24</v>
      </c>
      <c r="J2711" s="31" t="n">
        <f aca="false">IF($H2711&gt;J$1,IF($H2711&lt;=J$2,1,0),0)</f>
        <v>0</v>
      </c>
      <c r="K2711" s="31" t="n">
        <f aca="false">IF($H2711&gt;K$1,IF($H2711&lt;=K$2,1,0),0)</f>
        <v>0</v>
      </c>
      <c r="L2711" s="31" t="n">
        <f aca="false">IF($H2711&gt;L$1,IF($H2711&lt;=L$2,1,0),0)</f>
        <v>0</v>
      </c>
      <c r="M2711" s="31" t="n">
        <f aca="false">IF($H2711&gt;M$1,IF($H2711&lt;=M$2,1,0),0)</f>
        <v>0</v>
      </c>
      <c r="N2711" s="31" t="n">
        <f aca="false">IF($H2711&gt;N$1,IF($H2711&lt;=N$2,1,0),0)</f>
        <v>0</v>
      </c>
    </row>
    <row r="2712" customFormat="false" ht="12.8" hidden="false" customHeight="false" outlineLevel="0" collapsed="false">
      <c r="A2712" s="0" t="s">
        <v>2262</v>
      </c>
      <c r="B2712" s="0" t="n">
        <v>418845</v>
      </c>
      <c r="C2712" s="0" t="n">
        <v>1</v>
      </c>
      <c r="D2712" s="0" t="n">
        <v>0</v>
      </c>
      <c r="E2712" s="0" t="n">
        <v>0</v>
      </c>
      <c r="F2712" s="0" t="n">
        <v>48</v>
      </c>
      <c r="G2712" s="0" t="n">
        <v>43</v>
      </c>
      <c r="H2712" s="0" t="n">
        <v>48</v>
      </c>
      <c r="I2712" s="0" t="n">
        <v>32</v>
      </c>
      <c r="J2712" s="31" t="n">
        <f aca="false">IF($H2712&gt;J$1,IF($H2712&lt;=J$2,1,0),0)</f>
        <v>0</v>
      </c>
      <c r="K2712" s="31" t="n">
        <f aca="false">IF($H2712&gt;K$1,IF($H2712&lt;=K$2,1,0),0)</f>
        <v>0</v>
      </c>
      <c r="L2712" s="31" t="n">
        <f aca="false">IF($H2712&gt;L$1,IF($H2712&lt;=L$2,1,0),0)</f>
        <v>0</v>
      </c>
      <c r="M2712" s="31" t="n">
        <f aca="false">IF($H2712&gt;M$1,IF($H2712&lt;=M$2,1,0),0)</f>
        <v>0</v>
      </c>
      <c r="N2712" s="31" t="n">
        <f aca="false">IF($H2712&gt;N$1,IF($H2712&lt;=N$2,1,0),0)</f>
        <v>0</v>
      </c>
    </row>
    <row r="2713" customFormat="false" ht="12.8" hidden="false" customHeight="false" outlineLevel="0" collapsed="false">
      <c r="A2713" s="0" t="s">
        <v>2263</v>
      </c>
      <c r="B2713" s="0" t="n">
        <v>20463506</v>
      </c>
      <c r="C2713" s="0" t="n">
        <v>1</v>
      </c>
      <c r="D2713" s="0" t="n">
        <v>0</v>
      </c>
      <c r="E2713" s="0" t="n">
        <v>0</v>
      </c>
      <c r="F2713" s="0" t="n">
        <v>22</v>
      </c>
      <c r="G2713" s="0" t="n">
        <v>43</v>
      </c>
      <c r="H2713" s="0" t="n">
        <v>22</v>
      </c>
      <c r="I2713" s="0" t="n">
        <v>18</v>
      </c>
      <c r="J2713" s="31" t="n">
        <f aca="false">IF($H2713&gt;J$1,IF($H2713&lt;=J$2,1,0),0)</f>
        <v>0</v>
      </c>
      <c r="K2713" s="31" t="n">
        <f aca="false">IF($H2713&gt;K$1,IF($H2713&lt;=K$2,1,0),0)</f>
        <v>0</v>
      </c>
      <c r="L2713" s="31" t="n">
        <f aca="false">IF($H2713&gt;L$1,IF($H2713&lt;=L$2,1,0),0)</f>
        <v>0</v>
      </c>
      <c r="M2713" s="31" t="n">
        <f aca="false">IF($H2713&gt;M$1,IF($H2713&lt;=M$2,1,0),0)</f>
        <v>0</v>
      </c>
      <c r="N2713" s="31" t="n">
        <f aca="false">IF($H2713&gt;N$1,IF($H2713&lt;=N$2,1,0),0)</f>
        <v>0</v>
      </c>
    </row>
    <row r="2714" customFormat="false" ht="12.8" hidden="false" customHeight="false" outlineLevel="0" collapsed="false">
      <c r="A2714" s="0" t="s">
        <v>2264</v>
      </c>
      <c r="B2714" s="0" t="n">
        <v>121557</v>
      </c>
      <c r="C2714" s="0" t="n">
        <v>1</v>
      </c>
      <c r="D2714" s="0" t="n">
        <v>0</v>
      </c>
      <c r="E2714" s="0" t="n">
        <v>0</v>
      </c>
      <c r="F2714" s="0" t="n">
        <v>53</v>
      </c>
      <c r="G2714" s="0" t="n">
        <v>43</v>
      </c>
      <c r="H2714" s="0" t="n">
        <v>53</v>
      </c>
      <c r="I2714" s="0" t="n">
        <v>42</v>
      </c>
      <c r="J2714" s="31" t="n">
        <f aca="false">IF($H2714&gt;J$1,IF($H2714&lt;=J$2,1,0),0)</f>
        <v>0</v>
      </c>
      <c r="K2714" s="31" t="n">
        <f aca="false">IF($H2714&gt;K$1,IF($H2714&lt;=K$2,1,0),0)</f>
        <v>0</v>
      </c>
      <c r="L2714" s="31" t="n">
        <f aca="false">IF($H2714&gt;L$1,IF($H2714&lt;=L$2,1,0),0)</f>
        <v>0</v>
      </c>
      <c r="M2714" s="31" t="n">
        <f aca="false">IF($H2714&gt;M$1,IF($H2714&lt;=M$2,1,0),0)</f>
        <v>0</v>
      </c>
      <c r="N2714" s="31" t="n">
        <f aca="false">IF($H2714&gt;N$1,IF($H2714&lt;=N$2,1,0),0)</f>
        <v>0</v>
      </c>
    </row>
    <row r="2715" customFormat="false" ht="23.85" hidden="false" customHeight="false" outlineLevel="0" collapsed="false">
      <c r="A2715" s="44" t="s">
        <v>2265</v>
      </c>
      <c r="B2715" s="0" t="n">
        <v>1755091</v>
      </c>
      <c r="C2715" s="0" t="n">
        <v>1</v>
      </c>
      <c r="D2715" s="0" t="n">
        <v>0</v>
      </c>
      <c r="E2715" s="0" t="n">
        <v>0</v>
      </c>
      <c r="F2715" s="0" t="n">
        <v>54</v>
      </c>
      <c r="G2715" s="0" t="n">
        <v>43</v>
      </c>
      <c r="H2715" s="0" t="n">
        <v>58</v>
      </c>
      <c r="I2715" s="0" t="n">
        <v>44</v>
      </c>
      <c r="J2715" s="31" t="n">
        <f aca="false">IF($H2715&gt;J$1,IF($H2715&lt;=J$2,1,0),0)</f>
        <v>0</v>
      </c>
      <c r="K2715" s="31" t="n">
        <f aca="false">IF($H2715&gt;K$1,IF($H2715&lt;=K$2,1,0),0)</f>
        <v>0</v>
      </c>
      <c r="L2715" s="31" t="n">
        <f aca="false">IF($H2715&gt;L$1,IF($H2715&lt;=L$2,1,0),0)</f>
        <v>0</v>
      </c>
      <c r="M2715" s="31" t="n">
        <f aca="false">IF($H2715&gt;M$1,IF($H2715&lt;=M$2,1,0),0)</f>
        <v>0</v>
      </c>
      <c r="N2715" s="31" t="n">
        <f aca="false">IF($H2715&gt;N$1,IF($H2715&lt;=N$2,1,0),0)</f>
        <v>0</v>
      </c>
    </row>
    <row r="2716" customFormat="false" ht="12.8" hidden="false" customHeight="false" outlineLevel="0" collapsed="false">
      <c r="A2716" s="0" t="s">
        <v>2266</v>
      </c>
      <c r="B2716" s="0" t="n">
        <v>278421</v>
      </c>
      <c r="C2716" s="0" t="n">
        <v>1</v>
      </c>
      <c r="D2716" s="0" t="n">
        <v>0</v>
      </c>
      <c r="E2716" s="0" t="n">
        <v>0</v>
      </c>
      <c r="F2716" s="0" t="n">
        <v>17</v>
      </c>
      <c r="G2716" s="0" t="n">
        <v>43</v>
      </c>
      <c r="H2716" s="0" t="n">
        <v>17</v>
      </c>
      <c r="I2716" s="0" t="n">
        <v>9</v>
      </c>
      <c r="J2716" s="31" t="n">
        <f aca="false">IF($H2716&gt;J$1,IF($H2716&lt;=J$2,1,0),0)</f>
        <v>0</v>
      </c>
      <c r="K2716" s="31" t="n">
        <f aca="false">IF($H2716&gt;K$1,IF($H2716&lt;=K$2,1,0),0)</f>
        <v>0</v>
      </c>
      <c r="L2716" s="31" t="n">
        <f aca="false">IF($H2716&gt;L$1,IF($H2716&lt;=L$2,1,0),0)</f>
        <v>0</v>
      </c>
      <c r="M2716" s="31" t="n">
        <f aca="false">IF($H2716&gt;M$1,IF($H2716&lt;=M$2,1,0),0)</f>
        <v>0</v>
      </c>
      <c r="N2716" s="31" t="n">
        <f aca="false">IF($H2716&gt;N$1,IF($H2716&lt;=N$2,1,0),0)</f>
        <v>0</v>
      </c>
    </row>
    <row r="2717" customFormat="false" ht="12.8" hidden="false" customHeight="false" outlineLevel="0" collapsed="false">
      <c r="A2717" s="0" t="s">
        <v>2267</v>
      </c>
      <c r="B2717" s="0" t="n">
        <v>850194</v>
      </c>
      <c r="C2717" s="0" t="n">
        <v>1</v>
      </c>
      <c r="D2717" s="0" t="n">
        <v>0</v>
      </c>
      <c r="E2717" s="0" t="n">
        <v>0</v>
      </c>
      <c r="F2717" s="0" t="n">
        <v>23</v>
      </c>
      <c r="G2717" s="0" t="n">
        <v>43</v>
      </c>
      <c r="H2717" s="0" t="n">
        <v>23</v>
      </c>
      <c r="I2717" s="0" t="n">
        <v>16</v>
      </c>
      <c r="J2717" s="31" t="n">
        <f aca="false">IF($H2717&gt;J$1,IF($H2717&lt;=J$2,1,0),0)</f>
        <v>0</v>
      </c>
      <c r="K2717" s="31" t="n">
        <f aca="false">IF($H2717&gt;K$1,IF($H2717&lt;=K$2,1,0),0)</f>
        <v>0</v>
      </c>
      <c r="L2717" s="31" t="n">
        <f aca="false">IF($H2717&gt;L$1,IF($H2717&lt;=L$2,1,0),0)</f>
        <v>0</v>
      </c>
      <c r="M2717" s="31" t="n">
        <f aca="false">IF($H2717&gt;M$1,IF($H2717&lt;=M$2,1,0),0)</f>
        <v>0</v>
      </c>
      <c r="N2717" s="31" t="n">
        <f aca="false">IF($H2717&gt;N$1,IF($H2717&lt;=N$2,1,0),0)</f>
        <v>0</v>
      </c>
    </row>
    <row r="2718" customFormat="false" ht="12.8" hidden="false" customHeight="false" outlineLevel="0" collapsed="false">
      <c r="A2718" s="0" t="s">
        <v>2268</v>
      </c>
      <c r="B2718" s="0" t="n">
        <v>2237939</v>
      </c>
      <c r="C2718" s="0" t="n">
        <v>1</v>
      </c>
      <c r="D2718" s="0" t="n">
        <v>0</v>
      </c>
      <c r="E2718" s="0" t="n">
        <v>0</v>
      </c>
      <c r="F2718" s="0" t="n">
        <v>6</v>
      </c>
      <c r="G2718" s="0" t="n">
        <v>43</v>
      </c>
      <c r="H2718" s="0" t="n">
        <v>6</v>
      </c>
      <c r="I2718" s="0" t="n">
        <v>3</v>
      </c>
      <c r="J2718" s="31" t="n">
        <f aca="false">IF($H2718&gt;J$1,IF($H2718&lt;=J$2,1,0),0)</f>
        <v>0</v>
      </c>
      <c r="K2718" s="31" t="n">
        <f aca="false">IF($H2718&gt;K$1,IF($H2718&lt;=K$2,1,0),0)</f>
        <v>1</v>
      </c>
      <c r="L2718" s="31" t="n">
        <f aca="false">IF($H2718&gt;L$1,IF($H2718&lt;=L$2,1,0),0)</f>
        <v>0</v>
      </c>
      <c r="M2718" s="31" t="n">
        <f aca="false">IF($H2718&gt;M$1,IF($H2718&lt;=M$2,1,0),0)</f>
        <v>0</v>
      </c>
      <c r="N2718" s="31" t="n">
        <f aca="false">IF($H2718&gt;N$1,IF($H2718&lt;=N$2,1,0),0)</f>
        <v>0</v>
      </c>
    </row>
    <row r="2719" customFormat="false" ht="12.8" hidden="false" customHeight="false" outlineLevel="0" collapsed="false">
      <c r="A2719" s="0" t="s">
        <v>2269</v>
      </c>
      <c r="B2719" s="0" t="n">
        <v>17930357</v>
      </c>
      <c r="C2719" s="0" t="n">
        <v>1</v>
      </c>
      <c r="D2719" s="0" t="n">
        <v>0</v>
      </c>
      <c r="E2719" s="0" t="n">
        <v>0</v>
      </c>
      <c r="F2719" s="0" t="n">
        <v>42</v>
      </c>
      <c r="G2719" s="0" t="n">
        <v>43</v>
      </c>
      <c r="H2719" s="0" t="n">
        <v>42</v>
      </c>
      <c r="I2719" s="0" t="n">
        <v>35</v>
      </c>
      <c r="J2719" s="31" t="n">
        <f aca="false">IF($H2719&gt;J$1,IF($H2719&lt;=J$2,1,0),0)</f>
        <v>0</v>
      </c>
      <c r="K2719" s="31" t="n">
        <f aca="false">IF($H2719&gt;K$1,IF($H2719&lt;=K$2,1,0),0)</f>
        <v>0</v>
      </c>
      <c r="L2719" s="31" t="n">
        <f aca="false">IF($H2719&gt;L$1,IF($H2719&lt;=L$2,1,0),0)</f>
        <v>0</v>
      </c>
      <c r="M2719" s="31" t="n">
        <f aca="false">IF($H2719&gt;M$1,IF($H2719&lt;=M$2,1,0),0)</f>
        <v>0</v>
      </c>
      <c r="N2719" s="31" t="n">
        <f aca="false">IF($H2719&gt;N$1,IF($H2719&lt;=N$2,1,0),0)</f>
        <v>0</v>
      </c>
    </row>
    <row r="2720" customFormat="false" ht="12.8" hidden="false" customHeight="false" outlineLevel="0" collapsed="false">
      <c r="A2720" s="0" t="s">
        <v>2270</v>
      </c>
      <c r="B2720" s="0" t="n">
        <v>912350</v>
      </c>
      <c r="C2720" s="0" t="n">
        <v>1</v>
      </c>
      <c r="D2720" s="0" t="n">
        <v>1</v>
      </c>
      <c r="E2720" s="0" t="n">
        <v>1</v>
      </c>
      <c r="F2720" s="0" t="n">
        <v>12</v>
      </c>
      <c r="G2720" s="0" t="n">
        <v>43</v>
      </c>
      <c r="H2720" s="0" t="n">
        <v>14</v>
      </c>
      <c r="I2720" s="0" t="n">
        <v>13</v>
      </c>
      <c r="J2720" s="31" t="n">
        <f aca="false">IF($H2720&gt;J$1,IF($H2720&lt;=J$2,1,0),0)</f>
        <v>0</v>
      </c>
      <c r="K2720" s="31" t="n">
        <f aca="false">IF($H2720&gt;K$1,IF($H2720&lt;=K$2,1,0),0)</f>
        <v>0</v>
      </c>
      <c r="L2720" s="31" t="n">
        <f aca="false">IF($H2720&gt;L$1,IF($H2720&lt;=L$2,1,0),0)</f>
        <v>0</v>
      </c>
      <c r="M2720" s="31" t="n">
        <f aca="false">IF($H2720&gt;M$1,IF($H2720&lt;=M$2,1,0),0)</f>
        <v>1</v>
      </c>
      <c r="N2720" s="31" t="n">
        <f aca="false">IF($H2720&gt;N$1,IF($H2720&lt;=N$2,1,0),0)</f>
        <v>1</v>
      </c>
    </row>
    <row r="2721" customFormat="false" ht="12.8" hidden="false" customHeight="false" outlineLevel="0" collapsed="false">
      <c r="A2721" s="0" t="s">
        <v>714</v>
      </c>
      <c r="B2721" s="0" t="n">
        <v>11763580</v>
      </c>
      <c r="C2721" s="0" t="n">
        <v>1</v>
      </c>
      <c r="D2721" s="0" t="n">
        <v>1</v>
      </c>
      <c r="E2721" s="0" t="n">
        <v>1</v>
      </c>
      <c r="F2721" s="0" t="n">
        <v>3</v>
      </c>
      <c r="G2721" s="0" t="n">
        <v>43</v>
      </c>
      <c r="H2721" s="0" t="n">
        <v>3</v>
      </c>
      <c r="I2721" s="0" t="n">
        <v>2</v>
      </c>
      <c r="J2721" s="31" t="n">
        <f aca="false">IF($H2721&gt;J$1,IF($H2721&lt;=J$2,1,0),0)</f>
        <v>1</v>
      </c>
      <c r="K2721" s="31" t="n">
        <f aca="false">IF($H2721&gt;K$1,IF($H2721&lt;=K$2,1,0),0)</f>
        <v>0</v>
      </c>
      <c r="L2721" s="31" t="n">
        <f aca="false">IF($H2721&gt;L$1,IF($H2721&lt;=L$2,1,0),0)</f>
        <v>0</v>
      </c>
      <c r="M2721" s="31" t="n">
        <f aca="false">IF($H2721&gt;M$1,IF($H2721&lt;=M$2,1,0),0)</f>
        <v>0</v>
      </c>
      <c r="N2721" s="31" t="n">
        <f aca="false">IF($H2721&gt;N$1,IF($H2721&lt;=N$2,1,0),0)</f>
        <v>0</v>
      </c>
    </row>
    <row r="2722" customFormat="false" ht="12.8" hidden="false" customHeight="false" outlineLevel="0" collapsed="false">
      <c r="A2722" s="0" t="s">
        <v>55</v>
      </c>
      <c r="B2722" s="0" t="n">
        <v>3599533</v>
      </c>
      <c r="C2722" s="0" t="n">
        <v>1</v>
      </c>
      <c r="D2722" s="0" t="n">
        <v>0</v>
      </c>
      <c r="E2722" s="0" t="n">
        <v>0</v>
      </c>
      <c r="F2722" s="0" t="n">
        <v>2</v>
      </c>
      <c r="G2722" s="0" t="n">
        <v>43</v>
      </c>
      <c r="H2722" s="0" t="n">
        <v>2</v>
      </c>
      <c r="I2722" s="0" t="n">
        <v>0</v>
      </c>
      <c r="J2722" s="31" t="n">
        <f aca="false">IF($H2722&gt;J$1,IF($H2722&lt;=J$2,1,0),0)</f>
        <v>1</v>
      </c>
      <c r="K2722" s="31" t="n">
        <f aca="false">IF($H2722&gt;K$1,IF($H2722&lt;=K$2,1,0),0)</f>
        <v>0</v>
      </c>
      <c r="L2722" s="31" t="n">
        <f aca="false">IF($H2722&gt;L$1,IF($H2722&lt;=L$2,1,0),0)</f>
        <v>0</v>
      </c>
      <c r="M2722" s="31" t="n">
        <f aca="false">IF($H2722&gt;M$1,IF($H2722&lt;=M$2,1,0),0)</f>
        <v>0</v>
      </c>
      <c r="N2722" s="31" t="n">
        <f aca="false">IF($H2722&gt;N$1,IF($H2722&lt;=N$2,1,0),0)</f>
        <v>0</v>
      </c>
    </row>
    <row r="2723" customFormat="false" ht="12.8" hidden="false" customHeight="false" outlineLevel="0" collapsed="false">
      <c r="A2723" s="0" t="s">
        <v>2271</v>
      </c>
      <c r="B2723" s="0" t="n">
        <v>326007</v>
      </c>
      <c r="C2723" s="0" t="n">
        <v>1</v>
      </c>
      <c r="D2723" s="0" t="n">
        <v>0</v>
      </c>
      <c r="E2723" s="0" t="n">
        <v>0</v>
      </c>
      <c r="F2723" s="0" t="n">
        <v>58</v>
      </c>
      <c r="G2723" s="0" t="n">
        <v>43</v>
      </c>
      <c r="H2723" s="0" t="n">
        <v>59</v>
      </c>
      <c r="I2723" s="0" t="n">
        <v>45</v>
      </c>
      <c r="J2723" s="31" t="n">
        <f aca="false">IF($H2723&gt;J$1,IF($H2723&lt;=J$2,1,0),0)</f>
        <v>0</v>
      </c>
      <c r="K2723" s="31" t="n">
        <f aca="false">IF($H2723&gt;K$1,IF($H2723&lt;=K$2,1,0),0)</f>
        <v>0</v>
      </c>
      <c r="L2723" s="31" t="n">
        <f aca="false">IF($H2723&gt;L$1,IF($H2723&lt;=L$2,1,0),0)</f>
        <v>0</v>
      </c>
      <c r="M2723" s="31" t="n">
        <f aca="false">IF($H2723&gt;M$1,IF($H2723&lt;=M$2,1,0),0)</f>
        <v>0</v>
      </c>
      <c r="N2723" s="31" t="n">
        <f aca="false">IF($H2723&gt;N$1,IF($H2723&lt;=N$2,1,0),0)</f>
        <v>0</v>
      </c>
    </row>
    <row r="2724" customFormat="false" ht="12.8" hidden="false" customHeight="false" outlineLevel="0" collapsed="false">
      <c r="A2724" s="0" t="s">
        <v>2272</v>
      </c>
      <c r="B2724" s="0" t="n">
        <v>3424948</v>
      </c>
      <c r="C2724" s="0" t="n">
        <v>1</v>
      </c>
      <c r="D2724" s="0" t="n">
        <v>0</v>
      </c>
      <c r="E2724" s="0" t="n">
        <v>0</v>
      </c>
      <c r="F2724" s="0" t="n">
        <v>15</v>
      </c>
      <c r="G2724" s="0" t="n">
        <v>43</v>
      </c>
      <c r="H2724" s="0" t="n">
        <v>14</v>
      </c>
      <c r="I2724" s="0" t="n">
        <v>10</v>
      </c>
      <c r="J2724" s="31" t="n">
        <f aca="false">IF($H2724&gt;J$1,IF($H2724&lt;=J$2,1,0),0)</f>
        <v>0</v>
      </c>
      <c r="K2724" s="31" t="n">
        <f aca="false">IF($H2724&gt;K$1,IF($H2724&lt;=K$2,1,0),0)</f>
        <v>0</v>
      </c>
      <c r="L2724" s="31" t="n">
        <f aca="false">IF($H2724&gt;L$1,IF($H2724&lt;=L$2,1,0),0)</f>
        <v>0</v>
      </c>
      <c r="M2724" s="31" t="n">
        <f aca="false">IF($H2724&gt;M$1,IF($H2724&lt;=M$2,1,0),0)</f>
        <v>1</v>
      </c>
      <c r="N2724" s="31" t="n">
        <f aca="false">IF($H2724&gt;N$1,IF($H2724&lt;=N$2,1,0),0)</f>
        <v>1</v>
      </c>
    </row>
    <row r="2725" customFormat="false" ht="12.8" hidden="false" customHeight="false" outlineLevel="0" collapsed="false">
      <c r="A2725" s="0" t="s">
        <v>2273</v>
      </c>
      <c r="B2725" s="0" t="n">
        <v>321343</v>
      </c>
      <c r="C2725" s="0" t="n">
        <v>1</v>
      </c>
      <c r="D2725" s="0" t="n">
        <v>0</v>
      </c>
      <c r="E2725" s="0" t="n">
        <v>0</v>
      </c>
      <c r="F2725" s="0" t="n">
        <v>31</v>
      </c>
      <c r="G2725" s="0" t="n">
        <v>43</v>
      </c>
      <c r="H2725" s="0" t="n">
        <v>31</v>
      </c>
      <c r="I2725" s="0" t="n">
        <v>26</v>
      </c>
      <c r="J2725" s="31" t="n">
        <f aca="false">IF($H2725&gt;J$1,IF($H2725&lt;=J$2,1,0),0)</f>
        <v>0</v>
      </c>
      <c r="K2725" s="31" t="n">
        <f aca="false">IF($H2725&gt;K$1,IF($H2725&lt;=K$2,1,0),0)</f>
        <v>0</v>
      </c>
      <c r="L2725" s="31" t="n">
        <f aca="false">IF($H2725&gt;L$1,IF($H2725&lt;=L$2,1,0),0)</f>
        <v>0</v>
      </c>
      <c r="M2725" s="31" t="n">
        <f aca="false">IF($H2725&gt;M$1,IF($H2725&lt;=M$2,1,0),0)</f>
        <v>0</v>
      </c>
      <c r="N2725" s="31" t="n">
        <f aca="false">IF($H2725&gt;N$1,IF($H2725&lt;=N$2,1,0),0)</f>
        <v>0</v>
      </c>
    </row>
    <row r="2726" customFormat="false" ht="12.8" hidden="false" customHeight="false" outlineLevel="0" collapsed="false">
      <c r="A2726" s="0" t="s">
        <v>2274</v>
      </c>
      <c r="B2726" s="0" t="n">
        <v>2317404</v>
      </c>
      <c r="C2726" s="0" t="n">
        <v>1</v>
      </c>
      <c r="D2726" s="0" t="n">
        <v>0</v>
      </c>
      <c r="E2726" s="0" t="n">
        <v>0</v>
      </c>
      <c r="F2726" s="0" t="n">
        <v>14</v>
      </c>
      <c r="G2726" s="0" t="n">
        <v>43</v>
      </c>
      <c r="H2726" s="0" t="n">
        <v>14</v>
      </c>
      <c r="I2726" s="0" t="n">
        <v>9</v>
      </c>
      <c r="J2726" s="31" t="n">
        <f aca="false">IF($H2726&gt;J$1,IF($H2726&lt;=J$2,1,0),0)</f>
        <v>0</v>
      </c>
      <c r="K2726" s="31" t="n">
        <f aca="false">IF($H2726&gt;K$1,IF($H2726&lt;=K$2,1,0),0)</f>
        <v>0</v>
      </c>
      <c r="L2726" s="31" t="n">
        <f aca="false">IF($H2726&gt;L$1,IF($H2726&lt;=L$2,1,0),0)</f>
        <v>0</v>
      </c>
      <c r="M2726" s="31" t="n">
        <f aca="false">IF($H2726&gt;M$1,IF($H2726&lt;=M$2,1,0),0)</f>
        <v>1</v>
      </c>
      <c r="N2726" s="31" t="n">
        <f aca="false">IF($H2726&gt;N$1,IF($H2726&lt;=N$2,1,0),0)</f>
        <v>1</v>
      </c>
    </row>
    <row r="2727" customFormat="false" ht="12.8" hidden="false" customHeight="false" outlineLevel="0" collapsed="false">
      <c r="A2727" s="0" t="s">
        <v>2275</v>
      </c>
      <c r="B2727" s="0" t="n">
        <v>450845</v>
      </c>
      <c r="C2727" s="0" t="n">
        <v>1</v>
      </c>
      <c r="D2727" s="0" t="n">
        <v>0</v>
      </c>
      <c r="E2727" s="0" t="n">
        <v>0</v>
      </c>
      <c r="F2727" s="0" t="n">
        <v>16</v>
      </c>
      <c r="G2727" s="0" t="n">
        <v>43</v>
      </c>
      <c r="H2727" s="0" t="n">
        <v>17</v>
      </c>
      <c r="I2727" s="0" t="n">
        <v>13</v>
      </c>
      <c r="J2727" s="31" t="n">
        <f aca="false">IF($H2727&gt;J$1,IF($H2727&lt;=J$2,1,0),0)</f>
        <v>0</v>
      </c>
      <c r="K2727" s="31" t="n">
        <f aca="false">IF($H2727&gt;K$1,IF($H2727&lt;=K$2,1,0),0)</f>
        <v>0</v>
      </c>
      <c r="L2727" s="31" t="n">
        <f aca="false">IF($H2727&gt;L$1,IF($H2727&lt;=L$2,1,0),0)</f>
        <v>0</v>
      </c>
      <c r="M2727" s="31" t="n">
        <f aca="false">IF($H2727&gt;M$1,IF($H2727&lt;=M$2,1,0),0)</f>
        <v>0</v>
      </c>
      <c r="N2727" s="31" t="n">
        <f aca="false">IF($H2727&gt;N$1,IF($H2727&lt;=N$2,1,0),0)</f>
        <v>0</v>
      </c>
    </row>
    <row r="2728" customFormat="false" ht="12.8" hidden="false" customHeight="false" outlineLevel="0" collapsed="false">
      <c r="A2728" s="0" t="s">
        <v>2276</v>
      </c>
      <c r="B2728" s="0" t="n">
        <v>80466</v>
      </c>
      <c r="C2728" s="0" t="n">
        <v>1</v>
      </c>
      <c r="D2728" s="0" t="n">
        <v>0</v>
      </c>
      <c r="E2728" s="0" t="n">
        <v>0</v>
      </c>
      <c r="F2728" s="0" t="n">
        <v>17</v>
      </c>
      <c r="G2728" s="0" t="n">
        <v>43</v>
      </c>
      <c r="H2728" s="0" t="n">
        <v>17</v>
      </c>
      <c r="I2728" s="0" t="n">
        <v>11</v>
      </c>
      <c r="J2728" s="31" t="n">
        <f aca="false">IF($H2728&gt;J$1,IF($H2728&lt;=J$2,1,0),0)</f>
        <v>0</v>
      </c>
      <c r="K2728" s="31" t="n">
        <f aca="false">IF($H2728&gt;K$1,IF($H2728&lt;=K$2,1,0),0)</f>
        <v>0</v>
      </c>
      <c r="L2728" s="31" t="n">
        <f aca="false">IF($H2728&gt;L$1,IF($H2728&lt;=L$2,1,0),0)</f>
        <v>0</v>
      </c>
      <c r="M2728" s="31" t="n">
        <f aca="false">IF($H2728&gt;M$1,IF($H2728&lt;=M$2,1,0),0)</f>
        <v>0</v>
      </c>
      <c r="N2728" s="31" t="n">
        <f aca="false">IF($H2728&gt;N$1,IF($H2728&lt;=N$2,1,0),0)</f>
        <v>0</v>
      </c>
    </row>
    <row r="2729" customFormat="false" ht="12.8" hidden="false" customHeight="false" outlineLevel="0" collapsed="false">
      <c r="A2729" s="0" t="s">
        <v>2277</v>
      </c>
      <c r="B2729" s="0" t="n">
        <v>18243809</v>
      </c>
      <c r="C2729" s="0" t="n">
        <v>1</v>
      </c>
      <c r="D2729" s="0" t="n">
        <v>0</v>
      </c>
      <c r="E2729" s="0" t="n">
        <v>0</v>
      </c>
      <c r="F2729" s="0" t="n">
        <v>18</v>
      </c>
      <c r="G2729" s="0" t="n">
        <v>43</v>
      </c>
      <c r="H2729" s="0" t="n">
        <v>18</v>
      </c>
      <c r="I2729" s="0" t="n">
        <v>11</v>
      </c>
      <c r="J2729" s="31" t="n">
        <f aca="false">IF($H2729&gt;J$1,IF($H2729&lt;=J$2,1,0),0)</f>
        <v>0</v>
      </c>
      <c r="K2729" s="31" t="n">
        <f aca="false">IF($H2729&gt;K$1,IF($H2729&lt;=K$2,1,0),0)</f>
        <v>0</v>
      </c>
      <c r="L2729" s="31" t="n">
        <f aca="false">IF($H2729&gt;L$1,IF($H2729&lt;=L$2,1,0),0)</f>
        <v>0</v>
      </c>
      <c r="M2729" s="31" t="n">
        <f aca="false">IF($H2729&gt;M$1,IF($H2729&lt;=M$2,1,0),0)</f>
        <v>0</v>
      </c>
      <c r="N2729" s="31" t="n">
        <f aca="false">IF($H2729&gt;N$1,IF($H2729&lt;=N$2,1,0),0)</f>
        <v>0</v>
      </c>
    </row>
    <row r="2730" customFormat="false" ht="12.8" hidden="false" customHeight="false" outlineLevel="0" collapsed="false">
      <c r="A2730" s="0" t="s">
        <v>2278</v>
      </c>
      <c r="B2730" s="0" t="n">
        <v>6536503</v>
      </c>
      <c r="C2730" s="0" t="n">
        <v>1</v>
      </c>
      <c r="D2730" s="0" t="n">
        <v>0</v>
      </c>
      <c r="E2730" s="0" t="n">
        <v>0</v>
      </c>
      <c r="F2730" s="0" t="n">
        <v>17</v>
      </c>
      <c r="G2730" s="0" t="n">
        <v>43</v>
      </c>
      <c r="H2730" s="0" t="n">
        <v>18</v>
      </c>
      <c r="I2730" s="0" t="n">
        <v>14</v>
      </c>
      <c r="J2730" s="31" t="n">
        <f aca="false">IF($H2730&gt;J$1,IF($H2730&lt;=J$2,1,0),0)</f>
        <v>0</v>
      </c>
      <c r="K2730" s="31" t="n">
        <f aca="false">IF($H2730&gt;K$1,IF($H2730&lt;=K$2,1,0),0)</f>
        <v>0</v>
      </c>
      <c r="L2730" s="31" t="n">
        <f aca="false">IF($H2730&gt;L$1,IF($H2730&lt;=L$2,1,0),0)</f>
        <v>0</v>
      </c>
      <c r="M2730" s="31" t="n">
        <f aca="false">IF($H2730&gt;M$1,IF($H2730&lt;=M$2,1,0),0)</f>
        <v>0</v>
      </c>
      <c r="N2730" s="31" t="n">
        <f aca="false">IF($H2730&gt;N$1,IF($H2730&lt;=N$2,1,0),0)</f>
        <v>0</v>
      </c>
    </row>
    <row r="2731" customFormat="false" ht="12.8" hidden="false" customHeight="false" outlineLevel="0" collapsed="false">
      <c r="A2731" s="0" t="s">
        <v>2279</v>
      </c>
      <c r="B2731" s="0" t="n">
        <v>18961877</v>
      </c>
      <c r="C2731" s="0" t="n">
        <v>1</v>
      </c>
      <c r="D2731" s="0" t="n">
        <v>0</v>
      </c>
      <c r="E2731" s="0" t="n">
        <v>0</v>
      </c>
      <c r="F2731" s="0" t="n">
        <v>17</v>
      </c>
      <c r="G2731" s="0" t="n">
        <v>43</v>
      </c>
      <c r="H2731" s="0" t="n">
        <v>18</v>
      </c>
      <c r="I2731" s="0" t="n">
        <v>11</v>
      </c>
      <c r="J2731" s="31" t="n">
        <f aca="false">IF($H2731&gt;J$1,IF($H2731&lt;=J$2,1,0),0)</f>
        <v>0</v>
      </c>
      <c r="K2731" s="31" t="n">
        <f aca="false">IF($H2731&gt;K$1,IF($H2731&lt;=K$2,1,0),0)</f>
        <v>0</v>
      </c>
      <c r="L2731" s="31" t="n">
        <f aca="false">IF($H2731&gt;L$1,IF($H2731&lt;=L$2,1,0),0)</f>
        <v>0</v>
      </c>
      <c r="M2731" s="31" t="n">
        <f aca="false">IF($H2731&gt;M$1,IF($H2731&lt;=M$2,1,0),0)</f>
        <v>0</v>
      </c>
      <c r="N2731" s="31" t="n">
        <f aca="false">IF($H2731&gt;N$1,IF($H2731&lt;=N$2,1,0),0)</f>
        <v>0</v>
      </c>
    </row>
    <row r="2732" customFormat="false" ht="12.8" hidden="false" customHeight="false" outlineLevel="0" collapsed="false">
      <c r="A2732" s="0" t="s">
        <v>2280</v>
      </c>
      <c r="B2732" s="0" t="n">
        <v>20463506</v>
      </c>
      <c r="C2732" s="0" t="n">
        <v>1</v>
      </c>
      <c r="D2732" s="0" t="n">
        <v>0</v>
      </c>
      <c r="E2732" s="0" t="n">
        <v>0</v>
      </c>
      <c r="F2732" s="0" t="n">
        <v>7</v>
      </c>
      <c r="G2732" s="0" t="n">
        <v>43</v>
      </c>
      <c r="H2732" s="0" t="n">
        <v>7</v>
      </c>
      <c r="I2732" s="0" t="n">
        <v>6</v>
      </c>
      <c r="J2732" s="31" t="n">
        <f aca="false">IF($H2732&gt;J$1,IF($H2732&lt;=J$2,1,0),0)</f>
        <v>0</v>
      </c>
      <c r="K2732" s="31" t="n">
        <f aca="false">IF($H2732&gt;K$1,IF($H2732&lt;=K$2,1,0),0)</f>
        <v>1</v>
      </c>
      <c r="L2732" s="31" t="n">
        <f aca="false">IF($H2732&gt;L$1,IF($H2732&lt;=L$2,1,0),0)</f>
        <v>0</v>
      </c>
      <c r="M2732" s="31" t="n">
        <f aca="false">IF($H2732&gt;M$1,IF($H2732&lt;=M$2,1,0),0)</f>
        <v>0</v>
      </c>
      <c r="N2732" s="31" t="n">
        <f aca="false">IF($H2732&gt;N$1,IF($H2732&lt;=N$2,1,0),0)</f>
        <v>0</v>
      </c>
    </row>
    <row r="2733" customFormat="false" ht="12.8" hidden="false" customHeight="false" outlineLevel="0" collapsed="false">
      <c r="A2733" s="0" t="s">
        <v>159</v>
      </c>
      <c r="B2733" s="0" t="n">
        <v>18540133</v>
      </c>
      <c r="C2733" s="0" t="n">
        <v>1</v>
      </c>
      <c r="D2733" s="0" t="n">
        <v>1</v>
      </c>
      <c r="E2733" s="0" t="n">
        <v>1</v>
      </c>
      <c r="F2733" s="0" t="n">
        <v>2</v>
      </c>
      <c r="G2733" s="0" t="n">
        <v>43</v>
      </c>
      <c r="H2733" s="0" t="n">
        <v>2</v>
      </c>
      <c r="I2733" s="0" t="n">
        <v>2</v>
      </c>
      <c r="J2733" s="31" t="n">
        <f aca="false">IF($H2733&gt;J$1,IF($H2733&lt;=J$2,1,0),0)</f>
        <v>1</v>
      </c>
      <c r="K2733" s="31" t="n">
        <f aca="false">IF($H2733&gt;K$1,IF($H2733&lt;=K$2,1,0),0)</f>
        <v>0</v>
      </c>
      <c r="L2733" s="31" t="n">
        <f aca="false">IF($H2733&gt;L$1,IF($H2733&lt;=L$2,1,0),0)</f>
        <v>0</v>
      </c>
      <c r="M2733" s="31" t="n">
        <f aca="false">IF($H2733&gt;M$1,IF($H2733&lt;=M$2,1,0),0)</f>
        <v>0</v>
      </c>
      <c r="N2733" s="31" t="n">
        <f aca="false">IF($H2733&gt;N$1,IF($H2733&lt;=N$2,1,0),0)</f>
        <v>0</v>
      </c>
    </row>
    <row r="2734" customFormat="false" ht="12.8" hidden="false" customHeight="false" outlineLevel="0" collapsed="false">
      <c r="A2734" s="0" t="s">
        <v>2281</v>
      </c>
      <c r="B2734" s="0" t="n">
        <v>1832088</v>
      </c>
      <c r="C2734" s="0" t="n">
        <v>1</v>
      </c>
      <c r="D2734" s="0" t="n">
        <v>0</v>
      </c>
      <c r="E2734" s="0" t="n">
        <v>0</v>
      </c>
      <c r="F2734" s="0" t="n">
        <v>21</v>
      </c>
      <c r="G2734" s="0" t="n">
        <v>43</v>
      </c>
      <c r="H2734" s="0" t="n">
        <v>22</v>
      </c>
      <c r="I2734" s="0" t="n">
        <v>18</v>
      </c>
      <c r="J2734" s="31" t="n">
        <f aca="false">IF($H2734&gt;J$1,IF($H2734&lt;=J$2,1,0),0)</f>
        <v>0</v>
      </c>
      <c r="K2734" s="31" t="n">
        <f aca="false">IF($H2734&gt;K$1,IF($H2734&lt;=K$2,1,0),0)</f>
        <v>0</v>
      </c>
      <c r="L2734" s="31" t="n">
        <f aca="false">IF($H2734&gt;L$1,IF($H2734&lt;=L$2,1,0),0)</f>
        <v>0</v>
      </c>
      <c r="M2734" s="31" t="n">
        <f aca="false">IF($H2734&gt;M$1,IF($H2734&lt;=M$2,1,0),0)</f>
        <v>0</v>
      </c>
      <c r="N2734" s="31" t="n">
        <f aca="false">IF($H2734&gt;N$1,IF($H2734&lt;=N$2,1,0),0)</f>
        <v>0</v>
      </c>
    </row>
    <row r="2735" customFormat="false" ht="12.8" hidden="false" customHeight="false" outlineLevel="0" collapsed="false">
      <c r="A2735" s="0" t="s">
        <v>2282</v>
      </c>
      <c r="B2735" s="0" t="n">
        <v>276522</v>
      </c>
      <c r="C2735" s="0" t="n">
        <v>1</v>
      </c>
      <c r="D2735" s="0" t="n">
        <v>0</v>
      </c>
      <c r="E2735" s="0" t="n">
        <v>0</v>
      </c>
      <c r="F2735" s="0" t="n">
        <v>23</v>
      </c>
      <c r="G2735" s="0" t="n">
        <v>43</v>
      </c>
      <c r="H2735" s="0" t="n">
        <v>22</v>
      </c>
      <c r="I2735" s="0" t="n">
        <v>13</v>
      </c>
      <c r="J2735" s="31" t="n">
        <f aca="false">IF($H2735&gt;J$1,IF($H2735&lt;=J$2,1,0),0)</f>
        <v>0</v>
      </c>
      <c r="K2735" s="31" t="n">
        <f aca="false">IF($H2735&gt;K$1,IF($H2735&lt;=K$2,1,0),0)</f>
        <v>0</v>
      </c>
      <c r="L2735" s="31" t="n">
        <f aca="false">IF($H2735&gt;L$1,IF($H2735&lt;=L$2,1,0),0)</f>
        <v>0</v>
      </c>
      <c r="M2735" s="31" t="n">
        <f aca="false">IF($H2735&gt;M$1,IF($H2735&lt;=M$2,1,0),0)</f>
        <v>0</v>
      </c>
      <c r="N2735" s="31" t="n">
        <f aca="false">IF($H2735&gt;N$1,IF($H2735&lt;=N$2,1,0),0)</f>
        <v>0</v>
      </c>
    </row>
    <row r="2736" customFormat="false" ht="12.8" hidden="false" customHeight="false" outlineLevel="0" collapsed="false">
      <c r="A2736" s="0" t="s">
        <v>86</v>
      </c>
      <c r="B2736" s="0" t="n">
        <v>2816908</v>
      </c>
      <c r="C2736" s="0" t="n">
        <v>1</v>
      </c>
      <c r="D2736" s="0" t="n">
        <v>1</v>
      </c>
      <c r="E2736" s="0" t="n">
        <v>0</v>
      </c>
      <c r="F2736" s="0" t="n">
        <v>1</v>
      </c>
      <c r="G2736" s="0" t="n">
        <v>43</v>
      </c>
      <c r="H2736" s="0" t="n">
        <v>1</v>
      </c>
      <c r="I2736" s="0" t="n">
        <v>0</v>
      </c>
      <c r="J2736" s="31" t="n">
        <f aca="false">IF($H2736&gt;J$1,IF($H2736&lt;=J$2,1,0),0)</f>
        <v>1</v>
      </c>
      <c r="K2736" s="31" t="n">
        <f aca="false">IF($H2736&gt;K$1,IF($H2736&lt;=K$2,1,0),0)</f>
        <v>0</v>
      </c>
      <c r="L2736" s="31" t="n">
        <f aca="false">IF($H2736&gt;L$1,IF($H2736&lt;=L$2,1,0),0)</f>
        <v>0</v>
      </c>
      <c r="M2736" s="31" t="n">
        <f aca="false">IF($H2736&gt;M$1,IF($H2736&lt;=M$2,1,0),0)</f>
        <v>0</v>
      </c>
      <c r="N2736" s="31" t="n">
        <f aca="false">IF($H2736&gt;N$1,IF($H2736&lt;=N$2,1,0),0)</f>
        <v>0</v>
      </c>
    </row>
    <row r="2737" customFormat="false" ht="12.8" hidden="false" customHeight="false" outlineLevel="0" collapsed="false">
      <c r="A2737" s="0" t="s">
        <v>2283</v>
      </c>
      <c r="B2737" s="0" t="n">
        <v>2033396</v>
      </c>
      <c r="C2737" s="0" t="n">
        <v>1</v>
      </c>
      <c r="D2737" s="0" t="n">
        <v>0</v>
      </c>
      <c r="E2737" s="0" t="n">
        <v>0</v>
      </c>
      <c r="F2737" s="0" t="n">
        <v>15</v>
      </c>
      <c r="G2737" s="0" t="n">
        <v>43</v>
      </c>
      <c r="H2737" s="0" t="n">
        <v>15</v>
      </c>
      <c r="I2737" s="0" t="n">
        <v>11</v>
      </c>
      <c r="J2737" s="31" t="n">
        <f aca="false">IF($H2737&gt;J$1,IF($H2737&lt;=J$2,1,0),0)</f>
        <v>0</v>
      </c>
      <c r="K2737" s="31" t="n">
        <f aca="false">IF($H2737&gt;K$1,IF($H2737&lt;=K$2,1,0),0)</f>
        <v>0</v>
      </c>
      <c r="L2737" s="31" t="n">
        <f aca="false">IF($H2737&gt;L$1,IF($H2737&lt;=L$2,1,0),0)</f>
        <v>0</v>
      </c>
      <c r="M2737" s="31" t="n">
        <f aca="false">IF($H2737&gt;M$1,IF($H2737&lt;=M$2,1,0),0)</f>
        <v>1</v>
      </c>
      <c r="N2737" s="31" t="n">
        <f aca="false">IF($H2737&gt;N$1,IF($H2737&lt;=N$2,1,0),0)</f>
        <v>1</v>
      </c>
    </row>
    <row r="2738" customFormat="false" ht="12.8" hidden="false" customHeight="false" outlineLevel="0" collapsed="false">
      <c r="A2738" s="0" t="s">
        <v>2284</v>
      </c>
      <c r="B2738" s="0" t="n">
        <v>3052587</v>
      </c>
      <c r="C2738" s="0" t="n">
        <v>1</v>
      </c>
      <c r="D2738" s="0" t="n">
        <v>0</v>
      </c>
      <c r="E2738" s="0" t="n">
        <v>0</v>
      </c>
      <c r="F2738" s="0" t="n">
        <v>25</v>
      </c>
      <c r="G2738" s="0" t="n">
        <v>43</v>
      </c>
      <c r="H2738" s="0" t="n">
        <v>25</v>
      </c>
      <c r="I2738" s="0" t="n">
        <v>17</v>
      </c>
      <c r="J2738" s="31" t="n">
        <f aca="false">IF($H2738&gt;J$1,IF($H2738&lt;=J$2,1,0),0)</f>
        <v>0</v>
      </c>
      <c r="K2738" s="31" t="n">
        <f aca="false">IF($H2738&gt;K$1,IF($H2738&lt;=K$2,1,0),0)</f>
        <v>0</v>
      </c>
      <c r="L2738" s="31" t="n">
        <f aca="false">IF($H2738&gt;L$1,IF($H2738&lt;=L$2,1,0),0)</f>
        <v>0</v>
      </c>
      <c r="M2738" s="31" t="n">
        <f aca="false">IF($H2738&gt;M$1,IF($H2738&lt;=M$2,1,0),0)</f>
        <v>0</v>
      </c>
      <c r="N2738" s="31" t="n">
        <f aca="false">IF($H2738&gt;N$1,IF($H2738&lt;=N$2,1,0),0)</f>
        <v>0</v>
      </c>
    </row>
    <row r="2739" customFormat="false" ht="12.8" hidden="false" customHeight="false" outlineLevel="0" collapsed="false">
      <c r="A2739" s="0" t="s">
        <v>2285</v>
      </c>
      <c r="B2739" s="0" t="n">
        <v>19524040</v>
      </c>
      <c r="C2739" s="0" t="n">
        <v>1</v>
      </c>
      <c r="D2739" s="0" t="n">
        <v>0</v>
      </c>
      <c r="E2739" s="0" t="n">
        <v>0</v>
      </c>
      <c r="F2739" s="0" t="n">
        <v>26</v>
      </c>
      <c r="G2739" s="0" t="n">
        <v>43</v>
      </c>
      <c r="H2739" s="0" t="n">
        <v>31</v>
      </c>
      <c r="I2739" s="0" t="n">
        <v>23</v>
      </c>
      <c r="J2739" s="31" t="n">
        <f aca="false">IF($H2739&gt;J$1,IF($H2739&lt;=J$2,1,0),0)</f>
        <v>0</v>
      </c>
      <c r="K2739" s="31" t="n">
        <f aca="false">IF($H2739&gt;K$1,IF($H2739&lt;=K$2,1,0),0)</f>
        <v>0</v>
      </c>
      <c r="L2739" s="31" t="n">
        <f aca="false">IF($H2739&gt;L$1,IF($H2739&lt;=L$2,1,0),0)</f>
        <v>0</v>
      </c>
      <c r="M2739" s="31" t="n">
        <f aca="false">IF($H2739&gt;M$1,IF($H2739&lt;=M$2,1,0),0)</f>
        <v>0</v>
      </c>
      <c r="N2739" s="31" t="n">
        <f aca="false">IF($H2739&gt;N$1,IF($H2739&lt;=N$2,1,0),0)</f>
        <v>0</v>
      </c>
    </row>
    <row r="2740" customFormat="false" ht="12.8" hidden="false" customHeight="false" outlineLevel="0" collapsed="false">
      <c r="A2740" s="0" t="s">
        <v>2286</v>
      </c>
      <c r="B2740" s="0" t="n">
        <v>8036676</v>
      </c>
      <c r="C2740" s="0" t="n">
        <v>1</v>
      </c>
      <c r="D2740" s="0" t="n">
        <v>1</v>
      </c>
      <c r="E2740" s="0" t="n">
        <v>1</v>
      </c>
      <c r="F2740" s="0" t="n">
        <v>2</v>
      </c>
      <c r="G2740" s="0" t="n">
        <v>43</v>
      </c>
      <c r="H2740" s="0" t="n">
        <v>2</v>
      </c>
      <c r="I2740" s="0" t="n">
        <v>2</v>
      </c>
      <c r="J2740" s="31" t="n">
        <f aca="false">IF($H2740&gt;J$1,IF($H2740&lt;=J$2,1,0),0)</f>
        <v>1</v>
      </c>
      <c r="K2740" s="31" t="n">
        <f aca="false">IF($H2740&gt;K$1,IF($H2740&lt;=K$2,1,0),0)</f>
        <v>0</v>
      </c>
      <c r="L2740" s="31" t="n">
        <f aca="false">IF($H2740&gt;L$1,IF($H2740&lt;=L$2,1,0),0)</f>
        <v>0</v>
      </c>
      <c r="M2740" s="31" t="n">
        <f aca="false">IF($H2740&gt;M$1,IF($H2740&lt;=M$2,1,0),0)</f>
        <v>0</v>
      </c>
      <c r="N2740" s="31" t="n">
        <f aca="false">IF($H2740&gt;N$1,IF($H2740&lt;=N$2,1,0),0)</f>
        <v>0</v>
      </c>
    </row>
    <row r="2741" customFormat="false" ht="12.8" hidden="false" customHeight="false" outlineLevel="0" collapsed="false">
      <c r="A2741" s="0" t="s">
        <v>2287</v>
      </c>
      <c r="B2741" s="0" t="n">
        <v>8528939</v>
      </c>
      <c r="C2741" s="0" t="n">
        <v>1</v>
      </c>
      <c r="D2741" s="0" t="n">
        <v>0</v>
      </c>
      <c r="E2741" s="0" t="n">
        <v>0</v>
      </c>
      <c r="F2741" s="0" t="n">
        <v>20</v>
      </c>
      <c r="G2741" s="0" t="n">
        <v>43</v>
      </c>
      <c r="H2741" s="0" t="n">
        <v>19</v>
      </c>
      <c r="I2741" s="0" t="n">
        <v>14</v>
      </c>
      <c r="J2741" s="31" t="n">
        <f aca="false">IF($H2741&gt;J$1,IF($H2741&lt;=J$2,1,0),0)</f>
        <v>0</v>
      </c>
      <c r="K2741" s="31" t="n">
        <f aca="false">IF($H2741&gt;K$1,IF($H2741&lt;=K$2,1,0),0)</f>
        <v>0</v>
      </c>
      <c r="L2741" s="31" t="n">
        <f aca="false">IF($H2741&gt;L$1,IF($H2741&lt;=L$2,1,0),0)</f>
        <v>0</v>
      </c>
      <c r="M2741" s="31" t="n">
        <f aca="false">IF($H2741&gt;M$1,IF($H2741&lt;=M$2,1,0),0)</f>
        <v>0</v>
      </c>
      <c r="N2741" s="31" t="n">
        <f aca="false">IF($H2741&gt;N$1,IF($H2741&lt;=N$2,1,0),0)</f>
        <v>0</v>
      </c>
    </row>
    <row r="2742" customFormat="false" ht="12.8" hidden="false" customHeight="false" outlineLevel="0" collapsed="false">
      <c r="A2742" s="0" t="s">
        <v>288</v>
      </c>
      <c r="B2742" s="0" t="n">
        <v>307452</v>
      </c>
      <c r="C2742" s="0" t="n">
        <v>1</v>
      </c>
      <c r="D2742" s="0" t="n">
        <v>1</v>
      </c>
      <c r="E2742" s="0" t="n">
        <v>0</v>
      </c>
      <c r="F2742" s="0" t="n">
        <v>2</v>
      </c>
      <c r="G2742" s="0" t="n">
        <v>43</v>
      </c>
      <c r="H2742" s="0" t="n">
        <v>2</v>
      </c>
      <c r="I2742" s="0" t="n">
        <v>0</v>
      </c>
      <c r="J2742" s="31" t="n">
        <f aca="false">IF($H2742&gt;J$1,IF($H2742&lt;=J$2,1,0),0)</f>
        <v>1</v>
      </c>
      <c r="K2742" s="31" t="n">
        <f aca="false">IF($H2742&gt;K$1,IF($H2742&lt;=K$2,1,0),0)</f>
        <v>0</v>
      </c>
      <c r="L2742" s="31" t="n">
        <f aca="false">IF($H2742&gt;L$1,IF($H2742&lt;=L$2,1,0),0)</f>
        <v>0</v>
      </c>
      <c r="M2742" s="31" t="n">
        <f aca="false">IF($H2742&gt;M$1,IF($H2742&lt;=M$2,1,0),0)</f>
        <v>0</v>
      </c>
      <c r="N2742" s="31" t="n">
        <f aca="false">IF($H2742&gt;N$1,IF($H2742&lt;=N$2,1,0),0)</f>
        <v>0</v>
      </c>
    </row>
    <row r="2743" customFormat="false" ht="12.8" hidden="false" customHeight="false" outlineLevel="0" collapsed="false">
      <c r="A2743" s="0" t="s">
        <v>159</v>
      </c>
      <c r="B2743" s="0" t="n">
        <v>1848226</v>
      </c>
      <c r="C2743" s="0" t="n">
        <v>1</v>
      </c>
      <c r="D2743" s="0" t="n">
        <v>1</v>
      </c>
      <c r="E2743" s="0" t="n">
        <v>1</v>
      </c>
      <c r="F2743" s="0" t="n">
        <v>2</v>
      </c>
      <c r="G2743" s="0" t="n">
        <v>43</v>
      </c>
      <c r="H2743" s="0" t="n">
        <v>2</v>
      </c>
      <c r="I2743" s="0" t="n">
        <v>2</v>
      </c>
      <c r="J2743" s="31" t="n">
        <f aca="false">IF($H2743&gt;J$1,IF($H2743&lt;=J$2,1,0),0)</f>
        <v>1</v>
      </c>
      <c r="K2743" s="31" t="n">
        <f aca="false">IF($H2743&gt;K$1,IF($H2743&lt;=K$2,1,0),0)</f>
        <v>0</v>
      </c>
      <c r="L2743" s="31" t="n">
        <f aca="false">IF($H2743&gt;L$1,IF($H2743&lt;=L$2,1,0),0)</f>
        <v>0</v>
      </c>
      <c r="M2743" s="31" t="n">
        <f aca="false">IF($H2743&gt;M$1,IF($H2743&lt;=M$2,1,0),0)</f>
        <v>0</v>
      </c>
      <c r="N2743" s="31" t="n">
        <f aca="false">IF($H2743&gt;N$1,IF($H2743&lt;=N$2,1,0),0)</f>
        <v>0</v>
      </c>
    </row>
    <row r="2744" customFormat="false" ht="12.8" hidden="false" customHeight="false" outlineLevel="0" collapsed="false">
      <c r="A2744" s="0" t="s">
        <v>2288</v>
      </c>
      <c r="B2744" s="0" t="n">
        <v>19118400</v>
      </c>
      <c r="C2744" s="0" t="n">
        <v>1</v>
      </c>
      <c r="D2744" s="0" t="n">
        <v>0</v>
      </c>
      <c r="E2744" s="0" t="n">
        <v>0</v>
      </c>
      <c r="F2744" s="0" t="n">
        <v>59</v>
      </c>
      <c r="G2744" s="0" t="n">
        <v>43</v>
      </c>
      <c r="H2744" s="0" t="n">
        <v>58</v>
      </c>
      <c r="I2744" s="0" t="n">
        <v>45</v>
      </c>
      <c r="J2744" s="31" t="n">
        <f aca="false">IF($H2744&gt;J$1,IF($H2744&lt;=J$2,1,0),0)</f>
        <v>0</v>
      </c>
      <c r="K2744" s="31" t="n">
        <f aca="false">IF($H2744&gt;K$1,IF($H2744&lt;=K$2,1,0),0)</f>
        <v>0</v>
      </c>
      <c r="L2744" s="31" t="n">
        <f aca="false">IF($H2744&gt;L$1,IF($H2744&lt;=L$2,1,0),0)</f>
        <v>0</v>
      </c>
      <c r="M2744" s="31" t="n">
        <f aca="false">IF($H2744&gt;M$1,IF($H2744&lt;=M$2,1,0),0)</f>
        <v>0</v>
      </c>
      <c r="N2744" s="31" t="n">
        <f aca="false">IF($H2744&gt;N$1,IF($H2744&lt;=N$2,1,0),0)</f>
        <v>0</v>
      </c>
    </row>
    <row r="2745" customFormat="false" ht="12.8" hidden="false" customHeight="false" outlineLevel="0" collapsed="false">
      <c r="A2745" s="0" t="s">
        <v>2289</v>
      </c>
      <c r="B2745" s="0" t="n">
        <v>83938</v>
      </c>
      <c r="C2745" s="0" t="n">
        <v>1</v>
      </c>
      <c r="D2745" s="0" t="n">
        <v>0</v>
      </c>
      <c r="E2745" s="0" t="n">
        <v>0</v>
      </c>
      <c r="F2745" s="0" t="n">
        <v>15</v>
      </c>
      <c r="G2745" s="0" t="n">
        <v>43</v>
      </c>
      <c r="H2745" s="0" t="n">
        <v>15</v>
      </c>
      <c r="I2745" s="0" t="n">
        <v>8</v>
      </c>
      <c r="J2745" s="31" t="n">
        <f aca="false">IF($H2745&gt;J$1,IF($H2745&lt;=J$2,1,0),0)</f>
        <v>0</v>
      </c>
      <c r="K2745" s="31" t="n">
        <f aca="false">IF($H2745&gt;K$1,IF($H2745&lt;=K$2,1,0),0)</f>
        <v>0</v>
      </c>
      <c r="L2745" s="31" t="n">
        <f aca="false">IF($H2745&gt;L$1,IF($H2745&lt;=L$2,1,0),0)</f>
        <v>0</v>
      </c>
      <c r="M2745" s="31" t="n">
        <f aca="false">IF($H2745&gt;M$1,IF($H2745&lt;=M$2,1,0),0)</f>
        <v>1</v>
      </c>
      <c r="N2745" s="31" t="n">
        <f aca="false">IF($H2745&gt;N$1,IF($H2745&lt;=N$2,1,0),0)</f>
        <v>1</v>
      </c>
    </row>
    <row r="2746" customFormat="false" ht="12.8" hidden="false" customHeight="false" outlineLevel="0" collapsed="false">
      <c r="A2746" s="0" t="s">
        <v>2290</v>
      </c>
      <c r="B2746" s="0" t="n">
        <v>259756</v>
      </c>
      <c r="C2746" s="0" t="n">
        <v>1</v>
      </c>
      <c r="D2746" s="0" t="n">
        <v>0</v>
      </c>
      <c r="E2746" s="0" t="n">
        <v>0</v>
      </c>
      <c r="F2746" s="0" t="n">
        <v>19</v>
      </c>
      <c r="G2746" s="0" t="n">
        <v>43</v>
      </c>
      <c r="H2746" s="0" t="n">
        <v>20</v>
      </c>
      <c r="I2746" s="0" t="n">
        <v>13</v>
      </c>
      <c r="J2746" s="31" t="n">
        <f aca="false">IF($H2746&gt;J$1,IF($H2746&lt;=J$2,1,0),0)</f>
        <v>0</v>
      </c>
      <c r="K2746" s="31" t="n">
        <f aca="false">IF($H2746&gt;K$1,IF($H2746&lt;=K$2,1,0),0)</f>
        <v>0</v>
      </c>
      <c r="L2746" s="31" t="n">
        <f aca="false">IF($H2746&gt;L$1,IF($H2746&lt;=L$2,1,0),0)</f>
        <v>0</v>
      </c>
      <c r="M2746" s="31" t="n">
        <f aca="false">IF($H2746&gt;M$1,IF($H2746&lt;=M$2,1,0),0)</f>
        <v>0</v>
      </c>
      <c r="N2746" s="31" t="n">
        <f aca="false">IF($H2746&gt;N$1,IF($H2746&lt;=N$2,1,0),0)</f>
        <v>0</v>
      </c>
    </row>
    <row r="2747" customFormat="false" ht="12.8" hidden="false" customHeight="false" outlineLevel="0" collapsed="false">
      <c r="A2747" s="0" t="s">
        <v>246</v>
      </c>
      <c r="B2747" s="0" t="n">
        <v>21020167</v>
      </c>
      <c r="C2747" s="0" t="n">
        <v>1</v>
      </c>
      <c r="D2747" s="0" t="n">
        <v>1</v>
      </c>
      <c r="E2747" s="0" t="n">
        <v>0</v>
      </c>
      <c r="F2747" s="0" t="n">
        <v>2</v>
      </c>
      <c r="G2747" s="0" t="n">
        <v>43</v>
      </c>
      <c r="H2747" s="0" t="n">
        <v>2</v>
      </c>
      <c r="I2747" s="0" t="n">
        <v>0</v>
      </c>
      <c r="J2747" s="31" t="n">
        <f aca="false">IF($H2747&gt;J$1,IF($H2747&lt;=J$2,1,0),0)</f>
        <v>1</v>
      </c>
      <c r="K2747" s="31" t="n">
        <f aca="false">IF($H2747&gt;K$1,IF($H2747&lt;=K$2,1,0),0)</f>
        <v>0</v>
      </c>
      <c r="L2747" s="31" t="n">
        <f aca="false">IF($H2747&gt;L$1,IF($H2747&lt;=L$2,1,0),0)</f>
        <v>0</v>
      </c>
      <c r="M2747" s="31" t="n">
        <f aca="false">IF($H2747&gt;M$1,IF($H2747&lt;=M$2,1,0),0)</f>
        <v>0</v>
      </c>
      <c r="N2747" s="31" t="n">
        <f aca="false">IF($H2747&gt;N$1,IF($H2747&lt;=N$2,1,0),0)</f>
        <v>0</v>
      </c>
    </row>
    <row r="2748" customFormat="false" ht="12.8" hidden="false" customHeight="false" outlineLevel="0" collapsed="false">
      <c r="A2748" s="0" t="s">
        <v>288</v>
      </c>
      <c r="B2748" s="0" t="n">
        <v>12954631</v>
      </c>
      <c r="C2748" s="0" t="n">
        <v>1</v>
      </c>
      <c r="D2748" s="0" t="n">
        <v>1</v>
      </c>
      <c r="E2748" s="0" t="n">
        <v>0</v>
      </c>
      <c r="F2748" s="0" t="n">
        <v>2</v>
      </c>
      <c r="G2748" s="0" t="n">
        <v>43</v>
      </c>
      <c r="H2748" s="0" t="n">
        <v>2</v>
      </c>
      <c r="I2748" s="0" t="n">
        <v>0</v>
      </c>
      <c r="J2748" s="31" t="n">
        <f aca="false">IF($H2748&gt;J$1,IF($H2748&lt;=J$2,1,0),0)</f>
        <v>1</v>
      </c>
      <c r="K2748" s="31" t="n">
        <f aca="false">IF($H2748&gt;K$1,IF($H2748&lt;=K$2,1,0),0)</f>
        <v>0</v>
      </c>
      <c r="L2748" s="31" t="n">
        <f aca="false">IF($H2748&gt;L$1,IF($H2748&lt;=L$2,1,0),0)</f>
        <v>0</v>
      </c>
      <c r="M2748" s="31" t="n">
        <f aca="false">IF($H2748&gt;M$1,IF($H2748&lt;=M$2,1,0),0)</f>
        <v>0</v>
      </c>
      <c r="N2748" s="31" t="n">
        <f aca="false">IF($H2748&gt;N$1,IF($H2748&lt;=N$2,1,0),0)</f>
        <v>0</v>
      </c>
    </row>
    <row r="2749" customFormat="false" ht="12.8" hidden="false" customHeight="false" outlineLevel="0" collapsed="false">
      <c r="A2749" s="0" t="s">
        <v>2291</v>
      </c>
      <c r="B2749" s="0" t="n">
        <v>6899024</v>
      </c>
      <c r="C2749" s="0" t="n">
        <v>1</v>
      </c>
      <c r="D2749" s="0" t="n">
        <v>0</v>
      </c>
      <c r="E2749" s="0" t="n">
        <v>0</v>
      </c>
      <c r="F2749" s="0" t="n">
        <v>93</v>
      </c>
      <c r="G2749" s="0" t="n">
        <v>43</v>
      </c>
      <c r="H2749" s="0" t="n">
        <v>95</v>
      </c>
      <c r="I2749" s="0" t="n">
        <v>82</v>
      </c>
      <c r="J2749" s="31" t="n">
        <f aca="false">IF($H2749&gt;J$1,IF($H2749&lt;=J$2,1,0),0)</f>
        <v>0</v>
      </c>
      <c r="K2749" s="31" t="n">
        <f aca="false">IF($H2749&gt;K$1,IF($H2749&lt;=K$2,1,0),0)</f>
        <v>0</v>
      </c>
      <c r="L2749" s="31" t="n">
        <f aca="false">IF($H2749&gt;L$1,IF($H2749&lt;=L$2,1,0),0)</f>
        <v>0</v>
      </c>
      <c r="M2749" s="31" t="n">
        <f aca="false">IF($H2749&gt;M$1,IF($H2749&lt;=M$2,1,0),0)</f>
        <v>0</v>
      </c>
      <c r="N2749" s="31" t="n">
        <f aca="false">IF($H2749&gt;N$1,IF($H2749&lt;=N$2,1,0),0)</f>
        <v>0</v>
      </c>
    </row>
    <row r="2750" customFormat="false" ht="12.8" hidden="false" customHeight="false" outlineLevel="0" collapsed="false">
      <c r="A2750" s="0" t="s">
        <v>2292</v>
      </c>
      <c r="B2750" s="0" t="n">
        <v>2038137</v>
      </c>
      <c r="C2750" s="0" t="n">
        <v>1</v>
      </c>
      <c r="D2750" s="0" t="n">
        <v>0</v>
      </c>
      <c r="E2750" s="0" t="n">
        <v>0</v>
      </c>
      <c r="F2750" s="0" t="n">
        <v>63</v>
      </c>
      <c r="G2750" s="0" t="n">
        <v>43</v>
      </c>
      <c r="H2750" s="0" t="n">
        <v>63</v>
      </c>
      <c r="I2750" s="0" t="n">
        <v>50</v>
      </c>
      <c r="J2750" s="31" t="n">
        <f aca="false">IF($H2750&gt;J$1,IF($H2750&lt;=J$2,1,0),0)</f>
        <v>0</v>
      </c>
      <c r="K2750" s="31" t="n">
        <f aca="false">IF($H2750&gt;K$1,IF($H2750&lt;=K$2,1,0),0)</f>
        <v>0</v>
      </c>
      <c r="L2750" s="31" t="n">
        <f aca="false">IF($H2750&gt;L$1,IF($H2750&lt;=L$2,1,0),0)</f>
        <v>0</v>
      </c>
      <c r="M2750" s="31" t="n">
        <f aca="false">IF($H2750&gt;M$1,IF($H2750&lt;=M$2,1,0),0)</f>
        <v>0</v>
      </c>
      <c r="N2750" s="31" t="n">
        <f aca="false">IF($H2750&gt;N$1,IF($H2750&lt;=N$2,1,0),0)</f>
        <v>0</v>
      </c>
    </row>
    <row r="2751" customFormat="false" ht="12.8" hidden="false" customHeight="false" outlineLevel="0" collapsed="false">
      <c r="A2751" s="0" t="s">
        <v>2293</v>
      </c>
      <c r="B2751" s="0" t="n">
        <v>4484031</v>
      </c>
      <c r="C2751" s="0" t="n">
        <v>1</v>
      </c>
      <c r="D2751" s="0" t="n">
        <v>0</v>
      </c>
      <c r="E2751" s="0" t="n">
        <v>0</v>
      </c>
      <c r="F2751" s="0" t="n">
        <v>46</v>
      </c>
      <c r="G2751" s="0" t="n">
        <v>43</v>
      </c>
      <c r="H2751" s="0" t="n">
        <v>49</v>
      </c>
      <c r="I2751" s="0" t="n">
        <v>41</v>
      </c>
      <c r="J2751" s="31" t="n">
        <f aca="false">IF($H2751&gt;J$1,IF($H2751&lt;=J$2,1,0),0)</f>
        <v>0</v>
      </c>
      <c r="K2751" s="31" t="n">
        <f aca="false">IF($H2751&gt;K$1,IF($H2751&lt;=K$2,1,0),0)</f>
        <v>0</v>
      </c>
      <c r="L2751" s="31" t="n">
        <f aca="false">IF($H2751&gt;L$1,IF($H2751&lt;=L$2,1,0),0)</f>
        <v>0</v>
      </c>
      <c r="M2751" s="31" t="n">
        <f aca="false">IF($H2751&gt;M$1,IF($H2751&lt;=M$2,1,0),0)</f>
        <v>0</v>
      </c>
      <c r="N2751" s="31" t="n">
        <f aca="false">IF($H2751&gt;N$1,IF($H2751&lt;=N$2,1,0),0)</f>
        <v>0</v>
      </c>
    </row>
    <row r="2752" customFormat="false" ht="23.85" hidden="false" customHeight="false" outlineLevel="0" collapsed="false">
      <c r="A2752" s="44" t="s">
        <v>2294</v>
      </c>
      <c r="B2752" s="0" t="n">
        <v>13554186</v>
      </c>
      <c r="C2752" s="0" t="n">
        <v>1</v>
      </c>
      <c r="D2752" s="0" t="n">
        <v>0</v>
      </c>
      <c r="E2752" s="0" t="n">
        <v>0</v>
      </c>
      <c r="F2752" s="0" t="n">
        <v>21</v>
      </c>
      <c r="G2752" s="0" t="n">
        <v>43</v>
      </c>
      <c r="H2752" s="0" t="n">
        <v>22</v>
      </c>
      <c r="I2752" s="0" t="n">
        <v>12</v>
      </c>
      <c r="J2752" s="31" t="n">
        <f aca="false">IF($H2752&gt;J$1,IF($H2752&lt;=J$2,1,0),0)</f>
        <v>0</v>
      </c>
      <c r="K2752" s="31" t="n">
        <f aca="false">IF($H2752&gt;K$1,IF($H2752&lt;=K$2,1,0),0)</f>
        <v>0</v>
      </c>
      <c r="L2752" s="31" t="n">
        <f aca="false">IF($H2752&gt;L$1,IF($H2752&lt;=L$2,1,0),0)</f>
        <v>0</v>
      </c>
      <c r="M2752" s="31" t="n">
        <f aca="false">IF($H2752&gt;M$1,IF($H2752&lt;=M$2,1,0),0)</f>
        <v>0</v>
      </c>
      <c r="N2752" s="31" t="n">
        <f aca="false">IF($H2752&gt;N$1,IF($H2752&lt;=N$2,1,0),0)</f>
        <v>0</v>
      </c>
    </row>
    <row r="2753" customFormat="false" ht="12.8" hidden="false" customHeight="false" outlineLevel="0" collapsed="false">
      <c r="A2753" s="0" t="s">
        <v>2295</v>
      </c>
      <c r="B2753" s="0" t="n">
        <v>3795379</v>
      </c>
      <c r="C2753" s="0" t="n">
        <v>1</v>
      </c>
      <c r="D2753" s="0" t="n">
        <v>0</v>
      </c>
      <c r="E2753" s="0" t="n">
        <v>0</v>
      </c>
      <c r="F2753" s="0" t="n">
        <v>77</v>
      </c>
      <c r="G2753" s="0" t="n">
        <v>43</v>
      </c>
      <c r="H2753" s="0" t="n">
        <v>82</v>
      </c>
      <c r="I2753" s="0" t="n">
        <v>60</v>
      </c>
      <c r="J2753" s="31" t="n">
        <f aca="false">IF($H2753&gt;J$1,IF($H2753&lt;=J$2,1,0),0)</f>
        <v>0</v>
      </c>
      <c r="K2753" s="31" t="n">
        <f aca="false">IF($H2753&gt;K$1,IF($H2753&lt;=K$2,1,0),0)</f>
        <v>0</v>
      </c>
      <c r="L2753" s="31" t="n">
        <f aca="false">IF($H2753&gt;L$1,IF($H2753&lt;=L$2,1,0),0)</f>
        <v>0</v>
      </c>
      <c r="M2753" s="31" t="n">
        <f aca="false">IF($H2753&gt;M$1,IF($H2753&lt;=M$2,1,0),0)</f>
        <v>0</v>
      </c>
      <c r="N2753" s="31" t="n">
        <f aca="false">IF($H2753&gt;N$1,IF($H2753&lt;=N$2,1,0),0)</f>
        <v>0</v>
      </c>
    </row>
    <row r="2754" customFormat="false" ht="12.8" hidden="false" customHeight="false" outlineLevel="0" collapsed="false">
      <c r="A2754" s="0" t="s">
        <v>2296</v>
      </c>
      <c r="B2754" s="0" t="n">
        <v>611983</v>
      </c>
      <c r="C2754" s="0" t="n">
        <v>1</v>
      </c>
      <c r="D2754" s="0" t="n">
        <v>0</v>
      </c>
      <c r="E2754" s="0" t="n">
        <v>0</v>
      </c>
      <c r="F2754" s="0" t="n">
        <v>88</v>
      </c>
      <c r="G2754" s="0" t="n">
        <v>43</v>
      </c>
      <c r="H2754" s="0" t="n">
        <v>90</v>
      </c>
      <c r="I2754" s="0" t="n">
        <v>71</v>
      </c>
      <c r="J2754" s="31" t="n">
        <f aca="false">IF($H2754&gt;J$1,IF($H2754&lt;=J$2,1,0),0)</f>
        <v>0</v>
      </c>
      <c r="K2754" s="31" t="n">
        <f aca="false">IF($H2754&gt;K$1,IF($H2754&lt;=K$2,1,0),0)</f>
        <v>0</v>
      </c>
      <c r="L2754" s="31" t="n">
        <f aca="false">IF($H2754&gt;L$1,IF($H2754&lt;=L$2,1,0),0)</f>
        <v>0</v>
      </c>
      <c r="M2754" s="31" t="n">
        <f aca="false">IF($H2754&gt;M$1,IF($H2754&lt;=M$2,1,0),0)</f>
        <v>0</v>
      </c>
      <c r="N2754" s="31" t="n">
        <f aca="false">IF($H2754&gt;N$1,IF($H2754&lt;=N$2,1,0),0)</f>
        <v>0</v>
      </c>
    </row>
    <row r="2755" customFormat="false" ht="12.8" hidden="false" customHeight="false" outlineLevel="0" collapsed="false">
      <c r="A2755" s="0" t="s">
        <v>2297</v>
      </c>
      <c r="B2755" s="0" t="n">
        <v>2159110</v>
      </c>
      <c r="C2755" s="0" t="n">
        <v>1</v>
      </c>
      <c r="D2755" s="0" t="n">
        <v>0</v>
      </c>
      <c r="E2755" s="0" t="n">
        <v>0</v>
      </c>
      <c r="F2755" s="0" t="n">
        <v>36</v>
      </c>
      <c r="G2755" s="0" t="n">
        <v>43</v>
      </c>
      <c r="H2755" s="0" t="n">
        <v>36</v>
      </c>
      <c r="I2755" s="0" t="n">
        <v>27</v>
      </c>
      <c r="J2755" s="31" t="n">
        <f aca="false">IF($H2755&gt;J$1,IF($H2755&lt;=J$2,1,0),0)</f>
        <v>0</v>
      </c>
      <c r="K2755" s="31" t="n">
        <f aca="false">IF($H2755&gt;K$1,IF($H2755&lt;=K$2,1,0),0)</f>
        <v>0</v>
      </c>
      <c r="L2755" s="31" t="n">
        <f aca="false">IF($H2755&gt;L$1,IF($H2755&lt;=L$2,1,0),0)</f>
        <v>0</v>
      </c>
      <c r="M2755" s="31" t="n">
        <f aca="false">IF($H2755&gt;M$1,IF($H2755&lt;=M$2,1,0),0)</f>
        <v>0</v>
      </c>
      <c r="N2755" s="31" t="n">
        <f aca="false">IF($H2755&gt;N$1,IF($H2755&lt;=N$2,1,0),0)</f>
        <v>0</v>
      </c>
    </row>
    <row r="2756" customFormat="false" ht="12.8" hidden="false" customHeight="false" outlineLevel="0" collapsed="false">
      <c r="A2756" s="0" t="s">
        <v>86</v>
      </c>
      <c r="B2756" s="0" t="n">
        <v>15619230</v>
      </c>
      <c r="C2756" s="0" t="n">
        <v>1</v>
      </c>
      <c r="D2756" s="0" t="n">
        <v>1</v>
      </c>
      <c r="E2756" s="0" t="n">
        <v>1</v>
      </c>
      <c r="F2756" s="0" t="n">
        <v>1</v>
      </c>
      <c r="G2756" s="0" t="n">
        <v>43</v>
      </c>
      <c r="H2756" s="0" t="n">
        <v>1</v>
      </c>
      <c r="I2756" s="0" t="n">
        <v>0</v>
      </c>
      <c r="J2756" s="31" t="n">
        <f aca="false">IF($H2756&gt;J$1,IF($H2756&lt;=J$2,1,0),0)</f>
        <v>1</v>
      </c>
      <c r="K2756" s="31" t="n">
        <f aca="false">IF($H2756&gt;K$1,IF($H2756&lt;=K$2,1,0),0)</f>
        <v>0</v>
      </c>
      <c r="L2756" s="31" t="n">
        <f aca="false">IF($H2756&gt;L$1,IF($H2756&lt;=L$2,1,0),0)</f>
        <v>0</v>
      </c>
      <c r="M2756" s="31" t="n">
        <f aca="false">IF($H2756&gt;M$1,IF($H2756&lt;=M$2,1,0),0)</f>
        <v>0</v>
      </c>
      <c r="N2756" s="31" t="n">
        <f aca="false">IF($H2756&gt;N$1,IF($H2756&lt;=N$2,1,0),0)</f>
        <v>0</v>
      </c>
    </row>
    <row r="2757" customFormat="false" ht="12.8" hidden="false" customHeight="false" outlineLevel="0" collapsed="false">
      <c r="A2757" s="0" t="s">
        <v>2298</v>
      </c>
      <c r="B2757" s="0" t="n">
        <v>19100589</v>
      </c>
      <c r="C2757" s="0" t="n">
        <v>1</v>
      </c>
      <c r="D2757" s="0" t="n">
        <v>0</v>
      </c>
      <c r="E2757" s="0" t="n">
        <v>0</v>
      </c>
      <c r="F2757" s="0" t="n">
        <v>18</v>
      </c>
      <c r="G2757" s="0" t="n">
        <v>43</v>
      </c>
      <c r="H2757" s="0" t="n">
        <v>17</v>
      </c>
      <c r="I2757" s="0" t="n">
        <v>14</v>
      </c>
      <c r="J2757" s="31" t="n">
        <f aca="false">IF($H2757&gt;J$1,IF($H2757&lt;=J$2,1,0),0)</f>
        <v>0</v>
      </c>
      <c r="K2757" s="31" t="n">
        <f aca="false">IF($H2757&gt;K$1,IF($H2757&lt;=K$2,1,0),0)</f>
        <v>0</v>
      </c>
      <c r="L2757" s="31" t="n">
        <f aca="false">IF($H2757&gt;L$1,IF($H2757&lt;=L$2,1,0),0)</f>
        <v>0</v>
      </c>
      <c r="M2757" s="31" t="n">
        <f aca="false">IF($H2757&gt;M$1,IF($H2757&lt;=M$2,1,0),0)</f>
        <v>0</v>
      </c>
      <c r="N2757" s="31" t="n">
        <f aca="false">IF($H2757&gt;N$1,IF($H2757&lt;=N$2,1,0),0)</f>
        <v>0</v>
      </c>
    </row>
    <row r="2758" customFormat="false" ht="12.8" hidden="false" customHeight="false" outlineLevel="0" collapsed="false">
      <c r="A2758" s="0" t="s">
        <v>2299</v>
      </c>
      <c r="B2758" s="0" t="n">
        <v>17706039</v>
      </c>
      <c r="C2758" s="0" t="n">
        <v>1</v>
      </c>
      <c r="D2758" s="0" t="n">
        <v>0</v>
      </c>
      <c r="E2758" s="0" t="n">
        <v>0</v>
      </c>
      <c r="F2758" s="0" t="n">
        <v>30</v>
      </c>
      <c r="G2758" s="0" t="n">
        <v>43</v>
      </c>
      <c r="H2758" s="0" t="n">
        <v>30</v>
      </c>
      <c r="I2758" s="0" t="n">
        <v>21</v>
      </c>
      <c r="J2758" s="31" t="n">
        <f aca="false">IF($H2758&gt;J$1,IF($H2758&lt;=J$2,1,0),0)</f>
        <v>0</v>
      </c>
      <c r="K2758" s="31" t="n">
        <f aca="false">IF($H2758&gt;K$1,IF($H2758&lt;=K$2,1,0),0)</f>
        <v>0</v>
      </c>
      <c r="L2758" s="31" t="n">
        <f aca="false">IF($H2758&gt;L$1,IF($H2758&lt;=L$2,1,0),0)</f>
        <v>0</v>
      </c>
      <c r="M2758" s="31" t="n">
        <f aca="false">IF($H2758&gt;M$1,IF($H2758&lt;=M$2,1,0),0)</f>
        <v>0</v>
      </c>
      <c r="N2758" s="31" t="n">
        <f aca="false">IF($H2758&gt;N$1,IF($H2758&lt;=N$2,1,0),0)</f>
        <v>0</v>
      </c>
    </row>
    <row r="2759" customFormat="false" ht="12.8" hidden="false" customHeight="false" outlineLevel="0" collapsed="false">
      <c r="A2759" s="0" t="s">
        <v>2300</v>
      </c>
      <c r="B2759" s="0" t="n">
        <v>3124784</v>
      </c>
      <c r="C2759" s="0" t="n">
        <v>1</v>
      </c>
      <c r="D2759" s="0" t="n">
        <v>0</v>
      </c>
      <c r="E2759" s="0" t="n">
        <v>0</v>
      </c>
      <c r="F2759" s="0" t="n">
        <v>17</v>
      </c>
      <c r="G2759" s="0" t="n">
        <v>43</v>
      </c>
      <c r="H2759" s="0" t="n">
        <v>17</v>
      </c>
      <c r="I2759" s="0" t="n">
        <v>13</v>
      </c>
      <c r="J2759" s="31" t="n">
        <f aca="false">IF($H2759&gt;J$1,IF($H2759&lt;=J$2,1,0),0)</f>
        <v>0</v>
      </c>
      <c r="K2759" s="31" t="n">
        <f aca="false">IF($H2759&gt;K$1,IF($H2759&lt;=K$2,1,0),0)</f>
        <v>0</v>
      </c>
      <c r="L2759" s="31" t="n">
        <f aca="false">IF($H2759&gt;L$1,IF($H2759&lt;=L$2,1,0),0)</f>
        <v>0</v>
      </c>
      <c r="M2759" s="31" t="n">
        <f aca="false">IF($H2759&gt;M$1,IF($H2759&lt;=M$2,1,0),0)</f>
        <v>0</v>
      </c>
      <c r="N2759" s="31" t="n">
        <f aca="false">IF($H2759&gt;N$1,IF($H2759&lt;=N$2,1,0),0)</f>
        <v>0</v>
      </c>
    </row>
    <row r="2760" customFormat="false" ht="12.8" hidden="false" customHeight="false" outlineLevel="0" collapsed="false">
      <c r="A2760" s="0" t="s">
        <v>2301</v>
      </c>
      <c r="B2760" s="0" t="n">
        <v>2415298</v>
      </c>
      <c r="C2760" s="0" t="n">
        <v>1</v>
      </c>
      <c r="D2760" s="0" t="n">
        <v>0</v>
      </c>
      <c r="E2760" s="0" t="n">
        <v>0</v>
      </c>
      <c r="F2760" s="0" t="n">
        <v>10</v>
      </c>
      <c r="G2760" s="0" t="n">
        <v>43</v>
      </c>
      <c r="H2760" s="0" t="n">
        <v>10</v>
      </c>
      <c r="I2760" s="0" t="n">
        <v>7</v>
      </c>
      <c r="J2760" s="31" t="n">
        <f aca="false">IF($H2760&gt;J$1,IF($H2760&lt;=J$2,1,0),0)</f>
        <v>0</v>
      </c>
      <c r="K2760" s="31" t="n">
        <f aca="false">IF($H2760&gt;K$1,IF($H2760&lt;=K$2,1,0),0)</f>
        <v>0</v>
      </c>
      <c r="L2760" s="31" t="n">
        <f aca="false">IF($H2760&gt;L$1,IF($H2760&lt;=L$2,1,0),0)</f>
        <v>1</v>
      </c>
      <c r="M2760" s="31" t="n">
        <f aca="false">IF($H2760&gt;M$1,IF($H2760&lt;=M$2,1,0),0)</f>
        <v>0</v>
      </c>
      <c r="N2760" s="31" t="n">
        <f aca="false">IF($H2760&gt;N$1,IF($H2760&lt;=N$2,1,0),0)</f>
        <v>1</v>
      </c>
    </row>
    <row r="2761" customFormat="false" ht="12.8" hidden="false" customHeight="false" outlineLevel="0" collapsed="false">
      <c r="A2761" s="0" t="s">
        <v>56</v>
      </c>
      <c r="B2761" s="0" t="n">
        <v>2482510</v>
      </c>
      <c r="C2761" s="0" t="n">
        <v>1</v>
      </c>
      <c r="D2761" s="0" t="n">
        <v>1</v>
      </c>
      <c r="E2761" s="0" t="n">
        <v>1</v>
      </c>
      <c r="F2761" s="0" t="n">
        <v>2</v>
      </c>
      <c r="G2761" s="0" t="n">
        <v>43</v>
      </c>
      <c r="H2761" s="0" t="n">
        <v>2</v>
      </c>
      <c r="I2761" s="0" t="n">
        <v>0</v>
      </c>
      <c r="J2761" s="31" t="n">
        <f aca="false">IF($H2761&gt;J$1,IF($H2761&lt;=J$2,1,0),0)</f>
        <v>1</v>
      </c>
      <c r="K2761" s="31" t="n">
        <f aca="false">IF($H2761&gt;K$1,IF($H2761&lt;=K$2,1,0),0)</f>
        <v>0</v>
      </c>
      <c r="L2761" s="31" t="n">
        <f aca="false">IF($H2761&gt;L$1,IF($H2761&lt;=L$2,1,0),0)</f>
        <v>0</v>
      </c>
      <c r="M2761" s="31" t="n">
        <f aca="false">IF($H2761&gt;M$1,IF($H2761&lt;=M$2,1,0),0)</f>
        <v>0</v>
      </c>
      <c r="N2761" s="31" t="n">
        <f aca="false">IF($H2761&gt;N$1,IF($H2761&lt;=N$2,1,0),0)</f>
        <v>0</v>
      </c>
    </row>
    <row r="2762" customFormat="false" ht="12.8" hidden="false" customHeight="false" outlineLevel="0" collapsed="false">
      <c r="A2762" s="0" t="s">
        <v>2302</v>
      </c>
      <c r="B2762" s="0" t="n">
        <v>19181171</v>
      </c>
      <c r="C2762" s="0" t="n">
        <v>1</v>
      </c>
      <c r="D2762" s="0" t="n">
        <v>0</v>
      </c>
      <c r="E2762" s="0" t="n">
        <v>0</v>
      </c>
      <c r="F2762" s="0" t="n">
        <v>49</v>
      </c>
      <c r="G2762" s="0" t="n">
        <v>43</v>
      </c>
      <c r="H2762" s="0" t="n">
        <v>48</v>
      </c>
      <c r="I2762" s="0" t="n">
        <v>38</v>
      </c>
      <c r="J2762" s="31" t="n">
        <f aca="false">IF($H2762&gt;J$1,IF($H2762&lt;=J$2,1,0),0)</f>
        <v>0</v>
      </c>
      <c r="K2762" s="31" t="n">
        <f aca="false">IF($H2762&gt;K$1,IF($H2762&lt;=K$2,1,0),0)</f>
        <v>0</v>
      </c>
      <c r="L2762" s="31" t="n">
        <f aca="false">IF($H2762&gt;L$1,IF($H2762&lt;=L$2,1,0),0)</f>
        <v>0</v>
      </c>
      <c r="M2762" s="31" t="n">
        <f aca="false">IF($H2762&gt;M$1,IF($H2762&lt;=M$2,1,0),0)</f>
        <v>0</v>
      </c>
      <c r="N2762" s="31" t="n">
        <f aca="false">IF($H2762&gt;N$1,IF($H2762&lt;=N$2,1,0),0)</f>
        <v>0</v>
      </c>
    </row>
    <row r="2763" customFormat="false" ht="12.8" hidden="false" customHeight="false" outlineLevel="0" collapsed="false">
      <c r="A2763" s="0" t="s">
        <v>2303</v>
      </c>
      <c r="B2763" s="0" t="n">
        <v>746604</v>
      </c>
      <c r="C2763" s="0" t="n">
        <v>1</v>
      </c>
      <c r="D2763" s="0" t="n">
        <v>0</v>
      </c>
      <c r="E2763" s="0" t="n">
        <v>0</v>
      </c>
      <c r="F2763" s="0" t="n">
        <v>8</v>
      </c>
      <c r="G2763" s="0" t="n">
        <v>43</v>
      </c>
      <c r="H2763" s="0" t="n">
        <v>8</v>
      </c>
      <c r="I2763" s="0" t="n">
        <v>5</v>
      </c>
      <c r="J2763" s="31" t="n">
        <f aca="false">IF($H2763&gt;J$1,IF($H2763&lt;=J$2,1,0),0)</f>
        <v>0</v>
      </c>
      <c r="K2763" s="31" t="n">
        <f aca="false">IF($H2763&gt;K$1,IF($H2763&lt;=K$2,1,0),0)</f>
        <v>0</v>
      </c>
      <c r="L2763" s="31" t="n">
        <f aca="false">IF($H2763&gt;L$1,IF($H2763&lt;=L$2,1,0),0)</f>
        <v>1</v>
      </c>
      <c r="M2763" s="31" t="n">
        <f aca="false">IF($H2763&gt;M$1,IF($H2763&lt;=M$2,1,0),0)</f>
        <v>0</v>
      </c>
      <c r="N2763" s="31" t="n">
        <f aca="false">IF($H2763&gt;N$1,IF($H2763&lt;=N$2,1,0),0)</f>
        <v>1</v>
      </c>
    </row>
    <row r="2764" customFormat="false" ht="12.8" hidden="false" customHeight="false" outlineLevel="0" collapsed="false">
      <c r="A2764" s="0" t="s">
        <v>2304</v>
      </c>
      <c r="B2764" s="0" t="n">
        <v>13541901</v>
      </c>
      <c r="C2764" s="0" t="n">
        <v>1</v>
      </c>
      <c r="D2764" s="0" t="n">
        <v>0</v>
      </c>
      <c r="E2764" s="0" t="n">
        <v>0</v>
      </c>
      <c r="F2764" s="0" t="n">
        <v>2</v>
      </c>
      <c r="G2764" s="0" t="n">
        <v>43</v>
      </c>
      <c r="H2764" s="0" t="n">
        <v>2</v>
      </c>
      <c r="I2764" s="0" t="n">
        <v>2</v>
      </c>
      <c r="J2764" s="31" t="n">
        <f aca="false">IF($H2764&gt;J$1,IF($H2764&lt;=J$2,1,0),0)</f>
        <v>1</v>
      </c>
      <c r="K2764" s="31" t="n">
        <f aca="false">IF($H2764&gt;K$1,IF($H2764&lt;=K$2,1,0),0)</f>
        <v>0</v>
      </c>
      <c r="L2764" s="31" t="n">
        <f aca="false">IF($H2764&gt;L$1,IF($H2764&lt;=L$2,1,0),0)</f>
        <v>0</v>
      </c>
      <c r="M2764" s="31" t="n">
        <f aca="false">IF($H2764&gt;M$1,IF($H2764&lt;=M$2,1,0),0)</f>
        <v>0</v>
      </c>
      <c r="N2764" s="31" t="n">
        <f aca="false">IF($H2764&gt;N$1,IF($H2764&lt;=N$2,1,0),0)</f>
        <v>0</v>
      </c>
    </row>
    <row r="2765" customFormat="false" ht="12.8" hidden="false" customHeight="false" outlineLevel="0" collapsed="false">
      <c r="A2765" s="0" t="s">
        <v>2305</v>
      </c>
      <c r="B2765" s="0" t="n">
        <v>11252078</v>
      </c>
      <c r="C2765" s="0" t="n">
        <v>1</v>
      </c>
      <c r="D2765" s="0" t="n">
        <v>0</v>
      </c>
      <c r="E2765" s="0" t="n">
        <v>0</v>
      </c>
      <c r="F2765" s="0" t="n">
        <v>42</v>
      </c>
      <c r="G2765" s="0" t="n">
        <v>43</v>
      </c>
      <c r="H2765" s="0" t="n">
        <v>42</v>
      </c>
      <c r="I2765" s="0" t="n">
        <v>31</v>
      </c>
      <c r="J2765" s="31" t="n">
        <f aca="false">IF($H2765&gt;J$1,IF($H2765&lt;=J$2,1,0),0)</f>
        <v>0</v>
      </c>
      <c r="K2765" s="31" t="n">
        <f aca="false">IF($H2765&gt;K$1,IF($H2765&lt;=K$2,1,0),0)</f>
        <v>0</v>
      </c>
      <c r="L2765" s="31" t="n">
        <f aca="false">IF($H2765&gt;L$1,IF($H2765&lt;=L$2,1,0),0)</f>
        <v>0</v>
      </c>
      <c r="M2765" s="31" t="n">
        <f aca="false">IF($H2765&gt;M$1,IF($H2765&lt;=M$2,1,0),0)</f>
        <v>0</v>
      </c>
      <c r="N2765" s="31" t="n">
        <f aca="false">IF($H2765&gt;N$1,IF($H2765&lt;=N$2,1,0),0)</f>
        <v>0</v>
      </c>
    </row>
    <row r="2766" customFormat="false" ht="12.8" hidden="false" customHeight="false" outlineLevel="0" collapsed="false">
      <c r="A2766" s="0" t="s">
        <v>2306</v>
      </c>
      <c r="B2766" s="0" t="n">
        <v>8237741</v>
      </c>
      <c r="C2766" s="0" t="n">
        <v>1</v>
      </c>
      <c r="D2766" s="0" t="n">
        <v>0</v>
      </c>
      <c r="E2766" s="0" t="n">
        <v>0</v>
      </c>
      <c r="F2766" s="0" t="n">
        <v>26</v>
      </c>
      <c r="G2766" s="0" t="n">
        <v>43</v>
      </c>
      <c r="H2766" s="0" t="n">
        <v>26</v>
      </c>
      <c r="I2766" s="0" t="n">
        <v>18</v>
      </c>
      <c r="J2766" s="31" t="n">
        <f aca="false">IF($H2766&gt;J$1,IF($H2766&lt;=J$2,1,0),0)</f>
        <v>0</v>
      </c>
      <c r="K2766" s="31" t="n">
        <f aca="false">IF($H2766&gt;K$1,IF($H2766&lt;=K$2,1,0),0)</f>
        <v>0</v>
      </c>
      <c r="L2766" s="31" t="n">
        <f aca="false">IF($H2766&gt;L$1,IF($H2766&lt;=L$2,1,0),0)</f>
        <v>0</v>
      </c>
      <c r="M2766" s="31" t="n">
        <f aca="false">IF($H2766&gt;M$1,IF($H2766&lt;=M$2,1,0),0)</f>
        <v>0</v>
      </c>
      <c r="N2766" s="31" t="n">
        <f aca="false">IF($H2766&gt;N$1,IF($H2766&lt;=N$2,1,0),0)</f>
        <v>0</v>
      </c>
    </row>
    <row r="2767" customFormat="false" ht="12.8" hidden="false" customHeight="false" outlineLevel="0" collapsed="false">
      <c r="A2767" s="0" t="s">
        <v>2307</v>
      </c>
      <c r="B2767" s="0" t="n">
        <v>9107626</v>
      </c>
      <c r="C2767" s="0" t="n">
        <v>1</v>
      </c>
      <c r="D2767" s="0" t="n">
        <v>0</v>
      </c>
      <c r="E2767" s="0" t="n">
        <v>0</v>
      </c>
      <c r="F2767" s="0" t="n">
        <v>5</v>
      </c>
      <c r="G2767" s="0" t="n">
        <v>43</v>
      </c>
      <c r="H2767" s="0" t="n">
        <v>5</v>
      </c>
      <c r="I2767" s="0" t="n">
        <v>4</v>
      </c>
      <c r="J2767" s="31" t="n">
        <f aca="false">IF($H2767&gt;J$1,IF($H2767&lt;=J$2,1,0),0)</f>
        <v>0</v>
      </c>
      <c r="K2767" s="31" t="n">
        <f aca="false">IF($H2767&gt;K$1,IF($H2767&lt;=K$2,1,0),0)</f>
        <v>1</v>
      </c>
      <c r="L2767" s="31" t="n">
        <f aca="false">IF($H2767&gt;L$1,IF($H2767&lt;=L$2,1,0),0)</f>
        <v>0</v>
      </c>
      <c r="M2767" s="31" t="n">
        <f aca="false">IF($H2767&gt;M$1,IF($H2767&lt;=M$2,1,0),0)</f>
        <v>0</v>
      </c>
      <c r="N2767" s="31" t="n">
        <f aca="false">IF($H2767&gt;N$1,IF($H2767&lt;=N$2,1,0),0)</f>
        <v>0</v>
      </c>
    </row>
    <row r="2768" customFormat="false" ht="12.8" hidden="false" customHeight="false" outlineLevel="0" collapsed="false">
      <c r="A2768" s="0" t="s">
        <v>2308</v>
      </c>
      <c r="B2768" s="0" t="n">
        <v>18888869</v>
      </c>
      <c r="C2768" s="0" t="n">
        <v>1</v>
      </c>
      <c r="D2768" s="0" t="n">
        <v>0</v>
      </c>
      <c r="E2768" s="0" t="n">
        <v>0</v>
      </c>
      <c r="F2768" s="0" t="n">
        <v>16</v>
      </c>
      <c r="G2768" s="0" t="n">
        <v>43</v>
      </c>
      <c r="H2768" s="0" t="n">
        <v>13</v>
      </c>
      <c r="I2768" s="0" t="n">
        <v>10</v>
      </c>
      <c r="J2768" s="31" t="n">
        <f aca="false">IF($H2768&gt;J$1,IF($H2768&lt;=J$2,1,0),0)</f>
        <v>0</v>
      </c>
      <c r="K2768" s="31" t="n">
        <f aca="false">IF($H2768&gt;K$1,IF($H2768&lt;=K$2,1,0),0)</f>
        <v>0</v>
      </c>
      <c r="L2768" s="31" t="n">
        <f aca="false">IF($H2768&gt;L$1,IF($H2768&lt;=L$2,1,0),0)</f>
        <v>0</v>
      </c>
      <c r="M2768" s="31" t="n">
        <f aca="false">IF($H2768&gt;M$1,IF($H2768&lt;=M$2,1,0),0)</f>
        <v>1</v>
      </c>
      <c r="N2768" s="31" t="n">
        <f aca="false">IF($H2768&gt;N$1,IF($H2768&lt;=N$2,1,0),0)</f>
        <v>1</v>
      </c>
    </row>
    <row r="2769" customFormat="false" ht="57.45" hidden="false" customHeight="false" outlineLevel="0" collapsed="false">
      <c r="A2769" s="44" t="s">
        <v>2309</v>
      </c>
      <c r="B2769" s="0" t="n">
        <v>18847033</v>
      </c>
      <c r="C2769" s="0" t="n">
        <v>1</v>
      </c>
      <c r="D2769" s="0" t="n">
        <v>0</v>
      </c>
      <c r="E2769" s="0" t="n">
        <v>0</v>
      </c>
      <c r="F2769" s="0" t="n">
        <v>53</v>
      </c>
      <c r="G2769" s="0" t="n">
        <v>43</v>
      </c>
      <c r="H2769" s="0" t="n">
        <v>61</v>
      </c>
      <c r="I2769" s="0" t="n">
        <v>49</v>
      </c>
      <c r="J2769" s="31" t="n">
        <f aca="false">IF($H2769&gt;J$1,IF($H2769&lt;=J$2,1,0),0)</f>
        <v>0</v>
      </c>
      <c r="K2769" s="31" t="n">
        <f aca="false">IF($H2769&gt;K$1,IF($H2769&lt;=K$2,1,0),0)</f>
        <v>0</v>
      </c>
      <c r="L2769" s="31" t="n">
        <f aca="false">IF($H2769&gt;L$1,IF($H2769&lt;=L$2,1,0),0)</f>
        <v>0</v>
      </c>
      <c r="M2769" s="31" t="n">
        <f aca="false">IF($H2769&gt;M$1,IF($H2769&lt;=M$2,1,0),0)</f>
        <v>0</v>
      </c>
      <c r="N2769" s="31" t="n">
        <f aca="false">IF($H2769&gt;N$1,IF($H2769&lt;=N$2,1,0),0)</f>
        <v>0</v>
      </c>
    </row>
    <row r="2770" customFormat="false" ht="12.8" hidden="false" customHeight="false" outlineLevel="0" collapsed="false">
      <c r="A2770" s="0" t="s">
        <v>2310</v>
      </c>
      <c r="B2770" s="0" t="n">
        <v>18847033</v>
      </c>
      <c r="C2770" s="0" t="n">
        <v>1</v>
      </c>
      <c r="D2770" s="0" t="n">
        <v>0</v>
      </c>
      <c r="E2770" s="0" t="n">
        <v>0</v>
      </c>
      <c r="F2770" s="0" t="n">
        <v>1</v>
      </c>
      <c r="G2770" s="0" t="n">
        <v>43</v>
      </c>
      <c r="H2770" s="0" t="n">
        <v>1</v>
      </c>
      <c r="I2770" s="0" t="n">
        <v>1</v>
      </c>
      <c r="J2770" s="31" t="n">
        <f aca="false">IF($H2770&gt;J$1,IF($H2770&lt;=J$2,1,0),0)</f>
        <v>1</v>
      </c>
      <c r="K2770" s="31" t="n">
        <f aca="false">IF($H2770&gt;K$1,IF($H2770&lt;=K$2,1,0),0)</f>
        <v>0</v>
      </c>
      <c r="L2770" s="31" t="n">
        <f aca="false">IF($H2770&gt;L$1,IF($H2770&lt;=L$2,1,0),0)</f>
        <v>0</v>
      </c>
      <c r="M2770" s="31" t="n">
        <f aca="false">IF($H2770&gt;M$1,IF($H2770&lt;=M$2,1,0),0)</f>
        <v>0</v>
      </c>
      <c r="N2770" s="31" t="n">
        <f aca="false">IF($H2770&gt;N$1,IF($H2770&lt;=N$2,1,0),0)</f>
        <v>0</v>
      </c>
    </row>
    <row r="2771" customFormat="false" ht="12.8" hidden="false" customHeight="false" outlineLevel="0" collapsed="false">
      <c r="A2771" s="0" t="s">
        <v>2311</v>
      </c>
      <c r="B2771" s="0" t="n">
        <v>314983</v>
      </c>
      <c r="C2771" s="0" t="n">
        <v>1</v>
      </c>
      <c r="D2771" s="0" t="n">
        <v>0</v>
      </c>
      <c r="E2771" s="0" t="n">
        <v>0</v>
      </c>
      <c r="F2771" s="0" t="n">
        <v>13</v>
      </c>
      <c r="G2771" s="0" t="n">
        <v>43</v>
      </c>
      <c r="H2771" s="0" t="n">
        <v>13</v>
      </c>
      <c r="I2771" s="0" t="n">
        <v>9</v>
      </c>
      <c r="J2771" s="31" t="n">
        <f aca="false">IF($H2771&gt;J$1,IF($H2771&lt;=J$2,1,0),0)</f>
        <v>0</v>
      </c>
      <c r="K2771" s="31" t="n">
        <f aca="false">IF($H2771&gt;K$1,IF($H2771&lt;=K$2,1,0),0)</f>
        <v>0</v>
      </c>
      <c r="L2771" s="31" t="n">
        <f aca="false">IF($H2771&gt;L$1,IF($H2771&lt;=L$2,1,0),0)</f>
        <v>0</v>
      </c>
      <c r="M2771" s="31" t="n">
        <f aca="false">IF($H2771&gt;M$1,IF($H2771&lt;=M$2,1,0),0)</f>
        <v>1</v>
      </c>
      <c r="N2771" s="31" t="n">
        <f aca="false">IF($H2771&gt;N$1,IF($H2771&lt;=N$2,1,0),0)</f>
        <v>1</v>
      </c>
    </row>
    <row r="2772" customFormat="false" ht="12.8" hidden="false" customHeight="false" outlineLevel="0" collapsed="false">
      <c r="A2772" s="0" t="n">
        <v>1</v>
      </c>
      <c r="B2772" s="0" t="n">
        <v>375140</v>
      </c>
      <c r="C2772" s="0" t="n">
        <v>1</v>
      </c>
      <c r="D2772" s="0" t="n">
        <v>0</v>
      </c>
      <c r="E2772" s="0" t="n">
        <v>0</v>
      </c>
      <c r="F2772" s="0" t="n">
        <v>1</v>
      </c>
      <c r="G2772" s="0" t="n">
        <v>43</v>
      </c>
      <c r="H2772" s="0" t="n">
        <v>1</v>
      </c>
      <c r="I2772" s="0" t="n">
        <v>1</v>
      </c>
      <c r="J2772" s="31" t="n">
        <f aca="false">IF($H2772&gt;J$1,IF($H2772&lt;=J$2,1,0),0)</f>
        <v>1</v>
      </c>
      <c r="K2772" s="31" t="n">
        <f aca="false">IF($H2772&gt;K$1,IF($H2772&lt;=K$2,1,0),0)</f>
        <v>0</v>
      </c>
      <c r="L2772" s="31" t="n">
        <f aca="false">IF($H2772&gt;L$1,IF($H2772&lt;=L$2,1,0),0)</f>
        <v>0</v>
      </c>
      <c r="M2772" s="31" t="n">
        <f aca="false">IF($H2772&gt;M$1,IF($H2772&lt;=M$2,1,0),0)</f>
        <v>0</v>
      </c>
      <c r="N2772" s="31" t="n">
        <f aca="false">IF($H2772&gt;N$1,IF($H2772&lt;=N$2,1,0),0)</f>
        <v>0</v>
      </c>
    </row>
    <row r="2773" customFormat="false" ht="12.8" hidden="false" customHeight="false" outlineLevel="0" collapsed="false">
      <c r="A2773" s="0" t="s">
        <v>2312</v>
      </c>
      <c r="B2773" s="0" t="n">
        <v>3370370</v>
      </c>
      <c r="C2773" s="0" t="n">
        <v>1</v>
      </c>
      <c r="D2773" s="0" t="n">
        <v>0</v>
      </c>
      <c r="E2773" s="0" t="n">
        <v>0</v>
      </c>
      <c r="F2773" s="0" t="n">
        <v>32</v>
      </c>
      <c r="G2773" s="0" t="n">
        <v>43</v>
      </c>
      <c r="H2773" s="0" t="n">
        <v>32</v>
      </c>
      <c r="I2773" s="0" t="n">
        <v>21</v>
      </c>
      <c r="J2773" s="31" t="n">
        <f aca="false">IF($H2773&gt;J$1,IF($H2773&lt;=J$2,1,0),0)</f>
        <v>0</v>
      </c>
      <c r="K2773" s="31" t="n">
        <f aca="false">IF($H2773&gt;K$1,IF($H2773&lt;=K$2,1,0),0)</f>
        <v>0</v>
      </c>
      <c r="L2773" s="31" t="n">
        <f aca="false">IF($H2773&gt;L$1,IF($H2773&lt;=L$2,1,0),0)</f>
        <v>0</v>
      </c>
      <c r="M2773" s="31" t="n">
        <f aca="false">IF($H2773&gt;M$1,IF($H2773&lt;=M$2,1,0),0)</f>
        <v>0</v>
      </c>
      <c r="N2773" s="31" t="n">
        <f aca="false">IF($H2773&gt;N$1,IF($H2773&lt;=N$2,1,0),0)</f>
        <v>0</v>
      </c>
    </row>
    <row r="2774" customFormat="false" ht="12.8" hidden="false" customHeight="false" outlineLevel="0" collapsed="false">
      <c r="A2774" s="0" t="s">
        <v>2313</v>
      </c>
      <c r="B2774" s="0" t="n">
        <v>19124642</v>
      </c>
      <c r="C2774" s="0" t="n">
        <v>1</v>
      </c>
      <c r="D2774" s="0" t="n">
        <v>0</v>
      </c>
      <c r="E2774" s="0" t="n">
        <v>0</v>
      </c>
      <c r="F2774" s="0" t="n">
        <v>23</v>
      </c>
      <c r="G2774" s="0" t="n">
        <v>43</v>
      </c>
      <c r="H2774" s="0" t="n">
        <v>23</v>
      </c>
      <c r="I2774" s="0" t="n">
        <v>15</v>
      </c>
      <c r="J2774" s="31" t="n">
        <f aca="false">IF($H2774&gt;J$1,IF($H2774&lt;=J$2,1,0),0)</f>
        <v>0</v>
      </c>
      <c r="K2774" s="31" t="n">
        <f aca="false">IF($H2774&gt;K$1,IF($H2774&lt;=K$2,1,0),0)</f>
        <v>0</v>
      </c>
      <c r="L2774" s="31" t="n">
        <f aca="false">IF($H2774&gt;L$1,IF($H2774&lt;=L$2,1,0),0)</f>
        <v>0</v>
      </c>
      <c r="M2774" s="31" t="n">
        <f aca="false">IF($H2774&gt;M$1,IF($H2774&lt;=M$2,1,0),0)</f>
        <v>0</v>
      </c>
      <c r="N2774" s="31" t="n">
        <f aca="false">IF($H2774&gt;N$1,IF($H2774&lt;=N$2,1,0),0)</f>
        <v>0</v>
      </c>
    </row>
    <row r="2775" customFormat="false" ht="12.8" hidden="false" customHeight="false" outlineLevel="0" collapsed="false">
      <c r="A2775" s="0" t="s">
        <v>56</v>
      </c>
      <c r="B2775" s="0" t="n">
        <v>21016418</v>
      </c>
      <c r="C2775" s="0" t="n">
        <v>1</v>
      </c>
      <c r="D2775" s="0" t="n">
        <v>1</v>
      </c>
      <c r="E2775" s="0" t="n">
        <v>1</v>
      </c>
      <c r="F2775" s="0" t="n">
        <v>2</v>
      </c>
      <c r="G2775" s="0" t="n">
        <v>43</v>
      </c>
      <c r="H2775" s="0" t="n">
        <v>2</v>
      </c>
      <c r="I2775" s="0" t="n">
        <v>0</v>
      </c>
      <c r="J2775" s="31" t="n">
        <f aca="false">IF($H2775&gt;J$1,IF($H2775&lt;=J$2,1,0),0)</f>
        <v>1</v>
      </c>
      <c r="K2775" s="31" t="n">
        <f aca="false">IF($H2775&gt;K$1,IF($H2775&lt;=K$2,1,0),0)</f>
        <v>0</v>
      </c>
      <c r="L2775" s="31" t="n">
        <f aca="false">IF($H2775&gt;L$1,IF($H2775&lt;=L$2,1,0),0)</f>
        <v>0</v>
      </c>
      <c r="M2775" s="31" t="n">
        <f aca="false">IF($H2775&gt;M$1,IF($H2775&lt;=M$2,1,0),0)</f>
        <v>0</v>
      </c>
      <c r="N2775" s="31" t="n">
        <f aca="false">IF($H2775&gt;N$1,IF($H2775&lt;=N$2,1,0),0)</f>
        <v>0</v>
      </c>
    </row>
    <row r="2776" customFormat="false" ht="12.8" hidden="false" customHeight="false" outlineLevel="0" collapsed="false">
      <c r="A2776" s="0" t="s">
        <v>107</v>
      </c>
      <c r="B2776" s="0" t="n">
        <v>19773204</v>
      </c>
      <c r="C2776" s="0" t="n">
        <v>1</v>
      </c>
      <c r="D2776" s="0" t="n">
        <v>1</v>
      </c>
      <c r="E2776" s="0" t="n">
        <v>0</v>
      </c>
      <c r="F2776" s="0" t="n">
        <v>2</v>
      </c>
      <c r="G2776" s="0" t="n">
        <v>43</v>
      </c>
      <c r="H2776" s="0" t="n">
        <v>2</v>
      </c>
      <c r="I2776" s="0" t="n">
        <v>0</v>
      </c>
      <c r="J2776" s="31" t="n">
        <f aca="false">IF($H2776&gt;J$1,IF($H2776&lt;=J$2,1,0),0)</f>
        <v>1</v>
      </c>
      <c r="K2776" s="31" t="n">
        <f aca="false">IF($H2776&gt;K$1,IF($H2776&lt;=K$2,1,0),0)</f>
        <v>0</v>
      </c>
      <c r="L2776" s="31" t="n">
        <f aca="false">IF($H2776&gt;L$1,IF($H2776&lt;=L$2,1,0),0)</f>
        <v>0</v>
      </c>
      <c r="M2776" s="31" t="n">
        <f aca="false">IF($H2776&gt;M$1,IF($H2776&lt;=M$2,1,0),0)</f>
        <v>0</v>
      </c>
      <c r="N2776" s="31" t="n">
        <f aca="false">IF($H2776&gt;N$1,IF($H2776&lt;=N$2,1,0),0)</f>
        <v>0</v>
      </c>
    </row>
    <row r="2777" customFormat="false" ht="12.8" hidden="false" customHeight="false" outlineLevel="0" collapsed="false">
      <c r="A2777" s="0" t="s">
        <v>2314</v>
      </c>
      <c r="B2777" s="0" t="n">
        <v>5857858</v>
      </c>
      <c r="C2777" s="0" t="n">
        <v>1</v>
      </c>
      <c r="D2777" s="0" t="n">
        <v>0</v>
      </c>
      <c r="E2777" s="0" t="n">
        <v>0</v>
      </c>
      <c r="F2777" s="0" t="n">
        <v>32</v>
      </c>
      <c r="G2777" s="0" t="n">
        <v>43</v>
      </c>
      <c r="H2777" s="0" t="n">
        <v>32</v>
      </c>
      <c r="I2777" s="0" t="n">
        <v>22</v>
      </c>
      <c r="J2777" s="31" t="n">
        <f aca="false">IF($H2777&gt;J$1,IF($H2777&lt;=J$2,1,0),0)</f>
        <v>0</v>
      </c>
      <c r="K2777" s="31" t="n">
        <f aca="false">IF($H2777&gt;K$1,IF($H2777&lt;=K$2,1,0),0)</f>
        <v>0</v>
      </c>
      <c r="L2777" s="31" t="n">
        <f aca="false">IF($H2777&gt;L$1,IF($H2777&lt;=L$2,1,0),0)</f>
        <v>0</v>
      </c>
      <c r="M2777" s="31" t="n">
        <f aca="false">IF($H2777&gt;M$1,IF($H2777&lt;=M$2,1,0),0)</f>
        <v>0</v>
      </c>
      <c r="N2777" s="31" t="n">
        <f aca="false">IF($H2777&gt;N$1,IF($H2777&lt;=N$2,1,0),0)</f>
        <v>0</v>
      </c>
    </row>
    <row r="2778" customFormat="false" ht="12.8" hidden="false" customHeight="false" outlineLevel="0" collapsed="false">
      <c r="A2778" s="0" t="s">
        <v>2315</v>
      </c>
      <c r="B2778" s="0" t="n">
        <v>254315</v>
      </c>
      <c r="C2778" s="0" t="n">
        <v>1</v>
      </c>
      <c r="D2778" s="0" t="n">
        <v>0</v>
      </c>
      <c r="E2778" s="0" t="n">
        <v>0</v>
      </c>
      <c r="F2778" s="0" t="n">
        <v>15</v>
      </c>
      <c r="G2778" s="0" t="n">
        <v>43</v>
      </c>
      <c r="H2778" s="0" t="n">
        <v>21</v>
      </c>
      <c r="I2778" s="0" t="n">
        <v>16</v>
      </c>
      <c r="J2778" s="31" t="n">
        <f aca="false">IF($H2778&gt;J$1,IF($H2778&lt;=J$2,1,0),0)</f>
        <v>0</v>
      </c>
      <c r="K2778" s="31" t="n">
        <f aca="false">IF($H2778&gt;K$1,IF($H2778&lt;=K$2,1,0),0)</f>
        <v>0</v>
      </c>
      <c r="L2778" s="31" t="n">
        <f aca="false">IF($H2778&gt;L$1,IF($H2778&lt;=L$2,1,0),0)</f>
        <v>0</v>
      </c>
      <c r="M2778" s="31" t="n">
        <f aca="false">IF($H2778&gt;M$1,IF($H2778&lt;=M$2,1,0),0)</f>
        <v>0</v>
      </c>
      <c r="N2778" s="31" t="n">
        <f aca="false">IF($H2778&gt;N$1,IF($H2778&lt;=N$2,1,0),0)</f>
        <v>0</v>
      </c>
    </row>
    <row r="2779" customFormat="false" ht="12.8" hidden="false" customHeight="false" outlineLevel="0" collapsed="false">
      <c r="A2779" s="0" t="s">
        <v>2316</v>
      </c>
      <c r="B2779" s="0" t="n">
        <v>1825324</v>
      </c>
      <c r="C2779" s="0" t="n">
        <v>1</v>
      </c>
      <c r="D2779" s="0" t="n">
        <v>0</v>
      </c>
      <c r="E2779" s="0" t="n">
        <v>0</v>
      </c>
      <c r="F2779" s="0" t="n">
        <v>5</v>
      </c>
      <c r="G2779" s="0" t="n">
        <v>43</v>
      </c>
      <c r="H2779" s="0" t="n">
        <v>6</v>
      </c>
      <c r="I2779" s="0" t="n">
        <v>4</v>
      </c>
      <c r="J2779" s="31" t="n">
        <f aca="false">IF($H2779&gt;J$1,IF($H2779&lt;=J$2,1,0),0)</f>
        <v>0</v>
      </c>
      <c r="K2779" s="31" t="n">
        <f aca="false">IF($H2779&gt;K$1,IF($H2779&lt;=K$2,1,0),0)</f>
        <v>1</v>
      </c>
      <c r="L2779" s="31" t="n">
        <f aca="false">IF($H2779&gt;L$1,IF($H2779&lt;=L$2,1,0),0)</f>
        <v>0</v>
      </c>
      <c r="M2779" s="31" t="n">
        <f aca="false">IF($H2779&gt;M$1,IF($H2779&lt;=M$2,1,0),0)</f>
        <v>0</v>
      </c>
      <c r="N2779" s="31" t="n">
        <f aca="false">IF($H2779&gt;N$1,IF($H2779&lt;=N$2,1,0),0)</f>
        <v>0</v>
      </c>
    </row>
    <row r="2780" customFormat="false" ht="12.8" hidden="false" customHeight="false" outlineLevel="0" collapsed="false">
      <c r="A2780" s="0" t="s">
        <v>2317</v>
      </c>
      <c r="B2780" s="0" t="n">
        <v>15269919</v>
      </c>
      <c r="C2780" s="0" t="n">
        <v>1</v>
      </c>
      <c r="D2780" s="0" t="n">
        <v>1</v>
      </c>
      <c r="E2780" s="0" t="n">
        <v>1</v>
      </c>
      <c r="F2780" s="0" t="n">
        <v>2</v>
      </c>
      <c r="G2780" s="0" t="n">
        <v>43</v>
      </c>
      <c r="H2780" s="0" t="n">
        <v>2</v>
      </c>
      <c r="I2780" s="0" t="n">
        <v>2</v>
      </c>
      <c r="J2780" s="31" t="n">
        <f aca="false">IF($H2780&gt;J$1,IF($H2780&lt;=J$2,1,0),0)</f>
        <v>1</v>
      </c>
      <c r="K2780" s="31" t="n">
        <f aca="false">IF($H2780&gt;K$1,IF($H2780&lt;=K$2,1,0),0)</f>
        <v>0</v>
      </c>
      <c r="L2780" s="31" t="n">
        <f aca="false">IF($H2780&gt;L$1,IF($H2780&lt;=L$2,1,0),0)</f>
        <v>0</v>
      </c>
      <c r="M2780" s="31" t="n">
        <f aca="false">IF($H2780&gt;M$1,IF($H2780&lt;=M$2,1,0),0)</f>
        <v>0</v>
      </c>
      <c r="N2780" s="31" t="n">
        <f aca="false">IF($H2780&gt;N$1,IF($H2780&lt;=N$2,1,0),0)</f>
        <v>0</v>
      </c>
    </row>
    <row r="2781" customFormat="false" ht="12.8" hidden="false" customHeight="false" outlineLevel="0" collapsed="false">
      <c r="A2781" s="0" t="s">
        <v>288</v>
      </c>
      <c r="B2781" s="0" t="n">
        <v>17609016</v>
      </c>
      <c r="C2781" s="0" t="n">
        <v>1</v>
      </c>
      <c r="D2781" s="0" t="n">
        <v>1</v>
      </c>
      <c r="E2781" s="0" t="n">
        <v>0</v>
      </c>
      <c r="F2781" s="0" t="n">
        <v>2</v>
      </c>
      <c r="G2781" s="0" t="n">
        <v>43</v>
      </c>
      <c r="H2781" s="0" t="n">
        <v>2</v>
      </c>
      <c r="I2781" s="0" t="n">
        <v>0</v>
      </c>
      <c r="J2781" s="31" t="n">
        <f aca="false">IF($H2781&gt;J$1,IF($H2781&lt;=J$2,1,0),0)</f>
        <v>1</v>
      </c>
      <c r="K2781" s="31" t="n">
        <f aca="false">IF($H2781&gt;K$1,IF($H2781&lt;=K$2,1,0),0)</f>
        <v>0</v>
      </c>
      <c r="L2781" s="31" t="n">
        <f aca="false">IF($H2781&gt;L$1,IF($H2781&lt;=L$2,1,0),0)</f>
        <v>0</v>
      </c>
      <c r="M2781" s="31" t="n">
        <f aca="false">IF($H2781&gt;M$1,IF($H2781&lt;=M$2,1,0),0)</f>
        <v>0</v>
      </c>
      <c r="N2781" s="31" t="n">
        <f aca="false">IF($H2781&gt;N$1,IF($H2781&lt;=N$2,1,0),0)</f>
        <v>0</v>
      </c>
    </row>
    <row r="2782" customFormat="false" ht="12.8" hidden="false" customHeight="false" outlineLevel="0" collapsed="false">
      <c r="A2782" s="0" t="s">
        <v>2318</v>
      </c>
      <c r="B2782" s="0" t="n">
        <v>15249754</v>
      </c>
      <c r="C2782" s="0" t="n">
        <v>1</v>
      </c>
      <c r="D2782" s="0" t="n">
        <v>0</v>
      </c>
      <c r="E2782" s="0" t="n">
        <v>0</v>
      </c>
      <c r="F2782" s="0" t="n">
        <v>28</v>
      </c>
      <c r="G2782" s="0" t="n">
        <v>43</v>
      </c>
      <c r="H2782" s="0" t="n">
        <v>28</v>
      </c>
      <c r="I2782" s="0" t="n">
        <v>20</v>
      </c>
      <c r="J2782" s="31" t="n">
        <f aca="false">IF($H2782&gt;J$1,IF($H2782&lt;=J$2,1,0),0)</f>
        <v>0</v>
      </c>
      <c r="K2782" s="31" t="n">
        <f aca="false">IF($H2782&gt;K$1,IF($H2782&lt;=K$2,1,0),0)</f>
        <v>0</v>
      </c>
      <c r="L2782" s="31" t="n">
        <f aca="false">IF($H2782&gt;L$1,IF($H2782&lt;=L$2,1,0),0)</f>
        <v>0</v>
      </c>
      <c r="M2782" s="31" t="n">
        <f aca="false">IF($H2782&gt;M$1,IF($H2782&lt;=M$2,1,0),0)</f>
        <v>0</v>
      </c>
      <c r="N2782" s="31" t="n">
        <f aca="false">IF($H2782&gt;N$1,IF($H2782&lt;=N$2,1,0),0)</f>
        <v>0</v>
      </c>
    </row>
    <row r="2783" customFormat="false" ht="12.8" hidden="false" customHeight="false" outlineLevel="0" collapsed="false">
      <c r="A2783" s="0" t="s">
        <v>1714</v>
      </c>
      <c r="B2783" s="0" t="n">
        <v>15051843</v>
      </c>
      <c r="C2783" s="0" t="n">
        <v>1</v>
      </c>
      <c r="D2783" s="0" t="n">
        <v>1</v>
      </c>
      <c r="E2783" s="0" t="n">
        <v>1</v>
      </c>
      <c r="F2783" s="0" t="n">
        <v>3</v>
      </c>
      <c r="G2783" s="0" t="n">
        <v>43</v>
      </c>
      <c r="H2783" s="0" t="n">
        <v>3</v>
      </c>
      <c r="I2783" s="0" t="n">
        <v>2</v>
      </c>
      <c r="J2783" s="31" t="n">
        <f aca="false">IF($H2783&gt;J$1,IF($H2783&lt;=J$2,1,0),0)</f>
        <v>1</v>
      </c>
      <c r="K2783" s="31" t="n">
        <f aca="false">IF($H2783&gt;K$1,IF($H2783&lt;=K$2,1,0),0)</f>
        <v>0</v>
      </c>
      <c r="L2783" s="31" t="n">
        <f aca="false">IF($H2783&gt;L$1,IF($H2783&lt;=L$2,1,0),0)</f>
        <v>0</v>
      </c>
      <c r="M2783" s="31" t="n">
        <f aca="false">IF($H2783&gt;M$1,IF($H2783&lt;=M$2,1,0),0)</f>
        <v>0</v>
      </c>
      <c r="N2783" s="31" t="n">
        <f aca="false">IF($H2783&gt;N$1,IF($H2783&lt;=N$2,1,0),0)</f>
        <v>0</v>
      </c>
    </row>
    <row r="2784" customFormat="false" ht="12.8" hidden="false" customHeight="false" outlineLevel="0" collapsed="false">
      <c r="A2784" s="0" t="s">
        <v>2319</v>
      </c>
      <c r="B2784" s="0" t="n">
        <v>709163</v>
      </c>
      <c r="C2784" s="0" t="n">
        <v>1</v>
      </c>
      <c r="D2784" s="0" t="n">
        <v>0</v>
      </c>
      <c r="E2784" s="0" t="n">
        <v>0</v>
      </c>
      <c r="F2784" s="0" t="n">
        <v>8</v>
      </c>
      <c r="G2784" s="0" t="n">
        <v>43</v>
      </c>
      <c r="H2784" s="0" t="n">
        <v>8</v>
      </c>
      <c r="I2784" s="0" t="n">
        <v>7</v>
      </c>
      <c r="J2784" s="31" t="n">
        <f aca="false">IF($H2784&gt;J$1,IF($H2784&lt;=J$2,1,0),0)</f>
        <v>0</v>
      </c>
      <c r="K2784" s="31" t="n">
        <f aca="false">IF($H2784&gt;K$1,IF($H2784&lt;=K$2,1,0),0)</f>
        <v>0</v>
      </c>
      <c r="L2784" s="31" t="n">
        <f aca="false">IF($H2784&gt;L$1,IF($H2784&lt;=L$2,1,0),0)</f>
        <v>1</v>
      </c>
      <c r="M2784" s="31" t="n">
        <f aca="false">IF($H2784&gt;M$1,IF($H2784&lt;=M$2,1,0),0)</f>
        <v>0</v>
      </c>
      <c r="N2784" s="31" t="n">
        <f aca="false">IF($H2784&gt;N$1,IF($H2784&lt;=N$2,1,0),0)</f>
        <v>1</v>
      </c>
    </row>
    <row r="2785" customFormat="false" ht="12.8" hidden="false" customHeight="false" outlineLevel="0" collapsed="false">
      <c r="A2785" s="0" t="s">
        <v>220</v>
      </c>
      <c r="B2785" s="0" t="n">
        <v>1956323</v>
      </c>
      <c r="C2785" s="0" t="n">
        <v>1</v>
      </c>
      <c r="D2785" s="0" t="n">
        <v>1</v>
      </c>
      <c r="E2785" s="0" t="n">
        <v>1</v>
      </c>
      <c r="F2785" s="0" t="n">
        <v>1</v>
      </c>
      <c r="G2785" s="0" t="n">
        <v>43</v>
      </c>
      <c r="H2785" s="0" t="n">
        <v>1</v>
      </c>
      <c r="I2785" s="0" t="n">
        <v>1</v>
      </c>
      <c r="J2785" s="31" t="n">
        <f aca="false">IF($H2785&gt;J$1,IF($H2785&lt;=J$2,1,0),0)</f>
        <v>1</v>
      </c>
      <c r="K2785" s="31" t="n">
        <f aca="false">IF($H2785&gt;K$1,IF($H2785&lt;=K$2,1,0),0)</f>
        <v>0</v>
      </c>
      <c r="L2785" s="31" t="n">
        <f aca="false">IF($H2785&gt;L$1,IF($H2785&lt;=L$2,1,0),0)</f>
        <v>0</v>
      </c>
      <c r="M2785" s="31" t="n">
        <f aca="false">IF($H2785&gt;M$1,IF($H2785&lt;=M$2,1,0),0)</f>
        <v>0</v>
      </c>
      <c r="N2785" s="31" t="n">
        <f aca="false">IF($H2785&gt;N$1,IF($H2785&lt;=N$2,1,0),0)</f>
        <v>0</v>
      </c>
    </row>
    <row r="2786" customFormat="false" ht="12.8" hidden="false" customHeight="false" outlineLevel="0" collapsed="false">
      <c r="A2786" s="0" t="s">
        <v>2320</v>
      </c>
      <c r="B2786" s="0" t="n">
        <v>18872005</v>
      </c>
      <c r="C2786" s="0" t="n">
        <v>1</v>
      </c>
      <c r="D2786" s="0" t="n">
        <v>0</v>
      </c>
      <c r="E2786" s="0" t="n">
        <v>0</v>
      </c>
      <c r="F2786" s="0" t="n">
        <v>28</v>
      </c>
      <c r="G2786" s="0" t="n">
        <v>43</v>
      </c>
      <c r="H2786" s="0" t="n">
        <v>30</v>
      </c>
      <c r="I2786" s="0" t="n">
        <v>22</v>
      </c>
      <c r="J2786" s="31" t="n">
        <f aca="false">IF($H2786&gt;J$1,IF($H2786&lt;=J$2,1,0),0)</f>
        <v>0</v>
      </c>
      <c r="K2786" s="31" t="n">
        <f aca="false">IF($H2786&gt;K$1,IF($H2786&lt;=K$2,1,0),0)</f>
        <v>0</v>
      </c>
      <c r="L2786" s="31" t="n">
        <f aca="false">IF($H2786&gt;L$1,IF($H2786&lt;=L$2,1,0),0)</f>
        <v>0</v>
      </c>
      <c r="M2786" s="31" t="n">
        <f aca="false">IF($H2786&gt;M$1,IF($H2786&lt;=M$2,1,0),0)</f>
        <v>0</v>
      </c>
      <c r="N2786" s="31" t="n">
        <f aca="false">IF($H2786&gt;N$1,IF($H2786&lt;=N$2,1,0),0)</f>
        <v>0</v>
      </c>
    </row>
    <row r="2787" customFormat="false" ht="12.8" hidden="false" customHeight="false" outlineLevel="0" collapsed="false">
      <c r="A2787" s="0" t="s">
        <v>2321</v>
      </c>
      <c r="B2787" s="0" t="n">
        <v>7172385</v>
      </c>
      <c r="C2787" s="0" t="n">
        <v>1</v>
      </c>
      <c r="D2787" s="0" t="n">
        <v>0</v>
      </c>
      <c r="E2787" s="0" t="n">
        <v>0</v>
      </c>
      <c r="F2787" s="0" t="n">
        <v>3</v>
      </c>
      <c r="G2787" s="0" t="n">
        <v>43</v>
      </c>
      <c r="H2787" s="0" t="n">
        <v>3</v>
      </c>
      <c r="I2787" s="0" t="n">
        <v>3</v>
      </c>
      <c r="J2787" s="31" t="n">
        <f aca="false">IF($H2787&gt;J$1,IF($H2787&lt;=J$2,1,0),0)</f>
        <v>1</v>
      </c>
      <c r="K2787" s="31" t="n">
        <f aca="false">IF($H2787&gt;K$1,IF($H2787&lt;=K$2,1,0),0)</f>
        <v>0</v>
      </c>
      <c r="L2787" s="31" t="n">
        <f aca="false">IF($H2787&gt;L$1,IF($H2787&lt;=L$2,1,0),0)</f>
        <v>0</v>
      </c>
      <c r="M2787" s="31" t="n">
        <f aca="false">IF($H2787&gt;M$1,IF($H2787&lt;=M$2,1,0),0)</f>
        <v>0</v>
      </c>
      <c r="N2787" s="31" t="n">
        <f aca="false">IF($H2787&gt;N$1,IF($H2787&lt;=N$2,1,0),0)</f>
        <v>0</v>
      </c>
    </row>
    <row r="2788" customFormat="false" ht="12.8" hidden="false" customHeight="false" outlineLevel="0" collapsed="false">
      <c r="A2788" s="0" t="s">
        <v>2322</v>
      </c>
      <c r="B2788" s="0" t="n">
        <v>1707095</v>
      </c>
      <c r="C2788" s="0" t="n">
        <v>1</v>
      </c>
      <c r="D2788" s="0" t="n">
        <v>0</v>
      </c>
      <c r="E2788" s="0" t="n">
        <v>0</v>
      </c>
      <c r="F2788" s="0" t="n">
        <v>20</v>
      </c>
      <c r="G2788" s="0" t="n">
        <v>43</v>
      </c>
      <c r="H2788" s="0" t="n">
        <v>20</v>
      </c>
      <c r="I2788" s="0" t="n">
        <v>15</v>
      </c>
      <c r="J2788" s="31" t="n">
        <f aca="false">IF($H2788&gt;J$1,IF($H2788&lt;=J$2,1,0),0)</f>
        <v>0</v>
      </c>
      <c r="K2788" s="31" t="n">
        <f aca="false">IF($H2788&gt;K$1,IF($H2788&lt;=K$2,1,0),0)</f>
        <v>0</v>
      </c>
      <c r="L2788" s="31" t="n">
        <f aca="false">IF($H2788&gt;L$1,IF($H2788&lt;=L$2,1,0),0)</f>
        <v>0</v>
      </c>
      <c r="M2788" s="31" t="n">
        <f aca="false">IF($H2788&gt;M$1,IF($H2788&lt;=M$2,1,0),0)</f>
        <v>0</v>
      </c>
      <c r="N2788" s="31" t="n">
        <f aca="false">IF($H2788&gt;N$1,IF($H2788&lt;=N$2,1,0),0)</f>
        <v>0</v>
      </c>
    </row>
    <row r="2789" customFormat="false" ht="12.8" hidden="false" customHeight="false" outlineLevel="0" collapsed="false">
      <c r="A2789" s="0" t="s">
        <v>2323</v>
      </c>
      <c r="B2789" s="0" t="n">
        <v>20657651</v>
      </c>
      <c r="C2789" s="0" t="n">
        <v>1</v>
      </c>
      <c r="D2789" s="0" t="n">
        <v>1</v>
      </c>
      <c r="E2789" s="0" t="n">
        <v>1</v>
      </c>
      <c r="F2789" s="0" t="n">
        <v>3</v>
      </c>
      <c r="G2789" s="0" t="n">
        <v>43</v>
      </c>
      <c r="H2789" s="0" t="n">
        <v>3</v>
      </c>
      <c r="I2789" s="0" t="n">
        <v>2</v>
      </c>
      <c r="J2789" s="31" t="n">
        <f aca="false">IF($H2789&gt;J$1,IF($H2789&lt;=J$2,1,0),0)</f>
        <v>1</v>
      </c>
      <c r="K2789" s="31" t="n">
        <f aca="false">IF($H2789&gt;K$1,IF($H2789&lt;=K$2,1,0),0)</f>
        <v>0</v>
      </c>
      <c r="L2789" s="31" t="n">
        <f aca="false">IF($H2789&gt;L$1,IF($H2789&lt;=L$2,1,0),0)</f>
        <v>0</v>
      </c>
      <c r="M2789" s="31" t="n">
        <f aca="false">IF($H2789&gt;M$1,IF($H2789&lt;=M$2,1,0),0)</f>
        <v>0</v>
      </c>
      <c r="N2789" s="31" t="n">
        <f aca="false">IF($H2789&gt;N$1,IF($H2789&lt;=N$2,1,0),0)</f>
        <v>0</v>
      </c>
    </row>
    <row r="2790" customFormat="false" ht="12.8" hidden="false" customHeight="false" outlineLevel="0" collapsed="false">
      <c r="A2790" s="0" t="s">
        <v>2324</v>
      </c>
      <c r="B2790" s="0" t="n">
        <v>3050119</v>
      </c>
      <c r="C2790" s="0" t="n">
        <v>1</v>
      </c>
      <c r="D2790" s="0" t="n">
        <v>0</v>
      </c>
      <c r="E2790" s="0" t="n">
        <v>0</v>
      </c>
      <c r="F2790" s="0" t="n">
        <v>15</v>
      </c>
      <c r="G2790" s="0" t="n">
        <v>43</v>
      </c>
      <c r="H2790" s="0" t="n">
        <v>15</v>
      </c>
      <c r="I2790" s="0" t="n">
        <v>7</v>
      </c>
      <c r="J2790" s="31" t="n">
        <f aca="false">IF($H2790&gt;J$1,IF($H2790&lt;=J$2,1,0),0)</f>
        <v>0</v>
      </c>
      <c r="K2790" s="31" t="n">
        <f aca="false">IF($H2790&gt;K$1,IF($H2790&lt;=K$2,1,0),0)</f>
        <v>0</v>
      </c>
      <c r="L2790" s="31" t="n">
        <f aca="false">IF($H2790&gt;L$1,IF($H2790&lt;=L$2,1,0),0)</f>
        <v>0</v>
      </c>
      <c r="M2790" s="31" t="n">
        <f aca="false">IF($H2790&gt;M$1,IF($H2790&lt;=M$2,1,0),0)</f>
        <v>1</v>
      </c>
      <c r="N2790" s="31" t="n">
        <f aca="false">IF($H2790&gt;N$1,IF($H2790&lt;=N$2,1,0),0)</f>
        <v>1</v>
      </c>
    </row>
    <row r="2791" customFormat="false" ht="12.8" hidden="false" customHeight="false" outlineLevel="0" collapsed="false">
      <c r="A2791" s="0" t="s">
        <v>111</v>
      </c>
      <c r="B2791" s="0" t="n">
        <v>6382477</v>
      </c>
      <c r="C2791" s="0" t="n">
        <v>1</v>
      </c>
      <c r="D2791" s="0" t="n">
        <v>1</v>
      </c>
      <c r="E2791" s="0" t="n">
        <v>1</v>
      </c>
      <c r="F2791" s="0" t="n">
        <v>2</v>
      </c>
      <c r="G2791" s="0" t="n">
        <v>43</v>
      </c>
      <c r="H2791" s="0" t="n">
        <v>2</v>
      </c>
      <c r="I2791" s="0" t="n">
        <v>2</v>
      </c>
      <c r="J2791" s="31" t="n">
        <f aca="false">IF($H2791&gt;J$1,IF($H2791&lt;=J$2,1,0),0)</f>
        <v>1</v>
      </c>
      <c r="K2791" s="31" t="n">
        <f aca="false">IF($H2791&gt;K$1,IF($H2791&lt;=K$2,1,0),0)</f>
        <v>0</v>
      </c>
      <c r="L2791" s="31" t="n">
        <f aca="false">IF($H2791&gt;L$1,IF($H2791&lt;=L$2,1,0),0)</f>
        <v>0</v>
      </c>
      <c r="M2791" s="31" t="n">
        <f aca="false">IF($H2791&gt;M$1,IF($H2791&lt;=M$2,1,0),0)</f>
        <v>0</v>
      </c>
      <c r="N2791" s="31" t="n">
        <f aca="false">IF($H2791&gt;N$1,IF($H2791&lt;=N$2,1,0),0)</f>
        <v>0</v>
      </c>
    </row>
    <row r="2792" customFormat="false" ht="12.8" hidden="false" customHeight="false" outlineLevel="0" collapsed="false">
      <c r="A2792" s="0" t="s">
        <v>2325</v>
      </c>
      <c r="B2792" s="0" t="n">
        <v>111090</v>
      </c>
      <c r="C2792" s="0" t="n">
        <v>1</v>
      </c>
      <c r="D2792" s="0" t="n">
        <v>0</v>
      </c>
      <c r="E2792" s="0" t="n">
        <v>0</v>
      </c>
      <c r="F2792" s="0" t="n">
        <v>9</v>
      </c>
      <c r="G2792" s="0" t="n">
        <v>43</v>
      </c>
      <c r="H2792" s="0" t="n">
        <v>9</v>
      </c>
      <c r="I2792" s="0" t="n">
        <v>7</v>
      </c>
      <c r="J2792" s="31" t="n">
        <f aca="false">IF($H2792&gt;J$1,IF($H2792&lt;=J$2,1,0),0)</f>
        <v>0</v>
      </c>
      <c r="K2792" s="31" t="n">
        <f aca="false">IF($H2792&gt;K$1,IF($H2792&lt;=K$2,1,0),0)</f>
        <v>0</v>
      </c>
      <c r="L2792" s="31" t="n">
        <f aca="false">IF($H2792&gt;L$1,IF($H2792&lt;=L$2,1,0),0)</f>
        <v>1</v>
      </c>
      <c r="M2792" s="31" t="n">
        <f aca="false">IF($H2792&gt;M$1,IF($H2792&lt;=M$2,1,0),0)</f>
        <v>0</v>
      </c>
      <c r="N2792" s="31" t="n">
        <f aca="false">IF($H2792&gt;N$1,IF($H2792&lt;=N$2,1,0),0)</f>
        <v>1</v>
      </c>
    </row>
    <row r="2793" customFormat="false" ht="12.8" hidden="false" customHeight="false" outlineLevel="0" collapsed="false">
      <c r="A2793" s="0" t="s">
        <v>107</v>
      </c>
      <c r="B2793" s="0" t="n">
        <v>1682005</v>
      </c>
      <c r="C2793" s="0" t="n">
        <v>1</v>
      </c>
      <c r="D2793" s="0" t="n">
        <v>1</v>
      </c>
      <c r="E2793" s="0" t="n">
        <v>0</v>
      </c>
      <c r="F2793" s="0" t="n">
        <v>2</v>
      </c>
      <c r="G2793" s="0" t="n">
        <v>43</v>
      </c>
      <c r="H2793" s="0" t="n">
        <v>2</v>
      </c>
      <c r="I2793" s="0" t="n">
        <v>0</v>
      </c>
      <c r="J2793" s="31" t="n">
        <f aca="false">IF($H2793&gt;J$1,IF($H2793&lt;=J$2,1,0),0)</f>
        <v>1</v>
      </c>
      <c r="K2793" s="31" t="n">
        <f aca="false">IF($H2793&gt;K$1,IF($H2793&lt;=K$2,1,0),0)</f>
        <v>0</v>
      </c>
      <c r="L2793" s="31" t="n">
        <f aca="false">IF($H2793&gt;L$1,IF($H2793&lt;=L$2,1,0),0)</f>
        <v>0</v>
      </c>
      <c r="M2793" s="31" t="n">
        <f aca="false">IF($H2793&gt;M$1,IF($H2793&lt;=M$2,1,0),0)</f>
        <v>0</v>
      </c>
      <c r="N2793" s="31" t="n">
        <f aca="false">IF($H2793&gt;N$1,IF($H2793&lt;=N$2,1,0),0)</f>
        <v>0</v>
      </c>
    </row>
    <row r="2794" customFormat="false" ht="12.8" hidden="false" customHeight="false" outlineLevel="0" collapsed="false">
      <c r="A2794" s="0" t="s">
        <v>2326</v>
      </c>
      <c r="B2794" s="0" t="n">
        <v>5008105</v>
      </c>
      <c r="C2794" s="0" t="n">
        <v>1</v>
      </c>
      <c r="D2794" s="0" t="n">
        <v>0</v>
      </c>
      <c r="E2794" s="0" t="n">
        <v>0</v>
      </c>
      <c r="F2794" s="0" t="n">
        <v>19</v>
      </c>
      <c r="G2794" s="0" t="n">
        <v>43</v>
      </c>
      <c r="H2794" s="0" t="n">
        <v>17</v>
      </c>
      <c r="I2794" s="0" t="n">
        <v>12</v>
      </c>
      <c r="J2794" s="31" t="n">
        <f aca="false">IF($H2794&gt;J$1,IF($H2794&lt;=J$2,1,0),0)</f>
        <v>0</v>
      </c>
      <c r="K2794" s="31" t="n">
        <f aca="false">IF($H2794&gt;K$1,IF($H2794&lt;=K$2,1,0),0)</f>
        <v>0</v>
      </c>
      <c r="L2794" s="31" t="n">
        <f aca="false">IF($H2794&gt;L$1,IF($H2794&lt;=L$2,1,0),0)</f>
        <v>0</v>
      </c>
      <c r="M2794" s="31" t="n">
        <f aca="false">IF($H2794&gt;M$1,IF($H2794&lt;=M$2,1,0),0)</f>
        <v>0</v>
      </c>
      <c r="N2794" s="31" t="n">
        <f aca="false">IF($H2794&gt;N$1,IF($H2794&lt;=N$2,1,0),0)</f>
        <v>0</v>
      </c>
    </row>
    <row r="2795" customFormat="false" ht="12.8" hidden="false" customHeight="false" outlineLevel="0" collapsed="false">
      <c r="A2795" s="0" t="s">
        <v>349</v>
      </c>
      <c r="B2795" s="0" t="n">
        <v>6054926</v>
      </c>
      <c r="C2795" s="0" t="n">
        <v>1</v>
      </c>
      <c r="D2795" s="0" t="n">
        <v>1</v>
      </c>
      <c r="E2795" s="0" t="n">
        <v>1</v>
      </c>
      <c r="F2795" s="0" t="n">
        <v>2</v>
      </c>
      <c r="G2795" s="0" t="n">
        <v>43</v>
      </c>
      <c r="H2795" s="0" t="n">
        <v>2</v>
      </c>
      <c r="I2795" s="0" t="n">
        <v>2</v>
      </c>
      <c r="J2795" s="31" t="n">
        <f aca="false">IF($H2795&gt;J$1,IF($H2795&lt;=J$2,1,0),0)</f>
        <v>1</v>
      </c>
      <c r="K2795" s="31" t="n">
        <f aca="false">IF($H2795&gt;K$1,IF($H2795&lt;=K$2,1,0),0)</f>
        <v>0</v>
      </c>
      <c r="L2795" s="31" t="n">
        <f aca="false">IF($H2795&gt;L$1,IF($H2795&lt;=L$2,1,0),0)</f>
        <v>0</v>
      </c>
      <c r="M2795" s="31" t="n">
        <f aca="false">IF($H2795&gt;M$1,IF($H2795&lt;=M$2,1,0),0)</f>
        <v>0</v>
      </c>
      <c r="N2795" s="31" t="n">
        <f aca="false">IF($H2795&gt;N$1,IF($H2795&lt;=N$2,1,0),0)</f>
        <v>0</v>
      </c>
    </row>
    <row r="2796" customFormat="false" ht="12.8" hidden="false" customHeight="false" outlineLevel="0" collapsed="false">
      <c r="A2796" s="0" t="s">
        <v>2327</v>
      </c>
      <c r="B2796" s="0" t="n">
        <v>10644896</v>
      </c>
      <c r="C2796" s="0" t="n">
        <v>1</v>
      </c>
      <c r="D2796" s="0" t="n">
        <v>0</v>
      </c>
      <c r="E2796" s="0" t="n">
        <v>0</v>
      </c>
      <c r="F2796" s="0" t="n">
        <v>19</v>
      </c>
      <c r="G2796" s="0" t="n">
        <v>43</v>
      </c>
      <c r="H2796" s="0" t="n">
        <v>19</v>
      </c>
      <c r="I2796" s="0" t="n">
        <v>15</v>
      </c>
      <c r="J2796" s="31" t="n">
        <f aca="false">IF($H2796&gt;J$1,IF($H2796&lt;=J$2,1,0),0)</f>
        <v>0</v>
      </c>
      <c r="K2796" s="31" t="n">
        <f aca="false">IF($H2796&gt;K$1,IF($H2796&lt;=K$2,1,0),0)</f>
        <v>0</v>
      </c>
      <c r="L2796" s="31" t="n">
        <f aca="false">IF($H2796&gt;L$1,IF($H2796&lt;=L$2,1,0),0)</f>
        <v>0</v>
      </c>
      <c r="M2796" s="31" t="n">
        <f aca="false">IF($H2796&gt;M$1,IF($H2796&lt;=M$2,1,0),0)</f>
        <v>0</v>
      </c>
      <c r="N2796" s="31" t="n">
        <f aca="false">IF($H2796&gt;N$1,IF($H2796&lt;=N$2,1,0),0)</f>
        <v>0</v>
      </c>
    </row>
    <row r="2797" customFormat="false" ht="12.8" hidden="false" customHeight="false" outlineLevel="0" collapsed="false">
      <c r="A2797" s="0" t="s">
        <v>2328</v>
      </c>
      <c r="B2797" s="0" t="n">
        <v>15345628</v>
      </c>
      <c r="C2797" s="0" t="n">
        <v>1</v>
      </c>
      <c r="D2797" s="0" t="n">
        <v>0</v>
      </c>
      <c r="E2797" s="0" t="n">
        <v>0</v>
      </c>
      <c r="F2797" s="0" t="n">
        <v>19</v>
      </c>
      <c r="G2797" s="0" t="n">
        <v>43</v>
      </c>
      <c r="H2797" s="0" t="n">
        <v>18</v>
      </c>
      <c r="I2797" s="0" t="n">
        <v>13</v>
      </c>
      <c r="J2797" s="31" t="n">
        <f aca="false">IF($H2797&gt;J$1,IF($H2797&lt;=J$2,1,0),0)</f>
        <v>0</v>
      </c>
      <c r="K2797" s="31" t="n">
        <f aca="false">IF($H2797&gt;K$1,IF($H2797&lt;=K$2,1,0),0)</f>
        <v>0</v>
      </c>
      <c r="L2797" s="31" t="n">
        <f aca="false">IF($H2797&gt;L$1,IF($H2797&lt;=L$2,1,0),0)</f>
        <v>0</v>
      </c>
      <c r="M2797" s="31" t="n">
        <f aca="false">IF($H2797&gt;M$1,IF($H2797&lt;=M$2,1,0),0)</f>
        <v>0</v>
      </c>
      <c r="N2797" s="31" t="n">
        <f aca="false">IF($H2797&gt;N$1,IF($H2797&lt;=N$2,1,0),0)</f>
        <v>0</v>
      </c>
    </row>
    <row r="2798" customFormat="false" ht="12.8" hidden="false" customHeight="false" outlineLevel="0" collapsed="false">
      <c r="A2798" s="0" t="s">
        <v>246</v>
      </c>
      <c r="B2798" s="0" t="n">
        <v>2676332</v>
      </c>
      <c r="C2798" s="0" t="n">
        <v>1</v>
      </c>
      <c r="D2798" s="0" t="n">
        <v>1</v>
      </c>
      <c r="E2798" s="0" t="n">
        <v>0</v>
      </c>
      <c r="F2798" s="0" t="n">
        <v>2</v>
      </c>
      <c r="G2798" s="0" t="n">
        <v>43</v>
      </c>
      <c r="H2798" s="0" t="n">
        <v>2</v>
      </c>
      <c r="I2798" s="0" t="n">
        <v>0</v>
      </c>
      <c r="J2798" s="31" t="n">
        <f aca="false">IF($H2798&gt;J$1,IF($H2798&lt;=J$2,1,0),0)</f>
        <v>1</v>
      </c>
      <c r="K2798" s="31" t="n">
        <f aca="false">IF($H2798&gt;K$1,IF($H2798&lt;=K$2,1,0),0)</f>
        <v>0</v>
      </c>
      <c r="L2798" s="31" t="n">
        <f aca="false">IF($H2798&gt;L$1,IF($H2798&lt;=L$2,1,0),0)</f>
        <v>0</v>
      </c>
      <c r="M2798" s="31" t="n">
        <f aca="false">IF($H2798&gt;M$1,IF($H2798&lt;=M$2,1,0),0)</f>
        <v>0</v>
      </c>
      <c r="N2798" s="31" t="n">
        <f aca="false">IF($H2798&gt;N$1,IF($H2798&lt;=N$2,1,0),0)</f>
        <v>0</v>
      </c>
    </row>
    <row r="2799" customFormat="false" ht="12.8" hidden="false" customHeight="false" outlineLevel="0" collapsed="false">
      <c r="A2799" s="0" t="s">
        <v>2329</v>
      </c>
      <c r="B2799" s="0" t="n">
        <v>6500117</v>
      </c>
      <c r="C2799" s="0" t="n">
        <v>1</v>
      </c>
      <c r="D2799" s="0" t="n">
        <v>0</v>
      </c>
      <c r="E2799" s="0" t="n">
        <v>0</v>
      </c>
      <c r="F2799" s="0" t="n">
        <v>1</v>
      </c>
      <c r="G2799" s="0" t="n">
        <v>43</v>
      </c>
      <c r="H2799" s="0" t="n">
        <v>1</v>
      </c>
      <c r="I2799" s="0" t="n">
        <v>1</v>
      </c>
      <c r="J2799" s="31" t="n">
        <f aca="false">IF($H2799&gt;J$1,IF($H2799&lt;=J$2,1,0),0)</f>
        <v>1</v>
      </c>
      <c r="K2799" s="31" t="n">
        <f aca="false">IF($H2799&gt;K$1,IF($H2799&lt;=K$2,1,0),0)</f>
        <v>0</v>
      </c>
      <c r="L2799" s="31" t="n">
        <f aca="false">IF($H2799&gt;L$1,IF($H2799&lt;=L$2,1,0),0)</f>
        <v>0</v>
      </c>
      <c r="M2799" s="31" t="n">
        <f aca="false">IF($H2799&gt;M$1,IF($H2799&lt;=M$2,1,0),0)</f>
        <v>0</v>
      </c>
      <c r="N2799" s="31" t="n">
        <f aca="false">IF($H2799&gt;N$1,IF($H2799&lt;=N$2,1,0),0)</f>
        <v>0</v>
      </c>
    </row>
    <row r="2800" customFormat="false" ht="12.8" hidden="false" customHeight="false" outlineLevel="0" collapsed="false">
      <c r="A2800" s="0" t="s">
        <v>2330</v>
      </c>
      <c r="B2800" s="0" t="n">
        <v>13300850</v>
      </c>
      <c r="C2800" s="0" t="n">
        <v>1</v>
      </c>
      <c r="D2800" s="0" t="n">
        <v>0</v>
      </c>
      <c r="E2800" s="0" t="n">
        <v>0</v>
      </c>
      <c r="F2800" s="0" t="n">
        <v>43</v>
      </c>
      <c r="G2800" s="0" t="n">
        <v>43</v>
      </c>
      <c r="H2800" s="0" t="n">
        <v>46</v>
      </c>
      <c r="I2800" s="0" t="n">
        <v>34</v>
      </c>
      <c r="J2800" s="31" t="n">
        <f aca="false">IF($H2800&gt;J$1,IF($H2800&lt;=J$2,1,0),0)</f>
        <v>0</v>
      </c>
      <c r="K2800" s="31" t="n">
        <f aca="false">IF($H2800&gt;K$1,IF($H2800&lt;=K$2,1,0),0)</f>
        <v>0</v>
      </c>
      <c r="L2800" s="31" t="n">
        <f aca="false">IF($H2800&gt;L$1,IF($H2800&lt;=L$2,1,0),0)</f>
        <v>0</v>
      </c>
      <c r="M2800" s="31" t="n">
        <f aca="false">IF($H2800&gt;M$1,IF($H2800&lt;=M$2,1,0),0)</f>
        <v>0</v>
      </c>
      <c r="N2800" s="31" t="n">
        <f aca="false">IF($H2800&gt;N$1,IF($H2800&lt;=N$2,1,0),0)</f>
        <v>0</v>
      </c>
    </row>
    <row r="2801" customFormat="false" ht="12.8" hidden="false" customHeight="false" outlineLevel="0" collapsed="false">
      <c r="A2801" s="0" t="s">
        <v>2331</v>
      </c>
      <c r="B2801" s="0" t="n">
        <v>5984097</v>
      </c>
      <c r="C2801" s="0" t="n">
        <v>1</v>
      </c>
      <c r="D2801" s="0" t="n">
        <v>0</v>
      </c>
      <c r="E2801" s="0" t="n">
        <v>0</v>
      </c>
      <c r="F2801" s="0" t="n">
        <v>22</v>
      </c>
      <c r="G2801" s="0" t="n">
        <v>43</v>
      </c>
      <c r="H2801" s="0" t="n">
        <v>24</v>
      </c>
      <c r="I2801" s="0" t="n">
        <v>19</v>
      </c>
      <c r="J2801" s="31" t="n">
        <f aca="false">IF($H2801&gt;J$1,IF($H2801&lt;=J$2,1,0),0)</f>
        <v>0</v>
      </c>
      <c r="K2801" s="31" t="n">
        <f aca="false">IF($H2801&gt;K$1,IF($H2801&lt;=K$2,1,0),0)</f>
        <v>0</v>
      </c>
      <c r="L2801" s="31" t="n">
        <f aca="false">IF($H2801&gt;L$1,IF($H2801&lt;=L$2,1,0),0)</f>
        <v>0</v>
      </c>
      <c r="M2801" s="31" t="n">
        <f aca="false">IF($H2801&gt;M$1,IF($H2801&lt;=M$2,1,0),0)</f>
        <v>0</v>
      </c>
      <c r="N2801" s="31" t="n">
        <f aca="false">IF($H2801&gt;N$1,IF($H2801&lt;=N$2,1,0),0)</f>
        <v>0</v>
      </c>
    </row>
    <row r="2802" customFormat="false" ht="12.8" hidden="false" customHeight="false" outlineLevel="0" collapsed="false">
      <c r="A2802" s="0" t="s">
        <v>2332</v>
      </c>
      <c r="B2802" s="0" t="n">
        <v>7538532</v>
      </c>
      <c r="C2802" s="0" t="n">
        <v>1</v>
      </c>
      <c r="D2802" s="0" t="n">
        <v>0</v>
      </c>
      <c r="E2802" s="0" t="n">
        <v>0</v>
      </c>
      <c r="F2802" s="0" t="n">
        <v>44</v>
      </c>
      <c r="G2802" s="0" t="n">
        <v>43</v>
      </c>
      <c r="H2802" s="0" t="n">
        <v>45</v>
      </c>
      <c r="I2802" s="0" t="n">
        <v>33</v>
      </c>
      <c r="J2802" s="31" t="n">
        <f aca="false">IF($H2802&gt;J$1,IF($H2802&lt;=J$2,1,0),0)</f>
        <v>0</v>
      </c>
      <c r="K2802" s="31" t="n">
        <f aca="false">IF($H2802&gt;K$1,IF($H2802&lt;=K$2,1,0),0)</f>
        <v>0</v>
      </c>
      <c r="L2802" s="31" t="n">
        <f aca="false">IF($H2802&gt;L$1,IF($H2802&lt;=L$2,1,0),0)</f>
        <v>0</v>
      </c>
      <c r="M2802" s="31" t="n">
        <f aca="false">IF($H2802&gt;M$1,IF($H2802&lt;=M$2,1,0),0)</f>
        <v>0</v>
      </c>
      <c r="N2802" s="31" t="n">
        <f aca="false">IF($H2802&gt;N$1,IF($H2802&lt;=N$2,1,0),0)</f>
        <v>0</v>
      </c>
    </row>
    <row r="2803" customFormat="false" ht="12.8" hidden="false" customHeight="false" outlineLevel="0" collapsed="false">
      <c r="A2803" s="0" t="s">
        <v>2333</v>
      </c>
      <c r="B2803" s="0" t="n">
        <v>20603187</v>
      </c>
      <c r="C2803" s="0" t="n">
        <v>1</v>
      </c>
      <c r="D2803" s="0" t="n">
        <v>0</v>
      </c>
      <c r="E2803" s="0" t="n">
        <v>0</v>
      </c>
      <c r="F2803" s="0" t="n">
        <v>19</v>
      </c>
      <c r="G2803" s="0" t="n">
        <v>43</v>
      </c>
      <c r="H2803" s="0" t="n">
        <v>19</v>
      </c>
      <c r="I2803" s="0" t="n">
        <v>13</v>
      </c>
      <c r="J2803" s="31" t="n">
        <f aca="false">IF($H2803&gt;J$1,IF($H2803&lt;=J$2,1,0),0)</f>
        <v>0</v>
      </c>
      <c r="K2803" s="31" t="n">
        <f aca="false">IF($H2803&gt;K$1,IF($H2803&lt;=K$2,1,0),0)</f>
        <v>0</v>
      </c>
      <c r="L2803" s="31" t="n">
        <f aca="false">IF($H2803&gt;L$1,IF($H2803&lt;=L$2,1,0),0)</f>
        <v>0</v>
      </c>
      <c r="M2803" s="31" t="n">
        <f aca="false">IF($H2803&gt;M$1,IF($H2803&lt;=M$2,1,0),0)</f>
        <v>0</v>
      </c>
      <c r="N2803" s="31" t="n">
        <f aca="false">IF($H2803&gt;N$1,IF($H2803&lt;=N$2,1,0),0)</f>
        <v>0</v>
      </c>
    </row>
    <row r="2804" customFormat="false" ht="12.8" hidden="false" customHeight="false" outlineLevel="0" collapsed="false">
      <c r="A2804" s="0" t="s">
        <v>2334</v>
      </c>
      <c r="B2804" s="0" t="n">
        <v>5302191</v>
      </c>
      <c r="C2804" s="0" t="n">
        <v>1</v>
      </c>
      <c r="D2804" s="0" t="n">
        <v>0</v>
      </c>
      <c r="E2804" s="0" t="n">
        <v>0</v>
      </c>
      <c r="F2804" s="0" t="n">
        <v>24</v>
      </c>
      <c r="G2804" s="0" t="n">
        <v>43</v>
      </c>
      <c r="H2804" s="0" t="n">
        <v>24</v>
      </c>
      <c r="I2804" s="0" t="n">
        <v>18</v>
      </c>
      <c r="J2804" s="31" t="n">
        <f aca="false">IF($H2804&gt;J$1,IF($H2804&lt;=J$2,1,0),0)</f>
        <v>0</v>
      </c>
      <c r="K2804" s="31" t="n">
        <f aca="false">IF($H2804&gt;K$1,IF($H2804&lt;=K$2,1,0),0)</f>
        <v>0</v>
      </c>
      <c r="L2804" s="31" t="n">
        <f aca="false">IF($H2804&gt;L$1,IF($H2804&lt;=L$2,1,0),0)</f>
        <v>0</v>
      </c>
      <c r="M2804" s="31" t="n">
        <f aca="false">IF($H2804&gt;M$1,IF($H2804&lt;=M$2,1,0),0)</f>
        <v>0</v>
      </c>
      <c r="N2804" s="31" t="n">
        <f aca="false">IF($H2804&gt;N$1,IF($H2804&lt;=N$2,1,0),0)</f>
        <v>0</v>
      </c>
    </row>
    <row r="2805" customFormat="false" ht="12.8" hidden="false" customHeight="false" outlineLevel="0" collapsed="false">
      <c r="A2805" s="0" t="s">
        <v>2335</v>
      </c>
      <c r="B2805" s="0" t="n">
        <v>5218228</v>
      </c>
      <c r="C2805" s="0" t="n">
        <v>1</v>
      </c>
      <c r="D2805" s="0" t="n">
        <v>0</v>
      </c>
      <c r="E2805" s="0" t="n">
        <v>0</v>
      </c>
      <c r="F2805" s="0" t="n">
        <v>12</v>
      </c>
      <c r="G2805" s="0" t="n">
        <v>43</v>
      </c>
      <c r="H2805" s="0" t="n">
        <v>12</v>
      </c>
      <c r="I2805" s="0" t="n">
        <v>7</v>
      </c>
      <c r="J2805" s="31" t="n">
        <f aca="false">IF($H2805&gt;J$1,IF($H2805&lt;=J$2,1,0),0)</f>
        <v>0</v>
      </c>
      <c r="K2805" s="31" t="n">
        <f aca="false">IF($H2805&gt;K$1,IF($H2805&lt;=K$2,1,0),0)</f>
        <v>0</v>
      </c>
      <c r="L2805" s="31" t="n">
        <f aca="false">IF($H2805&gt;L$1,IF($H2805&lt;=L$2,1,0),0)</f>
        <v>0</v>
      </c>
      <c r="M2805" s="31" t="n">
        <f aca="false">IF($H2805&gt;M$1,IF($H2805&lt;=M$2,1,0),0)</f>
        <v>1</v>
      </c>
      <c r="N2805" s="31" t="n">
        <f aca="false">IF($H2805&gt;N$1,IF($H2805&lt;=N$2,1,0),0)</f>
        <v>1</v>
      </c>
    </row>
    <row r="2806" customFormat="false" ht="12.8" hidden="false" customHeight="false" outlineLevel="0" collapsed="false">
      <c r="A2806" s="0" t="s">
        <v>2336</v>
      </c>
      <c r="B2806" s="0" t="n">
        <v>20554054</v>
      </c>
      <c r="C2806" s="0" t="n">
        <v>1</v>
      </c>
      <c r="D2806" s="0" t="n">
        <v>0</v>
      </c>
      <c r="E2806" s="0" t="n">
        <v>0</v>
      </c>
      <c r="F2806" s="0" t="n">
        <v>27</v>
      </c>
      <c r="G2806" s="0" t="n">
        <v>43</v>
      </c>
      <c r="H2806" s="0" t="n">
        <v>28</v>
      </c>
      <c r="I2806" s="0" t="n">
        <v>19</v>
      </c>
      <c r="J2806" s="31" t="n">
        <f aca="false">IF($H2806&gt;J$1,IF($H2806&lt;=J$2,1,0),0)</f>
        <v>0</v>
      </c>
      <c r="K2806" s="31" t="n">
        <f aca="false">IF($H2806&gt;K$1,IF($H2806&lt;=K$2,1,0),0)</f>
        <v>0</v>
      </c>
      <c r="L2806" s="31" t="n">
        <f aca="false">IF($H2806&gt;L$1,IF($H2806&lt;=L$2,1,0),0)</f>
        <v>0</v>
      </c>
      <c r="M2806" s="31" t="n">
        <f aca="false">IF($H2806&gt;M$1,IF($H2806&lt;=M$2,1,0),0)</f>
        <v>0</v>
      </c>
      <c r="N2806" s="31" t="n">
        <f aca="false">IF($H2806&gt;N$1,IF($H2806&lt;=N$2,1,0),0)</f>
        <v>0</v>
      </c>
    </row>
    <row r="2807" customFormat="false" ht="12.8" hidden="false" customHeight="false" outlineLevel="0" collapsed="false">
      <c r="A2807" s="0" t="s">
        <v>2337</v>
      </c>
      <c r="B2807" s="0" t="n">
        <v>7056704</v>
      </c>
      <c r="C2807" s="0" t="n">
        <v>1</v>
      </c>
      <c r="D2807" s="0" t="n">
        <v>0</v>
      </c>
      <c r="E2807" s="0" t="n">
        <v>0</v>
      </c>
      <c r="F2807" s="0" t="n">
        <v>29</v>
      </c>
      <c r="G2807" s="0" t="n">
        <v>43</v>
      </c>
      <c r="H2807" s="0" t="n">
        <v>29</v>
      </c>
      <c r="I2807" s="0" t="n">
        <v>22</v>
      </c>
      <c r="J2807" s="31" t="n">
        <f aca="false">IF($H2807&gt;J$1,IF($H2807&lt;=J$2,1,0),0)</f>
        <v>0</v>
      </c>
      <c r="K2807" s="31" t="n">
        <f aca="false">IF($H2807&gt;K$1,IF($H2807&lt;=K$2,1,0),0)</f>
        <v>0</v>
      </c>
      <c r="L2807" s="31" t="n">
        <f aca="false">IF($H2807&gt;L$1,IF($H2807&lt;=L$2,1,0),0)</f>
        <v>0</v>
      </c>
      <c r="M2807" s="31" t="n">
        <f aca="false">IF($H2807&gt;M$1,IF($H2807&lt;=M$2,1,0),0)</f>
        <v>0</v>
      </c>
      <c r="N2807" s="31" t="n">
        <f aca="false">IF($H2807&gt;N$1,IF($H2807&lt;=N$2,1,0),0)</f>
        <v>0</v>
      </c>
    </row>
    <row r="2808" customFormat="false" ht="12.8" hidden="false" customHeight="false" outlineLevel="0" collapsed="false">
      <c r="A2808" s="0" t="s">
        <v>2338</v>
      </c>
      <c r="B2808" s="0" t="n">
        <v>379005</v>
      </c>
      <c r="C2808" s="0" t="n">
        <v>1</v>
      </c>
      <c r="D2808" s="0" t="n">
        <v>0</v>
      </c>
      <c r="E2808" s="0" t="n">
        <v>0</v>
      </c>
      <c r="F2808" s="0" t="n">
        <v>1</v>
      </c>
      <c r="G2808" s="0" t="n">
        <v>43</v>
      </c>
      <c r="H2808" s="0" t="n">
        <v>1</v>
      </c>
      <c r="I2808" s="0" t="n">
        <v>1</v>
      </c>
      <c r="J2808" s="31" t="n">
        <f aca="false">IF($H2808&gt;J$1,IF($H2808&lt;=J$2,1,0),0)</f>
        <v>1</v>
      </c>
      <c r="K2808" s="31" t="n">
        <f aca="false">IF($H2808&gt;K$1,IF($H2808&lt;=K$2,1,0),0)</f>
        <v>0</v>
      </c>
      <c r="L2808" s="31" t="n">
        <f aca="false">IF($H2808&gt;L$1,IF($H2808&lt;=L$2,1,0),0)</f>
        <v>0</v>
      </c>
      <c r="M2808" s="31" t="n">
        <f aca="false">IF($H2808&gt;M$1,IF($H2808&lt;=M$2,1,0),0)</f>
        <v>0</v>
      </c>
      <c r="N2808" s="31" t="n">
        <f aca="false">IF($H2808&gt;N$1,IF($H2808&lt;=N$2,1,0),0)</f>
        <v>0</v>
      </c>
    </row>
    <row r="2809" customFormat="false" ht="12.8" hidden="false" customHeight="false" outlineLevel="0" collapsed="false">
      <c r="A2809" s="0" t="s">
        <v>2339</v>
      </c>
      <c r="B2809" s="0" t="n">
        <v>5661353</v>
      </c>
      <c r="C2809" s="0" t="n">
        <v>1</v>
      </c>
      <c r="D2809" s="0" t="n">
        <v>0</v>
      </c>
      <c r="E2809" s="0" t="n">
        <v>0</v>
      </c>
      <c r="F2809" s="0" t="n">
        <v>20</v>
      </c>
      <c r="G2809" s="0" t="n">
        <v>43</v>
      </c>
      <c r="H2809" s="0" t="n">
        <v>20</v>
      </c>
      <c r="I2809" s="0" t="n">
        <v>14</v>
      </c>
      <c r="J2809" s="31" t="n">
        <f aca="false">IF($H2809&gt;J$1,IF($H2809&lt;=J$2,1,0),0)</f>
        <v>0</v>
      </c>
      <c r="K2809" s="31" t="n">
        <f aca="false">IF($H2809&gt;K$1,IF($H2809&lt;=K$2,1,0),0)</f>
        <v>0</v>
      </c>
      <c r="L2809" s="31" t="n">
        <f aca="false">IF($H2809&gt;L$1,IF($H2809&lt;=L$2,1,0),0)</f>
        <v>0</v>
      </c>
      <c r="M2809" s="31" t="n">
        <f aca="false">IF($H2809&gt;M$1,IF($H2809&lt;=M$2,1,0),0)</f>
        <v>0</v>
      </c>
      <c r="N2809" s="31" t="n">
        <f aca="false">IF($H2809&gt;N$1,IF($H2809&lt;=N$2,1,0),0)</f>
        <v>0</v>
      </c>
    </row>
    <row r="2810" customFormat="false" ht="12.8" hidden="false" customHeight="false" outlineLevel="0" collapsed="false">
      <c r="A2810" s="0" t="s">
        <v>2340</v>
      </c>
      <c r="B2810" s="0" t="n">
        <v>20518975</v>
      </c>
      <c r="C2810" s="0" t="n">
        <v>1</v>
      </c>
      <c r="D2810" s="0" t="n">
        <v>0</v>
      </c>
      <c r="E2810" s="0" t="n">
        <v>0</v>
      </c>
      <c r="F2810" s="0" t="n">
        <v>60</v>
      </c>
      <c r="G2810" s="0" t="n">
        <v>43</v>
      </c>
      <c r="H2810" s="0" t="n">
        <v>63</v>
      </c>
      <c r="I2810" s="0" t="n">
        <v>47</v>
      </c>
      <c r="J2810" s="31" t="n">
        <f aca="false">IF($H2810&gt;J$1,IF($H2810&lt;=J$2,1,0),0)</f>
        <v>0</v>
      </c>
      <c r="K2810" s="31" t="n">
        <f aca="false">IF($H2810&gt;K$1,IF($H2810&lt;=K$2,1,0),0)</f>
        <v>0</v>
      </c>
      <c r="L2810" s="31" t="n">
        <f aca="false">IF($H2810&gt;L$1,IF($H2810&lt;=L$2,1,0),0)</f>
        <v>0</v>
      </c>
      <c r="M2810" s="31" t="n">
        <f aca="false">IF($H2810&gt;M$1,IF($H2810&lt;=M$2,1,0),0)</f>
        <v>0</v>
      </c>
      <c r="N2810" s="31" t="n">
        <f aca="false">IF($H2810&gt;N$1,IF($H2810&lt;=N$2,1,0),0)</f>
        <v>0</v>
      </c>
    </row>
    <row r="2811" customFormat="false" ht="12.8" hidden="false" customHeight="false" outlineLevel="0" collapsed="false">
      <c r="A2811" s="0" t="s">
        <v>489</v>
      </c>
      <c r="B2811" s="0" t="n">
        <v>20376277</v>
      </c>
      <c r="C2811" s="0" t="n">
        <v>1</v>
      </c>
      <c r="D2811" s="0" t="n">
        <v>1</v>
      </c>
      <c r="E2811" s="0" t="n">
        <v>1</v>
      </c>
      <c r="F2811" s="0" t="n">
        <v>1</v>
      </c>
      <c r="G2811" s="0" t="n">
        <v>43</v>
      </c>
      <c r="H2811" s="0" t="n">
        <v>1</v>
      </c>
      <c r="I2811" s="0" t="n">
        <v>1</v>
      </c>
      <c r="J2811" s="31" t="n">
        <f aca="false">IF($H2811&gt;J$1,IF($H2811&lt;=J$2,1,0),0)</f>
        <v>1</v>
      </c>
      <c r="K2811" s="31" t="n">
        <f aca="false">IF($H2811&gt;K$1,IF($H2811&lt;=K$2,1,0),0)</f>
        <v>0</v>
      </c>
      <c r="L2811" s="31" t="n">
        <f aca="false">IF($H2811&gt;L$1,IF($H2811&lt;=L$2,1,0),0)</f>
        <v>0</v>
      </c>
      <c r="M2811" s="31" t="n">
        <f aca="false">IF($H2811&gt;M$1,IF($H2811&lt;=M$2,1,0),0)</f>
        <v>0</v>
      </c>
      <c r="N2811" s="31" t="n">
        <f aca="false">IF($H2811&gt;N$1,IF($H2811&lt;=N$2,1,0),0)</f>
        <v>0</v>
      </c>
    </row>
    <row r="2812" customFormat="false" ht="12.8" hidden="false" customHeight="false" outlineLevel="0" collapsed="false">
      <c r="A2812" s="0" t="s">
        <v>2341</v>
      </c>
      <c r="B2812" s="0" t="n">
        <v>6444202</v>
      </c>
      <c r="C2812" s="0" t="n">
        <v>1</v>
      </c>
      <c r="D2812" s="0" t="n">
        <v>0</v>
      </c>
      <c r="E2812" s="0" t="n">
        <v>0</v>
      </c>
      <c r="F2812" s="0" t="n">
        <v>10</v>
      </c>
      <c r="G2812" s="0" t="n">
        <v>43</v>
      </c>
      <c r="H2812" s="0" t="n">
        <v>10</v>
      </c>
      <c r="I2812" s="0" t="n">
        <v>6</v>
      </c>
      <c r="J2812" s="31" t="n">
        <f aca="false">IF($H2812&gt;J$1,IF($H2812&lt;=J$2,1,0),0)</f>
        <v>0</v>
      </c>
      <c r="K2812" s="31" t="n">
        <f aca="false">IF($H2812&gt;K$1,IF($H2812&lt;=K$2,1,0),0)</f>
        <v>0</v>
      </c>
      <c r="L2812" s="31" t="n">
        <f aca="false">IF($H2812&gt;L$1,IF($H2812&lt;=L$2,1,0),0)</f>
        <v>1</v>
      </c>
      <c r="M2812" s="31" t="n">
        <f aca="false">IF($H2812&gt;M$1,IF($H2812&lt;=M$2,1,0),0)</f>
        <v>0</v>
      </c>
      <c r="N2812" s="31" t="n">
        <f aca="false">IF($H2812&gt;N$1,IF($H2812&lt;=N$2,1,0),0)</f>
        <v>1</v>
      </c>
    </row>
    <row r="2813" customFormat="false" ht="12.8" hidden="false" customHeight="false" outlineLevel="0" collapsed="false">
      <c r="A2813" s="0" t="s">
        <v>2342</v>
      </c>
      <c r="B2813" s="0" t="n">
        <v>6660806</v>
      </c>
      <c r="C2813" s="0" t="n">
        <v>1</v>
      </c>
      <c r="D2813" s="0" t="n">
        <v>1</v>
      </c>
      <c r="E2813" s="0" t="n">
        <v>0</v>
      </c>
      <c r="F2813" s="0" t="n">
        <v>10</v>
      </c>
      <c r="G2813" s="0" t="n">
        <v>43</v>
      </c>
      <c r="H2813" s="0" t="n">
        <v>10</v>
      </c>
      <c r="I2813" s="0" t="n">
        <v>6</v>
      </c>
      <c r="J2813" s="31" t="n">
        <f aca="false">IF($H2813&gt;J$1,IF($H2813&lt;=J$2,1,0),0)</f>
        <v>0</v>
      </c>
      <c r="K2813" s="31" t="n">
        <f aca="false">IF($H2813&gt;K$1,IF($H2813&lt;=K$2,1,0),0)</f>
        <v>0</v>
      </c>
      <c r="L2813" s="31" t="n">
        <f aca="false">IF($H2813&gt;L$1,IF($H2813&lt;=L$2,1,0),0)</f>
        <v>1</v>
      </c>
      <c r="M2813" s="31" t="n">
        <f aca="false">IF($H2813&gt;M$1,IF($H2813&lt;=M$2,1,0),0)</f>
        <v>0</v>
      </c>
      <c r="N2813" s="31" t="n">
        <f aca="false">IF($H2813&gt;N$1,IF($H2813&lt;=N$2,1,0),0)</f>
        <v>1</v>
      </c>
    </row>
    <row r="2814" customFormat="false" ht="12.8" hidden="false" customHeight="false" outlineLevel="0" collapsed="false">
      <c r="A2814" s="0" t="s">
        <v>2343</v>
      </c>
      <c r="B2814" s="0" t="n">
        <v>13348613</v>
      </c>
      <c r="C2814" s="0" t="n">
        <v>1</v>
      </c>
      <c r="D2814" s="0" t="n">
        <v>0</v>
      </c>
      <c r="E2814" s="0" t="n">
        <v>0</v>
      </c>
      <c r="F2814" s="0" t="n">
        <v>82</v>
      </c>
      <c r="G2814" s="0" t="n">
        <v>43</v>
      </c>
      <c r="H2814" s="0" t="n">
        <v>84</v>
      </c>
      <c r="I2814" s="0" t="n">
        <v>59</v>
      </c>
      <c r="J2814" s="31" t="n">
        <f aca="false">IF($H2814&gt;J$1,IF($H2814&lt;=J$2,1,0),0)</f>
        <v>0</v>
      </c>
      <c r="K2814" s="31" t="n">
        <f aca="false">IF($H2814&gt;K$1,IF($H2814&lt;=K$2,1,0),0)</f>
        <v>0</v>
      </c>
      <c r="L2814" s="31" t="n">
        <f aca="false">IF($H2814&gt;L$1,IF($H2814&lt;=L$2,1,0),0)</f>
        <v>0</v>
      </c>
      <c r="M2814" s="31" t="n">
        <f aca="false">IF($H2814&gt;M$1,IF($H2814&lt;=M$2,1,0),0)</f>
        <v>0</v>
      </c>
      <c r="N2814" s="31" t="n">
        <f aca="false">IF($H2814&gt;N$1,IF($H2814&lt;=N$2,1,0),0)</f>
        <v>0</v>
      </c>
    </row>
    <row r="2815" customFormat="false" ht="12.8" hidden="false" customHeight="false" outlineLevel="0" collapsed="false">
      <c r="A2815" s="0" t="s">
        <v>2344</v>
      </c>
      <c r="B2815" s="0" t="n">
        <v>17114958</v>
      </c>
      <c r="C2815" s="0" t="n">
        <v>1</v>
      </c>
      <c r="D2815" s="0" t="n">
        <v>0</v>
      </c>
      <c r="E2815" s="0" t="n">
        <v>0</v>
      </c>
      <c r="F2815" s="0" t="n">
        <v>12</v>
      </c>
      <c r="G2815" s="0" t="n">
        <v>43</v>
      </c>
      <c r="H2815" s="0" t="n">
        <v>14</v>
      </c>
      <c r="I2815" s="0" t="n">
        <v>12</v>
      </c>
      <c r="J2815" s="31" t="n">
        <f aca="false">IF($H2815&gt;J$1,IF($H2815&lt;=J$2,1,0),0)</f>
        <v>0</v>
      </c>
      <c r="K2815" s="31" t="n">
        <f aca="false">IF($H2815&gt;K$1,IF($H2815&lt;=K$2,1,0),0)</f>
        <v>0</v>
      </c>
      <c r="L2815" s="31" t="n">
        <f aca="false">IF($H2815&gt;L$1,IF($H2815&lt;=L$2,1,0),0)</f>
        <v>0</v>
      </c>
      <c r="M2815" s="31" t="n">
        <f aca="false">IF($H2815&gt;M$1,IF($H2815&lt;=M$2,1,0),0)</f>
        <v>1</v>
      </c>
      <c r="N2815" s="31" t="n">
        <f aca="false">IF($H2815&gt;N$1,IF($H2815&lt;=N$2,1,0),0)</f>
        <v>1</v>
      </c>
    </row>
    <row r="2816" customFormat="false" ht="12.8" hidden="false" customHeight="false" outlineLevel="0" collapsed="false">
      <c r="A2816" s="0" t="s">
        <v>2345</v>
      </c>
      <c r="B2816" s="0" t="n">
        <v>3468099</v>
      </c>
      <c r="C2816" s="0" t="n">
        <v>1</v>
      </c>
      <c r="D2816" s="0" t="n">
        <v>0</v>
      </c>
      <c r="E2816" s="0" t="n">
        <v>0</v>
      </c>
      <c r="F2816" s="0" t="n">
        <v>2</v>
      </c>
      <c r="G2816" s="0" t="n">
        <v>43</v>
      </c>
      <c r="H2816" s="0" t="n">
        <v>2</v>
      </c>
      <c r="I2816" s="0" t="n">
        <v>2</v>
      </c>
      <c r="J2816" s="31" t="n">
        <f aca="false">IF($H2816&gt;J$1,IF($H2816&lt;=J$2,1,0),0)</f>
        <v>1</v>
      </c>
      <c r="K2816" s="31" t="n">
        <f aca="false">IF($H2816&gt;K$1,IF($H2816&lt;=K$2,1,0),0)</f>
        <v>0</v>
      </c>
      <c r="L2816" s="31" t="n">
        <f aca="false">IF($H2816&gt;L$1,IF($H2816&lt;=L$2,1,0),0)</f>
        <v>0</v>
      </c>
      <c r="M2816" s="31" t="n">
        <f aca="false">IF($H2816&gt;M$1,IF($H2816&lt;=M$2,1,0),0)</f>
        <v>0</v>
      </c>
      <c r="N2816" s="31" t="n">
        <f aca="false">IF($H2816&gt;N$1,IF($H2816&lt;=N$2,1,0),0)</f>
        <v>0</v>
      </c>
    </row>
    <row r="2817" customFormat="false" ht="12.8" hidden="false" customHeight="false" outlineLevel="0" collapsed="false">
      <c r="A2817" s="0" t="s">
        <v>2346</v>
      </c>
      <c r="B2817" s="0" t="n">
        <v>18052747</v>
      </c>
      <c r="C2817" s="0" t="n">
        <v>1</v>
      </c>
      <c r="D2817" s="0" t="n">
        <v>0</v>
      </c>
      <c r="E2817" s="0" t="n">
        <v>0</v>
      </c>
      <c r="F2817" s="0" t="n">
        <v>41</v>
      </c>
      <c r="G2817" s="0" t="n">
        <v>43</v>
      </c>
      <c r="H2817" s="0" t="n">
        <v>42</v>
      </c>
      <c r="I2817" s="0" t="n">
        <v>34</v>
      </c>
      <c r="J2817" s="31" t="n">
        <f aca="false">IF($H2817&gt;J$1,IF($H2817&lt;=J$2,1,0),0)</f>
        <v>0</v>
      </c>
      <c r="K2817" s="31" t="n">
        <f aca="false">IF($H2817&gt;K$1,IF($H2817&lt;=K$2,1,0),0)</f>
        <v>0</v>
      </c>
      <c r="L2817" s="31" t="n">
        <f aca="false">IF($H2817&gt;L$1,IF($H2817&lt;=L$2,1,0),0)</f>
        <v>0</v>
      </c>
      <c r="M2817" s="31" t="n">
        <f aca="false">IF($H2817&gt;M$1,IF($H2817&lt;=M$2,1,0),0)</f>
        <v>0</v>
      </c>
      <c r="N2817" s="31" t="n">
        <f aca="false">IF($H2817&gt;N$1,IF($H2817&lt;=N$2,1,0),0)</f>
        <v>0</v>
      </c>
    </row>
    <row r="2818" customFormat="false" ht="35.05" hidden="false" customHeight="false" outlineLevel="0" collapsed="false">
      <c r="A2818" s="44" t="s">
        <v>2347</v>
      </c>
      <c r="B2818" s="0" t="n">
        <v>15211810</v>
      </c>
      <c r="C2818" s="0" t="n">
        <v>1</v>
      </c>
      <c r="D2818" s="0" t="n">
        <v>0</v>
      </c>
      <c r="E2818" s="0" t="n">
        <v>0</v>
      </c>
      <c r="F2818" s="0" t="n">
        <v>42</v>
      </c>
      <c r="G2818" s="0" t="n">
        <v>43</v>
      </c>
      <c r="H2818" s="0" t="n">
        <v>40</v>
      </c>
      <c r="I2818" s="0" t="n">
        <v>30</v>
      </c>
      <c r="J2818" s="31" t="n">
        <f aca="false">IF($H2818&gt;J$1,IF($H2818&lt;=J$2,1,0),0)</f>
        <v>0</v>
      </c>
      <c r="K2818" s="31" t="n">
        <f aca="false">IF($H2818&gt;K$1,IF($H2818&lt;=K$2,1,0),0)</f>
        <v>0</v>
      </c>
      <c r="L2818" s="31" t="n">
        <f aca="false">IF($H2818&gt;L$1,IF($H2818&lt;=L$2,1,0),0)</f>
        <v>0</v>
      </c>
      <c r="M2818" s="31" t="n">
        <f aca="false">IF($H2818&gt;M$1,IF($H2818&lt;=M$2,1,0),0)</f>
        <v>0</v>
      </c>
      <c r="N2818" s="31" t="n">
        <f aca="false">IF($H2818&gt;N$1,IF($H2818&lt;=N$2,1,0),0)</f>
        <v>0</v>
      </c>
    </row>
    <row r="2819" customFormat="false" ht="12.8" hidden="false" customHeight="false" outlineLevel="0" collapsed="false">
      <c r="A2819" s="0" t="s">
        <v>2348</v>
      </c>
      <c r="B2819" s="0" t="n">
        <v>7772629</v>
      </c>
      <c r="C2819" s="0" t="n">
        <v>1</v>
      </c>
      <c r="D2819" s="0" t="n">
        <v>0</v>
      </c>
      <c r="E2819" s="0" t="n">
        <v>0</v>
      </c>
      <c r="F2819" s="0" t="n">
        <v>15</v>
      </c>
      <c r="G2819" s="0" t="n">
        <v>43</v>
      </c>
      <c r="H2819" s="0" t="n">
        <v>16</v>
      </c>
      <c r="I2819" s="0" t="n">
        <v>11</v>
      </c>
      <c r="J2819" s="31" t="n">
        <f aca="false">IF($H2819&gt;J$1,IF($H2819&lt;=J$2,1,0),0)</f>
        <v>0</v>
      </c>
      <c r="K2819" s="31" t="n">
        <f aca="false">IF($H2819&gt;K$1,IF($H2819&lt;=K$2,1,0),0)</f>
        <v>0</v>
      </c>
      <c r="L2819" s="31" t="n">
        <f aca="false">IF($H2819&gt;L$1,IF($H2819&lt;=L$2,1,0),0)</f>
        <v>0</v>
      </c>
      <c r="M2819" s="31" t="n">
        <f aca="false">IF($H2819&gt;M$1,IF($H2819&lt;=M$2,1,0),0)</f>
        <v>0</v>
      </c>
      <c r="N2819" s="31" t="n">
        <f aca="false">IF($H2819&gt;N$1,IF($H2819&lt;=N$2,1,0),0)</f>
        <v>0</v>
      </c>
    </row>
    <row r="2820" customFormat="false" ht="12.8" hidden="false" customHeight="false" outlineLevel="0" collapsed="false">
      <c r="A2820" s="0" t="s">
        <v>2349</v>
      </c>
      <c r="B2820" s="0" t="n">
        <v>20539435</v>
      </c>
      <c r="C2820" s="0" t="n">
        <v>1</v>
      </c>
      <c r="D2820" s="0" t="n">
        <v>0</v>
      </c>
      <c r="E2820" s="0" t="n">
        <v>0</v>
      </c>
      <c r="F2820" s="0" t="n">
        <v>5</v>
      </c>
      <c r="G2820" s="0" t="n">
        <v>43</v>
      </c>
      <c r="H2820" s="0" t="n">
        <v>5</v>
      </c>
      <c r="I2820" s="0" t="n">
        <v>5</v>
      </c>
      <c r="J2820" s="31" t="n">
        <f aca="false">IF($H2820&gt;J$1,IF($H2820&lt;=J$2,1,0),0)</f>
        <v>0</v>
      </c>
      <c r="K2820" s="31" t="n">
        <f aca="false">IF($H2820&gt;K$1,IF($H2820&lt;=K$2,1,0),0)</f>
        <v>1</v>
      </c>
      <c r="L2820" s="31" t="n">
        <f aca="false">IF($H2820&gt;L$1,IF($H2820&lt;=L$2,1,0),0)</f>
        <v>0</v>
      </c>
      <c r="M2820" s="31" t="n">
        <f aca="false">IF($H2820&gt;M$1,IF($H2820&lt;=M$2,1,0),0)</f>
        <v>0</v>
      </c>
      <c r="N2820" s="31" t="n">
        <f aca="false">IF($H2820&gt;N$1,IF($H2820&lt;=N$2,1,0),0)</f>
        <v>0</v>
      </c>
    </row>
    <row r="2821" customFormat="false" ht="12.8" hidden="false" customHeight="false" outlineLevel="0" collapsed="false">
      <c r="A2821" s="0" t="s">
        <v>2350</v>
      </c>
      <c r="B2821" s="0" t="n">
        <v>18540105</v>
      </c>
      <c r="C2821" s="0" t="n">
        <v>1</v>
      </c>
      <c r="D2821" s="0" t="n">
        <v>0</v>
      </c>
      <c r="E2821" s="0" t="n">
        <v>0</v>
      </c>
      <c r="F2821" s="0" t="n">
        <v>71</v>
      </c>
      <c r="G2821" s="0" t="n">
        <v>43</v>
      </c>
      <c r="H2821" s="0" t="n">
        <v>74</v>
      </c>
      <c r="I2821" s="0" t="n">
        <v>60</v>
      </c>
      <c r="J2821" s="31" t="n">
        <f aca="false">IF($H2821&gt;J$1,IF($H2821&lt;=J$2,1,0),0)</f>
        <v>0</v>
      </c>
      <c r="K2821" s="31" t="n">
        <f aca="false">IF($H2821&gt;K$1,IF($H2821&lt;=K$2,1,0),0)</f>
        <v>0</v>
      </c>
      <c r="L2821" s="31" t="n">
        <f aca="false">IF($H2821&gt;L$1,IF($H2821&lt;=L$2,1,0),0)</f>
        <v>0</v>
      </c>
      <c r="M2821" s="31" t="n">
        <f aca="false">IF($H2821&gt;M$1,IF($H2821&lt;=M$2,1,0),0)</f>
        <v>0</v>
      </c>
      <c r="N2821" s="31" t="n">
        <f aca="false">IF($H2821&gt;N$1,IF($H2821&lt;=N$2,1,0),0)</f>
        <v>0</v>
      </c>
    </row>
    <row r="2822" customFormat="false" ht="12.8" hidden="false" customHeight="false" outlineLevel="0" collapsed="false">
      <c r="A2822" s="0" t="s">
        <v>2351</v>
      </c>
      <c r="B2822" s="0" t="n">
        <v>7066299</v>
      </c>
      <c r="C2822" s="0" t="n">
        <v>1</v>
      </c>
      <c r="D2822" s="0" t="n">
        <v>0</v>
      </c>
      <c r="E2822" s="0" t="n">
        <v>0</v>
      </c>
      <c r="F2822" s="0" t="n">
        <v>5</v>
      </c>
      <c r="G2822" s="0" t="n">
        <v>43</v>
      </c>
      <c r="H2822" s="0" t="n">
        <v>5</v>
      </c>
      <c r="I2822" s="0" t="n">
        <v>4</v>
      </c>
      <c r="J2822" s="31" t="n">
        <f aca="false">IF($H2822&gt;J$1,IF($H2822&lt;=J$2,1,0),0)</f>
        <v>0</v>
      </c>
      <c r="K2822" s="31" t="n">
        <f aca="false">IF($H2822&gt;K$1,IF($H2822&lt;=K$2,1,0),0)</f>
        <v>1</v>
      </c>
      <c r="L2822" s="31" t="n">
        <f aca="false">IF($H2822&gt;L$1,IF($H2822&lt;=L$2,1,0),0)</f>
        <v>0</v>
      </c>
      <c r="M2822" s="31" t="n">
        <f aca="false">IF($H2822&gt;M$1,IF($H2822&lt;=M$2,1,0),0)</f>
        <v>0</v>
      </c>
      <c r="N2822" s="31" t="n">
        <f aca="false">IF($H2822&gt;N$1,IF($H2822&lt;=N$2,1,0),0)</f>
        <v>0</v>
      </c>
    </row>
    <row r="2823" customFormat="false" ht="12.8" hidden="false" customHeight="false" outlineLevel="0" collapsed="false">
      <c r="A2823" s="0" t="s">
        <v>2352</v>
      </c>
      <c r="B2823" s="0" t="n">
        <v>1643525</v>
      </c>
      <c r="C2823" s="0" t="n">
        <v>1</v>
      </c>
      <c r="D2823" s="0" t="n">
        <v>0</v>
      </c>
      <c r="E2823" s="0" t="n">
        <v>0</v>
      </c>
      <c r="F2823" s="0" t="n">
        <v>25</v>
      </c>
      <c r="G2823" s="0" t="n">
        <v>43</v>
      </c>
      <c r="H2823" s="0" t="n">
        <v>24</v>
      </c>
      <c r="I2823" s="0" t="n">
        <v>19</v>
      </c>
      <c r="J2823" s="31" t="n">
        <f aca="false">IF($H2823&gt;J$1,IF($H2823&lt;=J$2,1,0),0)</f>
        <v>0</v>
      </c>
      <c r="K2823" s="31" t="n">
        <f aca="false">IF($H2823&gt;K$1,IF($H2823&lt;=K$2,1,0),0)</f>
        <v>0</v>
      </c>
      <c r="L2823" s="31" t="n">
        <f aca="false">IF($H2823&gt;L$1,IF($H2823&lt;=L$2,1,0),0)</f>
        <v>0</v>
      </c>
      <c r="M2823" s="31" t="n">
        <f aca="false">IF($H2823&gt;M$1,IF($H2823&lt;=M$2,1,0),0)</f>
        <v>0</v>
      </c>
      <c r="N2823" s="31" t="n">
        <f aca="false">IF($H2823&gt;N$1,IF($H2823&lt;=N$2,1,0),0)</f>
        <v>0</v>
      </c>
    </row>
    <row r="2824" customFormat="false" ht="12.8" hidden="false" customHeight="false" outlineLevel="0" collapsed="false">
      <c r="A2824" s="0" t="s">
        <v>246</v>
      </c>
      <c r="B2824" s="0" t="n">
        <v>17371338</v>
      </c>
      <c r="C2824" s="0" t="n">
        <v>1</v>
      </c>
      <c r="D2824" s="0" t="n">
        <v>1</v>
      </c>
      <c r="E2824" s="0" t="n">
        <v>0</v>
      </c>
      <c r="F2824" s="0" t="n">
        <v>2</v>
      </c>
      <c r="G2824" s="0" t="n">
        <v>43</v>
      </c>
      <c r="H2824" s="0" t="n">
        <v>2</v>
      </c>
      <c r="I2824" s="0" t="n">
        <v>0</v>
      </c>
      <c r="J2824" s="31" t="n">
        <f aca="false">IF($H2824&gt;J$1,IF($H2824&lt;=J$2,1,0),0)</f>
        <v>1</v>
      </c>
      <c r="K2824" s="31" t="n">
        <f aca="false">IF($H2824&gt;K$1,IF($H2824&lt;=K$2,1,0),0)</f>
        <v>0</v>
      </c>
      <c r="L2824" s="31" t="n">
        <f aca="false">IF($H2824&gt;L$1,IF($H2824&lt;=L$2,1,0),0)</f>
        <v>0</v>
      </c>
      <c r="M2824" s="31" t="n">
        <f aca="false">IF($H2824&gt;M$1,IF($H2824&lt;=M$2,1,0),0)</f>
        <v>0</v>
      </c>
      <c r="N2824" s="31" t="n">
        <f aca="false">IF($H2824&gt;N$1,IF($H2824&lt;=N$2,1,0),0)</f>
        <v>0</v>
      </c>
    </row>
    <row r="2825" customFormat="false" ht="12.8" hidden="false" customHeight="false" outlineLevel="0" collapsed="false">
      <c r="A2825" s="0" t="s">
        <v>2353</v>
      </c>
      <c r="B2825" s="0" t="n">
        <v>187489</v>
      </c>
      <c r="C2825" s="0" t="n">
        <v>1</v>
      </c>
      <c r="D2825" s="0" t="n">
        <v>0</v>
      </c>
      <c r="E2825" s="0" t="n">
        <v>0</v>
      </c>
      <c r="F2825" s="0" t="n">
        <v>24</v>
      </c>
      <c r="G2825" s="0" t="n">
        <v>43</v>
      </c>
      <c r="H2825" s="0" t="n">
        <v>24</v>
      </c>
      <c r="I2825" s="0" t="n">
        <v>16</v>
      </c>
      <c r="J2825" s="31" t="n">
        <f aca="false">IF($H2825&gt;J$1,IF($H2825&lt;=J$2,1,0),0)</f>
        <v>0</v>
      </c>
      <c r="K2825" s="31" t="n">
        <f aca="false">IF($H2825&gt;K$1,IF($H2825&lt;=K$2,1,0),0)</f>
        <v>0</v>
      </c>
      <c r="L2825" s="31" t="n">
        <f aca="false">IF($H2825&gt;L$1,IF($H2825&lt;=L$2,1,0),0)</f>
        <v>0</v>
      </c>
      <c r="M2825" s="31" t="n">
        <f aca="false">IF($H2825&gt;M$1,IF($H2825&lt;=M$2,1,0),0)</f>
        <v>0</v>
      </c>
      <c r="N2825" s="31" t="n">
        <f aca="false">IF($H2825&gt;N$1,IF($H2825&lt;=N$2,1,0),0)</f>
        <v>0</v>
      </c>
    </row>
    <row r="2826" customFormat="false" ht="12.8" hidden="false" customHeight="false" outlineLevel="0" collapsed="false">
      <c r="A2826" s="0" t="s">
        <v>2354</v>
      </c>
      <c r="B2826" s="0" t="n">
        <v>1761158</v>
      </c>
      <c r="C2826" s="0" t="n">
        <v>1</v>
      </c>
      <c r="D2826" s="0" t="n">
        <v>0</v>
      </c>
      <c r="E2826" s="0" t="n">
        <v>0</v>
      </c>
      <c r="F2826" s="0" t="n">
        <v>9</v>
      </c>
      <c r="G2826" s="0" t="n">
        <v>43</v>
      </c>
      <c r="H2826" s="0" t="n">
        <v>10</v>
      </c>
      <c r="I2826" s="0" t="n">
        <v>9</v>
      </c>
      <c r="J2826" s="31" t="n">
        <f aca="false">IF($H2826&gt;J$1,IF($H2826&lt;=J$2,1,0),0)</f>
        <v>0</v>
      </c>
      <c r="K2826" s="31" t="n">
        <f aca="false">IF($H2826&gt;K$1,IF($H2826&lt;=K$2,1,0),0)</f>
        <v>0</v>
      </c>
      <c r="L2826" s="31" t="n">
        <f aca="false">IF($H2826&gt;L$1,IF($H2826&lt;=L$2,1,0),0)</f>
        <v>1</v>
      </c>
      <c r="M2826" s="31" t="n">
        <f aca="false">IF($H2826&gt;M$1,IF($H2826&lt;=M$2,1,0),0)</f>
        <v>0</v>
      </c>
      <c r="N2826" s="31" t="n">
        <f aca="false">IF($H2826&gt;N$1,IF($H2826&lt;=N$2,1,0),0)</f>
        <v>1</v>
      </c>
    </row>
    <row r="2827" customFormat="false" ht="12.8" hidden="false" customHeight="false" outlineLevel="0" collapsed="false">
      <c r="A2827" s="0" t="s">
        <v>246</v>
      </c>
      <c r="B2827" s="0" t="n">
        <v>13378930</v>
      </c>
      <c r="C2827" s="0" t="n">
        <v>1</v>
      </c>
      <c r="D2827" s="0" t="n">
        <v>1</v>
      </c>
      <c r="E2827" s="0" t="n">
        <v>0</v>
      </c>
      <c r="F2827" s="0" t="n">
        <v>2</v>
      </c>
      <c r="G2827" s="0" t="n">
        <v>43</v>
      </c>
      <c r="H2827" s="0" t="n">
        <v>2</v>
      </c>
      <c r="I2827" s="0" t="n">
        <v>0</v>
      </c>
      <c r="J2827" s="31" t="n">
        <f aca="false">IF($H2827&gt;J$1,IF($H2827&lt;=J$2,1,0),0)</f>
        <v>1</v>
      </c>
      <c r="K2827" s="31" t="n">
        <f aca="false">IF($H2827&gt;K$1,IF($H2827&lt;=K$2,1,0),0)</f>
        <v>0</v>
      </c>
      <c r="L2827" s="31" t="n">
        <f aca="false">IF($H2827&gt;L$1,IF($H2827&lt;=L$2,1,0),0)</f>
        <v>0</v>
      </c>
      <c r="M2827" s="31" t="n">
        <f aca="false">IF($H2827&gt;M$1,IF($H2827&lt;=M$2,1,0),0)</f>
        <v>0</v>
      </c>
      <c r="N2827" s="31" t="n">
        <f aca="false">IF($H2827&gt;N$1,IF($H2827&lt;=N$2,1,0),0)</f>
        <v>0</v>
      </c>
    </row>
    <row r="2828" customFormat="false" ht="12.8" hidden="false" customHeight="false" outlineLevel="0" collapsed="false">
      <c r="A2828" s="0" t="s">
        <v>2355</v>
      </c>
      <c r="B2828" s="0" t="n">
        <v>8434164</v>
      </c>
      <c r="C2828" s="0" t="n">
        <v>1</v>
      </c>
      <c r="D2828" s="0" t="n">
        <v>0</v>
      </c>
      <c r="E2828" s="0" t="n">
        <v>0</v>
      </c>
      <c r="F2828" s="0" t="n">
        <v>21</v>
      </c>
      <c r="G2828" s="0" t="n">
        <v>43</v>
      </c>
      <c r="H2828" s="0" t="n">
        <v>20</v>
      </c>
      <c r="I2828" s="0" t="n">
        <v>16</v>
      </c>
      <c r="J2828" s="31" t="n">
        <f aca="false">IF($H2828&gt;J$1,IF($H2828&lt;=J$2,1,0),0)</f>
        <v>0</v>
      </c>
      <c r="K2828" s="31" t="n">
        <f aca="false">IF($H2828&gt;K$1,IF($H2828&lt;=K$2,1,0),0)</f>
        <v>0</v>
      </c>
      <c r="L2828" s="31" t="n">
        <f aca="false">IF($H2828&gt;L$1,IF($H2828&lt;=L$2,1,0),0)</f>
        <v>0</v>
      </c>
      <c r="M2828" s="31" t="n">
        <f aca="false">IF($H2828&gt;M$1,IF($H2828&lt;=M$2,1,0),0)</f>
        <v>0</v>
      </c>
      <c r="N2828" s="31" t="n">
        <f aca="false">IF($H2828&gt;N$1,IF($H2828&lt;=N$2,1,0),0)</f>
        <v>0</v>
      </c>
    </row>
    <row r="2829" customFormat="false" ht="12.8" hidden="false" customHeight="false" outlineLevel="0" collapsed="false">
      <c r="A2829" s="0" t="s">
        <v>2356</v>
      </c>
      <c r="B2829" s="0" t="n">
        <v>19715560</v>
      </c>
      <c r="C2829" s="0" t="n">
        <v>1</v>
      </c>
      <c r="D2829" s="0" t="n">
        <v>0</v>
      </c>
      <c r="E2829" s="0" t="n">
        <v>0</v>
      </c>
      <c r="F2829" s="0" t="n">
        <v>36</v>
      </c>
      <c r="G2829" s="0" t="n">
        <v>43</v>
      </c>
      <c r="H2829" s="0" t="n">
        <v>36</v>
      </c>
      <c r="I2829" s="0" t="n">
        <v>28</v>
      </c>
      <c r="J2829" s="31" t="n">
        <f aca="false">IF($H2829&gt;J$1,IF($H2829&lt;=J$2,1,0),0)</f>
        <v>0</v>
      </c>
      <c r="K2829" s="31" t="n">
        <f aca="false">IF($H2829&gt;K$1,IF($H2829&lt;=K$2,1,0),0)</f>
        <v>0</v>
      </c>
      <c r="L2829" s="31" t="n">
        <f aca="false">IF($H2829&gt;L$1,IF($H2829&lt;=L$2,1,0),0)</f>
        <v>0</v>
      </c>
      <c r="M2829" s="31" t="n">
        <f aca="false">IF($H2829&gt;M$1,IF($H2829&lt;=M$2,1,0),0)</f>
        <v>0</v>
      </c>
      <c r="N2829" s="31" t="n">
        <f aca="false">IF($H2829&gt;N$1,IF($H2829&lt;=N$2,1,0),0)</f>
        <v>0</v>
      </c>
    </row>
    <row r="2830" customFormat="false" ht="12.8" hidden="false" customHeight="false" outlineLevel="0" collapsed="false">
      <c r="A2830" s="0" t="s">
        <v>2357</v>
      </c>
      <c r="B2830" s="0" t="n">
        <v>127762</v>
      </c>
      <c r="C2830" s="0" t="n">
        <v>1</v>
      </c>
      <c r="D2830" s="0" t="n">
        <v>1</v>
      </c>
      <c r="E2830" s="0" t="n">
        <v>1</v>
      </c>
      <c r="F2830" s="0" t="n">
        <v>5</v>
      </c>
      <c r="G2830" s="0" t="n">
        <v>43</v>
      </c>
      <c r="H2830" s="0" t="n">
        <v>5</v>
      </c>
      <c r="I2830" s="0" t="n">
        <v>3</v>
      </c>
      <c r="J2830" s="31" t="n">
        <f aca="false">IF($H2830&gt;J$1,IF($H2830&lt;=J$2,1,0),0)</f>
        <v>0</v>
      </c>
      <c r="K2830" s="31" t="n">
        <f aca="false">IF($H2830&gt;K$1,IF($H2830&lt;=K$2,1,0),0)</f>
        <v>1</v>
      </c>
      <c r="L2830" s="31" t="n">
        <f aca="false">IF($H2830&gt;L$1,IF($H2830&lt;=L$2,1,0),0)</f>
        <v>0</v>
      </c>
      <c r="M2830" s="31" t="n">
        <f aca="false">IF($H2830&gt;M$1,IF($H2830&lt;=M$2,1,0),0)</f>
        <v>0</v>
      </c>
      <c r="N2830" s="31" t="n">
        <f aca="false">IF($H2830&gt;N$1,IF($H2830&lt;=N$2,1,0),0)</f>
        <v>0</v>
      </c>
    </row>
    <row r="2831" customFormat="false" ht="12.8" hidden="false" customHeight="false" outlineLevel="0" collapsed="false">
      <c r="A2831" s="0" t="s">
        <v>2358</v>
      </c>
      <c r="B2831" s="0" t="n">
        <v>9576725</v>
      </c>
      <c r="C2831" s="0" t="n">
        <v>1</v>
      </c>
      <c r="D2831" s="0" t="n">
        <v>0</v>
      </c>
      <c r="E2831" s="0" t="n">
        <v>0</v>
      </c>
      <c r="F2831" s="0" t="n">
        <v>55</v>
      </c>
      <c r="G2831" s="0" t="n">
        <v>43</v>
      </c>
      <c r="H2831" s="0" t="n">
        <v>55</v>
      </c>
      <c r="I2831" s="0" t="n">
        <v>40</v>
      </c>
      <c r="J2831" s="31" t="n">
        <f aca="false">IF($H2831&gt;J$1,IF($H2831&lt;=J$2,1,0),0)</f>
        <v>0</v>
      </c>
      <c r="K2831" s="31" t="n">
        <f aca="false">IF($H2831&gt;K$1,IF($H2831&lt;=K$2,1,0),0)</f>
        <v>0</v>
      </c>
      <c r="L2831" s="31" t="n">
        <f aca="false">IF($H2831&gt;L$1,IF($H2831&lt;=L$2,1,0),0)</f>
        <v>0</v>
      </c>
      <c r="M2831" s="31" t="n">
        <f aca="false">IF($H2831&gt;M$1,IF($H2831&lt;=M$2,1,0),0)</f>
        <v>0</v>
      </c>
      <c r="N2831" s="31" t="n">
        <f aca="false">IF($H2831&gt;N$1,IF($H2831&lt;=N$2,1,0),0)</f>
        <v>0</v>
      </c>
    </row>
    <row r="2832" customFormat="false" ht="12.8" hidden="false" customHeight="false" outlineLevel="0" collapsed="false">
      <c r="A2832" s="0" t="s">
        <v>2359</v>
      </c>
      <c r="B2832" s="0" t="n">
        <v>13218124</v>
      </c>
      <c r="C2832" s="0" t="n">
        <v>1</v>
      </c>
      <c r="D2832" s="0" t="n">
        <v>0</v>
      </c>
      <c r="E2832" s="0" t="n">
        <v>0</v>
      </c>
      <c r="F2832" s="0" t="n">
        <v>7</v>
      </c>
      <c r="G2832" s="0" t="n">
        <v>43</v>
      </c>
      <c r="H2832" s="0" t="n">
        <v>7</v>
      </c>
      <c r="I2832" s="0" t="n">
        <v>4</v>
      </c>
      <c r="J2832" s="31" t="n">
        <f aca="false">IF($H2832&gt;J$1,IF($H2832&lt;=J$2,1,0),0)</f>
        <v>0</v>
      </c>
      <c r="K2832" s="31" t="n">
        <f aca="false">IF($H2832&gt;K$1,IF($H2832&lt;=K$2,1,0),0)</f>
        <v>1</v>
      </c>
      <c r="L2832" s="31" t="n">
        <f aca="false">IF($H2832&gt;L$1,IF($H2832&lt;=L$2,1,0),0)</f>
        <v>0</v>
      </c>
      <c r="M2832" s="31" t="n">
        <f aca="false">IF($H2832&gt;M$1,IF($H2832&lt;=M$2,1,0),0)</f>
        <v>0</v>
      </c>
      <c r="N2832" s="31" t="n">
        <f aca="false">IF($H2832&gt;N$1,IF($H2832&lt;=N$2,1,0),0)</f>
        <v>0</v>
      </c>
    </row>
    <row r="2833" customFormat="false" ht="12.8" hidden="false" customHeight="false" outlineLevel="0" collapsed="false">
      <c r="A2833" s="0" t="s">
        <v>2360</v>
      </c>
      <c r="B2833" s="0" t="n">
        <v>12592084</v>
      </c>
      <c r="C2833" s="0" t="n">
        <v>1</v>
      </c>
      <c r="D2833" s="0" t="n">
        <v>0</v>
      </c>
      <c r="E2833" s="0" t="n">
        <v>0</v>
      </c>
      <c r="F2833" s="0" t="n">
        <v>37</v>
      </c>
      <c r="G2833" s="0" t="n">
        <v>43</v>
      </c>
      <c r="H2833" s="0" t="n">
        <v>37</v>
      </c>
      <c r="I2833" s="0" t="n">
        <v>32</v>
      </c>
      <c r="J2833" s="31" t="n">
        <f aca="false">IF($H2833&gt;J$1,IF($H2833&lt;=J$2,1,0),0)</f>
        <v>0</v>
      </c>
      <c r="K2833" s="31" t="n">
        <f aca="false">IF($H2833&gt;K$1,IF($H2833&lt;=K$2,1,0),0)</f>
        <v>0</v>
      </c>
      <c r="L2833" s="31" t="n">
        <f aca="false">IF($H2833&gt;L$1,IF($H2833&lt;=L$2,1,0),0)</f>
        <v>0</v>
      </c>
      <c r="M2833" s="31" t="n">
        <f aca="false">IF($H2833&gt;M$1,IF($H2833&lt;=M$2,1,0),0)</f>
        <v>0</v>
      </c>
      <c r="N2833" s="31" t="n">
        <f aca="false">IF($H2833&gt;N$1,IF($H2833&lt;=N$2,1,0),0)</f>
        <v>0</v>
      </c>
    </row>
    <row r="2834" customFormat="false" ht="12.8" hidden="false" customHeight="false" outlineLevel="0" collapsed="false">
      <c r="A2834" s="0" t="s">
        <v>2361</v>
      </c>
      <c r="B2834" s="0" t="n">
        <v>3143383</v>
      </c>
      <c r="C2834" s="0" t="n">
        <v>1</v>
      </c>
      <c r="D2834" s="0" t="n">
        <v>0</v>
      </c>
      <c r="E2834" s="0" t="n">
        <v>0</v>
      </c>
      <c r="F2834" s="0" t="n">
        <v>23</v>
      </c>
      <c r="G2834" s="0" t="n">
        <v>43</v>
      </c>
      <c r="H2834" s="0" t="n">
        <v>23</v>
      </c>
      <c r="I2834" s="0" t="n">
        <v>14</v>
      </c>
      <c r="J2834" s="31" t="n">
        <f aca="false">IF($H2834&gt;J$1,IF($H2834&lt;=J$2,1,0),0)</f>
        <v>0</v>
      </c>
      <c r="K2834" s="31" t="n">
        <f aca="false">IF($H2834&gt;K$1,IF($H2834&lt;=K$2,1,0),0)</f>
        <v>0</v>
      </c>
      <c r="L2834" s="31" t="n">
        <f aca="false">IF($H2834&gt;L$1,IF($H2834&lt;=L$2,1,0),0)</f>
        <v>0</v>
      </c>
      <c r="M2834" s="31" t="n">
        <f aca="false">IF($H2834&gt;M$1,IF($H2834&lt;=M$2,1,0),0)</f>
        <v>0</v>
      </c>
      <c r="N2834" s="31" t="n">
        <f aca="false">IF($H2834&gt;N$1,IF($H2834&lt;=N$2,1,0),0)</f>
        <v>0</v>
      </c>
    </row>
    <row r="2835" customFormat="false" ht="12.8" hidden="false" customHeight="false" outlineLevel="0" collapsed="false">
      <c r="A2835" s="0" t="s">
        <v>2362</v>
      </c>
      <c r="B2835" s="0" t="n">
        <v>2035189</v>
      </c>
      <c r="C2835" s="0" t="n">
        <v>1</v>
      </c>
      <c r="D2835" s="0" t="n">
        <v>0</v>
      </c>
      <c r="E2835" s="0" t="n">
        <v>0</v>
      </c>
      <c r="F2835" s="0" t="n">
        <v>30</v>
      </c>
      <c r="G2835" s="0" t="n">
        <v>43</v>
      </c>
      <c r="H2835" s="0" t="n">
        <v>30</v>
      </c>
      <c r="I2835" s="0" t="n">
        <v>22</v>
      </c>
      <c r="J2835" s="31" t="n">
        <f aca="false">IF($H2835&gt;J$1,IF($H2835&lt;=J$2,1,0),0)</f>
        <v>0</v>
      </c>
      <c r="K2835" s="31" t="n">
        <f aca="false">IF($H2835&gt;K$1,IF($H2835&lt;=K$2,1,0),0)</f>
        <v>0</v>
      </c>
      <c r="L2835" s="31" t="n">
        <f aca="false">IF($H2835&gt;L$1,IF($H2835&lt;=L$2,1,0),0)</f>
        <v>0</v>
      </c>
      <c r="M2835" s="31" t="n">
        <f aca="false">IF($H2835&gt;M$1,IF($H2835&lt;=M$2,1,0),0)</f>
        <v>0</v>
      </c>
      <c r="N2835" s="31" t="n">
        <f aca="false">IF($H2835&gt;N$1,IF($H2835&lt;=N$2,1,0),0)</f>
        <v>0</v>
      </c>
    </row>
    <row r="2836" customFormat="false" ht="12.8" hidden="false" customHeight="false" outlineLevel="0" collapsed="false">
      <c r="A2836" s="0" t="s">
        <v>2363</v>
      </c>
      <c r="B2836" s="0" t="n">
        <v>18845467</v>
      </c>
      <c r="C2836" s="0" t="n">
        <v>1</v>
      </c>
      <c r="D2836" s="0" t="n">
        <v>0</v>
      </c>
      <c r="E2836" s="0" t="n">
        <v>0</v>
      </c>
      <c r="F2836" s="0" t="n">
        <v>22</v>
      </c>
      <c r="G2836" s="0" t="n">
        <v>43</v>
      </c>
      <c r="H2836" s="0" t="n">
        <v>22</v>
      </c>
      <c r="I2836" s="0" t="n">
        <v>16</v>
      </c>
      <c r="J2836" s="31" t="n">
        <f aca="false">IF($H2836&gt;J$1,IF($H2836&lt;=J$2,1,0),0)</f>
        <v>0</v>
      </c>
      <c r="K2836" s="31" t="n">
        <f aca="false">IF($H2836&gt;K$1,IF($H2836&lt;=K$2,1,0),0)</f>
        <v>0</v>
      </c>
      <c r="L2836" s="31" t="n">
        <f aca="false">IF($H2836&gt;L$1,IF($H2836&lt;=L$2,1,0),0)</f>
        <v>0</v>
      </c>
      <c r="M2836" s="31" t="n">
        <f aca="false">IF($H2836&gt;M$1,IF($H2836&lt;=M$2,1,0),0)</f>
        <v>0</v>
      </c>
      <c r="N2836" s="31" t="n">
        <f aca="false">IF($H2836&gt;N$1,IF($H2836&lt;=N$2,1,0),0)</f>
        <v>0</v>
      </c>
    </row>
    <row r="2837" customFormat="false" ht="12.8" hidden="false" customHeight="false" outlineLevel="0" collapsed="false">
      <c r="A2837" s="0" t="s">
        <v>111</v>
      </c>
      <c r="B2837" s="0" t="n">
        <v>947496</v>
      </c>
      <c r="C2837" s="0" t="n">
        <v>1</v>
      </c>
      <c r="D2837" s="0" t="n">
        <v>1</v>
      </c>
      <c r="E2837" s="0" t="n">
        <v>1</v>
      </c>
      <c r="F2837" s="0" t="n">
        <v>2</v>
      </c>
      <c r="G2837" s="0" t="n">
        <v>43</v>
      </c>
      <c r="H2837" s="0" t="n">
        <v>2</v>
      </c>
      <c r="I2837" s="0" t="n">
        <v>2</v>
      </c>
      <c r="J2837" s="31" t="n">
        <f aca="false">IF($H2837&gt;J$1,IF($H2837&lt;=J$2,1,0),0)</f>
        <v>1</v>
      </c>
      <c r="K2837" s="31" t="n">
        <f aca="false">IF($H2837&gt;K$1,IF($H2837&lt;=K$2,1,0),0)</f>
        <v>0</v>
      </c>
      <c r="L2837" s="31" t="n">
        <f aca="false">IF($H2837&gt;L$1,IF($H2837&lt;=L$2,1,0),0)</f>
        <v>0</v>
      </c>
      <c r="M2837" s="31" t="n">
        <f aca="false">IF($H2837&gt;M$1,IF($H2837&lt;=M$2,1,0),0)</f>
        <v>0</v>
      </c>
      <c r="N2837" s="31" t="n">
        <f aca="false">IF($H2837&gt;N$1,IF($H2837&lt;=N$2,1,0),0)</f>
        <v>0</v>
      </c>
    </row>
    <row r="2838" customFormat="false" ht="12.8" hidden="false" customHeight="false" outlineLevel="0" collapsed="false">
      <c r="A2838" s="0" t="s">
        <v>2364</v>
      </c>
      <c r="B2838" s="0" t="n">
        <v>3214961</v>
      </c>
      <c r="C2838" s="0" t="n">
        <v>1</v>
      </c>
      <c r="D2838" s="0" t="n">
        <v>0</v>
      </c>
      <c r="E2838" s="0" t="n">
        <v>0</v>
      </c>
      <c r="F2838" s="0" t="n">
        <v>29</v>
      </c>
      <c r="G2838" s="0" t="n">
        <v>43</v>
      </c>
      <c r="H2838" s="0" t="n">
        <v>29</v>
      </c>
      <c r="I2838" s="0" t="n">
        <v>22</v>
      </c>
      <c r="J2838" s="31" t="n">
        <f aca="false">IF($H2838&gt;J$1,IF($H2838&lt;=J$2,1,0),0)</f>
        <v>0</v>
      </c>
      <c r="K2838" s="31" t="n">
        <f aca="false">IF($H2838&gt;K$1,IF($H2838&lt;=K$2,1,0),0)</f>
        <v>0</v>
      </c>
      <c r="L2838" s="31" t="n">
        <f aca="false">IF($H2838&gt;L$1,IF($H2838&lt;=L$2,1,0),0)</f>
        <v>0</v>
      </c>
      <c r="M2838" s="31" t="n">
        <f aca="false">IF($H2838&gt;M$1,IF($H2838&lt;=M$2,1,0),0)</f>
        <v>0</v>
      </c>
      <c r="N2838" s="31" t="n">
        <f aca="false">IF($H2838&gt;N$1,IF($H2838&lt;=N$2,1,0),0)</f>
        <v>0</v>
      </c>
    </row>
    <row r="2839" customFormat="false" ht="12.8" hidden="false" customHeight="false" outlineLevel="0" collapsed="false">
      <c r="A2839" s="0" t="s">
        <v>2365</v>
      </c>
      <c r="B2839" s="0" t="n">
        <v>4360008</v>
      </c>
      <c r="C2839" s="0" t="n">
        <v>1</v>
      </c>
      <c r="D2839" s="0" t="n">
        <v>0</v>
      </c>
      <c r="E2839" s="0" t="n">
        <v>0</v>
      </c>
      <c r="F2839" s="0" t="n">
        <v>14</v>
      </c>
      <c r="G2839" s="0" t="n">
        <v>43</v>
      </c>
      <c r="H2839" s="0" t="n">
        <v>14</v>
      </c>
      <c r="I2839" s="0" t="n">
        <v>7</v>
      </c>
      <c r="J2839" s="31" t="n">
        <f aca="false">IF($H2839&gt;J$1,IF($H2839&lt;=J$2,1,0),0)</f>
        <v>0</v>
      </c>
      <c r="K2839" s="31" t="n">
        <f aca="false">IF($H2839&gt;K$1,IF($H2839&lt;=K$2,1,0),0)</f>
        <v>0</v>
      </c>
      <c r="L2839" s="31" t="n">
        <f aca="false">IF($H2839&gt;L$1,IF($H2839&lt;=L$2,1,0),0)</f>
        <v>0</v>
      </c>
      <c r="M2839" s="31" t="n">
        <f aca="false">IF($H2839&gt;M$1,IF($H2839&lt;=M$2,1,0),0)</f>
        <v>1</v>
      </c>
      <c r="N2839" s="31" t="n">
        <f aca="false">IF($H2839&gt;N$1,IF($H2839&lt;=N$2,1,0),0)</f>
        <v>1</v>
      </c>
    </row>
    <row r="2840" customFormat="false" ht="12.8" hidden="false" customHeight="false" outlineLevel="0" collapsed="false">
      <c r="A2840" s="0" t="s">
        <v>2366</v>
      </c>
      <c r="B2840" s="0" t="n">
        <v>211583</v>
      </c>
      <c r="C2840" s="0" t="n">
        <v>1</v>
      </c>
      <c r="D2840" s="0" t="n">
        <v>0</v>
      </c>
      <c r="E2840" s="0" t="n">
        <v>0</v>
      </c>
      <c r="F2840" s="0" t="n">
        <v>27</v>
      </c>
      <c r="G2840" s="0" t="n">
        <v>43</v>
      </c>
      <c r="H2840" s="0" t="n">
        <v>27</v>
      </c>
      <c r="I2840" s="0" t="n">
        <v>18</v>
      </c>
      <c r="J2840" s="31" t="n">
        <f aca="false">IF($H2840&gt;J$1,IF($H2840&lt;=J$2,1,0),0)</f>
        <v>0</v>
      </c>
      <c r="K2840" s="31" t="n">
        <f aca="false">IF($H2840&gt;K$1,IF($H2840&lt;=K$2,1,0),0)</f>
        <v>0</v>
      </c>
      <c r="L2840" s="31" t="n">
        <f aca="false">IF($H2840&gt;L$1,IF($H2840&lt;=L$2,1,0),0)</f>
        <v>0</v>
      </c>
      <c r="M2840" s="31" t="n">
        <f aca="false">IF($H2840&gt;M$1,IF($H2840&lt;=M$2,1,0),0)</f>
        <v>0</v>
      </c>
      <c r="N2840" s="31" t="n">
        <f aca="false">IF($H2840&gt;N$1,IF($H2840&lt;=N$2,1,0),0)</f>
        <v>0</v>
      </c>
    </row>
    <row r="2841" customFormat="false" ht="12.8" hidden="false" customHeight="false" outlineLevel="0" collapsed="false">
      <c r="A2841" s="0" t="s">
        <v>2367</v>
      </c>
      <c r="B2841" s="0" t="n">
        <v>2419191</v>
      </c>
      <c r="C2841" s="0" t="n">
        <v>1</v>
      </c>
      <c r="D2841" s="0" t="n">
        <v>0</v>
      </c>
      <c r="E2841" s="0" t="n">
        <v>0</v>
      </c>
      <c r="F2841" s="0" t="n">
        <v>16</v>
      </c>
      <c r="G2841" s="0" t="n">
        <v>43</v>
      </c>
      <c r="H2841" s="0" t="n">
        <v>16</v>
      </c>
      <c r="I2841" s="0" t="n">
        <v>11</v>
      </c>
      <c r="J2841" s="31" t="n">
        <f aca="false">IF($H2841&gt;J$1,IF($H2841&lt;=J$2,1,0),0)</f>
        <v>0</v>
      </c>
      <c r="K2841" s="31" t="n">
        <f aca="false">IF($H2841&gt;K$1,IF($H2841&lt;=K$2,1,0),0)</f>
        <v>0</v>
      </c>
      <c r="L2841" s="31" t="n">
        <f aca="false">IF($H2841&gt;L$1,IF($H2841&lt;=L$2,1,0),0)</f>
        <v>0</v>
      </c>
      <c r="M2841" s="31" t="n">
        <f aca="false">IF($H2841&gt;M$1,IF($H2841&lt;=M$2,1,0),0)</f>
        <v>0</v>
      </c>
      <c r="N2841" s="31" t="n">
        <f aca="false">IF($H2841&gt;N$1,IF($H2841&lt;=N$2,1,0),0)</f>
        <v>0</v>
      </c>
    </row>
    <row r="2842" customFormat="false" ht="12.8" hidden="false" customHeight="false" outlineLevel="0" collapsed="false">
      <c r="A2842" s="0" t="s">
        <v>2368</v>
      </c>
      <c r="B2842" s="0" t="n">
        <v>9506014</v>
      </c>
      <c r="C2842" s="0" t="n">
        <v>1</v>
      </c>
      <c r="D2842" s="0" t="n">
        <v>0</v>
      </c>
      <c r="E2842" s="0" t="n">
        <v>0</v>
      </c>
      <c r="F2842" s="0" t="n">
        <v>18</v>
      </c>
      <c r="G2842" s="0" t="n">
        <v>43</v>
      </c>
      <c r="H2842" s="0" t="n">
        <v>18</v>
      </c>
      <c r="I2842" s="0" t="n">
        <v>14</v>
      </c>
      <c r="J2842" s="31" t="n">
        <f aca="false">IF($H2842&gt;J$1,IF($H2842&lt;=J$2,1,0),0)</f>
        <v>0</v>
      </c>
      <c r="K2842" s="31" t="n">
        <f aca="false">IF($H2842&gt;K$1,IF($H2842&lt;=K$2,1,0),0)</f>
        <v>0</v>
      </c>
      <c r="L2842" s="31" t="n">
        <f aca="false">IF($H2842&gt;L$1,IF($H2842&lt;=L$2,1,0),0)</f>
        <v>0</v>
      </c>
      <c r="M2842" s="31" t="n">
        <f aca="false">IF($H2842&gt;M$1,IF($H2842&lt;=M$2,1,0),0)</f>
        <v>0</v>
      </c>
      <c r="N2842" s="31" t="n">
        <f aca="false">IF($H2842&gt;N$1,IF($H2842&lt;=N$2,1,0),0)</f>
        <v>0</v>
      </c>
    </row>
    <row r="2843" customFormat="false" ht="12.8" hidden="false" customHeight="false" outlineLevel="0" collapsed="false">
      <c r="A2843" s="0" t="s">
        <v>2369</v>
      </c>
      <c r="B2843" s="0" t="n">
        <v>4664868</v>
      </c>
      <c r="C2843" s="0" t="n">
        <v>1</v>
      </c>
      <c r="D2843" s="0" t="n">
        <v>0</v>
      </c>
      <c r="E2843" s="0" t="n">
        <v>0</v>
      </c>
      <c r="F2843" s="0" t="n">
        <v>7</v>
      </c>
      <c r="G2843" s="0" t="n">
        <v>43</v>
      </c>
      <c r="H2843" s="0" t="n">
        <v>7</v>
      </c>
      <c r="I2843" s="0" t="n">
        <v>3</v>
      </c>
      <c r="J2843" s="31" t="n">
        <f aca="false">IF($H2843&gt;J$1,IF($H2843&lt;=J$2,1,0),0)</f>
        <v>0</v>
      </c>
      <c r="K2843" s="31" t="n">
        <f aca="false">IF($H2843&gt;K$1,IF($H2843&lt;=K$2,1,0),0)</f>
        <v>1</v>
      </c>
      <c r="L2843" s="31" t="n">
        <f aca="false">IF($H2843&gt;L$1,IF($H2843&lt;=L$2,1,0),0)</f>
        <v>0</v>
      </c>
      <c r="M2843" s="31" t="n">
        <f aca="false">IF($H2843&gt;M$1,IF($H2843&lt;=M$2,1,0),0)</f>
        <v>0</v>
      </c>
      <c r="N2843" s="31" t="n">
        <f aca="false">IF($H2843&gt;N$1,IF($H2843&lt;=N$2,1,0),0)</f>
        <v>0</v>
      </c>
    </row>
    <row r="2844" customFormat="false" ht="12.8" hidden="false" customHeight="false" outlineLevel="0" collapsed="false">
      <c r="A2844" s="0" t="s">
        <v>2370</v>
      </c>
      <c r="B2844" s="0" t="n">
        <v>16657280</v>
      </c>
      <c r="C2844" s="0" t="n">
        <v>1</v>
      </c>
      <c r="D2844" s="0" t="n">
        <v>0</v>
      </c>
      <c r="E2844" s="0" t="n">
        <v>0</v>
      </c>
      <c r="F2844" s="0" t="n">
        <v>9</v>
      </c>
      <c r="G2844" s="0" t="n">
        <v>43</v>
      </c>
      <c r="H2844" s="0" t="n">
        <v>9</v>
      </c>
      <c r="I2844" s="0" t="n">
        <v>7</v>
      </c>
      <c r="J2844" s="31" t="n">
        <f aca="false">IF($H2844&gt;J$1,IF($H2844&lt;=J$2,1,0),0)</f>
        <v>0</v>
      </c>
      <c r="K2844" s="31" t="n">
        <f aca="false">IF($H2844&gt;K$1,IF($H2844&lt;=K$2,1,0),0)</f>
        <v>0</v>
      </c>
      <c r="L2844" s="31" t="n">
        <f aca="false">IF($H2844&gt;L$1,IF($H2844&lt;=L$2,1,0),0)</f>
        <v>1</v>
      </c>
      <c r="M2844" s="31" t="n">
        <f aca="false">IF($H2844&gt;M$1,IF($H2844&lt;=M$2,1,0),0)</f>
        <v>0</v>
      </c>
      <c r="N2844" s="31" t="n">
        <f aca="false">IF($H2844&gt;N$1,IF($H2844&lt;=N$2,1,0),0)</f>
        <v>1</v>
      </c>
    </row>
    <row r="2845" customFormat="false" ht="12.8" hidden="false" customHeight="false" outlineLevel="0" collapsed="false">
      <c r="A2845" s="0" t="s">
        <v>2371</v>
      </c>
      <c r="B2845" s="0" t="n">
        <v>17873963</v>
      </c>
      <c r="C2845" s="0" t="n">
        <v>1</v>
      </c>
      <c r="D2845" s="0" t="n">
        <v>0</v>
      </c>
      <c r="E2845" s="0" t="n">
        <v>0</v>
      </c>
      <c r="F2845" s="0" t="n">
        <v>53</v>
      </c>
      <c r="G2845" s="0" t="n">
        <v>43</v>
      </c>
      <c r="H2845" s="0" t="n">
        <v>53</v>
      </c>
      <c r="I2845" s="0" t="n">
        <v>45</v>
      </c>
      <c r="J2845" s="31" t="n">
        <f aca="false">IF($H2845&gt;J$1,IF($H2845&lt;=J$2,1,0),0)</f>
        <v>0</v>
      </c>
      <c r="K2845" s="31" t="n">
        <f aca="false">IF($H2845&gt;K$1,IF($H2845&lt;=K$2,1,0),0)</f>
        <v>0</v>
      </c>
      <c r="L2845" s="31" t="n">
        <f aca="false">IF($H2845&gt;L$1,IF($H2845&lt;=L$2,1,0),0)</f>
        <v>0</v>
      </c>
      <c r="M2845" s="31" t="n">
        <f aca="false">IF($H2845&gt;M$1,IF($H2845&lt;=M$2,1,0),0)</f>
        <v>0</v>
      </c>
      <c r="N2845" s="31" t="n">
        <f aca="false">IF($H2845&gt;N$1,IF($H2845&lt;=N$2,1,0),0)</f>
        <v>0</v>
      </c>
    </row>
    <row r="2846" customFormat="false" ht="12.8" hidden="false" customHeight="false" outlineLevel="0" collapsed="false">
      <c r="A2846" s="0" t="s">
        <v>2372</v>
      </c>
      <c r="B2846" s="0" t="n">
        <v>104299</v>
      </c>
      <c r="C2846" s="0" t="n">
        <v>1</v>
      </c>
      <c r="D2846" s="0" t="n">
        <v>0</v>
      </c>
      <c r="E2846" s="0" t="n">
        <v>0</v>
      </c>
      <c r="F2846" s="0" t="n">
        <v>21</v>
      </c>
      <c r="G2846" s="0" t="n">
        <v>43</v>
      </c>
      <c r="H2846" s="0" t="n">
        <v>21</v>
      </c>
      <c r="I2846" s="0" t="n">
        <v>11</v>
      </c>
      <c r="J2846" s="31" t="n">
        <f aca="false">IF($H2846&gt;J$1,IF($H2846&lt;=J$2,1,0),0)</f>
        <v>0</v>
      </c>
      <c r="K2846" s="31" t="n">
        <f aca="false">IF($H2846&gt;K$1,IF($H2846&lt;=K$2,1,0),0)</f>
        <v>0</v>
      </c>
      <c r="L2846" s="31" t="n">
        <f aca="false">IF($H2846&gt;L$1,IF($H2846&lt;=L$2,1,0),0)</f>
        <v>0</v>
      </c>
      <c r="M2846" s="31" t="n">
        <f aca="false">IF($H2846&gt;M$1,IF($H2846&lt;=M$2,1,0),0)</f>
        <v>0</v>
      </c>
      <c r="N2846" s="31" t="n">
        <f aca="false">IF($H2846&gt;N$1,IF($H2846&lt;=N$2,1,0),0)</f>
        <v>0</v>
      </c>
    </row>
    <row r="2847" customFormat="false" ht="12.8" hidden="false" customHeight="false" outlineLevel="0" collapsed="false">
      <c r="A2847" s="0" t="s">
        <v>2373</v>
      </c>
      <c r="B2847" s="0" t="n">
        <v>7352734</v>
      </c>
      <c r="C2847" s="0" t="n">
        <v>1</v>
      </c>
      <c r="D2847" s="0" t="n">
        <v>0</v>
      </c>
      <c r="E2847" s="0" t="n">
        <v>0</v>
      </c>
      <c r="F2847" s="0" t="n">
        <v>12</v>
      </c>
      <c r="G2847" s="0" t="n">
        <v>43</v>
      </c>
      <c r="H2847" s="0" t="n">
        <v>12</v>
      </c>
      <c r="I2847" s="0" t="n">
        <v>6</v>
      </c>
      <c r="J2847" s="31" t="n">
        <f aca="false">IF($H2847&gt;J$1,IF($H2847&lt;=J$2,1,0),0)</f>
        <v>0</v>
      </c>
      <c r="K2847" s="31" t="n">
        <f aca="false">IF($H2847&gt;K$1,IF($H2847&lt;=K$2,1,0),0)</f>
        <v>0</v>
      </c>
      <c r="L2847" s="31" t="n">
        <f aca="false">IF($H2847&gt;L$1,IF($H2847&lt;=L$2,1,0),0)</f>
        <v>0</v>
      </c>
      <c r="M2847" s="31" t="n">
        <f aca="false">IF($H2847&gt;M$1,IF($H2847&lt;=M$2,1,0),0)</f>
        <v>1</v>
      </c>
      <c r="N2847" s="31" t="n">
        <f aca="false">IF($H2847&gt;N$1,IF($H2847&lt;=N$2,1,0),0)</f>
        <v>1</v>
      </c>
    </row>
    <row r="2848" customFormat="false" ht="12.8" hidden="false" customHeight="false" outlineLevel="0" collapsed="false">
      <c r="A2848" s="0" t="s">
        <v>2374</v>
      </c>
      <c r="B2848" s="0" t="n">
        <v>577950</v>
      </c>
      <c r="C2848" s="0" t="n">
        <v>1</v>
      </c>
      <c r="D2848" s="0" t="n">
        <v>0</v>
      </c>
      <c r="E2848" s="0" t="n">
        <v>0</v>
      </c>
      <c r="F2848" s="0" t="n">
        <v>8</v>
      </c>
      <c r="G2848" s="0" t="n">
        <v>43</v>
      </c>
      <c r="H2848" s="0" t="n">
        <v>8</v>
      </c>
      <c r="I2848" s="0" t="n">
        <v>4</v>
      </c>
      <c r="J2848" s="31" t="n">
        <f aca="false">IF($H2848&gt;J$1,IF($H2848&lt;=J$2,1,0),0)</f>
        <v>0</v>
      </c>
      <c r="K2848" s="31" t="n">
        <f aca="false">IF($H2848&gt;K$1,IF($H2848&lt;=K$2,1,0),0)</f>
        <v>0</v>
      </c>
      <c r="L2848" s="31" t="n">
        <f aca="false">IF($H2848&gt;L$1,IF($H2848&lt;=L$2,1,0),0)</f>
        <v>1</v>
      </c>
      <c r="M2848" s="31" t="n">
        <f aca="false">IF($H2848&gt;M$1,IF($H2848&lt;=M$2,1,0),0)</f>
        <v>0</v>
      </c>
      <c r="N2848" s="31" t="n">
        <f aca="false">IF($H2848&gt;N$1,IF($H2848&lt;=N$2,1,0),0)</f>
        <v>1</v>
      </c>
    </row>
    <row r="2849" customFormat="false" ht="12.8" hidden="false" customHeight="false" outlineLevel="0" collapsed="false">
      <c r="A2849" s="0" t="s">
        <v>2375</v>
      </c>
      <c r="B2849" s="0" t="n">
        <v>4244936</v>
      </c>
      <c r="C2849" s="0" t="n">
        <v>1</v>
      </c>
      <c r="D2849" s="0" t="n">
        <v>0</v>
      </c>
      <c r="E2849" s="0" t="n">
        <v>0</v>
      </c>
      <c r="F2849" s="0" t="n">
        <v>14</v>
      </c>
      <c r="G2849" s="0" t="n">
        <v>43</v>
      </c>
      <c r="H2849" s="0" t="n">
        <v>14</v>
      </c>
      <c r="I2849" s="0" t="n">
        <v>9</v>
      </c>
      <c r="J2849" s="31" t="n">
        <f aca="false">IF($H2849&gt;J$1,IF($H2849&lt;=J$2,1,0),0)</f>
        <v>0</v>
      </c>
      <c r="K2849" s="31" t="n">
        <f aca="false">IF($H2849&gt;K$1,IF($H2849&lt;=K$2,1,0),0)</f>
        <v>0</v>
      </c>
      <c r="L2849" s="31" t="n">
        <f aca="false">IF($H2849&gt;L$1,IF($H2849&lt;=L$2,1,0),0)</f>
        <v>0</v>
      </c>
      <c r="M2849" s="31" t="n">
        <f aca="false">IF($H2849&gt;M$1,IF($H2849&lt;=M$2,1,0),0)</f>
        <v>1</v>
      </c>
      <c r="N2849" s="31" t="n">
        <f aca="false">IF($H2849&gt;N$1,IF($H2849&lt;=N$2,1,0),0)</f>
        <v>1</v>
      </c>
    </row>
    <row r="2850" customFormat="false" ht="12.8" hidden="false" customHeight="false" outlineLevel="0" collapsed="false">
      <c r="A2850" s="0" t="s">
        <v>2376</v>
      </c>
      <c r="B2850" s="0" t="n">
        <v>186927</v>
      </c>
      <c r="C2850" s="0" t="n">
        <v>1</v>
      </c>
      <c r="D2850" s="0" t="n">
        <v>0</v>
      </c>
      <c r="E2850" s="0" t="n">
        <v>0</v>
      </c>
      <c r="F2850" s="0" t="n">
        <v>81</v>
      </c>
      <c r="G2850" s="0" t="n">
        <v>43</v>
      </c>
      <c r="H2850" s="0" t="n">
        <v>80</v>
      </c>
      <c r="I2850" s="0" t="n">
        <v>65</v>
      </c>
      <c r="J2850" s="31" t="n">
        <f aca="false">IF($H2850&gt;J$1,IF($H2850&lt;=J$2,1,0),0)</f>
        <v>0</v>
      </c>
      <c r="K2850" s="31" t="n">
        <f aca="false">IF($H2850&gt;K$1,IF($H2850&lt;=K$2,1,0),0)</f>
        <v>0</v>
      </c>
      <c r="L2850" s="31" t="n">
        <f aca="false">IF($H2850&gt;L$1,IF($H2850&lt;=L$2,1,0),0)</f>
        <v>0</v>
      </c>
      <c r="M2850" s="31" t="n">
        <f aca="false">IF($H2850&gt;M$1,IF($H2850&lt;=M$2,1,0),0)</f>
        <v>0</v>
      </c>
      <c r="N2850" s="31" t="n">
        <f aca="false">IF($H2850&gt;N$1,IF($H2850&lt;=N$2,1,0),0)</f>
        <v>0</v>
      </c>
    </row>
    <row r="2851" customFormat="false" ht="12.8" hidden="false" customHeight="false" outlineLevel="0" collapsed="false">
      <c r="A2851" s="0" t="s">
        <v>2377</v>
      </c>
      <c r="B2851" s="0" t="n">
        <v>3094985</v>
      </c>
      <c r="C2851" s="0" t="n">
        <v>1</v>
      </c>
      <c r="D2851" s="0" t="n">
        <v>0</v>
      </c>
      <c r="E2851" s="0" t="n">
        <v>0</v>
      </c>
      <c r="F2851" s="0" t="n">
        <v>16</v>
      </c>
      <c r="G2851" s="0" t="n">
        <v>43</v>
      </c>
      <c r="H2851" s="0" t="n">
        <v>16</v>
      </c>
      <c r="I2851" s="0" t="n">
        <v>8</v>
      </c>
      <c r="J2851" s="31" t="n">
        <f aca="false">IF($H2851&gt;J$1,IF($H2851&lt;=J$2,1,0),0)</f>
        <v>0</v>
      </c>
      <c r="K2851" s="31" t="n">
        <f aca="false">IF($H2851&gt;K$1,IF($H2851&lt;=K$2,1,0),0)</f>
        <v>0</v>
      </c>
      <c r="L2851" s="31" t="n">
        <f aca="false">IF($H2851&gt;L$1,IF($H2851&lt;=L$2,1,0),0)</f>
        <v>0</v>
      </c>
      <c r="M2851" s="31" t="n">
        <f aca="false">IF($H2851&gt;M$1,IF($H2851&lt;=M$2,1,0),0)</f>
        <v>0</v>
      </c>
      <c r="N2851" s="31" t="n">
        <f aca="false">IF($H2851&gt;N$1,IF($H2851&lt;=N$2,1,0),0)</f>
        <v>0</v>
      </c>
    </row>
    <row r="2852" customFormat="false" ht="12.8" hidden="false" customHeight="false" outlineLevel="0" collapsed="false">
      <c r="A2852" s="0" t="s">
        <v>220</v>
      </c>
      <c r="B2852" s="0" t="n">
        <v>20912382</v>
      </c>
      <c r="C2852" s="0" t="n">
        <v>1</v>
      </c>
      <c r="D2852" s="0" t="n">
        <v>1</v>
      </c>
      <c r="E2852" s="0" t="n">
        <v>1</v>
      </c>
      <c r="F2852" s="0" t="n">
        <v>1</v>
      </c>
      <c r="G2852" s="0" t="n">
        <v>43</v>
      </c>
      <c r="H2852" s="0" t="n">
        <v>1</v>
      </c>
      <c r="I2852" s="0" t="n">
        <v>1</v>
      </c>
      <c r="J2852" s="31" t="n">
        <f aca="false">IF($H2852&gt;J$1,IF($H2852&lt;=J$2,1,0),0)</f>
        <v>1</v>
      </c>
      <c r="K2852" s="31" t="n">
        <f aca="false">IF($H2852&gt;K$1,IF($H2852&lt;=K$2,1,0),0)</f>
        <v>0</v>
      </c>
      <c r="L2852" s="31" t="n">
        <f aca="false">IF($H2852&gt;L$1,IF($H2852&lt;=L$2,1,0),0)</f>
        <v>0</v>
      </c>
      <c r="M2852" s="31" t="n">
        <f aca="false">IF($H2852&gt;M$1,IF($H2852&lt;=M$2,1,0),0)</f>
        <v>0</v>
      </c>
      <c r="N2852" s="31" t="n">
        <f aca="false">IF($H2852&gt;N$1,IF($H2852&lt;=N$2,1,0),0)</f>
        <v>0</v>
      </c>
    </row>
    <row r="2853" customFormat="false" ht="12.8" hidden="false" customHeight="false" outlineLevel="0" collapsed="false">
      <c r="A2853" s="0" t="s">
        <v>2378</v>
      </c>
      <c r="B2853" s="0" t="n">
        <v>12151385</v>
      </c>
      <c r="C2853" s="0" t="n">
        <v>1</v>
      </c>
      <c r="D2853" s="0" t="n">
        <v>0</v>
      </c>
      <c r="E2853" s="0" t="n">
        <v>0</v>
      </c>
      <c r="F2853" s="0" t="n">
        <v>42</v>
      </c>
      <c r="G2853" s="0" t="n">
        <v>43</v>
      </c>
      <c r="H2853" s="0" t="n">
        <v>44</v>
      </c>
      <c r="I2853" s="0" t="n">
        <v>32</v>
      </c>
      <c r="J2853" s="31" t="n">
        <f aca="false">IF($H2853&gt;J$1,IF($H2853&lt;=J$2,1,0),0)</f>
        <v>0</v>
      </c>
      <c r="K2853" s="31" t="n">
        <f aca="false">IF($H2853&gt;K$1,IF($H2853&lt;=K$2,1,0),0)</f>
        <v>0</v>
      </c>
      <c r="L2853" s="31" t="n">
        <f aca="false">IF($H2853&gt;L$1,IF($H2853&lt;=L$2,1,0),0)</f>
        <v>0</v>
      </c>
      <c r="M2853" s="31" t="n">
        <f aca="false">IF($H2853&gt;M$1,IF($H2853&lt;=M$2,1,0),0)</f>
        <v>0</v>
      </c>
      <c r="N2853" s="31" t="n">
        <f aca="false">IF($H2853&gt;N$1,IF($H2853&lt;=N$2,1,0),0)</f>
        <v>0</v>
      </c>
    </row>
    <row r="2854" customFormat="false" ht="12.8" hidden="false" customHeight="false" outlineLevel="0" collapsed="false">
      <c r="A2854" s="0" t="s">
        <v>2379</v>
      </c>
      <c r="B2854" s="0" t="n">
        <v>15092818</v>
      </c>
      <c r="C2854" s="0" t="n">
        <v>1</v>
      </c>
      <c r="D2854" s="0" t="n">
        <v>0</v>
      </c>
      <c r="E2854" s="0" t="n">
        <v>0</v>
      </c>
      <c r="F2854" s="0" t="n">
        <v>24</v>
      </c>
      <c r="G2854" s="0" t="n">
        <v>43</v>
      </c>
      <c r="H2854" s="0" t="n">
        <v>27</v>
      </c>
      <c r="I2854" s="0" t="n">
        <v>18</v>
      </c>
      <c r="J2854" s="31" t="n">
        <f aca="false">IF($H2854&gt;J$1,IF($H2854&lt;=J$2,1,0),0)</f>
        <v>0</v>
      </c>
      <c r="K2854" s="31" t="n">
        <f aca="false">IF($H2854&gt;K$1,IF($H2854&lt;=K$2,1,0),0)</f>
        <v>0</v>
      </c>
      <c r="L2854" s="31" t="n">
        <f aca="false">IF($H2854&gt;L$1,IF($H2854&lt;=L$2,1,0),0)</f>
        <v>0</v>
      </c>
      <c r="M2854" s="31" t="n">
        <f aca="false">IF($H2854&gt;M$1,IF($H2854&lt;=M$2,1,0),0)</f>
        <v>0</v>
      </c>
      <c r="N2854" s="31" t="n">
        <f aca="false">IF($H2854&gt;N$1,IF($H2854&lt;=N$2,1,0),0)</f>
        <v>0</v>
      </c>
    </row>
    <row r="2855" customFormat="false" ht="12.8" hidden="false" customHeight="false" outlineLevel="0" collapsed="false">
      <c r="A2855" s="0" t="s">
        <v>2380</v>
      </c>
      <c r="B2855" s="0" t="n">
        <v>6504149</v>
      </c>
      <c r="C2855" s="0" t="n">
        <v>1</v>
      </c>
      <c r="D2855" s="0" t="n">
        <v>0</v>
      </c>
      <c r="E2855" s="0" t="n">
        <v>0</v>
      </c>
      <c r="F2855" s="0" t="n">
        <v>55</v>
      </c>
      <c r="G2855" s="0" t="n">
        <v>43</v>
      </c>
      <c r="H2855" s="0" t="n">
        <v>57</v>
      </c>
      <c r="I2855" s="0" t="n">
        <v>44</v>
      </c>
      <c r="J2855" s="31" t="n">
        <f aca="false">IF($H2855&gt;J$1,IF($H2855&lt;=J$2,1,0),0)</f>
        <v>0</v>
      </c>
      <c r="K2855" s="31" t="n">
        <f aca="false">IF($H2855&gt;K$1,IF($H2855&lt;=K$2,1,0),0)</f>
        <v>0</v>
      </c>
      <c r="L2855" s="31" t="n">
        <f aca="false">IF($H2855&gt;L$1,IF($H2855&lt;=L$2,1,0),0)</f>
        <v>0</v>
      </c>
      <c r="M2855" s="31" t="n">
        <f aca="false">IF($H2855&gt;M$1,IF($H2855&lt;=M$2,1,0),0)</f>
        <v>0</v>
      </c>
      <c r="N2855" s="31" t="n">
        <f aca="false">IF($H2855&gt;N$1,IF($H2855&lt;=N$2,1,0),0)</f>
        <v>0</v>
      </c>
    </row>
    <row r="2856" customFormat="false" ht="12.8" hidden="false" customHeight="false" outlineLevel="0" collapsed="false">
      <c r="A2856" s="0" t="s">
        <v>2381</v>
      </c>
      <c r="B2856" s="0" t="n">
        <v>20661938</v>
      </c>
      <c r="C2856" s="0" t="n">
        <v>1</v>
      </c>
      <c r="D2856" s="0" t="n">
        <v>0</v>
      </c>
      <c r="E2856" s="0" t="n">
        <v>0</v>
      </c>
      <c r="F2856" s="0" t="n">
        <v>15</v>
      </c>
      <c r="G2856" s="0" t="n">
        <v>43</v>
      </c>
      <c r="H2856" s="0" t="n">
        <v>15</v>
      </c>
      <c r="I2856" s="0" t="n">
        <v>13</v>
      </c>
      <c r="J2856" s="31" t="n">
        <f aca="false">IF($H2856&gt;J$1,IF($H2856&lt;=J$2,1,0),0)</f>
        <v>0</v>
      </c>
      <c r="K2856" s="31" t="n">
        <f aca="false">IF($H2856&gt;K$1,IF($H2856&lt;=K$2,1,0),0)</f>
        <v>0</v>
      </c>
      <c r="L2856" s="31" t="n">
        <f aca="false">IF($H2856&gt;L$1,IF($H2856&lt;=L$2,1,0),0)</f>
        <v>0</v>
      </c>
      <c r="M2856" s="31" t="n">
        <f aca="false">IF($H2856&gt;M$1,IF($H2856&lt;=M$2,1,0),0)</f>
        <v>1</v>
      </c>
      <c r="N2856" s="31" t="n">
        <f aca="false">IF($H2856&gt;N$1,IF($H2856&lt;=N$2,1,0),0)</f>
        <v>1</v>
      </c>
    </row>
    <row r="2857" customFormat="false" ht="12.8" hidden="false" customHeight="false" outlineLevel="0" collapsed="false">
      <c r="A2857" s="0" t="s">
        <v>2382</v>
      </c>
      <c r="B2857" s="0" t="n">
        <v>3245352</v>
      </c>
      <c r="C2857" s="0" t="n">
        <v>1</v>
      </c>
      <c r="D2857" s="0" t="n">
        <v>0</v>
      </c>
      <c r="E2857" s="0" t="n">
        <v>0</v>
      </c>
      <c r="F2857" s="0" t="n">
        <v>18</v>
      </c>
      <c r="G2857" s="0" t="n">
        <v>43</v>
      </c>
      <c r="H2857" s="0" t="n">
        <v>18</v>
      </c>
      <c r="I2857" s="0" t="n">
        <v>13</v>
      </c>
      <c r="J2857" s="31" t="n">
        <f aca="false">IF($H2857&gt;J$1,IF($H2857&lt;=J$2,1,0),0)</f>
        <v>0</v>
      </c>
      <c r="K2857" s="31" t="n">
        <f aca="false">IF($H2857&gt;K$1,IF($H2857&lt;=K$2,1,0),0)</f>
        <v>0</v>
      </c>
      <c r="L2857" s="31" t="n">
        <f aca="false">IF($H2857&gt;L$1,IF($H2857&lt;=L$2,1,0),0)</f>
        <v>0</v>
      </c>
      <c r="M2857" s="31" t="n">
        <f aca="false">IF($H2857&gt;M$1,IF($H2857&lt;=M$2,1,0),0)</f>
        <v>0</v>
      </c>
      <c r="N2857" s="31" t="n">
        <f aca="false">IF($H2857&gt;N$1,IF($H2857&lt;=N$2,1,0),0)</f>
        <v>0</v>
      </c>
    </row>
    <row r="2858" customFormat="false" ht="12.8" hidden="false" customHeight="false" outlineLevel="0" collapsed="false">
      <c r="A2858" s="0" t="s">
        <v>2383</v>
      </c>
      <c r="B2858" s="0" t="n">
        <v>768886</v>
      </c>
      <c r="C2858" s="0" t="n">
        <v>1</v>
      </c>
      <c r="D2858" s="0" t="n">
        <v>0</v>
      </c>
      <c r="E2858" s="0" t="n">
        <v>0</v>
      </c>
      <c r="F2858" s="0" t="n">
        <v>36</v>
      </c>
      <c r="G2858" s="0" t="n">
        <v>43</v>
      </c>
      <c r="H2858" s="0" t="n">
        <v>39</v>
      </c>
      <c r="I2858" s="0" t="n">
        <v>28</v>
      </c>
      <c r="J2858" s="31" t="n">
        <f aca="false">IF($H2858&gt;J$1,IF($H2858&lt;=J$2,1,0),0)</f>
        <v>0</v>
      </c>
      <c r="K2858" s="31" t="n">
        <f aca="false">IF($H2858&gt;K$1,IF($H2858&lt;=K$2,1,0),0)</f>
        <v>0</v>
      </c>
      <c r="L2858" s="31" t="n">
        <f aca="false">IF($H2858&gt;L$1,IF($H2858&lt;=L$2,1,0),0)</f>
        <v>0</v>
      </c>
      <c r="M2858" s="31" t="n">
        <f aca="false">IF($H2858&gt;M$1,IF($H2858&lt;=M$2,1,0),0)</f>
        <v>0</v>
      </c>
      <c r="N2858" s="31" t="n">
        <f aca="false">IF($H2858&gt;N$1,IF($H2858&lt;=N$2,1,0),0)</f>
        <v>0</v>
      </c>
    </row>
    <row r="2859" customFormat="false" ht="12.8" hidden="false" customHeight="false" outlineLevel="0" collapsed="false">
      <c r="A2859" s="0" t="s">
        <v>2384</v>
      </c>
      <c r="B2859" s="0" t="n">
        <v>1937205</v>
      </c>
      <c r="C2859" s="0" t="n">
        <v>1</v>
      </c>
      <c r="D2859" s="0" t="n">
        <v>0</v>
      </c>
      <c r="E2859" s="0" t="n">
        <v>0</v>
      </c>
      <c r="F2859" s="0" t="n">
        <v>16</v>
      </c>
      <c r="G2859" s="0" t="n">
        <v>43</v>
      </c>
      <c r="H2859" s="0" t="n">
        <v>16</v>
      </c>
      <c r="I2859" s="0" t="n">
        <v>8</v>
      </c>
      <c r="J2859" s="31" t="n">
        <f aca="false">IF($H2859&gt;J$1,IF($H2859&lt;=J$2,1,0),0)</f>
        <v>0</v>
      </c>
      <c r="K2859" s="31" t="n">
        <f aca="false">IF($H2859&gt;K$1,IF($H2859&lt;=K$2,1,0),0)</f>
        <v>0</v>
      </c>
      <c r="L2859" s="31" t="n">
        <f aca="false">IF($H2859&gt;L$1,IF($H2859&lt;=L$2,1,0),0)</f>
        <v>0</v>
      </c>
      <c r="M2859" s="31" t="n">
        <f aca="false">IF($H2859&gt;M$1,IF($H2859&lt;=M$2,1,0),0)</f>
        <v>0</v>
      </c>
      <c r="N2859" s="31" t="n">
        <f aca="false">IF($H2859&gt;N$1,IF($H2859&lt;=N$2,1,0),0)</f>
        <v>0</v>
      </c>
    </row>
    <row r="2860" customFormat="false" ht="12.8" hidden="false" customHeight="false" outlineLevel="0" collapsed="false">
      <c r="A2860" s="0" t="s">
        <v>2385</v>
      </c>
      <c r="B2860" s="0" t="n">
        <v>12668285</v>
      </c>
      <c r="C2860" s="0" t="n">
        <v>1</v>
      </c>
      <c r="D2860" s="0" t="n">
        <v>0</v>
      </c>
      <c r="E2860" s="0" t="n">
        <v>0</v>
      </c>
      <c r="F2860" s="0" t="n">
        <v>3</v>
      </c>
      <c r="G2860" s="0" t="n">
        <v>43</v>
      </c>
      <c r="H2860" s="0" t="n">
        <v>3</v>
      </c>
      <c r="I2860" s="0" t="n">
        <v>2</v>
      </c>
      <c r="J2860" s="31" t="n">
        <f aca="false">IF($H2860&gt;J$1,IF($H2860&lt;=J$2,1,0),0)</f>
        <v>1</v>
      </c>
      <c r="K2860" s="31" t="n">
        <f aca="false">IF($H2860&gt;K$1,IF($H2860&lt;=K$2,1,0),0)</f>
        <v>0</v>
      </c>
      <c r="L2860" s="31" t="n">
        <f aca="false">IF($H2860&gt;L$1,IF($H2860&lt;=L$2,1,0),0)</f>
        <v>0</v>
      </c>
      <c r="M2860" s="31" t="n">
        <f aca="false">IF($H2860&gt;M$1,IF($H2860&lt;=M$2,1,0),0)</f>
        <v>0</v>
      </c>
      <c r="N2860" s="31" t="n">
        <f aca="false">IF($H2860&gt;N$1,IF($H2860&lt;=N$2,1,0),0)</f>
        <v>0</v>
      </c>
    </row>
    <row r="2861" customFormat="false" ht="12.8" hidden="false" customHeight="false" outlineLevel="0" collapsed="false">
      <c r="A2861" s="0" t="s">
        <v>2386</v>
      </c>
      <c r="B2861" s="0" t="n">
        <v>287977</v>
      </c>
      <c r="C2861" s="0" t="n">
        <v>1</v>
      </c>
      <c r="D2861" s="0" t="n">
        <v>0</v>
      </c>
      <c r="E2861" s="0" t="n">
        <v>0</v>
      </c>
      <c r="F2861" s="0" t="n">
        <v>28</v>
      </c>
      <c r="G2861" s="0" t="n">
        <v>43</v>
      </c>
      <c r="H2861" s="0" t="n">
        <v>27</v>
      </c>
      <c r="I2861" s="0" t="n">
        <v>21</v>
      </c>
      <c r="J2861" s="31" t="n">
        <f aca="false">IF($H2861&gt;J$1,IF($H2861&lt;=J$2,1,0),0)</f>
        <v>0</v>
      </c>
      <c r="K2861" s="31" t="n">
        <f aca="false">IF($H2861&gt;K$1,IF($H2861&lt;=K$2,1,0),0)</f>
        <v>0</v>
      </c>
      <c r="L2861" s="31" t="n">
        <f aca="false">IF($H2861&gt;L$1,IF($H2861&lt;=L$2,1,0),0)</f>
        <v>0</v>
      </c>
      <c r="M2861" s="31" t="n">
        <f aca="false">IF($H2861&gt;M$1,IF($H2861&lt;=M$2,1,0),0)</f>
        <v>0</v>
      </c>
      <c r="N2861" s="31" t="n">
        <f aca="false">IF($H2861&gt;N$1,IF($H2861&lt;=N$2,1,0),0)</f>
        <v>0</v>
      </c>
    </row>
    <row r="2862" customFormat="false" ht="12.8" hidden="false" customHeight="false" outlineLevel="0" collapsed="false">
      <c r="A2862" s="0" t="s">
        <v>2387</v>
      </c>
      <c r="B2862" s="0" t="n">
        <v>19789280</v>
      </c>
      <c r="C2862" s="0" t="n">
        <v>1</v>
      </c>
      <c r="D2862" s="0" t="n">
        <v>0</v>
      </c>
      <c r="E2862" s="0" t="n">
        <v>0</v>
      </c>
      <c r="F2862" s="0" t="n">
        <v>35</v>
      </c>
      <c r="G2862" s="0" t="n">
        <v>43</v>
      </c>
      <c r="H2862" s="0" t="n">
        <v>35</v>
      </c>
      <c r="I2862" s="0" t="n">
        <v>22</v>
      </c>
      <c r="J2862" s="31" t="n">
        <f aca="false">IF($H2862&gt;J$1,IF($H2862&lt;=J$2,1,0),0)</f>
        <v>0</v>
      </c>
      <c r="K2862" s="31" t="n">
        <f aca="false">IF($H2862&gt;K$1,IF($H2862&lt;=K$2,1,0),0)</f>
        <v>0</v>
      </c>
      <c r="L2862" s="31" t="n">
        <f aca="false">IF($H2862&gt;L$1,IF($H2862&lt;=L$2,1,0),0)</f>
        <v>0</v>
      </c>
      <c r="M2862" s="31" t="n">
        <f aca="false">IF($H2862&gt;M$1,IF($H2862&lt;=M$2,1,0),0)</f>
        <v>0</v>
      </c>
      <c r="N2862" s="31" t="n">
        <f aca="false">IF($H2862&gt;N$1,IF($H2862&lt;=N$2,1,0),0)</f>
        <v>0</v>
      </c>
    </row>
    <row r="2863" customFormat="false" ht="12.8" hidden="false" customHeight="false" outlineLevel="0" collapsed="false">
      <c r="A2863" s="0" t="s">
        <v>2388</v>
      </c>
      <c r="B2863" s="0" t="n">
        <v>18770620</v>
      </c>
      <c r="C2863" s="0" t="n">
        <v>1</v>
      </c>
      <c r="D2863" s="0" t="n">
        <v>0</v>
      </c>
      <c r="E2863" s="0" t="n">
        <v>0</v>
      </c>
      <c r="F2863" s="0" t="n">
        <v>12</v>
      </c>
      <c r="G2863" s="0" t="n">
        <v>43</v>
      </c>
      <c r="H2863" s="0" t="n">
        <v>18</v>
      </c>
      <c r="I2863" s="0" t="n">
        <v>12</v>
      </c>
      <c r="J2863" s="31" t="n">
        <f aca="false">IF($H2863&gt;J$1,IF($H2863&lt;=J$2,1,0),0)</f>
        <v>0</v>
      </c>
      <c r="K2863" s="31" t="n">
        <f aca="false">IF($H2863&gt;K$1,IF($H2863&lt;=K$2,1,0),0)</f>
        <v>0</v>
      </c>
      <c r="L2863" s="31" t="n">
        <f aca="false">IF($H2863&gt;L$1,IF($H2863&lt;=L$2,1,0),0)</f>
        <v>0</v>
      </c>
      <c r="M2863" s="31" t="n">
        <f aca="false">IF($H2863&gt;M$1,IF($H2863&lt;=M$2,1,0),0)</f>
        <v>0</v>
      </c>
      <c r="N2863" s="31" t="n">
        <f aca="false">IF($H2863&gt;N$1,IF($H2863&lt;=N$2,1,0),0)</f>
        <v>0</v>
      </c>
    </row>
    <row r="2864" customFormat="false" ht="12.8" hidden="false" customHeight="false" outlineLevel="0" collapsed="false">
      <c r="A2864" s="0" t="s">
        <v>2389</v>
      </c>
      <c r="B2864" s="0" t="n">
        <v>2501636</v>
      </c>
      <c r="C2864" s="0" t="n">
        <v>1</v>
      </c>
      <c r="D2864" s="0" t="n">
        <v>0</v>
      </c>
      <c r="E2864" s="0" t="n">
        <v>0</v>
      </c>
      <c r="F2864" s="0" t="n">
        <v>19</v>
      </c>
      <c r="G2864" s="0" t="n">
        <v>43</v>
      </c>
      <c r="H2864" s="0" t="n">
        <v>20</v>
      </c>
      <c r="I2864" s="0" t="n">
        <v>14</v>
      </c>
      <c r="J2864" s="31" t="n">
        <f aca="false">IF($H2864&gt;J$1,IF($H2864&lt;=J$2,1,0),0)</f>
        <v>0</v>
      </c>
      <c r="K2864" s="31" t="n">
        <f aca="false">IF($H2864&gt;K$1,IF($H2864&lt;=K$2,1,0),0)</f>
        <v>0</v>
      </c>
      <c r="L2864" s="31" t="n">
        <f aca="false">IF($H2864&gt;L$1,IF($H2864&lt;=L$2,1,0),0)</f>
        <v>0</v>
      </c>
      <c r="M2864" s="31" t="n">
        <f aca="false">IF($H2864&gt;M$1,IF($H2864&lt;=M$2,1,0),0)</f>
        <v>0</v>
      </c>
      <c r="N2864" s="31" t="n">
        <f aca="false">IF($H2864&gt;N$1,IF($H2864&lt;=N$2,1,0),0)</f>
        <v>0</v>
      </c>
    </row>
    <row r="2865" customFormat="false" ht="12.8" hidden="false" customHeight="false" outlineLevel="0" collapsed="false">
      <c r="A2865" s="0" t="s">
        <v>2390</v>
      </c>
      <c r="B2865" s="0" t="n">
        <v>17868702</v>
      </c>
      <c r="C2865" s="0" t="n">
        <v>1</v>
      </c>
      <c r="D2865" s="0" t="n">
        <v>0</v>
      </c>
      <c r="E2865" s="0" t="n">
        <v>0</v>
      </c>
      <c r="F2865" s="0" t="n">
        <v>12</v>
      </c>
      <c r="G2865" s="0" t="n">
        <v>43</v>
      </c>
      <c r="H2865" s="0" t="n">
        <v>12</v>
      </c>
      <c r="I2865" s="0" t="n">
        <v>10</v>
      </c>
      <c r="J2865" s="31" t="n">
        <f aca="false">IF($H2865&gt;J$1,IF($H2865&lt;=J$2,1,0),0)</f>
        <v>0</v>
      </c>
      <c r="K2865" s="31" t="n">
        <f aca="false">IF($H2865&gt;K$1,IF($H2865&lt;=K$2,1,0),0)</f>
        <v>0</v>
      </c>
      <c r="L2865" s="31" t="n">
        <f aca="false">IF($H2865&gt;L$1,IF($H2865&lt;=L$2,1,0),0)</f>
        <v>0</v>
      </c>
      <c r="M2865" s="31" t="n">
        <f aca="false">IF($H2865&gt;M$1,IF($H2865&lt;=M$2,1,0),0)</f>
        <v>1</v>
      </c>
      <c r="N2865" s="31" t="n">
        <f aca="false">IF($H2865&gt;N$1,IF($H2865&lt;=N$2,1,0),0)</f>
        <v>1</v>
      </c>
    </row>
    <row r="2866" customFormat="false" ht="12.8" hidden="false" customHeight="false" outlineLevel="0" collapsed="false">
      <c r="A2866" s="0" t="s">
        <v>2391</v>
      </c>
      <c r="B2866" s="0" t="n">
        <v>18537592</v>
      </c>
      <c r="C2866" s="0" t="n">
        <v>1</v>
      </c>
      <c r="D2866" s="0" t="n">
        <v>0</v>
      </c>
      <c r="E2866" s="0" t="n">
        <v>0</v>
      </c>
      <c r="F2866" s="0" t="n">
        <v>8</v>
      </c>
      <c r="G2866" s="0" t="n">
        <v>43</v>
      </c>
      <c r="H2866" s="0" t="n">
        <v>8</v>
      </c>
      <c r="I2866" s="0" t="n">
        <v>5</v>
      </c>
      <c r="J2866" s="31" t="n">
        <f aca="false">IF($H2866&gt;J$1,IF($H2866&lt;=J$2,1,0),0)</f>
        <v>0</v>
      </c>
      <c r="K2866" s="31" t="n">
        <f aca="false">IF($H2866&gt;K$1,IF($H2866&lt;=K$2,1,0),0)</f>
        <v>0</v>
      </c>
      <c r="L2866" s="31" t="n">
        <f aca="false">IF($H2866&gt;L$1,IF($H2866&lt;=L$2,1,0),0)</f>
        <v>1</v>
      </c>
      <c r="M2866" s="31" t="n">
        <f aca="false">IF($H2866&gt;M$1,IF($H2866&lt;=M$2,1,0),0)</f>
        <v>0</v>
      </c>
      <c r="N2866" s="31" t="n">
        <f aca="false">IF($H2866&gt;N$1,IF($H2866&lt;=N$2,1,0),0)</f>
        <v>1</v>
      </c>
    </row>
    <row r="2867" customFormat="false" ht="12.8" hidden="false" customHeight="false" outlineLevel="0" collapsed="false">
      <c r="A2867" s="0" t="s">
        <v>2392</v>
      </c>
      <c r="B2867" s="0" t="n">
        <v>5183606</v>
      </c>
      <c r="C2867" s="0" t="n">
        <v>1</v>
      </c>
      <c r="D2867" s="0" t="n">
        <v>0</v>
      </c>
      <c r="E2867" s="0" t="n">
        <v>0</v>
      </c>
      <c r="F2867" s="0" t="n">
        <v>19</v>
      </c>
      <c r="G2867" s="0" t="n">
        <v>43</v>
      </c>
      <c r="H2867" s="0" t="n">
        <v>18</v>
      </c>
      <c r="I2867" s="0" t="n">
        <v>11</v>
      </c>
      <c r="J2867" s="31" t="n">
        <f aca="false">IF($H2867&gt;J$1,IF($H2867&lt;=J$2,1,0),0)</f>
        <v>0</v>
      </c>
      <c r="K2867" s="31" t="n">
        <f aca="false">IF($H2867&gt;K$1,IF($H2867&lt;=K$2,1,0),0)</f>
        <v>0</v>
      </c>
      <c r="L2867" s="31" t="n">
        <f aca="false">IF($H2867&gt;L$1,IF($H2867&lt;=L$2,1,0),0)</f>
        <v>0</v>
      </c>
      <c r="M2867" s="31" t="n">
        <f aca="false">IF($H2867&gt;M$1,IF($H2867&lt;=M$2,1,0),0)</f>
        <v>0</v>
      </c>
      <c r="N2867" s="31" t="n">
        <f aca="false">IF($H2867&gt;N$1,IF($H2867&lt;=N$2,1,0),0)</f>
        <v>0</v>
      </c>
    </row>
    <row r="2868" customFormat="false" ht="12.8" hidden="false" customHeight="false" outlineLevel="0" collapsed="false">
      <c r="A2868" s="0" t="s">
        <v>2393</v>
      </c>
      <c r="B2868" s="0" t="n">
        <v>1789710</v>
      </c>
      <c r="C2868" s="0" t="n">
        <v>1</v>
      </c>
      <c r="D2868" s="0" t="n">
        <v>0</v>
      </c>
      <c r="E2868" s="0" t="n">
        <v>0</v>
      </c>
      <c r="F2868" s="0" t="n">
        <v>39</v>
      </c>
      <c r="G2868" s="0" t="n">
        <v>43</v>
      </c>
      <c r="H2868" s="0" t="n">
        <v>39</v>
      </c>
      <c r="I2868" s="0" t="n">
        <v>31</v>
      </c>
      <c r="J2868" s="31" t="n">
        <f aca="false">IF($H2868&gt;J$1,IF($H2868&lt;=J$2,1,0),0)</f>
        <v>0</v>
      </c>
      <c r="K2868" s="31" t="n">
        <f aca="false">IF($H2868&gt;K$1,IF($H2868&lt;=K$2,1,0),0)</f>
        <v>0</v>
      </c>
      <c r="L2868" s="31" t="n">
        <f aca="false">IF($H2868&gt;L$1,IF($H2868&lt;=L$2,1,0),0)</f>
        <v>0</v>
      </c>
      <c r="M2868" s="31" t="n">
        <f aca="false">IF($H2868&gt;M$1,IF($H2868&lt;=M$2,1,0),0)</f>
        <v>0</v>
      </c>
      <c r="N2868" s="31" t="n">
        <f aca="false">IF($H2868&gt;N$1,IF($H2868&lt;=N$2,1,0),0)</f>
        <v>0</v>
      </c>
    </row>
    <row r="2869" customFormat="false" ht="12.8" hidden="false" customHeight="false" outlineLevel="0" collapsed="false">
      <c r="A2869" s="0" t="s">
        <v>2394</v>
      </c>
      <c r="B2869" s="0" t="n">
        <v>5415249</v>
      </c>
      <c r="C2869" s="0" t="n">
        <v>1</v>
      </c>
      <c r="D2869" s="0" t="n">
        <v>0</v>
      </c>
      <c r="E2869" s="0" t="n">
        <v>0</v>
      </c>
      <c r="F2869" s="0" t="n">
        <v>14</v>
      </c>
      <c r="G2869" s="0" t="n">
        <v>43</v>
      </c>
      <c r="H2869" s="0" t="n">
        <v>14</v>
      </c>
      <c r="I2869" s="0" t="n">
        <v>9</v>
      </c>
      <c r="J2869" s="31" t="n">
        <f aca="false">IF($H2869&gt;J$1,IF($H2869&lt;=J$2,1,0),0)</f>
        <v>0</v>
      </c>
      <c r="K2869" s="31" t="n">
        <f aca="false">IF($H2869&gt;K$1,IF($H2869&lt;=K$2,1,0),0)</f>
        <v>0</v>
      </c>
      <c r="L2869" s="31" t="n">
        <f aca="false">IF($H2869&gt;L$1,IF($H2869&lt;=L$2,1,0),0)</f>
        <v>0</v>
      </c>
      <c r="M2869" s="31" t="n">
        <f aca="false">IF($H2869&gt;M$1,IF($H2869&lt;=M$2,1,0),0)</f>
        <v>1</v>
      </c>
      <c r="N2869" s="31" t="n">
        <f aca="false">IF($H2869&gt;N$1,IF($H2869&lt;=N$2,1,0),0)</f>
        <v>1</v>
      </c>
    </row>
    <row r="2870" customFormat="false" ht="12.8" hidden="false" customHeight="false" outlineLevel="0" collapsed="false">
      <c r="A2870" s="0" t="s">
        <v>2395</v>
      </c>
      <c r="B2870" s="0" t="n">
        <v>20545013</v>
      </c>
      <c r="C2870" s="0" t="n">
        <v>1</v>
      </c>
      <c r="D2870" s="0" t="n">
        <v>1</v>
      </c>
      <c r="E2870" s="0" t="n">
        <v>1</v>
      </c>
      <c r="F2870" s="0" t="n">
        <v>3</v>
      </c>
      <c r="G2870" s="0" t="n">
        <v>43</v>
      </c>
      <c r="H2870" s="0" t="n">
        <v>3</v>
      </c>
      <c r="I2870" s="0" t="n">
        <v>2</v>
      </c>
      <c r="J2870" s="31" t="n">
        <f aca="false">IF($H2870&gt;J$1,IF($H2870&lt;=J$2,1,0),0)</f>
        <v>1</v>
      </c>
      <c r="K2870" s="31" t="n">
        <f aca="false">IF($H2870&gt;K$1,IF($H2870&lt;=K$2,1,0),0)</f>
        <v>0</v>
      </c>
      <c r="L2870" s="31" t="n">
        <f aca="false">IF($H2870&gt;L$1,IF($H2870&lt;=L$2,1,0),0)</f>
        <v>0</v>
      </c>
      <c r="M2870" s="31" t="n">
        <f aca="false">IF($H2870&gt;M$1,IF($H2870&lt;=M$2,1,0),0)</f>
        <v>0</v>
      </c>
      <c r="N2870" s="31" t="n">
        <f aca="false">IF($H2870&gt;N$1,IF($H2870&lt;=N$2,1,0),0)</f>
        <v>0</v>
      </c>
    </row>
    <row r="2871" customFormat="false" ht="12.8" hidden="false" customHeight="false" outlineLevel="0" collapsed="false">
      <c r="A2871" s="0" t="s">
        <v>2396</v>
      </c>
      <c r="B2871" s="0" t="n">
        <v>18464475</v>
      </c>
      <c r="C2871" s="0" t="n">
        <v>1</v>
      </c>
      <c r="D2871" s="0" t="n">
        <v>0</v>
      </c>
      <c r="E2871" s="0" t="n">
        <v>0</v>
      </c>
      <c r="F2871" s="0" t="n">
        <v>5</v>
      </c>
      <c r="G2871" s="0" t="n">
        <v>43</v>
      </c>
      <c r="H2871" s="0" t="n">
        <v>5</v>
      </c>
      <c r="I2871" s="0" t="n">
        <v>5</v>
      </c>
      <c r="J2871" s="31" t="n">
        <f aca="false">IF($H2871&gt;J$1,IF($H2871&lt;=J$2,1,0),0)</f>
        <v>0</v>
      </c>
      <c r="K2871" s="31" t="n">
        <f aca="false">IF($H2871&gt;K$1,IF($H2871&lt;=K$2,1,0),0)</f>
        <v>1</v>
      </c>
      <c r="L2871" s="31" t="n">
        <f aca="false">IF($H2871&gt;L$1,IF($H2871&lt;=L$2,1,0),0)</f>
        <v>0</v>
      </c>
      <c r="M2871" s="31" t="n">
        <f aca="false">IF($H2871&gt;M$1,IF($H2871&lt;=M$2,1,0),0)</f>
        <v>0</v>
      </c>
      <c r="N2871" s="31" t="n">
        <f aca="false">IF($H2871&gt;N$1,IF($H2871&lt;=N$2,1,0),0)</f>
        <v>0</v>
      </c>
    </row>
    <row r="2872" customFormat="false" ht="12.8" hidden="false" customHeight="false" outlineLevel="0" collapsed="false">
      <c r="A2872" s="0" t="s">
        <v>2397</v>
      </c>
      <c r="B2872" s="0" t="n">
        <v>220983</v>
      </c>
      <c r="C2872" s="0" t="n">
        <v>1</v>
      </c>
      <c r="D2872" s="0" t="n">
        <v>0</v>
      </c>
      <c r="E2872" s="0" t="n">
        <v>0</v>
      </c>
      <c r="F2872" s="0" t="n">
        <v>44</v>
      </c>
      <c r="G2872" s="0" t="n">
        <v>43</v>
      </c>
      <c r="H2872" s="0" t="n">
        <v>42</v>
      </c>
      <c r="I2872" s="0" t="n">
        <v>30</v>
      </c>
      <c r="J2872" s="31" t="n">
        <f aca="false">IF($H2872&gt;J$1,IF($H2872&lt;=J$2,1,0),0)</f>
        <v>0</v>
      </c>
      <c r="K2872" s="31" t="n">
        <f aca="false">IF($H2872&gt;K$1,IF($H2872&lt;=K$2,1,0),0)</f>
        <v>0</v>
      </c>
      <c r="L2872" s="31" t="n">
        <f aca="false">IF($H2872&gt;L$1,IF($H2872&lt;=L$2,1,0),0)</f>
        <v>0</v>
      </c>
      <c r="M2872" s="31" t="n">
        <f aca="false">IF($H2872&gt;M$1,IF($H2872&lt;=M$2,1,0),0)</f>
        <v>0</v>
      </c>
      <c r="N2872" s="31" t="n">
        <f aca="false">IF($H2872&gt;N$1,IF($H2872&lt;=N$2,1,0),0)</f>
        <v>0</v>
      </c>
    </row>
    <row r="2873" customFormat="false" ht="12.8" hidden="false" customHeight="false" outlineLevel="0" collapsed="false">
      <c r="A2873" s="0" t="s">
        <v>2398</v>
      </c>
      <c r="B2873" s="0" t="n">
        <v>13849126</v>
      </c>
      <c r="C2873" s="0" t="n">
        <v>1</v>
      </c>
      <c r="D2873" s="0" t="n">
        <v>0</v>
      </c>
      <c r="E2873" s="0" t="n">
        <v>0</v>
      </c>
      <c r="F2873" s="0" t="n">
        <v>32</v>
      </c>
      <c r="G2873" s="0" t="n">
        <v>43</v>
      </c>
      <c r="H2873" s="0" t="n">
        <v>31</v>
      </c>
      <c r="I2873" s="0" t="n">
        <v>24</v>
      </c>
      <c r="J2873" s="31" t="n">
        <f aca="false">IF($H2873&gt;J$1,IF($H2873&lt;=J$2,1,0),0)</f>
        <v>0</v>
      </c>
      <c r="K2873" s="31" t="n">
        <f aca="false">IF($H2873&gt;K$1,IF($H2873&lt;=K$2,1,0),0)</f>
        <v>0</v>
      </c>
      <c r="L2873" s="31" t="n">
        <f aca="false">IF($H2873&gt;L$1,IF($H2873&lt;=L$2,1,0),0)</f>
        <v>0</v>
      </c>
      <c r="M2873" s="31" t="n">
        <f aca="false">IF($H2873&gt;M$1,IF($H2873&lt;=M$2,1,0),0)</f>
        <v>0</v>
      </c>
      <c r="N2873" s="31" t="n">
        <f aca="false">IF($H2873&gt;N$1,IF($H2873&lt;=N$2,1,0),0)</f>
        <v>0</v>
      </c>
    </row>
    <row r="2874" customFormat="false" ht="12.8" hidden="false" customHeight="false" outlineLevel="0" collapsed="false">
      <c r="A2874" s="0" t="s">
        <v>2399</v>
      </c>
      <c r="B2874" s="0" t="n">
        <v>2598026</v>
      </c>
      <c r="C2874" s="0" t="n">
        <v>1</v>
      </c>
      <c r="D2874" s="0" t="n">
        <v>0</v>
      </c>
      <c r="E2874" s="0" t="n">
        <v>0</v>
      </c>
      <c r="F2874" s="0" t="n">
        <v>33</v>
      </c>
      <c r="G2874" s="0" t="n">
        <v>43</v>
      </c>
      <c r="H2874" s="0" t="n">
        <v>35</v>
      </c>
      <c r="I2874" s="0" t="n">
        <v>25</v>
      </c>
      <c r="J2874" s="31" t="n">
        <f aca="false">IF($H2874&gt;J$1,IF($H2874&lt;=J$2,1,0),0)</f>
        <v>0</v>
      </c>
      <c r="K2874" s="31" t="n">
        <f aca="false">IF($H2874&gt;K$1,IF($H2874&lt;=K$2,1,0),0)</f>
        <v>0</v>
      </c>
      <c r="L2874" s="31" t="n">
        <f aca="false">IF($H2874&gt;L$1,IF($H2874&lt;=L$2,1,0),0)</f>
        <v>0</v>
      </c>
      <c r="M2874" s="31" t="n">
        <f aca="false">IF($H2874&gt;M$1,IF($H2874&lt;=M$2,1,0),0)</f>
        <v>0</v>
      </c>
      <c r="N2874" s="31" t="n">
        <f aca="false">IF($H2874&gt;N$1,IF($H2874&lt;=N$2,1,0),0)</f>
        <v>0</v>
      </c>
    </row>
    <row r="2875" customFormat="false" ht="12.8" hidden="false" customHeight="false" outlineLevel="0" collapsed="false">
      <c r="A2875" s="0" t="s">
        <v>2400</v>
      </c>
      <c r="B2875" s="0" t="n">
        <v>20263247</v>
      </c>
      <c r="C2875" s="0" t="n">
        <v>1</v>
      </c>
      <c r="D2875" s="0" t="n">
        <v>0</v>
      </c>
      <c r="E2875" s="0" t="n">
        <v>0</v>
      </c>
      <c r="F2875" s="0" t="n">
        <v>18</v>
      </c>
      <c r="G2875" s="0" t="n">
        <v>43</v>
      </c>
      <c r="H2875" s="0" t="n">
        <v>18</v>
      </c>
      <c r="I2875" s="0" t="n">
        <v>12</v>
      </c>
      <c r="J2875" s="31" t="n">
        <f aca="false">IF($H2875&gt;J$1,IF($H2875&lt;=J$2,1,0),0)</f>
        <v>0</v>
      </c>
      <c r="K2875" s="31" t="n">
        <f aca="false">IF($H2875&gt;K$1,IF($H2875&lt;=K$2,1,0),0)</f>
        <v>0</v>
      </c>
      <c r="L2875" s="31" t="n">
        <f aca="false">IF($H2875&gt;L$1,IF($H2875&lt;=L$2,1,0),0)</f>
        <v>0</v>
      </c>
      <c r="M2875" s="31" t="n">
        <f aca="false">IF($H2875&gt;M$1,IF($H2875&lt;=M$2,1,0),0)</f>
        <v>0</v>
      </c>
      <c r="N2875" s="31" t="n">
        <f aca="false">IF($H2875&gt;N$1,IF($H2875&lt;=N$2,1,0),0)</f>
        <v>0</v>
      </c>
    </row>
    <row r="2876" customFormat="false" ht="12.8" hidden="false" customHeight="false" outlineLevel="0" collapsed="false">
      <c r="A2876" s="0" t="s">
        <v>2401</v>
      </c>
      <c r="B2876" s="0" t="n">
        <v>11812501</v>
      </c>
      <c r="C2876" s="0" t="n">
        <v>1</v>
      </c>
      <c r="D2876" s="0" t="n">
        <v>0</v>
      </c>
      <c r="E2876" s="0" t="n">
        <v>0</v>
      </c>
      <c r="F2876" s="0" t="n">
        <v>13</v>
      </c>
      <c r="G2876" s="0" t="n">
        <v>43</v>
      </c>
      <c r="H2876" s="0" t="n">
        <v>13</v>
      </c>
      <c r="I2876" s="0" t="n">
        <v>9</v>
      </c>
      <c r="J2876" s="31" t="n">
        <f aca="false">IF($H2876&gt;J$1,IF($H2876&lt;=J$2,1,0),0)</f>
        <v>0</v>
      </c>
      <c r="K2876" s="31" t="n">
        <f aca="false">IF($H2876&gt;K$1,IF($H2876&lt;=K$2,1,0),0)</f>
        <v>0</v>
      </c>
      <c r="L2876" s="31" t="n">
        <f aca="false">IF($H2876&gt;L$1,IF($H2876&lt;=L$2,1,0),0)</f>
        <v>0</v>
      </c>
      <c r="M2876" s="31" t="n">
        <f aca="false">IF($H2876&gt;M$1,IF($H2876&lt;=M$2,1,0),0)</f>
        <v>1</v>
      </c>
      <c r="N2876" s="31" t="n">
        <f aca="false">IF($H2876&gt;N$1,IF($H2876&lt;=N$2,1,0),0)</f>
        <v>1</v>
      </c>
    </row>
    <row r="2877" customFormat="false" ht="12.8" hidden="false" customHeight="false" outlineLevel="0" collapsed="false">
      <c r="A2877" s="0" t="s">
        <v>2402</v>
      </c>
      <c r="B2877" s="0" t="n">
        <v>182339</v>
      </c>
      <c r="C2877" s="0" t="n">
        <v>1</v>
      </c>
      <c r="D2877" s="0" t="n">
        <v>0</v>
      </c>
      <c r="E2877" s="0" t="n">
        <v>0</v>
      </c>
      <c r="F2877" s="0" t="n">
        <v>15</v>
      </c>
      <c r="G2877" s="0" t="n">
        <v>43</v>
      </c>
      <c r="H2877" s="0" t="n">
        <v>15</v>
      </c>
      <c r="I2877" s="0" t="n">
        <v>7</v>
      </c>
      <c r="J2877" s="31" t="n">
        <f aca="false">IF($H2877&gt;J$1,IF($H2877&lt;=J$2,1,0),0)</f>
        <v>0</v>
      </c>
      <c r="K2877" s="31" t="n">
        <f aca="false">IF($H2877&gt;K$1,IF($H2877&lt;=K$2,1,0),0)</f>
        <v>0</v>
      </c>
      <c r="L2877" s="31" t="n">
        <f aca="false">IF($H2877&gt;L$1,IF($H2877&lt;=L$2,1,0),0)</f>
        <v>0</v>
      </c>
      <c r="M2877" s="31" t="n">
        <f aca="false">IF($H2877&gt;M$1,IF($H2877&lt;=M$2,1,0),0)</f>
        <v>1</v>
      </c>
      <c r="N2877" s="31" t="n">
        <f aca="false">IF($H2877&gt;N$1,IF($H2877&lt;=N$2,1,0),0)</f>
        <v>1</v>
      </c>
    </row>
    <row r="2878" customFormat="false" ht="12.8" hidden="false" customHeight="false" outlineLevel="0" collapsed="false">
      <c r="A2878" s="0" t="s">
        <v>2403</v>
      </c>
      <c r="B2878" s="0" t="n">
        <v>5369183</v>
      </c>
      <c r="C2878" s="0" t="n">
        <v>1</v>
      </c>
      <c r="D2878" s="0" t="n">
        <v>0</v>
      </c>
      <c r="E2878" s="0" t="n">
        <v>0</v>
      </c>
      <c r="F2878" s="0" t="n">
        <v>23</v>
      </c>
      <c r="G2878" s="0" t="n">
        <v>43</v>
      </c>
      <c r="H2878" s="0" t="n">
        <v>23</v>
      </c>
      <c r="I2878" s="0" t="n">
        <v>17</v>
      </c>
      <c r="J2878" s="31" t="n">
        <f aca="false">IF($H2878&gt;J$1,IF($H2878&lt;=J$2,1,0),0)</f>
        <v>0</v>
      </c>
      <c r="K2878" s="31" t="n">
        <f aca="false">IF($H2878&gt;K$1,IF($H2878&lt;=K$2,1,0),0)</f>
        <v>0</v>
      </c>
      <c r="L2878" s="31" t="n">
        <f aca="false">IF($H2878&gt;L$1,IF($H2878&lt;=L$2,1,0),0)</f>
        <v>0</v>
      </c>
      <c r="M2878" s="31" t="n">
        <f aca="false">IF($H2878&gt;M$1,IF($H2878&lt;=M$2,1,0),0)</f>
        <v>0</v>
      </c>
      <c r="N2878" s="31" t="n">
        <f aca="false">IF($H2878&gt;N$1,IF($H2878&lt;=N$2,1,0),0)</f>
        <v>0</v>
      </c>
    </row>
    <row r="2879" customFormat="false" ht="12.8" hidden="false" customHeight="false" outlineLevel="0" collapsed="false">
      <c r="A2879" s="0" t="s">
        <v>2404</v>
      </c>
      <c r="B2879" s="0" t="n">
        <v>588247</v>
      </c>
      <c r="C2879" s="0" t="n">
        <v>1</v>
      </c>
      <c r="D2879" s="0" t="n">
        <v>0</v>
      </c>
      <c r="E2879" s="0" t="n">
        <v>0</v>
      </c>
      <c r="F2879" s="0" t="n">
        <v>8</v>
      </c>
      <c r="G2879" s="0" t="n">
        <v>43</v>
      </c>
      <c r="H2879" s="0" t="n">
        <v>8</v>
      </c>
      <c r="I2879" s="0" t="n">
        <v>8</v>
      </c>
      <c r="J2879" s="31" t="n">
        <f aca="false">IF($H2879&gt;J$1,IF($H2879&lt;=J$2,1,0),0)</f>
        <v>0</v>
      </c>
      <c r="K2879" s="31" t="n">
        <f aca="false">IF($H2879&gt;K$1,IF($H2879&lt;=K$2,1,0),0)</f>
        <v>0</v>
      </c>
      <c r="L2879" s="31" t="n">
        <f aca="false">IF($H2879&gt;L$1,IF($H2879&lt;=L$2,1,0),0)</f>
        <v>1</v>
      </c>
      <c r="M2879" s="31" t="n">
        <f aca="false">IF($H2879&gt;M$1,IF($H2879&lt;=M$2,1,0),0)</f>
        <v>0</v>
      </c>
      <c r="N2879" s="31" t="n">
        <f aca="false">IF($H2879&gt;N$1,IF($H2879&lt;=N$2,1,0),0)</f>
        <v>1</v>
      </c>
    </row>
    <row r="2880" customFormat="false" ht="12.8" hidden="false" customHeight="false" outlineLevel="0" collapsed="false">
      <c r="A2880" s="0" t="s">
        <v>2405</v>
      </c>
      <c r="B2880" s="0" t="n">
        <v>333751</v>
      </c>
      <c r="C2880" s="0" t="n">
        <v>1</v>
      </c>
      <c r="D2880" s="0" t="n">
        <v>0</v>
      </c>
      <c r="E2880" s="0" t="n">
        <v>0</v>
      </c>
      <c r="F2880" s="0" t="n">
        <v>16</v>
      </c>
      <c r="G2880" s="0" t="n">
        <v>43</v>
      </c>
      <c r="H2880" s="0" t="n">
        <v>17</v>
      </c>
      <c r="I2880" s="0" t="n">
        <v>13</v>
      </c>
      <c r="J2880" s="31" t="n">
        <f aca="false">IF($H2880&gt;J$1,IF($H2880&lt;=J$2,1,0),0)</f>
        <v>0</v>
      </c>
      <c r="K2880" s="31" t="n">
        <f aca="false">IF($H2880&gt;K$1,IF($H2880&lt;=K$2,1,0),0)</f>
        <v>0</v>
      </c>
      <c r="L2880" s="31" t="n">
        <f aca="false">IF($H2880&gt;L$1,IF($H2880&lt;=L$2,1,0),0)</f>
        <v>0</v>
      </c>
      <c r="M2880" s="31" t="n">
        <f aca="false">IF($H2880&gt;M$1,IF($H2880&lt;=M$2,1,0),0)</f>
        <v>0</v>
      </c>
      <c r="N2880" s="31" t="n">
        <f aca="false">IF($H2880&gt;N$1,IF($H2880&lt;=N$2,1,0),0)</f>
        <v>0</v>
      </c>
    </row>
    <row r="2881" customFormat="false" ht="12.8" hidden="false" customHeight="false" outlineLevel="0" collapsed="false">
      <c r="A2881" s="0" t="s">
        <v>2406</v>
      </c>
      <c r="B2881" s="0" t="n">
        <v>17087219</v>
      </c>
      <c r="C2881" s="0" t="n">
        <v>1</v>
      </c>
      <c r="D2881" s="0" t="n">
        <v>0</v>
      </c>
      <c r="E2881" s="0" t="n">
        <v>0</v>
      </c>
      <c r="F2881" s="0" t="n">
        <v>27</v>
      </c>
      <c r="G2881" s="0" t="n">
        <v>43</v>
      </c>
      <c r="H2881" s="0" t="n">
        <v>32</v>
      </c>
      <c r="I2881" s="0" t="n">
        <v>29</v>
      </c>
      <c r="J2881" s="31" t="n">
        <f aca="false">IF($H2881&gt;J$1,IF($H2881&lt;=J$2,1,0),0)</f>
        <v>0</v>
      </c>
      <c r="K2881" s="31" t="n">
        <f aca="false">IF($H2881&gt;K$1,IF($H2881&lt;=K$2,1,0),0)</f>
        <v>0</v>
      </c>
      <c r="L2881" s="31" t="n">
        <f aca="false">IF($H2881&gt;L$1,IF($H2881&lt;=L$2,1,0),0)</f>
        <v>0</v>
      </c>
      <c r="M2881" s="31" t="n">
        <f aca="false">IF($H2881&gt;M$1,IF($H2881&lt;=M$2,1,0),0)</f>
        <v>0</v>
      </c>
      <c r="N2881" s="31" t="n">
        <f aca="false">IF($H2881&gt;N$1,IF($H2881&lt;=N$2,1,0),0)</f>
        <v>0</v>
      </c>
    </row>
    <row r="2882" customFormat="false" ht="12.8" hidden="false" customHeight="false" outlineLevel="0" collapsed="false">
      <c r="A2882" s="0" t="s">
        <v>2407</v>
      </c>
      <c r="B2882" s="0" t="n">
        <v>1935234</v>
      </c>
      <c r="C2882" s="0" t="n">
        <v>1</v>
      </c>
      <c r="D2882" s="0" t="n">
        <v>1</v>
      </c>
      <c r="E2882" s="0" t="n">
        <v>0</v>
      </c>
      <c r="F2882" s="0" t="n">
        <v>11</v>
      </c>
      <c r="G2882" s="0" t="n">
        <v>43</v>
      </c>
      <c r="H2882" s="0" t="n">
        <v>11</v>
      </c>
      <c r="I2882" s="0" t="n">
        <v>8</v>
      </c>
      <c r="J2882" s="31" t="n">
        <f aca="false">IF($H2882&gt;J$1,IF($H2882&lt;=J$2,1,0),0)</f>
        <v>0</v>
      </c>
      <c r="K2882" s="31" t="n">
        <f aca="false">IF($H2882&gt;K$1,IF($H2882&lt;=K$2,1,0),0)</f>
        <v>0</v>
      </c>
      <c r="L2882" s="31" t="n">
        <f aca="false">IF($H2882&gt;L$1,IF($H2882&lt;=L$2,1,0),0)</f>
        <v>0</v>
      </c>
      <c r="M2882" s="31" t="n">
        <f aca="false">IF($H2882&gt;M$1,IF($H2882&lt;=M$2,1,0),0)</f>
        <v>1</v>
      </c>
      <c r="N2882" s="31" t="n">
        <f aca="false">IF($H2882&gt;N$1,IF($H2882&lt;=N$2,1,0),0)</f>
        <v>1</v>
      </c>
    </row>
    <row r="2883" customFormat="false" ht="12.8" hidden="false" customHeight="false" outlineLevel="0" collapsed="false">
      <c r="A2883" s="0" t="s">
        <v>2408</v>
      </c>
      <c r="B2883" s="0" t="n">
        <v>19794071</v>
      </c>
      <c r="C2883" s="0" t="n">
        <v>1</v>
      </c>
      <c r="D2883" s="0" t="n">
        <v>0</v>
      </c>
      <c r="E2883" s="0" t="n">
        <v>0</v>
      </c>
      <c r="F2883" s="0" t="n">
        <v>7</v>
      </c>
      <c r="G2883" s="0" t="n">
        <v>43</v>
      </c>
      <c r="H2883" s="0" t="n">
        <v>7</v>
      </c>
      <c r="I2883" s="0" t="n">
        <v>5</v>
      </c>
      <c r="J2883" s="31" t="n">
        <f aca="false">IF($H2883&gt;J$1,IF($H2883&lt;=J$2,1,0),0)</f>
        <v>0</v>
      </c>
      <c r="K2883" s="31" t="n">
        <f aca="false">IF($H2883&gt;K$1,IF($H2883&lt;=K$2,1,0),0)</f>
        <v>1</v>
      </c>
      <c r="L2883" s="31" t="n">
        <f aca="false">IF($H2883&gt;L$1,IF($H2883&lt;=L$2,1,0),0)</f>
        <v>0</v>
      </c>
      <c r="M2883" s="31" t="n">
        <f aca="false">IF($H2883&gt;M$1,IF($H2883&lt;=M$2,1,0),0)</f>
        <v>0</v>
      </c>
      <c r="N2883" s="31" t="n">
        <f aca="false">IF($H2883&gt;N$1,IF($H2883&lt;=N$2,1,0),0)</f>
        <v>0</v>
      </c>
    </row>
    <row r="2884" customFormat="false" ht="12.8" hidden="false" customHeight="false" outlineLevel="0" collapsed="false">
      <c r="A2884" s="0" t="s">
        <v>2409</v>
      </c>
      <c r="B2884" s="0" t="n">
        <v>13692636</v>
      </c>
      <c r="C2884" s="0" t="n">
        <v>1</v>
      </c>
      <c r="D2884" s="0" t="n">
        <v>0</v>
      </c>
      <c r="E2884" s="0" t="n">
        <v>0</v>
      </c>
      <c r="F2884" s="0" t="n">
        <v>44</v>
      </c>
      <c r="G2884" s="0" t="n">
        <v>43</v>
      </c>
      <c r="H2884" s="0" t="n">
        <v>44</v>
      </c>
      <c r="I2884" s="0" t="n">
        <v>33</v>
      </c>
      <c r="J2884" s="31" t="n">
        <f aca="false">IF($H2884&gt;J$1,IF($H2884&lt;=J$2,1,0),0)</f>
        <v>0</v>
      </c>
      <c r="K2884" s="31" t="n">
        <f aca="false">IF($H2884&gt;K$1,IF($H2884&lt;=K$2,1,0),0)</f>
        <v>0</v>
      </c>
      <c r="L2884" s="31" t="n">
        <f aca="false">IF($H2884&gt;L$1,IF($H2884&lt;=L$2,1,0),0)</f>
        <v>0</v>
      </c>
      <c r="M2884" s="31" t="n">
        <f aca="false">IF($H2884&gt;M$1,IF($H2884&lt;=M$2,1,0),0)</f>
        <v>0</v>
      </c>
      <c r="N2884" s="31" t="n">
        <f aca="false">IF($H2884&gt;N$1,IF($H2884&lt;=N$2,1,0),0)</f>
        <v>0</v>
      </c>
    </row>
    <row r="2885" customFormat="false" ht="12.8" hidden="false" customHeight="false" outlineLevel="0" collapsed="false">
      <c r="A2885" s="0" t="s">
        <v>2410</v>
      </c>
      <c r="B2885" s="0" t="n">
        <v>4185890</v>
      </c>
      <c r="C2885" s="0" t="n">
        <v>1</v>
      </c>
      <c r="D2885" s="0" t="n">
        <v>0</v>
      </c>
      <c r="E2885" s="0" t="n">
        <v>0</v>
      </c>
      <c r="F2885" s="0" t="n">
        <v>23</v>
      </c>
      <c r="G2885" s="0" t="n">
        <v>43</v>
      </c>
      <c r="H2885" s="0" t="n">
        <v>23</v>
      </c>
      <c r="I2885" s="0" t="n">
        <v>13</v>
      </c>
      <c r="J2885" s="31" t="n">
        <f aca="false">IF($H2885&gt;J$1,IF($H2885&lt;=J$2,1,0),0)</f>
        <v>0</v>
      </c>
      <c r="K2885" s="31" t="n">
        <f aca="false">IF($H2885&gt;K$1,IF($H2885&lt;=K$2,1,0),0)</f>
        <v>0</v>
      </c>
      <c r="L2885" s="31" t="n">
        <f aca="false">IF($H2885&gt;L$1,IF($H2885&lt;=L$2,1,0),0)</f>
        <v>0</v>
      </c>
      <c r="M2885" s="31" t="n">
        <f aca="false">IF($H2885&gt;M$1,IF($H2885&lt;=M$2,1,0),0)</f>
        <v>0</v>
      </c>
      <c r="N2885" s="31" t="n">
        <f aca="false">IF($H2885&gt;N$1,IF($H2885&lt;=N$2,1,0),0)</f>
        <v>0</v>
      </c>
    </row>
    <row r="2886" customFormat="false" ht="12.8" hidden="false" customHeight="false" outlineLevel="0" collapsed="false">
      <c r="A2886" s="0" t="s">
        <v>2411</v>
      </c>
      <c r="B2886" s="0" t="n">
        <v>2569596</v>
      </c>
      <c r="C2886" s="0" t="n">
        <v>1</v>
      </c>
      <c r="D2886" s="0" t="n">
        <v>0</v>
      </c>
      <c r="E2886" s="0" t="n">
        <v>0</v>
      </c>
      <c r="F2886" s="0" t="n">
        <v>15</v>
      </c>
      <c r="G2886" s="0" t="n">
        <v>43</v>
      </c>
      <c r="H2886" s="0" t="n">
        <v>15</v>
      </c>
      <c r="I2886" s="0" t="n">
        <v>13</v>
      </c>
      <c r="J2886" s="31" t="n">
        <f aca="false">IF($H2886&gt;J$1,IF($H2886&lt;=J$2,1,0),0)</f>
        <v>0</v>
      </c>
      <c r="K2886" s="31" t="n">
        <f aca="false">IF($H2886&gt;K$1,IF($H2886&lt;=K$2,1,0),0)</f>
        <v>0</v>
      </c>
      <c r="L2886" s="31" t="n">
        <f aca="false">IF($H2886&gt;L$1,IF($H2886&lt;=L$2,1,0),0)</f>
        <v>0</v>
      </c>
      <c r="M2886" s="31" t="n">
        <f aca="false">IF($H2886&gt;M$1,IF($H2886&lt;=M$2,1,0),0)</f>
        <v>1</v>
      </c>
      <c r="N2886" s="31" t="n">
        <f aca="false">IF($H2886&gt;N$1,IF($H2886&lt;=N$2,1,0),0)</f>
        <v>1</v>
      </c>
    </row>
    <row r="2887" customFormat="false" ht="12.8" hidden="false" customHeight="false" outlineLevel="0" collapsed="false">
      <c r="A2887" s="0" t="s">
        <v>2412</v>
      </c>
      <c r="B2887" s="0" t="n">
        <v>2783293</v>
      </c>
      <c r="C2887" s="0" t="n">
        <v>1</v>
      </c>
      <c r="D2887" s="0" t="n">
        <v>0</v>
      </c>
      <c r="E2887" s="0" t="n">
        <v>0</v>
      </c>
      <c r="F2887" s="0" t="n">
        <v>40</v>
      </c>
      <c r="G2887" s="0" t="n">
        <v>43</v>
      </c>
      <c r="H2887" s="0" t="n">
        <v>39</v>
      </c>
      <c r="I2887" s="0" t="n">
        <v>34</v>
      </c>
      <c r="J2887" s="31" t="n">
        <f aca="false">IF($H2887&gt;J$1,IF($H2887&lt;=J$2,1,0),0)</f>
        <v>0</v>
      </c>
      <c r="K2887" s="31" t="n">
        <f aca="false">IF($H2887&gt;K$1,IF($H2887&lt;=K$2,1,0),0)</f>
        <v>0</v>
      </c>
      <c r="L2887" s="31" t="n">
        <f aca="false">IF($H2887&gt;L$1,IF($H2887&lt;=L$2,1,0),0)</f>
        <v>0</v>
      </c>
      <c r="M2887" s="31" t="n">
        <f aca="false">IF($H2887&gt;M$1,IF($H2887&lt;=M$2,1,0),0)</f>
        <v>0</v>
      </c>
      <c r="N2887" s="31" t="n">
        <f aca="false">IF($H2887&gt;N$1,IF($H2887&lt;=N$2,1,0),0)</f>
        <v>0</v>
      </c>
    </row>
    <row r="2888" customFormat="false" ht="12.8" hidden="false" customHeight="false" outlineLevel="0" collapsed="false">
      <c r="A2888" s="0" t="s">
        <v>2413</v>
      </c>
      <c r="B2888" s="0" t="n">
        <v>985141</v>
      </c>
      <c r="C2888" s="0" t="n">
        <v>1</v>
      </c>
      <c r="D2888" s="0" t="n">
        <v>0</v>
      </c>
      <c r="E2888" s="0" t="n">
        <v>0</v>
      </c>
      <c r="F2888" s="0" t="n">
        <v>19</v>
      </c>
      <c r="G2888" s="0" t="n">
        <v>43</v>
      </c>
      <c r="H2888" s="0" t="n">
        <v>18</v>
      </c>
      <c r="I2888" s="0" t="n">
        <v>13</v>
      </c>
      <c r="J2888" s="31" t="n">
        <f aca="false">IF($H2888&gt;J$1,IF($H2888&lt;=J$2,1,0),0)</f>
        <v>0</v>
      </c>
      <c r="K2888" s="31" t="n">
        <f aca="false">IF($H2888&gt;K$1,IF($H2888&lt;=K$2,1,0),0)</f>
        <v>0</v>
      </c>
      <c r="L2888" s="31" t="n">
        <f aca="false">IF($H2888&gt;L$1,IF($H2888&lt;=L$2,1,0),0)</f>
        <v>0</v>
      </c>
      <c r="M2888" s="31" t="n">
        <f aca="false">IF($H2888&gt;M$1,IF($H2888&lt;=M$2,1,0),0)</f>
        <v>0</v>
      </c>
      <c r="N2888" s="31" t="n">
        <f aca="false">IF($H2888&gt;N$1,IF($H2888&lt;=N$2,1,0),0)</f>
        <v>0</v>
      </c>
    </row>
    <row r="2889" customFormat="false" ht="12.8" hidden="false" customHeight="false" outlineLevel="0" collapsed="false">
      <c r="A2889" s="0" t="s">
        <v>288</v>
      </c>
      <c r="B2889" s="0" t="n">
        <v>2616996</v>
      </c>
      <c r="C2889" s="0" t="n">
        <v>1</v>
      </c>
      <c r="D2889" s="0" t="n">
        <v>0</v>
      </c>
      <c r="E2889" s="0" t="n">
        <v>0</v>
      </c>
      <c r="F2889" s="0" t="n">
        <v>2</v>
      </c>
      <c r="G2889" s="0" t="n">
        <v>43</v>
      </c>
      <c r="H2889" s="0" t="n">
        <v>2</v>
      </c>
      <c r="I2889" s="0" t="n">
        <v>0</v>
      </c>
      <c r="J2889" s="31" t="n">
        <f aca="false">IF($H2889&gt;J$1,IF($H2889&lt;=J$2,1,0),0)</f>
        <v>1</v>
      </c>
      <c r="K2889" s="31" t="n">
        <f aca="false">IF($H2889&gt;K$1,IF($H2889&lt;=K$2,1,0),0)</f>
        <v>0</v>
      </c>
      <c r="L2889" s="31" t="n">
        <f aca="false">IF($H2889&gt;L$1,IF($H2889&lt;=L$2,1,0),0)</f>
        <v>0</v>
      </c>
      <c r="M2889" s="31" t="n">
        <f aca="false">IF($H2889&gt;M$1,IF($H2889&lt;=M$2,1,0),0)</f>
        <v>0</v>
      </c>
      <c r="N2889" s="31" t="n">
        <f aca="false">IF($H2889&gt;N$1,IF($H2889&lt;=N$2,1,0),0)</f>
        <v>0</v>
      </c>
    </row>
    <row r="2890" customFormat="false" ht="12.8" hidden="false" customHeight="false" outlineLevel="0" collapsed="false">
      <c r="A2890" s="0" t="s">
        <v>55</v>
      </c>
      <c r="B2890" s="0" t="n">
        <v>2182478</v>
      </c>
      <c r="C2890" s="0" t="n">
        <v>1</v>
      </c>
      <c r="D2890" s="0" t="n">
        <v>1</v>
      </c>
      <c r="E2890" s="0" t="n">
        <v>0</v>
      </c>
      <c r="F2890" s="0" t="n">
        <v>2</v>
      </c>
      <c r="G2890" s="0" t="n">
        <v>43</v>
      </c>
      <c r="H2890" s="0" t="n">
        <v>2</v>
      </c>
      <c r="I2890" s="0" t="n">
        <v>0</v>
      </c>
      <c r="J2890" s="31" t="n">
        <f aca="false">IF($H2890&gt;J$1,IF($H2890&lt;=J$2,1,0),0)</f>
        <v>1</v>
      </c>
      <c r="K2890" s="31" t="n">
        <f aca="false">IF($H2890&gt;K$1,IF($H2890&lt;=K$2,1,0),0)</f>
        <v>0</v>
      </c>
      <c r="L2890" s="31" t="n">
        <f aca="false">IF($H2890&gt;L$1,IF($H2890&lt;=L$2,1,0),0)</f>
        <v>0</v>
      </c>
      <c r="M2890" s="31" t="n">
        <f aca="false">IF($H2890&gt;M$1,IF($H2890&lt;=M$2,1,0),0)</f>
        <v>0</v>
      </c>
      <c r="N2890" s="31" t="n">
        <f aca="false">IF($H2890&gt;N$1,IF($H2890&lt;=N$2,1,0),0)</f>
        <v>0</v>
      </c>
    </row>
    <row r="2891" customFormat="false" ht="12.8" hidden="false" customHeight="false" outlineLevel="0" collapsed="false">
      <c r="A2891" s="0" t="s">
        <v>2414</v>
      </c>
      <c r="B2891" s="0" t="n">
        <v>5665563</v>
      </c>
      <c r="C2891" s="0" t="n">
        <v>1</v>
      </c>
      <c r="D2891" s="0" t="n">
        <v>0</v>
      </c>
      <c r="E2891" s="0" t="n">
        <v>0</v>
      </c>
      <c r="F2891" s="0" t="n">
        <v>9</v>
      </c>
      <c r="G2891" s="0" t="n">
        <v>43</v>
      </c>
      <c r="H2891" s="0" t="n">
        <v>9</v>
      </c>
      <c r="I2891" s="0" t="n">
        <v>7</v>
      </c>
      <c r="J2891" s="31" t="n">
        <f aca="false">IF($H2891&gt;J$1,IF($H2891&lt;=J$2,1,0),0)</f>
        <v>0</v>
      </c>
      <c r="K2891" s="31" t="n">
        <f aca="false">IF($H2891&gt;K$1,IF($H2891&lt;=K$2,1,0),0)</f>
        <v>0</v>
      </c>
      <c r="L2891" s="31" t="n">
        <f aca="false">IF($H2891&gt;L$1,IF($H2891&lt;=L$2,1,0),0)</f>
        <v>1</v>
      </c>
      <c r="M2891" s="31" t="n">
        <f aca="false">IF($H2891&gt;M$1,IF($H2891&lt;=M$2,1,0),0)</f>
        <v>0</v>
      </c>
      <c r="N2891" s="31" t="n">
        <f aca="false">IF($H2891&gt;N$1,IF($H2891&lt;=N$2,1,0),0)</f>
        <v>1</v>
      </c>
    </row>
    <row r="2892" customFormat="false" ht="12.8" hidden="false" customHeight="false" outlineLevel="0" collapsed="false">
      <c r="A2892" s="0" t="s">
        <v>2415</v>
      </c>
      <c r="B2892" s="0" t="n">
        <v>1978415</v>
      </c>
      <c r="C2892" s="0" t="n">
        <v>1</v>
      </c>
      <c r="D2892" s="0" t="n">
        <v>0</v>
      </c>
      <c r="E2892" s="0" t="n">
        <v>0</v>
      </c>
      <c r="F2892" s="0" t="n">
        <v>21</v>
      </c>
      <c r="G2892" s="0" t="n">
        <v>43</v>
      </c>
      <c r="H2892" s="0" t="n">
        <v>21</v>
      </c>
      <c r="I2892" s="0" t="n">
        <v>16</v>
      </c>
      <c r="J2892" s="31" t="n">
        <f aca="false">IF($H2892&gt;J$1,IF($H2892&lt;=J$2,1,0),0)</f>
        <v>0</v>
      </c>
      <c r="K2892" s="31" t="n">
        <f aca="false">IF($H2892&gt;K$1,IF($H2892&lt;=K$2,1,0),0)</f>
        <v>0</v>
      </c>
      <c r="L2892" s="31" t="n">
        <f aca="false">IF($H2892&gt;L$1,IF($H2892&lt;=L$2,1,0),0)</f>
        <v>0</v>
      </c>
      <c r="M2892" s="31" t="n">
        <f aca="false">IF($H2892&gt;M$1,IF($H2892&lt;=M$2,1,0),0)</f>
        <v>0</v>
      </c>
      <c r="N2892" s="31" t="n">
        <f aca="false">IF($H2892&gt;N$1,IF($H2892&lt;=N$2,1,0),0)</f>
        <v>0</v>
      </c>
    </row>
    <row r="2893" customFormat="false" ht="12.8" hidden="false" customHeight="false" outlineLevel="0" collapsed="false">
      <c r="A2893" s="0" t="s">
        <v>2416</v>
      </c>
      <c r="B2893" s="0" t="n">
        <v>16999158</v>
      </c>
      <c r="C2893" s="0" t="n">
        <v>1</v>
      </c>
      <c r="D2893" s="0" t="n">
        <v>0</v>
      </c>
      <c r="E2893" s="0" t="n">
        <v>0</v>
      </c>
      <c r="F2893" s="0" t="n">
        <v>83</v>
      </c>
      <c r="G2893" s="0" t="n">
        <v>43</v>
      </c>
      <c r="H2893" s="0" t="n">
        <v>88</v>
      </c>
      <c r="I2893" s="0" t="n">
        <v>71</v>
      </c>
      <c r="J2893" s="31" t="n">
        <f aca="false">IF($H2893&gt;J$1,IF($H2893&lt;=J$2,1,0),0)</f>
        <v>0</v>
      </c>
      <c r="K2893" s="31" t="n">
        <f aca="false">IF($H2893&gt;K$1,IF($H2893&lt;=K$2,1,0),0)</f>
        <v>0</v>
      </c>
      <c r="L2893" s="31" t="n">
        <f aca="false">IF($H2893&gt;L$1,IF($H2893&lt;=L$2,1,0),0)</f>
        <v>0</v>
      </c>
      <c r="M2893" s="31" t="n">
        <f aca="false">IF($H2893&gt;M$1,IF($H2893&lt;=M$2,1,0),0)</f>
        <v>0</v>
      </c>
      <c r="N2893" s="31" t="n">
        <f aca="false">IF($H2893&gt;N$1,IF($H2893&lt;=N$2,1,0),0)</f>
        <v>0</v>
      </c>
    </row>
    <row r="2894" customFormat="false" ht="12.8" hidden="false" customHeight="false" outlineLevel="0" collapsed="false">
      <c r="A2894" s="0" t="s">
        <v>2417</v>
      </c>
      <c r="B2894" s="0" t="n">
        <v>4808226</v>
      </c>
      <c r="C2894" s="0" t="n">
        <v>1</v>
      </c>
      <c r="D2894" s="0" t="n">
        <v>0</v>
      </c>
      <c r="E2894" s="0" t="n">
        <v>0</v>
      </c>
      <c r="F2894" s="0" t="n">
        <v>22</v>
      </c>
      <c r="G2894" s="0" t="n">
        <v>43</v>
      </c>
      <c r="H2894" s="0" t="n">
        <v>22</v>
      </c>
      <c r="I2894" s="0" t="n">
        <v>19</v>
      </c>
      <c r="J2894" s="31" t="n">
        <f aca="false">IF($H2894&gt;J$1,IF($H2894&lt;=J$2,1,0),0)</f>
        <v>0</v>
      </c>
      <c r="K2894" s="31" t="n">
        <f aca="false">IF($H2894&gt;K$1,IF($H2894&lt;=K$2,1,0),0)</f>
        <v>0</v>
      </c>
      <c r="L2894" s="31" t="n">
        <f aca="false">IF($H2894&gt;L$1,IF($H2894&lt;=L$2,1,0),0)</f>
        <v>0</v>
      </c>
      <c r="M2894" s="31" t="n">
        <f aca="false">IF($H2894&gt;M$1,IF($H2894&lt;=M$2,1,0),0)</f>
        <v>0</v>
      </c>
      <c r="N2894" s="31" t="n">
        <f aca="false">IF($H2894&gt;N$1,IF($H2894&lt;=N$2,1,0),0)</f>
        <v>0</v>
      </c>
    </row>
    <row r="2895" customFormat="false" ht="12.8" hidden="false" customHeight="false" outlineLevel="0" collapsed="false">
      <c r="A2895" s="0" t="s">
        <v>2418</v>
      </c>
      <c r="B2895" s="0" t="n">
        <v>4579014</v>
      </c>
      <c r="C2895" s="0" t="n">
        <v>1</v>
      </c>
      <c r="D2895" s="0" t="n">
        <v>0</v>
      </c>
      <c r="E2895" s="0" t="n">
        <v>0</v>
      </c>
      <c r="F2895" s="0" t="n">
        <v>6</v>
      </c>
      <c r="G2895" s="0" t="n">
        <v>43</v>
      </c>
      <c r="H2895" s="0" t="n">
        <v>6</v>
      </c>
      <c r="I2895" s="0" t="n">
        <v>3</v>
      </c>
      <c r="J2895" s="31" t="n">
        <f aca="false">IF($H2895&gt;J$1,IF($H2895&lt;=J$2,1,0),0)</f>
        <v>0</v>
      </c>
      <c r="K2895" s="31" t="n">
        <f aca="false">IF($H2895&gt;K$1,IF($H2895&lt;=K$2,1,0),0)</f>
        <v>1</v>
      </c>
      <c r="L2895" s="31" t="n">
        <f aca="false">IF($H2895&gt;L$1,IF($H2895&lt;=L$2,1,0),0)</f>
        <v>0</v>
      </c>
      <c r="M2895" s="31" t="n">
        <f aca="false">IF($H2895&gt;M$1,IF($H2895&lt;=M$2,1,0),0)</f>
        <v>0</v>
      </c>
      <c r="N2895" s="31" t="n">
        <f aca="false">IF($H2895&gt;N$1,IF($H2895&lt;=N$2,1,0),0)</f>
        <v>0</v>
      </c>
    </row>
    <row r="2896" customFormat="false" ht="12.8" hidden="false" customHeight="false" outlineLevel="0" collapsed="false">
      <c r="A2896" s="0" t="s">
        <v>2419</v>
      </c>
      <c r="B2896" s="0" t="n">
        <v>17164764</v>
      </c>
      <c r="C2896" s="0" t="n">
        <v>1</v>
      </c>
      <c r="D2896" s="0" t="n">
        <v>1</v>
      </c>
      <c r="E2896" s="0" t="n">
        <v>0</v>
      </c>
      <c r="F2896" s="0" t="n">
        <v>10</v>
      </c>
      <c r="G2896" s="0" t="n">
        <v>43</v>
      </c>
      <c r="H2896" s="0" t="n">
        <v>10</v>
      </c>
      <c r="I2896" s="0" t="n">
        <v>4</v>
      </c>
      <c r="J2896" s="31" t="n">
        <f aca="false">IF($H2896&gt;J$1,IF($H2896&lt;=J$2,1,0),0)</f>
        <v>0</v>
      </c>
      <c r="K2896" s="31" t="n">
        <f aca="false">IF($H2896&gt;K$1,IF($H2896&lt;=K$2,1,0),0)</f>
        <v>0</v>
      </c>
      <c r="L2896" s="31" t="n">
        <f aca="false">IF($H2896&gt;L$1,IF($H2896&lt;=L$2,1,0),0)</f>
        <v>1</v>
      </c>
      <c r="M2896" s="31" t="n">
        <f aca="false">IF($H2896&gt;M$1,IF($H2896&lt;=M$2,1,0),0)</f>
        <v>0</v>
      </c>
      <c r="N2896" s="31" t="n">
        <f aca="false">IF($H2896&gt;N$1,IF($H2896&lt;=N$2,1,0),0)</f>
        <v>1</v>
      </c>
    </row>
    <row r="2897" customFormat="false" ht="12.8" hidden="false" customHeight="false" outlineLevel="0" collapsed="false">
      <c r="A2897" s="0" t="s">
        <v>2420</v>
      </c>
      <c r="B2897" s="0" t="n">
        <v>3457771</v>
      </c>
      <c r="C2897" s="0" t="n">
        <v>1</v>
      </c>
      <c r="D2897" s="0" t="n">
        <v>0</v>
      </c>
      <c r="E2897" s="0" t="n">
        <v>0</v>
      </c>
      <c r="F2897" s="0" t="n">
        <v>16</v>
      </c>
      <c r="G2897" s="0" t="n">
        <v>43</v>
      </c>
      <c r="H2897" s="0" t="n">
        <v>16</v>
      </c>
      <c r="I2897" s="0" t="n">
        <v>11</v>
      </c>
      <c r="J2897" s="31" t="n">
        <f aca="false">IF($H2897&gt;J$1,IF($H2897&lt;=J$2,1,0),0)</f>
        <v>0</v>
      </c>
      <c r="K2897" s="31" t="n">
        <f aca="false">IF($H2897&gt;K$1,IF($H2897&lt;=K$2,1,0),0)</f>
        <v>0</v>
      </c>
      <c r="L2897" s="31" t="n">
        <f aca="false">IF($H2897&gt;L$1,IF($H2897&lt;=L$2,1,0),0)</f>
        <v>0</v>
      </c>
      <c r="M2897" s="31" t="n">
        <f aca="false">IF($H2897&gt;M$1,IF($H2897&lt;=M$2,1,0),0)</f>
        <v>0</v>
      </c>
      <c r="N2897" s="31" t="n">
        <f aca="false">IF($H2897&gt;N$1,IF($H2897&lt;=N$2,1,0),0)</f>
        <v>0</v>
      </c>
    </row>
    <row r="2898" customFormat="false" ht="12.8" hidden="false" customHeight="false" outlineLevel="0" collapsed="false">
      <c r="A2898" s="0" t="s">
        <v>2421</v>
      </c>
      <c r="B2898" s="0" t="n">
        <v>17232735</v>
      </c>
      <c r="C2898" s="0" t="n">
        <v>1</v>
      </c>
      <c r="D2898" s="0" t="n">
        <v>0</v>
      </c>
      <c r="E2898" s="0" t="n">
        <v>0</v>
      </c>
      <c r="F2898" s="0" t="n">
        <v>16</v>
      </c>
      <c r="G2898" s="0" t="n">
        <v>43</v>
      </c>
      <c r="H2898" s="0" t="n">
        <v>16</v>
      </c>
      <c r="I2898" s="0" t="n">
        <v>11</v>
      </c>
      <c r="J2898" s="31" t="n">
        <f aca="false">IF($H2898&gt;J$1,IF($H2898&lt;=J$2,1,0),0)</f>
        <v>0</v>
      </c>
      <c r="K2898" s="31" t="n">
        <f aca="false">IF($H2898&gt;K$1,IF($H2898&lt;=K$2,1,0),0)</f>
        <v>0</v>
      </c>
      <c r="L2898" s="31" t="n">
        <f aca="false">IF($H2898&gt;L$1,IF($H2898&lt;=L$2,1,0),0)</f>
        <v>0</v>
      </c>
      <c r="M2898" s="31" t="n">
        <f aca="false">IF($H2898&gt;M$1,IF($H2898&lt;=M$2,1,0),0)</f>
        <v>0</v>
      </c>
      <c r="N2898" s="31" t="n">
        <f aca="false">IF($H2898&gt;N$1,IF($H2898&lt;=N$2,1,0),0)</f>
        <v>0</v>
      </c>
    </row>
    <row r="2899" customFormat="false" ht="12.8" hidden="false" customHeight="false" outlineLevel="0" collapsed="false">
      <c r="A2899" s="0" t="s">
        <v>2422</v>
      </c>
      <c r="B2899" s="0" t="n">
        <v>17887830</v>
      </c>
      <c r="C2899" s="0" t="n">
        <v>1</v>
      </c>
      <c r="D2899" s="0" t="n">
        <v>0</v>
      </c>
      <c r="E2899" s="0" t="n">
        <v>0</v>
      </c>
      <c r="F2899" s="0" t="n">
        <v>29</v>
      </c>
      <c r="G2899" s="0" t="n">
        <v>43</v>
      </c>
      <c r="H2899" s="0" t="n">
        <v>30</v>
      </c>
      <c r="I2899" s="0" t="n">
        <v>23</v>
      </c>
      <c r="J2899" s="31" t="n">
        <f aca="false">IF($H2899&gt;J$1,IF($H2899&lt;=J$2,1,0),0)</f>
        <v>0</v>
      </c>
      <c r="K2899" s="31" t="n">
        <f aca="false">IF($H2899&gt;K$1,IF($H2899&lt;=K$2,1,0),0)</f>
        <v>0</v>
      </c>
      <c r="L2899" s="31" t="n">
        <f aca="false">IF($H2899&gt;L$1,IF($H2899&lt;=L$2,1,0),0)</f>
        <v>0</v>
      </c>
      <c r="M2899" s="31" t="n">
        <f aca="false">IF($H2899&gt;M$1,IF($H2899&lt;=M$2,1,0),0)</f>
        <v>0</v>
      </c>
      <c r="N2899" s="31" t="n">
        <f aca="false">IF($H2899&gt;N$1,IF($H2899&lt;=N$2,1,0),0)</f>
        <v>0</v>
      </c>
    </row>
    <row r="2900" customFormat="false" ht="12.8" hidden="false" customHeight="false" outlineLevel="0" collapsed="false">
      <c r="A2900" s="0" t="s">
        <v>2423</v>
      </c>
      <c r="B2900" s="0" t="n">
        <v>21027332</v>
      </c>
      <c r="C2900" s="0" t="n">
        <v>1</v>
      </c>
      <c r="D2900" s="0" t="n">
        <v>1</v>
      </c>
      <c r="E2900" s="0" t="n">
        <v>1</v>
      </c>
      <c r="F2900" s="0" t="n">
        <v>1</v>
      </c>
      <c r="G2900" s="0" t="n">
        <v>43</v>
      </c>
      <c r="H2900" s="0" t="n">
        <v>1</v>
      </c>
      <c r="I2900" s="0" t="n">
        <v>1</v>
      </c>
      <c r="J2900" s="31" t="n">
        <f aca="false">IF($H2900&gt;J$1,IF($H2900&lt;=J$2,1,0),0)</f>
        <v>1</v>
      </c>
      <c r="K2900" s="31" t="n">
        <f aca="false">IF($H2900&gt;K$1,IF($H2900&lt;=K$2,1,0),0)</f>
        <v>0</v>
      </c>
      <c r="L2900" s="31" t="n">
        <f aca="false">IF($H2900&gt;L$1,IF($H2900&lt;=L$2,1,0),0)</f>
        <v>0</v>
      </c>
      <c r="M2900" s="31" t="n">
        <f aca="false">IF($H2900&gt;M$1,IF($H2900&lt;=M$2,1,0),0)</f>
        <v>0</v>
      </c>
      <c r="N2900" s="31" t="n">
        <f aca="false">IF($H2900&gt;N$1,IF($H2900&lt;=N$2,1,0),0)</f>
        <v>0</v>
      </c>
    </row>
    <row r="2901" customFormat="false" ht="102.2" hidden="false" customHeight="false" outlineLevel="0" collapsed="false">
      <c r="A2901" s="44" t="s">
        <v>2424</v>
      </c>
      <c r="B2901" s="0" t="n">
        <v>2288054</v>
      </c>
      <c r="C2901" s="0" t="n">
        <v>1</v>
      </c>
      <c r="D2901" s="0" t="n">
        <v>0</v>
      </c>
      <c r="E2901" s="0" t="n">
        <v>0</v>
      </c>
      <c r="F2901" s="0" t="n">
        <v>76</v>
      </c>
      <c r="G2901" s="0" t="n">
        <v>43</v>
      </c>
      <c r="H2901" s="0" t="n">
        <v>75</v>
      </c>
      <c r="I2901" s="0" t="n">
        <v>62</v>
      </c>
      <c r="J2901" s="31" t="n">
        <f aca="false">IF($H2901&gt;J$1,IF($H2901&lt;=J$2,1,0),0)</f>
        <v>0</v>
      </c>
      <c r="K2901" s="31" t="n">
        <f aca="false">IF($H2901&gt;K$1,IF($H2901&lt;=K$2,1,0),0)</f>
        <v>0</v>
      </c>
      <c r="L2901" s="31" t="n">
        <f aca="false">IF($H2901&gt;L$1,IF($H2901&lt;=L$2,1,0),0)</f>
        <v>0</v>
      </c>
      <c r="M2901" s="31" t="n">
        <f aca="false">IF($H2901&gt;M$1,IF($H2901&lt;=M$2,1,0),0)</f>
        <v>0</v>
      </c>
      <c r="N2901" s="31" t="n">
        <f aca="false">IF($H2901&gt;N$1,IF($H2901&lt;=N$2,1,0),0)</f>
        <v>0</v>
      </c>
    </row>
    <row r="2902" customFormat="false" ht="12.8" hidden="false" customHeight="false" outlineLevel="0" collapsed="false">
      <c r="A2902" s="0" t="s">
        <v>246</v>
      </c>
      <c r="B2902" s="0" t="n">
        <v>18164752</v>
      </c>
      <c r="C2902" s="0" t="n">
        <v>1</v>
      </c>
      <c r="D2902" s="0" t="n">
        <v>1</v>
      </c>
      <c r="E2902" s="0" t="n">
        <v>0</v>
      </c>
      <c r="F2902" s="0" t="n">
        <v>2</v>
      </c>
      <c r="G2902" s="0" t="n">
        <v>43</v>
      </c>
      <c r="H2902" s="0" t="n">
        <v>2</v>
      </c>
      <c r="I2902" s="0" t="n">
        <v>0</v>
      </c>
      <c r="J2902" s="31" t="n">
        <f aca="false">IF($H2902&gt;J$1,IF($H2902&lt;=J$2,1,0),0)</f>
        <v>1</v>
      </c>
      <c r="K2902" s="31" t="n">
        <f aca="false">IF($H2902&gt;K$1,IF($H2902&lt;=K$2,1,0),0)</f>
        <v>0</v>
      </c>
      <c r="L2902" s="31" t="n">
        <f aca="false">IF($H2902&gt;L$1,IF($H2902&lt;=L$2,1,0),0)</f>
        <v>0</v>
      </c>
      <c r="M2902" s="31" t="n">
        <f aca="false">IF($H2902&gt;M$1,IF($H2902&lt;=M$2,1,0),0)</f>
        <v>0</v>
      </c>
      <c r="N2902" s="31" t="n">
        <f aca="false">IF($H2902&gt;N$1,IF($H2902&lt;=N$2,1,0),0)</f>
        <v>0</v>
      </c>
    </row>
    <row r="2903" customFormat="false" ht="12.8" hidden="false" customHeight="false" outlineLevel="0" collapsed="false">
      <c r="A2903" s="0" t="s">
        <v>2425</v>
      </c>
      <c r="B2903" s="0" t="n">
        <v>176068</v>
      </c>
      <c r="C2903" s="0" t="n">
        <v>1</v>
      </c>
      <c r="D2903" s="0" t="n">
        <v>0</v>
      </c>
      <c r="E2903" s="0" t="n">
        <v>0</v>
      </c>
      <c r="F2903" s="0" t="n">
        <v>9</v>
      </c>
      <c r="G2903" s="0" t="n">
        <v>43</v>
      </c>
      <c r="H2903" s="0" t="n">
        <v>9</v>
      </c>
      <c r="I2903" s="0" t="n">
        <v>6</v>
      </c>
      <c r="J2903" s="31" t="n">
        <f aca="false">IF($H2903&gt;J$1,IF($H2903&lt;=J$2,1,0),0)</f>
        <v>0</v>
      </c>
      <c r="K2903" s="31" t="n">
        <f aca="false">IF($H2903&gt;K$1,IF($H2903&lt;=K$2,1,0),0)</f>
        <v>0</v>
      </c>
      <c r="L2903" s="31" t="n">
        <f aca="false">IF($H2903&gt;L$1,IF($H2903&lt;=L$2,1,0),0)</f>
        <v>1</v>
      </c>
      <c r="M2903" s="31" t="n">
        <f aca="false">IF($H2903&gt;M$1,IF($H2903&lt;=M$2,1,0),0)</f>
        <v>0</v>
      </c>
      <c r="N2903" s="31" t="n">
        <f aca="false">IF($H2903&gt;N$1,IF($H2903&lt;=N$2,1,0),0)</f>
        <v>1</v>
      </c>
    </row>
    <row r="2904" customFormat="false" ht="12.8" hidden="false" customHeight="false" outlineLevel="0" collapsed="false">
      <c r="A2904" s="0" t="s">
        <v>288</v>
      </c>
      <c r="B2904" s="0" t="n">
        <v>6491990</v>
      </c>
      <c r="C2904" s="0" t="n">
        <v>1</v>
      </c>
      <c r="D2904" s="0" t="n">
        <v>0</v>
      </c>
      <c r="E2904" s="0" t="n">
        <v>0</v>
      </c>
      <c r="F2904" s="0" t="n">
        <v>2</v>
      </c>
      <c r="G2904" s="0" t="n">
        <v>43</v>
      </c>
      <c r="H2904" s="0" t="n">
        <v>2</v>
      </c>
      <c r="I2904" s="0" t="n">
        <v>0</v>
      </c>
      <c r="J2904" s="31" t="n">
        <f aca="false">IF($H2904&gt;J$1,IF($H2904&lt;=J$2,1,0),0)</f>
        <v>1</v>
      </c>
      <c r="K2904" s="31" t="n">
        <f aca="false">IF($H2904&gt;K$1,IF($H2904&lt;=K$2,1,0),0)</f>
        <v>0</v>
      </c>
      <c r="L2904" s="31" t="n">
        <f aca="false">IF($H2904&gt;L$1,IF($H2904&lt;=L$2,1,0),0)</f>
        <v>0</v>
      </c>
      <c r="M2904" s="31" t="n">
        <f aca="false">IF($H2904&gt;M$1,IF($H2904&lt;=M$2,1,0),0)</f>
        <v>0</v>
      </c>
      <c r="N2904" s="31" t="n">
        <f aca="false">IF($H2904&gt;N$1,IF($H2904&lt;=N$2,1,0),0)</f>
        <v>0</v>
      </c>
    </row>
    <row r="2905" customFormat="false" ht="12.8" hidden="false" customHeight="false" outlineLevel="0" collapsed="false">
      <c r="A2905" s="0" t="s">
        <v>2426</v>
      </c>
      <c r="B2905" s="0" t="n">
        <v>1923914</v>
      </c>
      <c r="C2905" s="0" t="n">
        <v>1</v>
      </c>
      <c r="D2905" s="0" t="n">
        <v>0</v>
      </c>
      <c r="E2905" s="0" t="n">
        <v>0</v>
      </c>
      <c r="F2905" s="0" t="n">
        <v>8</v>
      </c>
      <c r="G2905" s="0" t="n">
        <v>43</v>
      </c>
      <c r="H2905" s="0" t="n">
        <v>8</v>
      </c>
      <c r="I2905" s="0" t="n">
        <v>4</v>
      </c>
      <c r="J2905" s="31" t="n">
        <f aca="false">IF($H2905&gt;J$1,IF($H2905&lt;=J$2,1,0),0)</f>
        <v>0</v>
      </c>
      <c r="K2905" s="31" t="n">
        <f aca="false">IF($H2905&gt;K$1,IF($H2905&lt;=K$2,1,0),0)</f>
        <v>0</v>
      </c>
      <c r="L2905" s="31" t="n">
        <f aca="false">IF($H2905&gt;L$1,IF($H2905&lt;=L$2,1,0),0)</f>
        <v>1</v>
      </c>
      <c r="M2905" s="31" t="n">
        <f aca="false">IF($H2905&gt;M$1,IF($H2905&lt;=M$2,1,0),0)</f>
        <v>0</v>
      </c>
      <c r="N2905" s="31" t="n">
        <f aca="false">IF($H2905&gt;N$1,IF($H2905&lt;=N$2,1,0),0)</f>
        <v>1</v>
      </c>
    </row>
    <row r="2906" customFormat="false" ht="12.8" hidden="false" customHeight="false" outlineLevel="0" collapsed="false">
      <c r="A2906" s="0" t="s">
        <v>2427</v>
      </c>
      <c r="B2906" s="0" t="n">
        <v>2363087</v>
      </c>
      <c r="C2906" s="0" t="n">
        <v>1</v>
      </c>
      <c r="D2906" s="0" t="n">
        <v>0</v>
      </c>
      <c r="E2906" s="0" t="n">
        <v>0</v>
      </c>
      <c r="F2906" s="0" t="n">
        <v>19</v>
      </c>
      <c r="G2906" s="0" t="n">
        <v>43</v>
      </c>
      <c r="H2906" s="0" t="n">
        <v>17</v>
      </c>
      <c r="I2906" s="0" t="n">
        <v>13</v>
      </c>
      <c r="J2906" s="31" t="n">
        <f aca="false">IF($H2906&gt;J$1,IF($H2906&lt;=J$2,1,0),0)</f>
        <v>0</v>
      </c>
      <c r="K2906" s="31" t="n">
        <f aca="false">IF($H2906&gt;K$1,IF($H2906&lt;=K$2,1,0),0)</f>
        <v>0</v>
      </c>
      <c r="L2906" s="31" t="n">
        <f aca="false">IF($H2906&gt;L$1,IF($H2906&lt;=L$2,1,0),0)</f>
        <v>0</v>
      </c>
      <c r="M2906" s="31" t="n">
        <f aca="false">IF($H2906&gt;M$1,IF($H2906&lt;=M$2,1,0),0)</f>
        <v>0</v>
      </c>
      <c r="N2906" s="31" t="n">
        <f aca="false">IF($H2906&gt;N$1,IF($H2906&lt;=N$2,1,0),0)</f>
        <v>0</v>
      </c>
    </row>
    <row r="2907" customFormat="false" ht="12.8" hidden="false" customHeight="false" outlineLevel="0" collapsed="false">
      <c r="A2907" s="0" t="s">
        <v>288</v>
      </c>
      <c r="B2907" s="0" t="n">
        <v>3390231</v>
      </c>
      <c r="C2907" s="0" t="n">
        <v>1</v>
      </c>
      <c r="D2907" s="0" t="n">
        <v>1</v>
      </c>
      <c r="E2907" s="0" t="n">
        <v>0</v>
      </c>
      <c r="F2907" s="0" t="n">
        <v>2</v>
      </c>
      <c r="G2907" s="0" t="n">
        <v>43</v>
      </c>
      <c r="H2907" s="0" t="n">
        <v>2</v>
      </c>
      <c r="I2907" s="0" t="n">
        <v>0</v>
      </c>
      <c r="J2907" s="31" t="n">
        <f aca="false">IF($H2907&gt;J$1,IF($H2907&lt;=J$2,1,0),0)</f>
        <v>1</v>
      </c>
      <c r="K2907" s="31" t="n">
        <f aca="false">IF($H2907&gt;K$1,IF($H2907&lt;=K$2,1,0),0)</f>
        <v>0</v>
      </c>
      <c r="L2907" s="31" t="n">
        <f aca="false">IF($H2907&gt;L$1,IF($H2907&lt;=L$2,1,0),0)</f>
        <v>0</v>
      </c>
      <c r="M2907" s="31" t="n">
        <f aca="false">IF($H2907&gt;M$1,IF($H2907&lt;=M$2,1,0),0)</f>
        <v>0</v>
      </c>
      <c r="N2907" s="31" t="n">
        <f aca="false">IF($H2907&gt;N$1,IF($H2907&lt;=N$2,1,0),0)</f>
        <v>0</v>
      </c>
    </row>
    <row r="2908" customFormat="false" ht="12.8" hidden="false" customHeight="false" outlineLevel="0" collapsed="false">
      <c r="A2908" s="0" t="s">
        <v>2428</v>
      </c>
      <c r="B2908" s="0" t="n">
        <v>18590881</v>
      </c>
      <c r="C2908" s="0" t="n">
        <v>1</v>
      </c>
      <c r="D2908" s="0" t="n">
        <v>1</v>
      </c>
      <c r="E2908" s="0" t="n">
        <v>1</v>
      </c>
      <c r="F2908" s="0" t="n">
        <v>3</v>
      </c>
      <c r="G2908" s="0" t="n">
        <v>43</v>
      </c>
      <c r="H2908" s="0" t="n">
        <v>3</v>
      </c>
      <c r="I2908" s="0" t="n">
        <v>2</v>
      </c>
      <c r="J2908" s="31" t="n">
        <f aca="false">IF($H2908&gt;J$1,IF($H2908&lt;=J$2,1,0),0)</f>
        <v>1</v>
      </c>
      <c r="K2908" s="31" t="n">
        <f aca="false">IF($H2908&gt;K$1,IF($H2908&lt;=K$2,1,0),0)</f>
        <v>0</v>
      </c>
      <c r="L2908" s="31" t="n">
        <f aca="false">IF($H2908&gt;L$1,IF($H2908&lt;=L$2,1,0),0)</f>
        <v>0</v>
      </c>
      <c r="M2908" s="31" t="n">
        <f aca="false">IF($H2908&gt;M$1,IF($H2908&lt;=M$2,1,0),0)</f>
        <v>0</v>
      </c>
      <c r="N2908" s="31" t="n">
        <f aca="false">IF($H2908&gt;N$1,IF($H2908&lt;=N$2,1,0),0)</f>
        <v>0</v>
      </c>
    </row>
    <row r="2909" customFormat="false" ht="12.8" hidden="false" customHeight="false" outlineLevel="0" collapsed="false">
      <c r="A2909" s="0" t="s">
        <v>2429</v>
      </c>
      <c r="B2909" s="0" t="n">
        <v>792628</v>
      </c>
      <c r="C2909" s="0" t="n">
        <v>1</v>
      </c>
      <c r="D2909" s="0" t="n">
        <v>0</v>
      </c>
      <c r="E2909" s="0" t="n">
        <v>0</v>
      </c>
      <c r="F2909" s="0" t="n">
        <v>21</v>
      </c>
      <c r="G2909" s="0" t="n">
        <v>43</v>
      </c>
      <c r="H2909" s="0" t="n">
        <v>21</v>
      </c>
      <c r="I2909" s="0" t="n">
        <v>12</v>
      </c>
      <c r="J2909" s="31" t="n">
        <f aca="false">IF($H2909&gt;J$1,IF($H2909&lt;=J$2,1,0),0)</f>
        <v>0</v>
      </c>
      <c r="K2909" s="31" t="n">
        <f aca="false">IF($H2909&gt;K$1,IF($H2909&lt;=K$2,1,0),0)</f>
        <v>0</v>
      </c>
      <c r="L2909" s="31" t="n">
        <f aca="false">IF($H2909&gt;L$1,IF($H2909&lt;=L$2,1,0),0)</f>
        <v>0</v>
      </c>
      <c r="M2909" s="31" t="n">
        <f aca="false">IF($H2909&gt;M$1,IF($H2909&lt;=M$2,1,0),0)</f>
        <v>0</v>
      </c>
      <c r="N2909" s="31" t="n">
        <f aca="false">IF($H2909&gt;N$1,IF($H2909&lt;=N$2,1,0),0)</f>
        <v>0</v>
      </c>
    </row>
    <row r="2910" customFormat="false" ht="12.8" hidden="false" customHeight="false" outlineLevel="0" collapsed="false">
      <c r="A2910" s="0" t="s">
        <v>2430</v>
      </c>
      <c r="B2910" s="0" t="n">
        <v>129884</v>
      </c>
      <c r="C2910" s="0" t="n">
        <v>1</v>
      </c>
      <c r="D2910" s="0" t="n">
        <v>0</v>
      </c>
      <c r="E2910" s="0" t="n">
        <v>0</v>
      </c>
      <c r="F2910" s="0" t="n">
        <v>11</v>
      </c>
      <c r="G2910" s="0" t="n">
        <v>43</v>
      </c>
      <c r="H2910" s="0" t="n">
        <v>11</v>
      </c>
      <c r="I2910" s="0" t="n">
        <v>8</v>
      </c>
      <c r="J2910" s="31" t="n">
        <f aca="false">IF($H2910&gt;J$1,IF($H2910&lt;=J$2,1,0),0)</f>
        <v>0</v>
      </c>
      <c r="K2910" s="31" t="n">
        <f aca="false">IF($H2910&gt;K$1,IF($H2910&lt;=K$2,1,0),0)</f>
        <v>0</v>
      </c>
      <c r="L2910" s="31" t="n">
        <f aca="false">IF($H2910&gt;L$1,IF($H2910&lt;=L$2,1,0),0)</f>
        <v>0</v>
      </c>
      <c r="M2910" s="31" t="n">
        <f aca="false">IF($H2910&gt;M$1,IF($H2910&lt;=M$2,1,0),0)</f>
        <v>1</v>
      </c>
      <c r="N2910" s="31" t="n">
        <f aca="false">IF($H2910&gt;N$1,IF($H2910&lt;=N$2,1,0),0)</f>
        <v>1</v>
      </c>
    </row>
    <row r="2911" customFormat="false" ht="12.8" hidden="false" customHeight="false" outlineLevel="0" collapsed="false">
      <c r="A2911" s="0" t="s">
        <v>2431</v>
      </c>
      <c r="B2911" s="0" t="n">
        <v>4392951</v>
      </c>
      <c r="C2911" s="0" t="n">
        <v>1</v>
      </c>
      <c r="D2911" s="0" t="n">
        <v>0</v>
      </c>
      <c r="E2911" s="0" t="n">
        <v>0</v>
      </c>
      <c r="F2911" s="0" t="n">
        <v>8</v>
      </c>
      <c r="G2911" s="0" t="n">
        <v>43</v>
      </c>
      <c r="H2911" s="0" t="n">
        <v>8</v>
      </c>
      <c r="I2911" s="0" t="n">
        <v>6</v>
      </c>
      <c r="J2911" s="31" t="n">
        <f aca="false">IF($H2911&gt;J$1,IF($H2911&lt;=J$2,1,0),0)</f>
        <v>0</v>
      </c>
      <c r="K2911" s="31" t="n">
        <f aca="false">IF($H2911&gt;K$1,IF($H2911&lt;=K$2,1,0),0)</f>
        <v>0</v>
      </c>
      <c r="L2911" s="31" t="n">
        <f aca="false">IF($H2911&gt;L$1,IF($H2911&lt;=L$2,1,0),0)</f>
        <v>1</v>
      </c>
      <c r="M2911" s="31" t="n">
        <f aca="false">IF($H2911&gt;M$1,IF($H2911&lt;=M$2,1,0),0)</f>
        <v>0</v>
      </c>
      <c r="N2911" s="31" t="n">
        <f aca="false">IF($H2911&gt;N$1,IF($H2911&lt;=N$2,1,0),0)</f>
        <v>1</v>
      </c>
    </row>
    <row r="2912" customFormat="false" ht="12.8" hidden="false" customHeight="false" outlineLevel="0" collapsed="false">
      <c r="A2912" s="0" t="s">
        <v>1110</v>
      </c>
      <c r="B2912" s="0" t="n">
        <v>19706881</v>
      </c>
      <c r="C2912" s="0" t="n">
        <v>1</v>
      </c>
      <c r="D2912" s="0" t="n">
        <v>1</v>
      </c>
      <c r="E2912" s="0" t="n">
        <v>1</v>
      </c>
      <c r="F2912" s="0" t="n">
        <v>5</v>
      </c>
      <c r="G2912" s="0" t="n">
        <v>43</v>
      </c>
      <c r="H2912" s="0" t="n">
        <v>5</v>
      </c>
      <c r="I2912" s="0" t="n">
        <v>4</v>
      </c>
      <c r="J2912" s="31" t="n">
        <f aca="false">IF($H2912&gt;J$1,IF($H2912&lt;=J$2,1,0),0)</f>
        <v>0</v>
      </c>
      <c r="K2912" s="31" t="n">
        <f aca="false">IF($H2912&gt;K$1,IF($H2912&lt;=K$2,1,0),0)</f>
        <v>1</v>
      </c>
      <c r="L2912" s="31" t="n">
        <f aca="false">IF($H2912&gt;L$1,IF($H2912&lt;=L$2,1,0),0)</f>
        <v>0</v>
      </c>
      <c r="M2912" s="31" t="n">
        <f aca="false">IF($H2912&gt;M$1,IF($H2912&lt;=M$2,1,0),0)</f>
        <v>0</v>
      </c>
      <c r="N2912" s="31" t="n">
        <f aca="false">IF($H2912&gt;N$1,IF($H2912&lt;=N$2,1,0),0)</f>
        <v>0</v>
      </c>
    </row>
    <row r="2913" customFormat="false" ht="12.8" hidden="false" customHeight="false" outlineLevel="0" collapsed="false">
      <c r="A2913" s="0" t="s">
        <v>2432</v>
      </c>
      <c r="B2913" s="0" t="n">
        <v>2880070</v>
      </c>
      <c r="C2913" s="0" t="n">
        <v>1</v>
      </c>
      <c r="D2913" s="0" t="n">
        <v>0</v>
      </c>
      <c r="E2913" s="0" t="n">
        <v>0</v>
      </c>
      <c r="F2913" s="0" t="n">
        <v>27</v>
      </c>
      <c r="G2913" s="0" t="n">
        <v>43</v>
      </c>
      <c r="H2913" s="0" t="n">
        <v>27</v>
      </c>
      <c r="I2913" s="0" t="n">
        <v>21</v>
      </c>
      <c r="J2913" s="31" t="n">
        <f aca="false">IF($H2913&gt;J$1,IF($H2913&lt;=J$2,1,0),0)</f>
        <v>0</v>
      </c>
      <c r="K2913" s="31" t="n">
        <f aca="false">IF($H2913&gt;K$1,IF($H2913&lt;=K$2,1,0),0)</f>
        <v>0</v>
      </c>
      <c r="L2913" s="31" t="n">
        <f aca="false">IF($H2913&gt;L$1,IF($H2913&lt;=L$2,1,0),0)</f>
        <v>0</v>
      </c>
      <c r="M2913" s="31" t="n">
        <f aca="false">IF($H2913&gt;M$1,IF($H2913&lt;=M$2,1,0),0)</f>
        <v>0</v>
      </c>
      <c r="N2913" s="31" t="n">
        <f aca="false">IF($H2913&gt;N$1,IF($H2913&lt;=N$2,1,0),0)</f>
        <v>0</v>
      </c>
    </row>
    <row r="2914" customFormat="false" ht="12.8" hidden="false" customHeight="false" outlineLevel="0" collapsed="false">
      <c r="A2914" s="0" t="s">
        <v>2433</v>
      </c>
      <c r="B2914" s="0" t="n">
        <v>751145</v>
      </c>
      <c r="C2914" s="0" t="n">
        <v>1</v>
      </c>
      <c r="D2914" s="0" t="n">
        <v>0</v>
      </c>
      <c r="E2914" s="0" t="n">
        <v>0</v>
      </c>
      <c r="F2914" s="0" t="n">
        <v>8</v>
      </c>
      <c r="G2914" s="0" t="n">
        <v>43</v>
      </c>
      <c r="H2914" s="0" t="n">
        <v>9</v>
      </c>
      <c r="I2914" s="0" t="n">
        <v>7</v>
      </c>
      <c r="J2914" s="31" t="n">
        <f aca="false">IF($H2914&gt;J$1,IF($H2914&lt;=J$2,1,0),0)</f>
        <v>0</v>
      </c>
      <c r="K2914" s="31" t="n">
        <f aca="false">IF($H2914&gt;K$1,IF($H2914&lt;=K$2,1,0),0)</f>
        <v>0</v>
      </c>
      <c r="L2914" s="31" t="n">
        <f aca="false">IF($H2914&gt;L$1,IF($H2914&lt;=L$2,1,0),0)</f>
        <v>1</v>
      </c>
      <c r="M2914" s="31" t="n">
        <f aca="false">IF($H2914&gt;M$1,IF($H2914&lt;=M$2,1,0),0)</f>
        <v>0</v>
      </c>
      <c r="N2914" s="31" t="n">
        <f aca="false">IF($H2914&gt;N$1,IF($H2914&lt;=N$2,1,0),0)</f>
        <v>1</v>
      </c>
    </row>
    <row r="2915" customFormat="false" ht="12.8" hidden="false" customHeight="false" outlineLevel="0" collapsed="false">
      <c r="A2915" s="0" t="s">
        <v>2434</v>
      </c>
      <c r="B2915" s="0" t="n">
        <v>9529816</v>
      </c>
      <c r="C2915" s="0" t="n">
        <v>1</v>
      </c>
      <c r="D2915" s="0" t="n">
        <v>0</v>
      </c>
      <c r="E2915" s="0" t="n">
        <v>0</v>
      </c>
      <c r="F2915" s="0" t="n">
        <v>17</v>
      </c>
      <c r="G2915" s="0" t="n">
        <v>43</v>
      </c>
      <c r="H2915" s="0" t="n">
        <v>18</v>
      </c>
      <c r="I2915" s="0" t="n">
        <v>11</v>
      </c>
      <c r="J2915" s="31" t="n">
        <f aca="false">IF($H2915&gt;J$1,IF($H2915&lt;=J$2,1,0),0)</f>
        <v>0</v>
      </c>
      <c r="K2915" s="31" t="n">
        <f aca="false">IF($H2915&gt;K$1,IF($H2915&lt;=K$2,1,0),0)</f>
        <v>0</v>
      </c>
      <c r="L2915" s="31" t="n">
        <f aca="false">IF($H2915&gt;L$1,IF($H2915&lt;=L$2,1,0),0)</f>
        <v>0</v>
      </c>
      <c r="M2915" s="31" t="n">
        <f aca="false">IF($H2915&gt;M$1,IF($H2915&lt;=M$2,1,0),0)</f>
        <v>0</v>
      </c>
      <c r="N2915" s="31" t="n">
        <f aca="false">IF($H2915&gt;N$1,IF($H2915&lt;=N$2,1,0),0)</f>
        <v>0</v>
      </c>
    </row>
    <row r="2916" customFormat="false" ht="12.8" hidden="false" customHeight="false" outlineLevel="0" collapsed="false">
      <c r="A2916" s="0" t="s">
        <v>2435</v>
      </c>
      <c r="B2916" s="0" t="n">
        <v>146542</v>
      </c>
      <c r="C2916" s="0" t="n">
        <v>1</v>
      </c>
      <c r="D2916" s="0" t="n">
        <v>0</v>
      </c>
      <c r="E2916" s="0" t="n">
        <v>0</v>
      </c>
      <c r="F2916" s="0" t="n">
        <v>27</v>
      </c>
      <c r="G2916" s="0" t="n">
        <v>43</v>
      </c>
      <c r="H2916" s="0" t="n">
        <v>27</v>
      </c>
      <c r="I2916" s="0" t="n">
        <v>19</v>
      </c>
      <c r="J2916" s="31" t="n">
        <f aca="false">IF($H2916&gt;J$1,IF($H2916&lt;=J$2,1,0),0)</f>
        <v>0</v>
      </c>
      <c r="K2916" s="31" t="n">
        <f aca="false">IF($H2916&gt;K$1,IF($H2916&lt;=K$2,1,0),0)</f>
        <v>0</v>
      </c>
      <c r="L2916" s="31" t="n">
        <f aca="false">IF($H2916&gt;L$1,IF($H2916&lt;=L$2,1,0),0)</f>
        <v>0</v>
      </c>
      <c r="M2916" s="31" t="n">
        <f aca="false">IF($H2916&gt;M$1,IF($H2916&lt;=M$2,1,0),0)</f>
        <v>0</v>
      </c>
      <c r="N2916" s="31" t="n">
        <f aca="false">IF($H2916&gt;N$1,IF($H2916&lt;=N$2,1,0),0)</f>
        <v>0</v>
      </c>
    </row>
    <row r="2917" customFormat="false" ht="12.8" hidden="false" customHeight="false" outlineLevel="0" collapsed="false">
      <c r="A2917" s="0" t="s">
        <v>2436</v>
      </c>
      <c r="B2917" s="0" t="n">
        <v>4477147</v>
      </c>
      <c r="C2917" s="0" t="n">
        <v>1</v>
      </c>
      <c r="D2917" s="0" t="n">
        <v>1</v>
      </c>
      <c r="E2917" s="0" t="n">
        <v>0</v>
      </c>
      <c r="F2917" s="0" t="n">
        <v>9</v>
      </c>
      <c r="G2917" s="0" t="n">
        <v>43</v>
      </c>
      <c r="H2917" s="0" t="n">
        <v>9</v>
      </c>
      <c r="I2917" s="0" t="n">
        <v>6</v>
      </c>
      <c r="J2917" s="31" t="n">
        <f aca="false">IF($H2917&gt;J$1,IF($H2917&lt;=J$2,1,0),0)</f>
        <v>0</v>
      </c>
      <c r="K2917" s="31" t="n">
        <f aca="false">IF($H2917&gt;K$1,IF($H2917&lt;=K$2,1,0),0)</f>
        <v>0</v>
      </c>
      <c r="L2917" s="31" t="n">
        <f aca="false">IF($H2917&gt;L$1,IF($H2917&lt;=L$2,1,0),0)</f>
        <v>1</v>
      </c>
      <c r="M2917" s="31" t="n">
        <f aca="false">IF($H2917&gt;M$1,IF($H2917&lt;=M$2,1,0),0)</f>
        <v>0</v>
      </c>
      <c r="N2917" s="31" t="n">
        <f aca="false">IF($H2917&gt;N$1,IF($H2917&lt;=N$2,1,0),0)</f>
        <v>1</v>
      </c>
    </row>
    <row r="2918" customFormat="false" ht="12.8" hidden="false" customHeight="false" outlineLevel="0" collapsed="false">
      <c r="A2918" s="0" t="s">
        <v>2437</v>
      </c>
      <c r="B2918" s="0" t="n">
        <v>5634046</v>
      </c>
      <c r="C2918" s="0" t="n">
        <v>1</v>
      </c>
      <c r="D2918" s="0" t="n">
        <v>1</v>
      </c>
      <c r="E2918" s="0" t="n">
        <v>1</v>
      </c>
      <c r="F2918" s="0" t="n">
        <v>1</v>
      </c>
      <c r="G2918" s="0" t="n">
        <v>43</v>
      </c>
      <c r="H2918" s="0" t="n">
        <v>1</v>
      </c>
      <c r="I2918" s="0" t="n">
        <v>1</v>
      </c>
      <c r="J2918" s="31" t="n">
        <f aca="false">IF($H2918&gt;J$1,IF($H2918&lt;=J$2,1,0),0)</f>
        <v>1</v>
      </c>
      <c r="K2918" s="31" t="n">
        <f aca="false">IF($H2918&gt;K$1,IF($H2918&lt;=K$2,1,0),0)</f>
        <v>0</v>
      </c>
      <c r="L2918" s="31" t="n">
        <f aca="false">IF($H2918&gt;L$1,IF($H2918&lt;=L$2,1,0),0)</f>
        <v>0</v>
      </c>
      <c r="M2918" s="31" t="n">
        <f aca="false">IF($H2918&gt;M$1,IF($H2918&lt;=M$2,1,0),0)</f>
        <v>0</v>
      </c>
      <c r="N2918" s="31" t="n">
        <f aca="false">IF($H2918&gt;N$1,IF($H2918&lt;=N$2,1,0),0)</f>
        <v>0</v>
      </c>
    </row>
    <row r="2919" customFormat="false" ht="12.8" hidden="false" customHeight="false" outlineLevel="0" collapsed="false">
      <c r="A2919" s="0" t="s">
        <v>220</v>
      </c>
      <c r="B2919" s="0" t="n">
        <v>4608577</v>
      </c>
      <c r="C2919" s="0" t="n">
        <v>1</v>
      </c>
      <c r="D2919" s="0" t="n">
        <v>1</v>
      </c>
      <c r="E2919" s="0" t="n">
        <v>1</v>
      </c>
      <c r="F2919" s="0" t="n">
        <v>1</v>
      </c>
      <c r="G2919" s="0" t="n">
        <v>43</v>
      </c>
      <c r="H2919" s="0" t="n">
        <v>1</v>
      </c>
      <c r="I2919" s="0" t="n">
        <v>1</v>
      </c>
      <c r="J2919" s="31" t="n">
        <f aca="false">IF($H2919&gt;J$1,IF($H2919&lt;=J$2,1,0),0)</f>
        <v>1</v>
      </c>
      <c r="K2919" s="31" t="n">
        <f aca="false">IF($H2919&gt;K$1,IF($H2919&lt;=K$2,1,0),0)</f>
        <v>0</v>
      </c>
      <c r="L2919" s="31" t="n">
        <f aca="false">IF($H2919&gt;L$1,IF($H2919&lt;=L$2,1,0),0)</f>
        <v>0</v>
      </c>
      <c r="M2919" s="31" t="n">
        <f aca="false">IF($H2919&gt;M$1,IF($H2919&lt;=M$2,1,0),0)</f>
        <v>0</v>
      </c>
      <c r="N2919" s="31" t="n">
        <f aca="false">IF($H2919&gt;N$1,IF($H2919&lt;=N$2,1,0),0)</f>
        <v>0</v>
      </c>
    </row>
    <row r="2920" customFormat="false" ht="12.8" hidden="false" customHeight="false" outlineLevel="0" collapsed="false">
      <c r="A2920" s="0" t="s">
        <v>2438</v>
      </c>
      <c r="B2920" s="0" t="n">
        <v>2880220</v>
      </c>
      <c r="C2920" s="0" t="n">
        <v>1</v>
      </c>
      <c r="D2920" s="0" t="n">
        <v>1</v>
      </c>
      <c r="E2920" s="0" t="n">
        <v>1</v>
      </c>
      <c r="F2920" s="0" t="n">
        <v>11</v>
      </c>
      <c r="G2920" s="0" t="n">
        <v>43</v>
      </c>
      <c r="H2920" s="0" t="n">
        <v>11</v>
      </c>
      <c r="I2920" s="0" t="n">
        <v>10</v>
      </c>
      <c r="J2920" s="31" t="n">
        <f aca="false">IF($H2920&gt;J$1,IF($H2920&lt;=J$2,1,0),0)</f>
        <v>0</v>
      </c>
      <c r="K2920" s="31" t="n">
        <f aca="false">IF($H2920&gt;K$1,IF($H2920&lt;=K$2,1,0),0)</f>
        <v>0</v>
      </c>
      <c r="L2920" s="31" t="n">
        <f aca="false">IF($H2920&gt;L$1,IF($H2920&lt;=L$2,1,0),0)</f>
        <v>0</v>
      </c>
      <c r="M2920" s="31" t="n">
        <f aca="false">IF($H2920&gt;M$1,IF($H2920&lt;=M$2,1,0),0)</f>
        <v>1</v>
      </c>
      <c r="N2920" s="31" t="n">
        <f aca="false">IF($H2920&gt;N$1,IF($H2920&lt;=N$2,1,0),0)</f>
        <v>1</v>
      </c>
    </row>
    <row r="2921" customFormat="false" ht="12.8" hidden="false" customHeight="false" outlineLevel="0" collapsed="false">
      <c r="A2921" s="0" t="s">
        <v>2439</v>
      </c>
      <c r="B2921" s="0" t="n">
        <v>2179467</v>
      </c>
      <c r="C2921" s="0" t="n">
        <v>1</v>
      </c>
      <c r="D2921" s="0" t="n">
        <v>0</v>
      </c>
      <c r="E2921" s="0" t="n">
        <v>0</v>
      </c>
      <c r="F2921" s="0" t="n">
        <v>32</v>
      </c>
      <c r="G2921" s="0" t="n">
        <v>43</v>
      </c>
      <c r="H2921" s="0" t="n">
        <v>32</v>
      </c>
      <c r="I2921" s="0" t="n">
        <v>21</v>
      </c>
      <c r="J2921" s="31" t="n">
        <f aca="false">IF($H2921&gt;J$1,IF($H2921&lt;=J$2,1,0),0)</f>
        <v>0</v>
      </c>
      <c r="K2921" s="31" t="n">
        <f aca="false">IF($H2921&gt;K$1,IF($H2921&lt;=K$2,1,0),0)</f>
        <v>0</v>
      </c>
      <c r="L2921" s="31" t="n">
        <f aca="false">IF($H2921&gt;L$1,IF($H2921&lt;=L$2,1,0),0)</f>
        <v>0</v>
      </c>
      <c r="M2921" s="31" t="n">
        <f aca="false">IF($H2921&gt;M$1,IF($H2921&lt;=M$2,1,0),0)</f>
        <v>0</v>
      </c>
      <c r="N2921" s="31" t="n">
        <f aca="false">IF($H2921&gt;N$1,IF($H2921&lt;=N$2,1,0),0)</f>
        <v>0</v>
      </c>
    </row>
    <row r="2922" customFormat="false" ht="12.8" hidden="false" customHeight="false" outlineLevel="0" collapsed="false">
      <c r="A2922" s="0" t="s">
        <v>2440</v>
      </c>
      <c r="B2922" s="0" t="n">
        <v>1595059</v>
      </c>
      <c r="C2922" s="0" t="n">
        <v>1</v>
      </c>
      <c r="D2922" s="0" t="n">
        <v>1</v>
      </c>
      <c r="E2922" s="0" t="n">
        <v>0</v>
      </c>
      <c r="F2922" s="0" t="n">
        <v>10</v>
      </c>
      <c r="G2922" s="0" t="n">
        <v>43</v>
      </c>
      <c r="H2922" s="0" t="n">
        <v>10</v>
      </c>
      <c r="I2922" s="0" t="n">
        <v>6</v>
      </c>
      <c r="J2922" s="31" t="n">
        <f aca="false">IF($H2922&gt;J$1,IF($H2922&lt;=J$2,1,0),0)</f>
        <v>0</v>
      </c>
      <c r="K2922" s="31" t="n">
        <f aca="false">IF($H2922&gt;K$1,IF($H2922&lt;=K$2,1,0),0)</f>
        <v>0</v>
      </c>
      <c r="L2922" s="31" t="n">
        <f aca="false">IF($H2922&gt;L$1,IF($H2922&lt;=L$2,1,0),0)</f>
        <v>1</v>
      </c>
      <c r="M2922" s="31" t="n">
        <f aca="false">IF($H2922&gt;M$1,IF($H2922&lt;=M$2,1,0),0)</f>
        <v>0</v>
      </c>
      <c r="N2922" s="31" t="n">
        <f aca="false">IF($H2922&gt;N$1,IF($H2922&lt;=N$2,1,0),0)</f>
        <v>1</v>
      </c>
    </row>
    <row r="2923" customFormat="false" ht="12.8" hidden="false" customHeight="false" outlineLevel="0" collapsed="false">
      <c r="A2923" s="0" t="s">
        <v>2441</v>
      </c>
      <c r="B2923" s="0" t="n">
        <v>16570329</v>
      </c>
      <c r="C2923" s="0" t="n">
        <v>1</v>
      </c>
      <c r="D2923" s="0" t="n">
        <v>0</v>
      </c>
      <c r="E2923" s="0" t="n">
        <v>0</v>
      </c>
      <c r="F2923" s="0" t="n">
        <v>52</v>
      </c>
      <c r="G2923" s="0" t="n">
        <v>43</v>
      </c>
      <c r="H2923" s="0" t="n">
        <v>52</v>
      </c>
      <c r="I2923" s="0" t="n">
        <v>44</v>
      </c>
      <c r="J2923" s="31" t="n">
        <f aca="false">IF($H2923&gt;J$1,IF($H2923&lt;=J$2,1,0),0)</f>
        <v>0</v>
      </c>
      <c r="K2923" s="31" t="n">
        <f aca="false">IF($H2923&gt;K$1,IF($H2923&lt;=K$2,1,0),0)</f>
        <v>0</v>
      </c>
      <c r="L2923" s="31" t="n">
        <f aca="false">IF($H2923&gt;L$1,IF($H2923&lt;=L$2,1,0),0)</f>
        <v>0</v>
      </c>
      <c r="M2923" s="31" t="n">
        <f aca="false">IF($H2923&gt;M$1,IF($H2923&lt;=M$2,1,0),0)</f>
        <v>0</v>
      </c>
      <c r="N2923" s="31" t="n">
        <f aca="false">IF($H2923&gt;N$1,IF($H2923&lt;=N$2,1,0),0)</f>
        <v>0</v>
      </c>
    </row>
    <row r="2924" customFormat="false" ht="12.8" hidden="false" customHeight="false" outlineLevel="0" collapsed="false">
      <c r="A2924" s="0" t="s">
        <v>2442</v>
      </c>
      <c r="B2924" s="0" t="n">
        <v>8750714</v>
      </c>
      <c r="C2924" s="0" t="n">
        <v>1</v>
      </c>
      <c r="D2924" s="0" t="n">
        <v>0</v>
      </c>
      <c r="E2924" s="0" t="n">
        <v>0</v>
      </c>
      <c r="F2924" s="0" t="n">
        <v>29</v>
      </c>
      <c r="G2924" s="0" t="n">
        <v>43</v>
      </c>
      <c r="H2924" s="0" t="n">
        <v>29</v>
      </c>
      <c r="I2924" s="0" t="n">
        <v>23</v>
      </c>
      <c r="J2924" s="31" t="n">
        <f aca="false">IF($H2924&gt;J$1,IF($H2924&lt;=J$2,1,0),0)</f>
        <v>0</v>
      </c>
      <c r="K2924" s="31" t="n">
        <f aca="false">IF($H2924&gt;K$1,IF($H2924&lt;=K$2,1,0),0)</f>
        <v>0</v>
      </c>
      <c r="L2924" s="31" t="n">
        <f aca="false">IF($H2924&gt;L$1,IF($H2924&lt;=L$2,1,0),0)</f>
        <v>0</v>
      </c>
      <c r="M2924" s="31" t="n">
        <f aca="false">IF($H2924&gt;M$1,IF($H2924&lt;=M$2,1,0),0)</f>
        <v>0</v>
      </c>
      <c r="N2924" s="31" t="n">
        <f aca="false">IF($H2924&gt;N$1,IF($H2924&lt;=N$2,1,0),0)</f>
        <v>0</v>
      </c>
    </row>
    <row r="2925" customFormat="false" ht="12.8" hidden="false" customHeight="false" outlineLevel="0" collapsed="false">
      <c r="A2925" s="0" t="s">
        <v>2443</v>
      </c>
      <c r="B2925" s="0" t="n">
        <v>2078334</v>
      </c>
      <c r="C2925" s="0" t="n">
        <v>1</v>
      </c>
      <c r="D2925" s="0" t="n">
        <v>0</v>
      </c>
      <c r="E2925" s="0" t="n">
        <v>0</v>
      </c>
      <c r="F2925" s="0" t="n">
        <v>28</v>
      </c>
      <c r="G2925" s="0" t="n">
        <v>43</v>
      </c>
      <c r="H2925" s="0" t="n">
        <v>28</v>
      </c>
      <c r="I2925" s="0" t="n">
        <v>19</v>
      </c>
      <c r="J2925" s="31" t="n">
        <f aca="false">IF($H2925&gt;J$1,IF($H2925&lt;=J$2,1,0),0)</f>
        <v>0</v>
      </c>
      <c r="K2925" s="31" t="n">
        <f aca="false">IF($H2925&gt;K$1,IF($H2925&lt;=K$2,1,0),0)</f>
        <v>0</v>
      </c>
      <c r="L2925" s="31" t="n">
        <f aca="false">IF($H2925&gt;L$1,IF($H2925&lt;=L$2,1,0),0)</f>
        <v>0</v>
      </c>
      <c r="M2925" s="31" t="n">
        <f aca="false">IF($H2925&gt;M$1,IF($H2925&lt;=M$2,1,0),0)</f>
        <v>0</v>
      </c>
      <c r="N2925" s="31" t="n">
        <f aca="false">IF($H2925&gt;N$1,IF($H2925&lt;=N$2,1,0),0)</f>
        <v>0</v>
      </c>
    </row>
    <row r="2926" customFormat="false" ht="12.8" hidden="false" customHeight="false" outlineLevel="0" collapsed="false">
      <c r="A2926" s="0" t="s">
        <v>2444</v>
      </c>
      <c r="B2926" s="0" t="n">
        <v>7938642</v>
      </c>
      <c r="C2926" s="0" t="n">
        <v>1</v>
      </c>
      <c r="D2926" s="0" t="n">
        <v>0</v>
      </c>
      <c r="E2926" s="0" t="n">
        <v>0</v>
      </c>
      <c r="F2926" s="0" t="n">
        <v>6</v>
      </c>
      <c r="G2926" s="0" t="n">
        <v>43</v>
      </c>
      <c r="H2926" s="0" t="n">
        <v>6</v>
      </c>
      <c r="I2926" s="0" t="n">
        <v>5</v>
      </c>
      <c r="J2926" s="31" t="n">
        <f aca="false">IF($H2926&gt;J$1,IF($H2926&lt;=J$2,1,0),0)</f>
        <v>0</v>
      </c>
      <c r="K2926" s="31" t="n">
        <f aca="false">IF($H2926&gt;K$1,IF($H2926&lt;=K$2,1,0),0)</f>
        <v>1</v>
      </c>
      <c r="L2926" s="31" t="n">
        <f aca="false">IF($H2926&gt;L$1,IF($H2926&lt;=L$2,1,0),0)</f>
        <v>0</v>
      </c>
      <c r="M2926" s="31" t="n">
        <f aca="false">IF($H2926&gt;M$1,IF($H2926&lt;=M$2,1,0),0)</f>
        <v>0</v>
      </c>
      <c r="N2926" s="31" t="n">
        <f aca="false">IF($H2926&gt;N$1,IF($H2926&lt;=N$2,1,0),0)</f>
        <v>0</v>
      </c>
    </row>
    <row r="2927" customFormat="false" ht="12.8" hidden="false" customHeight="false" outlineLevel="0" collapsed="false">
      <c r="A2927" s="0" t="s">
        <v>2445</v>
      </c>
      <c r="B2927" s="0" t="n">
        <v>2887609</v>
      </c>
      <c r="C2927" s="0" t="n">
        <v>1</v>
      </c>
      <c r="D2927" s="0" t="n">
        <v>0</v>
      </c>
      <c r="E2927" s="0" t="n">
        <v>0</v>
      </c>
      <c r="F2927" s="0" t="n">
        <v>29</v>
      </c>
      <c r="G2927" s="0" t="n">
        <v>43</v>
      </c>
      <c r="H2927" s="0" t="n">
        <v>28</v>
      </c>
      <c r="I2927" s="0" t="n">
        <v>21</v>
      </c>
      <c r="J2927" s="31" t="n">
        <f aca="false">IF($H2927&gt;J$1,IF($H2927&lt;=J$2,1,0),0)</f>
        <v>0</v>
      </c>
      <c r="K2927" s="31" t="n">
        <f aca="false">IF($H2927&gt;K$1,IF($H2927&lt;=K$2,1,0),0)</f>
        <v>0</v>
      </c>
      <c r="L2927" s="31" t="n">
        <f aca="false">IF($H2927&gt;L$1,IF($H2927&lt;=L$2,1,0),0)</f>
        <v>0</v>
      </c>
      <c r="M2927" s="31" t="n">
        <f aca="false">IF($H2927&gt;M$1,IF($H2927&lt;=M$2,1,0),0)</f>
        <v>0</v>
      </c>
      <c r="N2927" s="31" t="n">
        <f aca="false">IF($H2927&gt;N$1,IF($H2927&lt;=N$2,1,0),0)</f>
        <v>0</v>
      </c>
    </row>
    <row r="2928" customFormat="false" ht="46.25" hidden="false" customHeight="false" outlineLevel="0" collapsed="false">
      <c r="A2928" s="44" t="s">
        <v>2446</v>
      </c>
      <c r="B2928" s="0" t="n">
        <v>2271349</v>
      </c>
      <c r="C2928" s="0" t="n">
        <v>1</v>
      </c>
      <c r="D2928" s="0" t="n">
        <v>0</v>
      </c>
      <c r="E2928" s="0" t="n">
        <v>0</v>
      </c>
      <c r="F2928" s="0" t="n">
        <v>79</v>
      </c>
      <c r="G2928" s="0" t="n">
        <v>43</v>
      </c>
      <c r="H2928" s="0" t="n">
        <v>79</v>
      </c>
      <c r="I2928" s="0" t="n">
        <v>63</v>
      </c>
      <c r="J2928" s="31" t="n">
        <f aca="false">IF($H2928&gt;J$1,IF($H2928&lt;=J$2,1,0),0)</f>
        <v>0</v>
      </c>
      <c r="K2928" s="31" t="n">
        <f aca="false">IF($H2928&gt;K$1,IF($H2928&lt;=K$2,1,0),0)</f>
        <v>0</v>
      </c>
      <c r="L2928" s="31" t="n">
        <f aca="false">IF($H2928&gt;L$1,IF($H2928&lt;=L$2,1,0),0)</f>
        <v>0</v>
      </c>
      <c r="M2928" s="31" t="n">
        <f aca="false">IF($H2928&gt;M$1,IF($H2928&lt;=M$2,1,0),0)</f>
        <v>0</v>
      </c>
      <c r="N2928" s="31" t="n">
        <f aca="false">IF($H2928&gt;N$1,IF($H2928&lt;=N$2,1,0),0)</f>
        <v>0</v>
      </c>
    </row>
    <row r="2929" customFormat="false" ht="46.25" hidden="false" customHeight="false" outlineLevel="0" collapsed="false">
      <c r="A2929" s="44" t="s">
        <v>2447</v>
      </c>
      <c r="B2929" s="0" t="n">
        <v>137231</v>
      </c>
      <c r="C2929" s="0" t="n">
        <v>1</v>
      </c>
      <c r="D2929" s="0" t="n">
        <v>0</v>
      </c>
      <c r="E2929" s="0" t="n">
        <v>0</v>
      </c>
      <c r="F2929" s="0" t="n">
        <v>84</v>
      </c>
      <c r="G2929" s="0" t="n">
        <v>43</v>
      </c>
      <c r="H2929" s="0" t="n">
        <v>85</v>
      </c>
      <c r="I2929" s="0" t="n">
        <v>66</v>
      </c>
      <c r="J2929" s="31" t="n">
        <f aca="false">IF($H2929&gt;J$1,IF($H2929&lt;=J$2,1,0),0)</f>
        <v>0</v>
      </c>
      <c r="K2929" s="31" t="n">
        <f aca="false">IF($H2929&gt;K$1,IF($H2929&lt;=K$2,1,0),0)</f>
        <v>0</v>
      </c>
      <c r="L2929" s="31" t="n">
        <f aca="false">IF($H2929&gt;L$1,IF($H2929&lt;=L$2,1,0),0)</f>
        <v>0</v>
      </c>
      <c r="M2929" s="31" t="n">
        <f aca="false">IF($H2929&gt;M$1,IF($H2929&lt;=M$2,1,0),0)</f>
        <v>0</v>
      </c>
      <c r="N2929" s="31" t="n">
        <f aca="false">IF($H2929&gt;N$1,IF($H2929&lt;=N$2,1,0),0)</f>
        <v>0</v>
      </c>
    </row>
    <row r="2930" customFormat="false" ht="12.8" hidden="false" customHeight="false" outlineLevel="0" collapsed="false">
      <c r="A2930" s="0" t="s">
        <v>2448</v>
      </c>
      <c r="B2930" s="0" t="n">
        <v>19794071</v>
      </c>
      <c r="C2930" s="0" t="n">
        <v>1</v>
      </c>
      <c r="D2930" s="0" t="n">
        <v>0</v>
      </c>
      <c r="E2930" s="0" t="n">
        <v>0</v>
      </c>
      <c r="F2930" s="0" t="n">
        <v>9</v>
      </c>
      <c r="G2930" s="0" t="n">
        <v>43</v>
      </c>
      <c r="H2930" s="0" t="n">
        <v>8</v>
      </c>
      <c r="I2930" s="0" t="n">
        <v>5</v>
      </c>
      <c r="J2930" s="31" t="n">
        <f aca="false">IF($H2930&gt;J$1,IF($H2930&lt;=J$2,1,0),0)</f>
        <v>0</v>
      </c>
      <c r="K2930" s="31" t="n">
        <f aca="false">IF($H2930&gt;K$1,IF($H2930&lt;=K$2,1,0),0)</f>
        <v>0</v>
      </c>
      <c r="L2930" s="31" t="n">
        <f aca="false">IF($H2930&gt;L$1,IF($H2930&lt;=L$2,1,0),0)</f>
        <v>1</v>
      </c>
      <c r="M2930" s="31" t="n">
        <f aca="false">IF($H2930&gt;M$1,IF($H2930&lt;=M$2,1,0),0)</f>
        <v>0</v>
      </c>
      <c r="N2930" s="31" t="n">
        <f aca="false">IF($H2930&gt;N$1,IF($H2930&lt;=N$2,1,0),0)</f>
        <v>1</v>
      </c>
    </row>
    <row r="2931" customFormat="false" ht="12.8" hidden="false" customHeight="false" outlineLevel="0" collapsed="false">
      <c r="A2931" s="0" t="s">
        <v>2449</v>
      </c>
      <c r="B2931" s="0" t="n">
        <v>17912555</v>
      </c>
      <c r="C2931" s="0" t="n">
        <v>1</v>
      </c>
      <c r="D2931" s="0" t="n">
        <v>0</v>
      </c>
      <c r="E2931" s="0" t="n">
        <v>0</v>
      </c>
      <c r="F2931" s="0" t="n">
        <v>20</v>
      </c>
      <c r="G2931" s="0" t="n">
        <v>43</v>
      </c>
      <c r="H2931" s="0" t="n">
        <v>22</v>
      </c>
      <c r="I2931" s="0" t="n">
        <v>15</v>
      </c>
      <c r="J2931" s="31" t="n">
        <f aca="false">IF($H2931&gt;J$1,IF($H2931&lt;=J$2,1,0),0)</f>
        <v>0</v>
      </c>
      <c r="K2931" s="31" t="n">
        <f aca="false">IF($H2931&gt;K$1,IF($H2931&lt;=K$2,1,0),0)</f>
        <v>0</v>
      </c>
      <c r="L2931" s="31" t="n">
        <f aca="false">IF($H2931&gt;L$1,IF($H2931&lt;=L$2,1,0),0)</f>
        <v>0</v>
      </c>
      <c r="M2931" s="31" t="n">
        <f aca="false">IF($H2931&gt;M$1,IF($H2931&lt;=M$2,1,0),0)</f>
        <v>0</v>
      </c>
      <c r="N2931" s="31" t="n">
        <f aca="false">IF($H2931&gt;N$1,IF($H2931&lt;=N$2,1,0),0)</f>
        <v>0</v>
      </c>
    </row>
    <row r="2932" customFormat="false" ht="12.8" hidden="false" customHeight="false" outlineLevel="0" collapsed="false">
      <c r="A2932" s="0" t="s">
        <v>2450</v>
      </c>
      <c r="B2932" s="0" t="n">
        <v>15123351</v>
      </c>
      <c r="C2932" s="0" t="n">
        <v>1</v>
      </c>
      <c r="D2932" s="0" t="n">
        <v>0</v>
      </c>
      <c r="E2932" s="0" t="n">
        <v>0</v>
      </c>
      <c r="F2932" s="0" t="n">
        <v>2</v>
      </c>
      <c r="G2932" s="0" t="n">
        <v>43</v>
      </c>
      <c r="H2932" s="0" t="n">
        <v>2</v>
      </c>
      <c r="I2932" s="0" t="n">
        <v>2</v>
      </c>
      <c r="J2932" s="31" t="n">
        <f aca="false">IF($H2932&gt;J$1,IF($H2932&lt;=J$2,1,0),0)</f>
        <v>1</v>
      </c>
      <c r="K2932" s="31" t="n">
        <f aca="false">IF($H2932&gt;K$1,IF($H2932&lt;=K$2,1,0),0)</f>
        <v>0</v>
      </c>
      <c r="L2932" s="31" t="n">
        <f aca="false">IF($H2932&gt;L$1,IF($H2932&lt;=L$2,1,0),0)</f>
        <v>0</v>
      </c>
      <c r="M2932" s="31" t="n">
        <f aca="false">IF($H2932&gt;M$1,IF($H2932&lt;=M$2,1,0),0)</f>
        <v>0</v>
      </c>
      <c r="N2932" s="31" t="n">
        <f aca="false">IF($H2932&gt;N$1,IF($H2932&lt;=N$2,1,0),0)</f>
        <v>0</v>
      </c>
    </row>
    <row r="2933" customFormat="false" ht="12.8" hidden="false" customHeight="false" outlineLevel="0" collapsed="false">
      <c r="A2933" s="0" t="s">
        <v>2451</v>
      </c>
      <c r="B2933" s="0" t="n">
        <v>4345696</v>
      </c>
      <c r="C2933" s="0" t="n">
        <v>1</v>
      </c>
      <c r="D2933" s="0" t="n">
        <v>0</v>
      </c>
      <c r="E2933" s="0" t="n">
        <v>0</v>
      </c>
      <c r="F2933" s="0" t="n">
        <v>10</v>
      </c>
      <c r="G2933" s="0" t="n">
        <v>43</v>
      </c>
      <c r="H2933" s="0" t="n">
        <v>10</v>
      </c>
      <c r="I2933" s="0" t="n">
        <v>7</v>
      </c>
      <c r="J2933" s="31" t="n">
        <f aca="false">IF($H2933&gt;J$1,IF($H2933&lt;=J$2,1,0),0)</f>
        <v>0</v>
      </c>
      <c r="K2933" s="31" t="n">
        <f aca="false">IF($H2933&gt;K$1,IF($H2933&lt;=K$2,1,0),0)</f>
        <v>0</v>
      </c>
      <c r="L2933" s="31" t="n">
        <f aca="false">IF($H2933&gt;L$1,IF($H2933&lt;=L$2,1,0),0)</f>
        <v>1</v>
      </c>
      <c r="M2933" s="31" t="n">
        <f aca="false">IF($H2933&gt;M$1,IF($H2933&lt;=M$2,1,0),0)</f>
        <v>0</v>
      </c>
      <c r="N2933" s="31" t="n">
        <f aca="false">IF($H2933&gt;N$1,IF($H2933&lt;=N$2,1,0),0)</f>
        <v>1</v>
      </c>
    </row>
    <row r="2934" customFormat="false" ht="12.8" hidden="false" customHeight="false" outlineLevel="0" collapsed="false">
      <c r="A2934" s="0" t="s">
        <v>2452</v>
      </c>
      <c r="B2934" s="0" t="n">
        <v>7603188</v>
      </c>
      <c r="C2934" s="0" t="n">
        <v>1</v>
      </c>
      <c r="D2934" s="0" t="n">
        <v>0</v>
      </c>
      <c r="E2934" s="0" t="n">
        <v>0</v>
      </c>
      <c r="F2934" s="0" t="n">
        <v>6</v>
      </c>
      <c r="G2934" s="0" t="n">
        <v>43</v>
      </c>
      <c r="H2934" s="0" t="n">
        <v>8</v>
      </c>
      <c r="I2934" s="0" t="n">
        <v>8</v>
      </c>
      <c r="J2934" s="31" t="n">
        <f aca="false">IF($H2934&gt;J$1,IF($H2934&lt;=J$2,1,0),0)</f>
        <v>0</v>
      </c>
      <c r="K2934" s="31" t="n">
        <f aca="false">IF($H2934&gt;K$1,IF($H2934&lt;=K$2,1,0),0)</f>
        <v>0</v>
      </c>
      <c r="L2934" s="31" t="n">
        <f aca="false">IF($H2934&gt;L$1,IF($H2934&lt;=L$2,1,0),0)</f>
        <v>1</v>
      </c>
      <c r="M2934" s="31" t="n">
        <f aca="false">IF($H2934&gt;M$1,IF($H2934&lt;=M$2,1,0),0)</f>
        <v>0</v>
      </c>
      <c r="N2934" s="31" t="n">
        <f aca="false">IF($H2934&gt;N$1,IF($H2934&lt;=N$2,1,0),0)</f>
        <v>1</v>
      </c>
    </row>
    <row r="2935" customFormat="false" ht="12.8" hidden="false" customHeight="false" outlineLevel="0" collapsed="false">
      <c r="A2935" s="0" t="s">
        <v>246</v>
      </c>
      <c r="B2935" s="0" t="n">
        <v>12132053</v>
      </c>
      <c r="C2935" s="0" t="n">
        <v>1</v>
      </c>
      <c r="D2935" s="0" t="n">
        <v>1</v>
      </c>
      <c r="E2935" s="0" t="n">
        <v>0</v>
      </c>
      <c r="F2935" s="0" t="n">
        <v>2</v>
      </c>
      <c r="G2935" s="0" t="n">
        <v>43</v>
      </c>
      <c r="H2935" s="0" t="n">
        <v>2</v>
      </c>
      <c r="I2935" s="0" t="n">
        <v>0</v>
      </c>
      <c r="J2935" s="31" t="n">
        <f aca="false">IF($H2935&gt;J$1,IF($H2935&lt;=J$2,1,0),0)</f>
        <v>1</v>
      </c>
      <c r="K2935" s="31" t="n">
        <f aca="false">IF($H2935&gt;K$1,IF($H2935&lt;=K$2,1,0),0)</f>
        <v>0</v>
      </c>
      <c r="L2935" s="31" t="n">
        <f aca="false">IF($H2935&gt;L$1,IF($H2935&lt;=L$2,1,0),0)</f>
        <v>0</v>
      </c>
      <c r="M2935" s="31" t="n">
        <f aca="false">IF($H2935&gt;M$1,IF($H2935&lt;=M$2,1,0),0)</f>
        <v>0</v>
      </c>
      <c r="N2935" s="31" t="n">
        <f aca="false">IF($H2935&gt;N$1,IF($H2935&lt;=N$2,1,0),0)</f>
        <v>0</v>
      </c>
    </row>
    <row r="2936" customFormat="false" ht="12.8" hidden="false" customHeight="false" outlineLevel="0" collapsed="false">
      <c r="A2936" s="0" t="s">
        <v>2453</v>
      </c>
      <c r="B2936" s="0" t="n">
        <v>13502905</v>
      </c>
      <c r="C2936" s="0" t="n">
        <v>1</v>
      </c>
      <c r="D2936" s="0" t="n">
        <v>0</v>
      </c>
      <c r="E2936" s="0" t="n">
        <v>0</v>
      </c>
      <c r="F2936" s="0" t="n">
        <v>34</v>
      </c>
      <c r="G2936" s="0" t="n">
        <v>43</v>
      </c>
      <c r="H2936" s="0" t="n">
        <v>33</v>
      </c>
      <c r="I2936" s="0" t="n">
        <v>25</v>
      </c>
      <c r="J2936" s="31" t="n">
        <f aca="false">IF($H2936&gt;J$1,IF($H2936&lt;=J$2,1,0),0)</f>
        <v>0</v>
      </c>
      <c r="K2936" s="31" t="n">
        <f aca="false">IF($H2936&gt;K$1,IF($H2936&lt;=K$2,1,0),0)</f>
        <v>0</v>
      </c>
      <c r="L2936" s="31" t="n">
        <f aca="false">IF($H2936&gt;L$1,IF($H2936&lt;=L$2,1,0),0)</f>
        <v>0</v>
      </c>
      <c r="M2936" s="31" t="n">
        <f aca="false">IF($H2936&gt;M$1,IF($H2936&lt;=M$2,1,0),0)</f>
        <v>0</v>
      </c>
      <c r="N2936" s="31" t="n">
        <f aca="false">IF($H2936&gt;N$1,IF($H2936&lt;=N$2,1,0),0)</f>
        <v>0</v>
      </c>
    </row>
    <row r="2937" customFormat="false" ht="12.8" hidden="false" customHeight="false" outlineLevel="0" collapsed="false">
      <c r="A2937" s="0" t="s">
        <v>2454</v>
      </c>
      <c r="B2937" s="0" t="n">
        <v>5935419</v>
      </c>
      <c r="C2937" s="0" t="n">
        <v>1</v>
      </c>
      <c r="D2937" s="0" t="n">
        <v>0</v>
      </c>
      <c r="E2937" s="0" t="n">
        <v>0</v>
      </c>
      <c r="F2937" s="0" t="n">
        <v>28</v>
      </c>
      <c r="G2937" s="0" t="n">
        <v>43</v>
      </c>
      <c r="H2937" s="0" t="n">
        <v>29</v>
      </c>
      <c r="I2937" s="0" t="n">
        <v>21</v>
      </c>
      <c r="J2937" s="31" t="n">
        <f aca="false">IF($H2937&gt;J$1,IF($H2937&lt;=J$2,1,0),0)</f>
        <v>0</v>
      </c>
      <c r="K2937" s="31" t="n">
        <f aca="false">IF($H2937&gt;K$1,IF($H2937&lt;=K$2,1,0),0)</f>
        <v>0</v>
      </c>
      <c r="L2937" s="31" t="n">
        <f aca="false">IF($H2937&gt;L$1,IF($H2937&lt;=L$2,1,0),0)</f>
        <v>0</v>
      </c>
      <c r="M2937" s="31" t="n">
        <f aca="false">IF($H2937&gt;M$1,IF($H2937&lt;=M$2,1,0),0)</f>
        <v>0</v>
      </c>
      <c r="N2937" s="31" t="n">
        <f aca="false">IF($H2937&gt;N$1,IF($H2937&lt;=N$2,1,0),0)</f>
        <v>0</v>
      </c>
    </row>
    <row r="2938" customFormat="false" ht="12.8" hidden="false" customHeight="false" outlineLevel="0" collapsed="false">
      <c r="A2938" s="0" t="s">
        <v>2455</v>
      </c>
      <c r="B2938" s="0" t="n">
        <v>21004720</v>
      </c>
      <c r="C2938" s="0" t="n">
        <v>1</v>
      </c>
      <c r="D2938" s="0" t="n">
        <v>0</v>
      </c>
      <c r="E2938" s="0" t="n">
        <v>0</v>
      </c>
      <c r="F2938" s="0" t="n">
        <v>2</v>
      </c>
      <c r="G2938" s="0" t="n">
        <v>43</v>
      </c>
      <c r="H2938" s="0" t="n">
        <v>2</v>
      </c>
      <c r="I2938" s="0" t="n">
        <v>2</v>
      </c>
      <c r="J2938" s="31" t="n">
        <f aca="false">IF($H2938&gt;J$1,IF($H2938&lt;=J$2,1,0),0)</f>
        <v>1</v>
      </c>
      <c r="K2938" s="31" t="n">
        <f aca="false">IF($H2938&gt;K$1,IF($H2938&lt;=K$2,1,0),0)</f>
        <v>0</v>
      </c>
      <c r="L2938" s="31" t="n">
        <f aca="false">IF($H2938&gt;L$1,IF($H2938&lt;=L$2,1,0),0)</f>
        <v>0</v>
      </c>
      <c r="M2938" s="31" t="n">
        <f aca="false">IF($H2938&gt;M$1,IF($H2938&lt;=M$2,1,0),0)</f>
        <v>0</v>
      </c>
      <c r="N2938" s="31" t="n">
        <f aca="false">IF($H2938&gt;N$1,IF($H2938&lt;=N$2,1,0),0)</f>
        <v>0</v>
      </c>
    </row>
    <row r="2939" customFormat="false" ht="12.8" hidden="false" customHeight="false" outlineLevel="0" collapsed="false">
      <c r="A2939" s="0" t="s">
        <v>2456</v>
      </c>
      <c r="B2939" s="0" t="n">
        <v>11918419</v>
      </c>
      <c r="C2939" s="0" t="n">
        <v>1</v>
      </c>
      <c r="D2939" s="0" t="n">
        <v>0</v>
      </c>
      <c r="E2939" s="0" t="n">
        <v>0</v>
      </c>
      <c r="F2939" s="0" t="n">
        <v>29</v>
      </c>
      <c r="G2939" s="0" t="n">
        <v>43</v>
      </c>
      <c r="H2939" s="0" t="n">
        <v>30</v>
      </c>
      <c r="I2939" s="0" t="n">
        <v>21</v>
      </c>
      <c r="J2939" s="31" t="n">
        <f aca="false">IF($H2939&gt;J$1,IF($H2939&lt;=J$2,1,0),0)</f>
        <v>0</v>
      </c>
      <c r="K2939" s="31" t="n">
        <f aca="false">IF($H2939&gt;K$1,IF($H2939&lt;=K$2,1,0),0)</f>
        <v>0</v>
      </c>
      <c r="L2939" s="31" t="n">
        <f aca="false">IF($H2939&gt;L$1,IF($H2939&lt;=L$2,1,0),0)</f>
        <v>0</v>
      </c>
      <c r="M2939" s="31" t="n">
        <f aca="false">IF($H2939&gt;M$1,IF($H2939&lt;=M$2,1,0),0)</f>
        <v>0</v>
      </c>
      <c r="N2939" s="31" t="n">
        <f aca="false">IF($H2939&gt;N$1,IF($H2939&lt;=N$2,1,0),0)</f>
        <v>0</v>
      </c>
    </row>
    <row r="2940" customFormat="false" ht="12.8" hidden="false" customHeight="false" outlineLevel="0" collapsed="false">
      <c r="A2940" s="0" t="s">
        <v>2457</v>
      </c>
      <c r="B2940" s="0" t="n">
        <v>5816124</v>
      </c>
      <c r="C2940" s="0" t="n">
        <v>1</v>
      </c>
      <c r="D2940" s="0" t="n">
        <v>0</v>
      </c>
      <c r="E2940" s="0" t="n">
        <v>0</v>
      </c>
      <c r="F2940" s="0" t="n">
        <v>13</v>
      </c>
      <c r="G2940" s="0" t="n">
        <v>43</v>
      </c>
      <c r="H2940" s="0" t="n">
        <v>13</v>
      </c>
      <c r="I2940" s="0" t="n">
        <v>7</v>
      </c>
      <c r="J2940" s="31" t="n">
        <f aca="false">IF($H2940&gt;J$1,IF($H2940&lt;=J$2,1,0),0)</f>
        <v>0</v>
      </c>
      <c r="K2940" s="31" t="n">
        <f aca="false">IF($H2940&gt;K$1,IF($H2940&lt;=K$2,1,0),0)</f>
        <v>0</v>
      </c>
      <c r="L2940" s="31" t="n">
        <f aca="false">IF($H2940&gt;L$1,IF($H2940&lt;=L$2,1,0),0)</f>
        <v>0</v>
      </c>
      <c r="M2940" s="31" t="n">
        <f aca="false">IF($H2940&gt;M$1,IF($H2940&lt;=M$2,1,0),0)</f>
        <v>1</v>
      </c>
      <c r="N2940" s="31" t="n">
        <f aca="false">IF($H2940&gt;N$1,IF($H2940&lt;=N$2,1,0),0)</f>
        <v>1</v>
      </c>
    </row>
    <row r="2941" customFormat="false" ht="12.8" hidden="false" customHeight="false" outlineLevel="0" collapsed="false">
      <c r="A2941" s="0" t="s">
        <v>2458</v>
      </c>
      <c r="B2941" s="0" t="n">
        <v>20879952</v>
      </c>
      <c r="C2941" s="0" t="n">
        <v>1</v>
      </c>
      <c r="D2941" s="0" t="n">
        <v>0</v>
      </c>
      <c r="E2941" s="0" t="n">
        <v>0</v>
      </c>
      <c r="F2941" s="0" t="n">
        <v>10</v>
      </c>
      <c r="G2941" s="0" t="n">
        <v>43</v>
      </c>
      <c r="H2941" s="0" t="n">
        <v>11</v>
      </c>
      <c r="I2941" s="0" t="n">
        <v>7</v>
      </c>
      <c r="J2941" s="31" t="n">
        <f aca="false">IF($H2941&gt;J$1,IF($H2941&lt;=J$2,1,0),0)</f>
        <v>0</v>
      </c>
      <c r="K2941" s="31" t="n">
        <f aca="false">IF($H2941&gt;K$1,IF($H2941&lt;=K$2,1,0),0)</f>
        <v>0</v>
      </c>
      <c r="L2941" s="31" t="n">
        <f aca="false">IF($H2941&gt;L$1,IF($H2941&lt;=L$2,1,0),0)</f>
        <v>0</v>
      </c>
      <c r="M2941" s="31" t="n">
        <f aca="false">IF($H2941&gt;M$1,IF($H2941&lt;=M$2,1,0),0)</f>
        <v>1</v>
      </c>
      <c r="N2941" s="31" t="n">
        <f aca="false">IF($H2941&gt;N$1,IF($H2941&lt;=N$2,1,0),0)</f>
        <v>1</v>
      </c>
    </row>
    <row r="2942" customFormat="false" ht="12.8" hidden="false" customHeight="false" outlineLevel="0" collapsed="false">
      <c r="A2942" s="0" t="s">
        <v>246</v>
      </c>
      <c r="B2942" s="0" t="n">
        <v>2570351</v>
      </c>
      <c r="C2942" s="0" t="n">
        <v>1</v>
      </c>
      <c r="D2942" s="0" t="n">
        <v>1</v>
      </c>
      <c r="E2942" s="0" t="n">
        <v>0</v>
      </c>
      <c r="F2942" s="0" t="n">
        <v>2</v>
      </c>
      <c r="G2942" s="0" t="n">
        <v>43</v>
      </c>
      <c r="H2942" s="0" t="n">
        <v>2</v>
      </c>
      <c r="I2942" s="0" t="n">
        <v>0</v>
      </c>
      <c r="J2942" s="31" t="n">
        <f aca="false">IF($H2942&gt;J$1,IF($H2942&lt;=J$2,1,0),0)</f>
        <v>1</v>
      </c>
      <c r="K2942" s="31" t="n">
        <f aca="false">IF($H2942&gt;K$1,IF($H2942&lt;=K$2,1,0),0)</f>
        <v>0</v>
      </c>
      <c r="L2942" s="31" t="n">
        <f aca="false">IF($H2942&gt;L$1,IF($H2942&lt;=L$2,1,0),0)</f>
        <v>0</v>
      </c>
      <c r="M2942" s="31" t="n">
        <f aca="false">IF($H2942&gt;M$1,IF($H2942&lt;=M$2,1,0),0)</f>
        <v>0</v>
      </c>
      <c r="N2942" s="31" t="n">
        <f aca="false">IF($H2942&gt;N$1,IF($H2942&lt;=N$2,1,0),0)</f>
        <v>0</v>
      </c>
    </row>
    <row r="2943" customFormat="false" ht="12.8" hidden="false" customHeight="false" outlineLevel="0" collapsed="false">
      <c r="A2943" s="0" t="s">
        <v>287</v>
      </c>
      <c r="B2943" s="0" t="n">
        <v>5320707</v>
      </c>
      <c r="C2943" s="0" t="n">
        <v>1</v>
      </c>
      <c r="D2943" s="0" t="n">
        <v>1</v>
      </c>
      <c r="E2943" s="0" t="n">
        <v>0</v>
      </c>
      <c r="F2943" s="0" t="n">
        <v>2</v>
      </c>
      <c r="G2943" s="0" t="n">
        <v>43</v>
      </c>
      <c r="H2943" s="0" t="n">
        <v>2</v>
      </c>
      <c r="I2943" s="0" t="n">
        <v>0</v>
      </c>
      <c r="J2943" s="31" t="n">
        <f aca="false">IF($H2943&gt;J$1,IF($H2943&lt;=J$2,1,0),0)</f>
        <v>1</v>
      </c>
      <c r="K2943" s="31" t="n">
        <f aca="false">IF($H2943&gt;K$1,IF($H2943&lt;=K$2,1,0),0)</f>
        <v>0</v>
      </c>
      <c r="L2943" s="31" t="n">
        <f aca="false">IF($H2943&gt;L$1,IF($H2943&lt;=L$2,1,0),0)</f>
        <v>0</v>
      </c>
      <c r="M2943" s="31" t="n">
        <f aca="false">IF($H2943&gt;M$1,IF($H2943&lt;=M$2,1,0),0)</f>
        <v>0</v>
      </c>
      <c r="N2943" s="31" t="n">
        <f aca="false">IF($H2943&gt;N$1,IF($H2943&lt;=N$2,1,0),0)</f>
        <v>0</v>
      </c>
    </row>
    <row r="2944" customFormat="false" ht="12.8" hidden="false" customHeight="false" outlineLevel="0" collapsed="false">
      <c r="A2944" s="0" t="s">
        <v>2459</v>
      </c>
      <c r="B2944" s="0" t="n">
        <v>7080787</v>
      </c>
      <c r="C2944" s="0" t="n">
        <v>1</v>
      </c>
      <c r="D2944" s="0" t="n">
        <v>1</v>
      </c>
      <c r="E2944" s="0" t="n">
        <v>1</v>
      </c>
      <c r="F2944" s="0" t="n">
        <v>2</v>
      </c>
      <c r="G2944" s="0" t="n">
        <v>43</v>
      </c>
      <c r="H2944" s="0" t="n">
        <v>2</v>
      </c>
      <c r="I2944" s="0" t="n">
        <v>0</v>
      </c>
      <c r="J2944" s="31" t="n">
        <f aca="false">IF($H2944&gt;J$1,IF($H2944&lt;=J$2,1,0),0)</f>
        <v>1</v>
      </c>
      <c r="K2944" s="31" t="n">
        <f aca="false">IF($H2944&gt;K$1,IF($H2944&lt;=K$2,1,0),0)</f>
        <v>0</v>
      </c>
      <c r="L2944" s="31" t="n">
        <f aca="false">IF($H2944&gt;L$1,IF($H2944&lt;=L$2,1,0),0)</f>
        <v>0</v>
      </c>
      <c r="M2944" s="31" t="n">
        <f aca="false">IF($H2944&gt;M$1,IF($H2944&lt;=M$2,1,0),0)</f>
        <v>0</v>
      </c>
      <c r="N2944" s="31" t="n">
        <f aca="false">IF($H2944&gt;N$1,IF($H2944&lt;=N$2,1,0),0)</f>
        <v>0</v>
      </c>
    </row>
    <row r="2945" customFormat="false" ht="12.8" hidden="false" customHeight="false" outlineLevel="0" collapsed="false">
      <c r="A2945" s="0" t="s">
        <v>2460</v>
      </c>
      <c r="B2945" s="0" t="n">
        <v>6109890</v>
      </c>
      <c r="C2945" s="0" t="n">
        <v>1</v>
      </c>
      <c r="D2945" s="0" t="n">
        <v>0</v>
      </c>
      <c r="E2945" s="0" t="n">
        <v>0</v>
      </c>
      <c r="F2945" s="0" t="n">
        <v>47</v>
      </c>
      <c r="G2945" s="0" t="n">
        <v>43</v>
      </c>
      <c r="H2945" s="0" t="n">
        <v>49</v>
      </c>
      <c r="I2945" s="0" t="n">
        <v>40</v>
      </c>
      <c r="J2945" s="31" t="n">
        <f aca="false">IF($H2945&gt;J$1,IF($H2945&lt;=J$2,1,0),0)</f>
        <v>0</v>
      </c>
      <c r="K2945" s="31" t="n">
        <f aca="false">IF($H2945&gt;K$1,IF($H2945&lt;=K$2,1,0),0)</f>
        <v>0</v>
      </c>
      <c r="L2945" s="31" t="n">
        <f aca="false">IF($H2945&gt;L$1,IF($H2945&lt;=L$2,1,0),0)</f>
        <v>0</v>
      </c>
      <c r="M2945" s="31" t="n">
        <f aca="false">IF($H2945&gt;M$1,IF($H2945&lt;=M$2,1,0),0)</f>
        <v>0</v>
      </c>
      <c r="N2945" s="31" t="n">
        <f aca="false">IF($H2945&gt;N$1,IF($H2945&lt;=N$2,1,0),0)</f>
        <v>0</v>
      </c>
    </row>
    <row r="2946" customFormat="false" ht="12.8" hidden="false" customHeight="false" outlineLevel="0" collapsed="false">
      <c r="A2946" s="0" t="s">
        <v>2461</v>
      </c>
      <c r="B2946" s="0" t="n">
        <v>2519171</v>
      </c>
      <c r="C2946" s="0" t="n">
        <v>1</v>
      </c>
      <c r="D2946" s="0" t="n">
        <v>0</v>
      </c>
      <c r="E2946" s="0" t="n">
        <v>0</v>
      </c>
      <c r="F2946" s="0" t="n">
        <v>16</v>
      </c>
      <c r="G2946" s="0" t="n">
        <v>43</v>
      </c>
      <c r="H2946" s="0" t="n">
        <v>16</v>
      </c>
      <c r="I2946" s="0" t="n">
        <v>11</v>
      </c>
      <c r="J2946" s="31" t="n">
        <f aca="false">IF($H2946&gt;J$1,IF($H2946&lt;=J$2,1,0),0)</f>
        <v>0</v>
      </c>
      <c r="K2946" s="31" t="n">
        <f aca="false">IF($H2946&gt;K$1,IF($H2946&lt;=K$2,1,0),0)</f>
        <v>0</v>
      </c>
      <c r="L2946" s="31" t="n">
        <f aca="false">IF($H2946&gt;L$1,IF($H2946&lt;=L$2,1,0),0)</f>
        <v>0</v>
      </c>
      <c r="M2946" s="31" t="n">
        <f aca="false">IF($H2946&gt;M$1,IF($H2946&lt;=M$2,1,0),0)</f>
        <v>0</v>
      </c>
      <c r="N2946" s="31" t="n">
        <f aca="false">IF($H2946&gt;N$1,IF($H2946&lt;=N$2,1,0),0)</f>
        <v>0</v>
      </c>
    </row>
    <row r="2947" customFormat="false" ht="12.8" hidden="false" customHeight="false" outlineLevel="0" collapsed="false">
      <c r="A2947" s="0" t="s">
        <v>2462</v>
      </c>
      <c r="B2947" s="0" t="n">
        <v>17487291</v>
      </c>
      <c r="C2947" s="0" t="n">
        <v>1</v>
      </c>
      <c r="D2947" s="0" t="n">
        <v>0</v>
      </c>
      <c r="E2947" s="0" t="n">
        <v>0</v>
      </c>
      <c r="F2947" s="0" t="n">
        <v>13</v>
      </c>
      <c r="G2947" s="0" t="n">
        <v>43</v>
      </c>
      <c r="H2947" s="0" t="n">
        <v>13</v>
      </c>
      <c r="I2947" s="0" t="n">
        <v>9</v>
      </c>
      <c r="J2947" s="31" t="n">
        <f aca="false">IF($H2947&gt;J$1,IF($H2947&lt;=J$2,1,0),0)</f>
        <v>0</v>
      </c>
      <c r="K2947" s="31" t="n">
        <f aca="false">IF($H2947&gt;K$1,IF($H2947&lt;=K$2,1,0),0)</f>
        <v>0</v>
      </c>
      <c r="L2947" s="31" t="n">
        <f aca="false">IF($H2947&gt;L$1,IF($H2947&lt;=L$2,1,0),0)</f>
        <v>0</v>
      </c>
      <c r="M2947" s="31" t="n">
        <f aca="false">IF($H2947&gt;M$1,IF($H2947&lt;=M$2,1,0),0)</f>
        <v>1</v>
      </c>
      <c r="N2947" s="31" t="n">
        <f aca="false">IF($H2947&gt;N$1,IF($H2947&lt;=N$2,1,0),0)</f>
        <v>1</v>
      </c>
    </row>
    <row r="2948" customFormat="false" ht="12.8" hidden="false" customHeight="false" outlineLevel="0" collapsed="false">
      <c r="A2948" s="0" t="s">
        <v>2463</v>
      </c>
      <c r="B2948" s="0" t="n">
        <v>2799485</v>
      </c>
      <c r="C2948" s="0" t="n">
        <v>1</v>
      </c>
      <c r="D2948" s="0" t="n">
        <v>0</v>
      </c>
      <c r="E2948" s="0" t="n">
        <v>0</v>
      </c>
      <c r="F2948" s="0" t="n">
        <v>34</v>
      </c>
      <c r="G2948" s="0" t="n">
        <v>43</v>
      </c>
      <c r="H2948" s="0" t="n">
        <v>34</v>
      </c>
      <c r="I2948" s="0" t="n">
        <v>23</v>
      </c>
      <c r="J2948" s="31" t="n">
        <f aca="false">IF($H2948&gt;J$1,IF($H2948&lt;=J$2,1,0),0)</f>
        <v>0</v>
      </c>
      <c r="K2948" s="31" t="n">
        <f aca="false">IF($H2948&gt;K$1,IF($H2948&lt;=K$2,1,0),0)</f>
        <v>0</v>
      </c>
      <c r="L2948" s="31" t="n">
        <f aca="false">IF($H2948&gt;L$1,IF($H2948&lt;=L$2,1,0),0)</f>
        <v>0</v>
      </c>
      <c r="M2948" s="31" t="n">
        <f aca="false">IF($H2948&gt;M$1,IF($H2948&lt;=M$2,1,0),0)</f>
        <v>0</v>
      </c>
      <c r="N2948" s="31" t="n">
        <f aca="false">IF($H2948&gt;N$1,IF($H2948&lt;=N$2,1,0),0)</f>
        <v>0</v>
      </c>
    </row>
    <row r="2949" customFormat="false" ht="12.8" hidden="false" customHeight="false" outlineLevel="0" collapsed="false">
      <c r="A2949" s="0" t="s">
        <v>2464</v>
      </c>
      <c r="B2949" s="0" t="n">
        <v>588247</v>
      </c>
      <c r="C2949" s="0" t="n">
        <v>1</v>
      </c>
      <c r="D2949" s="0" t="n">
        <v>0</v>
      </c>
      <c r="E2949" s="0" t="n">
        <v>0</v>
      </c>
      <c r="F2949" s="0" t="n">
        <v>25</v>
      </c>
      <c r="G2949" s="0" t="n">
        <v>43</v>
      </c>
      <c r="H2949" s="0" t="n">
        <v>25</v>
      </c>
      <c r="I2949" s="0" t="n">
        <v>15</v>
      </c>
      <c r="J2949" s="31" t="n">
        <f aca="false">IF($H2949&gt;J$1,IF($H2949&lt;=J$2,1,0),0)</f>
        <v>0</v>
      </c>
      <c r="K2949" s="31" t="n">
        <f aca="false">IF($H2949&gt;K$1,IF($H2949&lt;=K$2,1,0),0)</f>
        <v>0</v>
      </c>
      <c r="L2949" s="31" t="n">
        <f aca="false">IF($H2949&gt;L$1,IF($H2949&lt;=L$2,1,0),0)</f>
        <v>0</v>
      </c>
      <c r="M2949" s="31" t="n">
        <f aca="false">IF($H2949&gt;M$1,IF($H2949&lt;=M$2,1,0),0)</f>
        <v>0</v>
      </c>
      <c r="N2949" s="31" t="n">
        <f aca="false">IF($H2949&gt;N$1,IF($H2949&lt;=N$2,1,0),0)</f>
        <v>0</v>
      </c>
    </row>
    <row r="2950" customFormat="false" ht="12.8" hidden="false" customHeight="false" outlineLevel="0" collapsed="false">
      <c r="A2950" s="0" t="s">
        <v>2465</v>
      </c>
      <c r="B2950" s="0" t="n">
        <v>1922255</v>
      </c>
      <c r="C2950" s="0" t="n">
        <v>1</v>
      </c>
      <c r="D2950" s="0" t="n">
        <v>1</v>
      </c>
      <c r="E2950" s="0" t="n">
        <v>1</v>
      </c>
      <c r="F2950" s="0" t="n">
        <v>4</v>
      </c>
      <c r="G2950" s="0" t="n">
        <v>43</v>
      </c>
      <c r="H2950" s="0" t="n">
        <v>4</v>
      </c>
      <c r="I2950" s="0" t="n">
        <v>3</v>
      </c>
      <c r="J2950" s="31" t="n">
        <f aca="false">IF($H2950&gt;J$1,IF($H2950&lt;=J$2,1,0),0)</f>
        <v>0</v>
      </c>
      <c r="K2950" s="31" t="n">
        <f aca="false">IF($H2950&gt;K$1,IF($H2950&lt;=K$2,1,0),0)</f>
        <v>1</v>
      </c>
      <c r="L2950" s="31" t="n">
        <f aca="false">IF($H2950&gt;L$1,IF($H2950&lt;=L$2,1,0),0)</f>
        <v>0</v>
      </c>
      <c r="M2950" s="31" t="n">
        <f aca="false">IF($H2950&gt;M$1,IF($H2950&lt;=M$2,1,0),0)</f>
        <v>0</v>
      </c>
      <c r="N2950" s="31" t="n">
        <f aca="false">IF($H2950&gt;N$1,IF($H2950&lt;=N$2,1,0),0)</f>
        <v>0</v>
      </c>
    </row>
    <row r="2951" customFormat="false" ht="12.8" hidden="false" customHeight="false" outlineLevel="0" collapsed="false">
      <c r="A2951" s="0" t="s">
        <v>2466</v>
      </c>
      <c r="B2951" s="0" t="n">
        <v>20603187</v>
      </c>
      <c r="C2951" s="0" t="n">
        <v>1</v>
      </c>
      <c r="D2951" s="0" t="n">
        <v>1</v>
      </c>
      <c r="E2951" s="0" t="n">
        <v>1</v>
      </c>
      <c r="F2951" s="0" t="n">
        <v>1</v>
      </c>
      <c r="G2951" s="0" t="n">
        <v>43</v>
      </c>
      <c r="H2951" s="0" t="n">
        <v>1</v>
      </c>
      <c r="I2951" s="0" t="n">
        <v>1</v>
      </c>
      <c r="J2951" s="31" t="n">
        <f aca="false">IF($H2951&gt;J$1,IF($H2951&lt;=J$2,1,0),0)</f>
        <v>1</v>
      </c>
      <c r="K2951" s="31" t="n">
        <f aca="false">IF($H2951&gt;K$1,IF($H2951&lt;=K$2,1,0),0)</f>
        <v>0</v>
      </c>
      <c r="L2951" s="31" t="n">
        <f aca="false">IF($H2951&gt;L$1,IF($H2951&lt;=L$2,1,0),0)</f>
        <v>0</v>
      </c>
      <c r="M2951" s="31" t="n">
        <f aca="false">IF($H2951&gt;M$1,IF($H2951&lt;=M$2,1,0),0)</f>
        <v>0</v>
      </c>
      <c r="N2951" s="31" t="n">
        <f aca="false">IF($H2951&gt;N$1,IF($H2951&lt;=N$2,1,0),0)</f>
        <v>0</v>
      </c>
    </row>
    <row r="2952" customFormat="false" ht="12.8" hidden="false" customHeight="false" outlineLevel="0" collapsed="false">
      <c r="A2952" s="0" t="s">
        <v>51</v>
      </c>
      <c r="B2952" s="0" t="n">
        <v>18353858</v>
      </c>
      <c r="C2952" s="0" t="n">
        <v>1</v>
      </c>
      <c r="D2952" s="0" t="n">
        <v>1</v>
      </c>
      <c r="E2952" s="0" t="n">
        <v>1</v>
      </c>
      <c r="F2952" s="0" t="n">
        <v>1</v>
      </c>
      <c r="G2952" s="0" t="n">
        <v>43</v>
      </c>
      <c r="H2952" s="0" t="n">
        <v>1</v>
      </c>
      <c r="I2952" s="0" t="n">
        <v>0</v>
      </c>
      <c r="J2952" s="31" t="n">
        <f aca="false">IF($H2952&gt;J$1,IF($H2952&lt;=J$2,1,0),0)</f>
        <v>1</v>
      </c>
      <c r="K2952" s="31" t="n">
        <f aca="false">IF($H2952&gt;K$1,IF($H2952&lt;=K$2,1,0),0)</f>
        <v>0</v>
      </c>
      <c r="L2952" s="31" t="n">
        <f aca="false">IF($H2952&gt;L$1,IF($H2952&lt;=L$2,1,0),0)</f>
        <v>0</v>
      </c>
      <c r="M2952" s="31" t="n">
        <f aca="false">IF($H2952&gt;M$1,IF($H2952&lt;=M$2,1,0),0)</f>
        <v>0</v>
      </c>
      <c r="N2952" s="31" t="n">
        <f aca="false">IF($H2952&gt;N$1,IF($H2952&lt;=N$2,1,0),0)</f>
        <v>0</v>
      </c>
    </row>
    <row r="2953" customFormat="false" ht="12.8" hidden="false" customHeight="false" outlineLevel="0" collapsed="false">
      <c r="A2953" s="0" t="s">
        <v>2467</v>
      </c>
      <c r="B2953" s="0" t="n">
        <v>609975</v>
      </c>
      <c r="C2953" s="0" t="n">
        <v>1</v>
      </c>
      <c r="D2953" s="0" t="n">
        <v>0</v>
      </c>
      <c r="E2953" s="0" t="n">
        <v>0</v>
      </c>
      <c r="F2953" s="0" t="n">
        <v>23</v>
      </c>
      <c r="G2953" s="0" t="n">
        <v>43</v>
      </c>
      <c r="H2953" s="0" t="n">
        <v>23</v>
      </c>
      <c r="I2953" s="0" t="n">
        <v>15</v>
      </c>
      <c r="J2953" s="31" t="n">
        <f aca="false">IF($H2953&gt;J$1,IF($H2953&lt;=J$2,1,0),0)</f>
        <v>0</v>
      </c>
      <c r="K2953" s="31" t="n">
        <f aca="false">IF($H2953&gt;K$1,IF($H2953&lt;=K$2,1,0),0)</f>
        <v>0</v>
      </c>
      <c r="L2953" s="31" t="n">
        <f aca="false">IF($H2953&gt;L$1,IF($H2953&lt;=L$2,1,0),0)</f>
        <v>0</v>
      </c>
      <c r="M2953" s="31" t="n">
        <f aca="false">IF($H2953&gt;M$1,IF($H2953&lt;=M$2,1,0),0)</f>
        <v>0</v>
      </c>
      <c r="N2953" s="31" t="n">
        <f aca="false">IF($H2953&gt;N$1,IF($H2953&lt;=N$2,1,0),0)</f>
        <v>0</v>
      </c>
    </row>
    <row r="2954" customFormat="false" ht="12.8" hidden="false" customHeight="false" outlineLevel="0" collapsed="false">
      <c r="A2954" s="0" t="s">
        <v>2468</v>
      </c>
      <c r="B2954" s="0" t="n">
        <v>2816975</v>
      </c>
      <c r="C2954" s="0" t="n">
        <v>1</v>
      </c>
      <c r="D2954" s="0" t="n">
        <v>1</v>
      </c>
      <c r="E2954" s="0" t="n">
        <v>1</v>
      </c>
      <c r="F2954" s="0" t="n">
        <v>2</v>
      </c>
      <c r="G2954" s="0" t="n">
        <v>43</v>
      </c>
      <c r="H2954" s="0" t="n">
        <v>2</v>
      </c>
      <c r="I2954" s="0" t="n">
        <v>2</v>
      </c>
      <c r="J2954" s="31" t="n">
        <f aca="false">IF($H2954&gt;J$1,IF($H2954&lt;=J$2,1,0),0)</f>
        <v>1</v>
      </c>
      <c r="K2954" s="31" t="n">
        <f aca="false">IF($H2954&gt;K$1,IF($H2954&lt;=K$2,1,0),0)</f>
        <v>0</v>
      </c>
      <c r="L2954" s="31" t="n">
        <f aca="false">IF($H2954&gt;L$1,IF($H2954&lt;=L$2,1,0),0)</f>
        <v>0</v>
      </c>
      <c r="M2954" s="31" t="n">
        <f aca="false">IF($H2954&gt;M$1,IF($H2954&lt;=M$2,1,0),0)</f>
        <v>0</v>
      </c>
      <c r="N2954" s="31" t="n">
        <f aca="false">IF($H2954&gt;N$1,IF($H2954&lt;=N$2,1,0),0)</f>
        <v>0</v>
      </c>
    </row>
    <row r="2955" customFormat="false" ht="12.8" hidden="false" customHeight="false" outlineLevel="0" collapsed="false">
      <c r="A2955" s="0" t="s">
        <v>2469</v>
      </c>
      <c r="B2955" s="0" t="n">
        <v>12268211</v>
      </c>
      <c r="C2955" s="0" t="n">
        <v>1</v>
      </c>
      <c r="D2955" s="0" t="n">
        <v>0</v>
      </c>
      <c r="E2955" s="0" t="n">
        <v>0</v>
      </c>
      <c r="F2955" s="0" t="n">
        <v>47</v>
      </c>
      <c r="G2955" s="0" t="n">
        <v>43</v>
      </c>
      <c r="H2955" s="0" t="n">
        <v>55</v>
      </c>
      <c r="I2955" s="0" t="n">
        <v>39</v>
      </c>
      <c r="J2955" s="31" t="n">
        <f aca="false">IF($H2955&gt;J$1,IF($H2955&lt;=J$2,1,0),0)</f>
        <v>0</v>
      </c>
      <c r="K2955" s="31" t="n">
        <f aca="false">IF($H2955&gt;K$1,IF($H2955&lt;=K$2,1,0),0)</f>
        <v>0</v>
      </c>
      <c r="L2955" s="31" t="n">
        <f aca="false">IF($H2955&gt;L$1,IF($H2955&lt;=L$2,1,0),0)</f>
        <v>0</v>
      </c>
      <c r="M2955" s="31" t="n">
        <f aca="false">IF($H2955&gt;M$1,IF($H2955&lt;=M$2,1,0),0)</f>
        <v>0</v>
      </c>
      <c r="N2955" s="31" t="n">
        <f aca="false">IF($H2955&gt;N$1,IF($H2955&lt;=N$2,1,0),0)</f>
        <v>0</v>
      </c>
    </row>
    <row r="2956" customFormat="false" ht="12.8" hidden="false" customHeight="false" outlineLevel="0" collapsed="false">
      <c r="A2956" s="0" t="s">
        <v>2470</v>
      </c>
      <c r="B2956" s="0" t="n">
        <v>510265</v>
      </c>
      <c r="C2956" s="0" t="n">
        <v>1</v>
      </c>
      <c r="D2956" s="0" t="n">
        <v>0</v>
      </c>
      <c r="E2956" s="0" t="n">
        <v>0</v>
      </c>
      <c r="F2956" s="0" t="n">
        <v>32</v>
      </c>
      <c r="G2956" s="0" t="n">
        <v>43</v>
      </c>
      <c r="H2956" s="0" t="n">
        <v>32</v>
      </c>
      <c r="I2956" s="0" t="n">
        <v>23</v>
      </c>
      <c r="J2956" s="31" t="n">
        <f aca="false">IF($H2956&gt;J$1,IF($H2956&lt;=J$2,1,0),0)</f>
        <v>0</v>
      </c>
      <c r="K2956" s="31" t="n">
        <f aca="false">IF($H2956&gt;K$1,IF($H2956&lt;=K$2,1,0),0)</f>
        <v>0</v>
      </c>
      <c r="L2956" s="31" t="n">
        <f aca="false">IF($H2956&gt;L$1,IF($H2956&lt;=L$2,1,0),0)</f>
        <v>0</v>
      </c>
      <c r="M2956" s="31" t="n">
        <f aca="false">IF($H2956&gt;M$1,IF($H2956&lt;=M$2,1,0),0)</f>
        <v>0</v>
      </c>
      <c r="N2956" s="31" t="n">
        <f aca="false">IF($H2956&gt;N$1,IF($H2956&lt;=N$2,1,0),0)</f>
        <v>0</v>
      </c>
    </row>
    <row r="2957" customFormat="false" ht="12.8" hidden="false" customHeight="false" outlineLevel="0" collapsed="false">
      <c r="A2957" s="0" t="s">
        <v>111</v>
      </c>
      <c r="B2957" s="0" t="n">
        <v>6471046</v>
      </c>
      <c r="C2957" s="0" t="n">
        <v>1</v>
      </c>
      <c r="D2957" s="0" t="n">
        <v>1</v>
      </c>
      <c r="E2957" s="0" t="n">
        <v>1</v>
      </c>
      <c r="F2957" s="0" t="n">
        <v>2</v>
      </c>
      <c r="G2957" s="0" t="n">
        <v>43</v>
      </c>
      <c r="H2957" s="0" t="n">
        <v>2</v>
      </c>
      <c r="I2957" s="0" t="n">
        <v>2</v>
      </c>
      <c r="J2957" s="31" t="n">
        <f aca="false">IF($H2957&gt;J$1,IF($H2957&lt;=J$2,1,0),0)</f>
        <v>1</v>
      </c>
      <c r="K2957" s="31" t="n">
        <f aca="false">IF($H2957&gt;K$1,IF($H2957&lt;=K$2,1,0),0)</f>
        <v>0</v>
      </c>
      <c r="L2957" s="31" t="n">
        <f aca="false">IF($H2957&gt;L$1,IF($H2957&lt;=L$2,1,0),0)</f>
        <v>0</v>
      </c>
      <c r="M2957" s="31" t="n">
        <f aca="false">IF($H2957&gt;M$1,IF($H2957&lt;=M$2,1,0),0)</f>
        <v>0</v>
      </c>
      <c r="N2957" s="31" t="n">
        <f aca="false">IF($H2957&gt;N$1,IF($H2957&lt;=N$2,1,0),0)</f>
        <v>0</v>
      </c>
    </row>
    <row r="2958" customFormat="false" ht="12.8" hidden="false" customHeight="false" outlineLevel="0" collapsed="false">
      <c r="A2958" s="0" t="s">
        <v>2471</v>
      </c>
      <c r="B2958" s="0" t="n">
        <v>7814348</v>
      </c>
      <c r="C2958" s="0" t="n">
        <v>1</v>
      </c>
      <c r="D2958" s="0" t="n">
        <v>0</v>
      </c>
      <c r="E2958" s="0" t="n">
        <v>0</v>
      </c>
      <c r="F2958" s="0" t="n">
        <v>30</v>
      </c>
      <c r="G2958" s="0" t="n">
        <v>43</v>
      </c>
      <c r="H2958" s="0" t="n">
        <v>33</v>
      </c>
      <c r="I2958" s="0" t="n">
        <v>24</v>
      </c>
      <c r="J2958" s="31" t="n">
        <f aca="false">IF($H2958&gt;J$1,IF($H2958&lt;=J$2,1,0),0)</f>
        <v>0</v>
      </c>
      <c r="K2958" s="31" t="n">
        <f aca="false">IF($H2958&gt;K$1,IF($H2958&lt;=K$2,1,0),0)</f>
        <v>0</v>
      </c>
      <c r="L2958" s="31" t="n">
        <f aca="false">IF($H2958&gt;L$1,IF($H2958&lt;=L$2,1,0),0)</f>
        <v>0</v>
      </c>
      <c r="M2958" s="31" t="n">
        <f aca="false">IF($H2958&gt;M$1,IF($H2958&lt;=M$2,1,0),0)</f>
        <v>0</v>
      </c>
      <c r="N2958" s="31" t="n">
        <f aca="false">IF($H2958&gt;N$1,IF($H2958&lt;=N$2,1,0),0)</f>
        <v>0</v>
      </c>
    </row>
    <row r="2959" customFormat="false" ht="12.8" hidden="false" customHeight="false" outlineLevel="0" collapsed="false">
      <c r="A2959" s="0" t="s">
        <v>2472</v>
      </c>
      <c r="B2959" s="0" t="n">
        <v>2658295</v>
      </c>
      <c r="C2959" s="0" t="n">
        <v>1</v>
      </c>
      <c r="D2959" s="0" t="n">
        <v>0</v>
      </c>
      <c r="E2959" s="0" t="n">
        <v>0</v>
      </c>
      <c r="F2959" s="0" t="n">
        <v>72</v>
      </c>
      <c r="G2959" s="0" t="n">
        <v>43</v>
      </c>
      <c r="H2959" s="0" t="n">
        <v>71</v>
      </c>
      <c r="I2959" s="0" t="n">
        <v>58</v>
      </c>
      <c r="J2959" s="31" t="n">
        <f aca="false">IF($H2959&gt;J$1,IF($H2959&lt;=J$2,1,0),0)</f>
        <v>0</v>
      </c>
      <c r="K2959" s="31" t="n">
        <f aca="false">IF($H2959&gt;K$1,IF($H2959&lt;=K$2,1,0),0)</f>
        <v>0</v>
      </c>
      <c r="L2959" s="31" t="n">
        <f aca="false">IF($H2959&gt;L$1,IF($H2959&lt;=L$2,1,0),0)</f>
        <v>0</v>
      </c>
      <c r="M2959" s="31" t="n">
        <f aca="false">IF($H2959&gt;M$1,IF($H2959&lt;=M$2,1,0),0)</f>
        <v>0</v>
      </c>
      <c r="N2959" s="31" t="n">
        <f aca="false">IF($H2959&gt;N$1,IF($H2959&lt;=N$2,1,0),0)</f>
        <v>0</v>
      </c>
    </row>
    <row r="2960" customFormat="false" ht="12.8" hidden="false" customHeight="false" outlineLevel="0" collapsed="false">
      <c r="A2960" s="0" t="s">
        <v>2473</v>
      </c>
      <c r="B2960" s="0" t="n">
        <v>5694420</v>
      </c>
      <c r="C2960" s="0" t="n">
        <v>1</v>
      </c>
      <c r="D2960" s="0" t="n">
        <v>0</v>
      </c>
      <c r="E2960" s="0" t="n">
        <v>0</v>
      </c>
      <c r="F2960" s="0" t="n">
        <v>22</v>
      </c>
      <c r="G2960" s="0" t="n">
        <v>43</v>
      </c>
      <c r="H2960" s="0" t="n">
        <v>21</v>
      </c>
      <c r="I2960" s="0" t="n">
        <v>15</v>
      </c>
      <c r="J2960" s="31" t="n">
        <f aca="false">IF($H2960&gt;J$1,IF($H2960&lt;=J$2,1,0),0)</f>
        <v>0</v>
      </c>
      <c r="K2960" s="31" t="n">
        <f aca="false">IF($H2960&gt;K$1,IF($H2960&lt;=K$2,1,0),0)</f>
        <v>0</v>
      </c>
      <c r="L2960" s="31" t="n">
        <f aca="false">IF($H2960&gt;L$1,IF($H2960&lt;=L$2,1,0),0)</f>
        <v>0</v>
      </c>
      <c r="M2960" s="31" t="n">
        <f aca="false">IF($H2960&gt;M$1,IF($H2960&lt;=M$2,1,0),0)</f>
        <v>0</v>
      </c>
      <c r="N2960" s="31" t="n">
        <f aca="false">IF($H2960&gt;N$1,IF($H2960&lt;=N$2,1,0),0)</f>
        <v>0</v>
      </c>
    </row>
    <row r="2961" customFormat="false" ht="12.8" hidden="false" customHeight="false" outlineLevel="0" collapsed="false">
      <c r="A2961" s="0" t="s">
        <v>2474</v>
      </c>
      <c r="B2961" s="0" t="n">
        <v>14749639</v>
      </c>
      <c r="C2961" s="0" t="n">
        <v>1</v>
      </c>
      <c r="D2961" s="0" t="n">
        <v>0</v>
      </c>
      <c r="E2961" s="0" t="n">
        <v>0</v>
      </c>
      <c r="F2961" s="0" t="n">
        <v>9</v>
      </c>
      <c r="G2961" s="0" t="n">
        <v>43</v>
      </c>
      <c r="H2961" s="0" t="n">
        <v>9</v>
      </c>
      <c r="I2961" s="0" t="n">
        <v>7</v>
      </c>
      <c r="J2961" s="31" t="n">
        <f aca="false">IF($H2961&gt;J$1,IF($H2961&lt;=J$2,1,0),0)</f>
        <v>0</v>
      </c>
      <c r="K2961" s="31" t="n">
        <f aca="false">IF($H2961&gt;K$1,IF($H2961&lt;=K$2,1,0),0)</f>
        <v>0</v>
      </c>
      <c r="L2961" s="31" t="n">
        <f aca="false">IF($H2961&gt;L$1,IF($H2961&lt;=L$2,1,0),0)</f>
        <v>1</v>
      </c>
      <c r="M2961" s="31" t="n">
        <f aca="false">IF($H2961&gt;M$1,IF($H2961&lt;=M$2,1,0),0)</f>
        <v>0</v>
      </c>
      <c r="N2961" s="31" t="n">
        <f aca="false">IF($H2961&gt;N$1,IF($H2961&lt;=N$2,1,0),0)</f>
        <v>1</v>
      </c>
    </row>
    <row r="2962" customFormat="false" ht="12.8" hidden="false" customHeight="false" outlineLevel="0" collapsed="false">
      <c r="A2962" s="0" t="s">
        <v>2475</v>
      </c>
      <c r="B2962" s="0" t="n">
        <v>889735</v>
      </c>
      <c r="C2962" s="0" t="n">
        <v>1</v>
      </c>
      <c r="D2962" s="0" t="n">
        <v>0</v>
      </c>
      <c r="E2962" s="0" t="n">
        <v>0</v>
      </c>
      <c r="F2962" s="0" t="n">
        <v>37</v>
      </c>
      <c r="G2962" s="0" t="n">
        <v>43</v>
      </c>
      <c r="H2962" s="0" t="n">
        <v>40</v>
      </c>
      <c r="I2962" s="0" t="n">
        <v>31</v>
      </c>
      <c r="J2962" s="31" t="n">
        <f aca="false">IF($H2962&gt;J$1,IF($H2962&lt;=J$2,1,0),0)</f>
        <v>0</v>
      </c>
      <c r="K2962" s="31" t="n">
        <f aca="false">IF($H2962&gt;K$1,IF($H2962&lt;=K$2,1,0),0)</f>
        <v>0</v>
      </c>
      <c r="L2962" s="31" t="n">
        <f aca="false">IF($H2962&gt;L$1,IF($H2962&lt;=L$2,1,0),0)</f>
        <v>0</v>
      </c>
      <c r="M2962" s="31" t="n">
        <f aca="false">IF($H2962&gt;M$1,IF($H2962&lt;=M$2,1,0),0)</f>
        <v>0</v>
      </c>
      <c r="N2962" s="31" t="n">
        <f aca="false">IF($H2962&gt;N$1,IF($H2962&lt;=N$2,1,0),0)</f>
        <v>0</v>
      </c>
    </row>
    <row r="2963" customFormat="false" ht="12.8" hidden="false" customHeight="false" outlineLevel="0" collapsed="false">
      <c r="A2963" s="0" t="s">
        <v>2476</v>
      </c>
      <c r="B2963" s="0" t="n">
        <v>10837576</v>
      </c>
      <c r="C2963" s="0" t="n">
        <v>1</v>
      </c>
      <c r="D2963" s="0" t="n">
        <v>0</v>
      </c>
      <c r="E2963" s="0" t="n">
        <v>0</v>
      </c>
      <c r="F2963" s="0" t="n">
        <v>6</v>
      </c>
      <c r="G2963" s="0" t="n">
        <v>43</v>
      </c>
      <c r="H2963" s="0" t="n">
        <v>6</v>
      </c>
      <c r="I2963" s="0" t="n">
        <v>5</v>
      </c>
      <c r="J2963" s="31" t="n">
        <f aca="false">IF($H2963&gt;J$1,IF($H2963&lt;=J$2,1,0),0)</f>
        <v>0</v>
      </c>
      <c r="K2963" s="31" t="n">
        <f aca="false">IF($H2963&gt;K$1,IF($H2963&lt;=K$2,1,0),0)</f>
        <v>1</v>
      </c>
      <c r="L2963" s="31" t="n">
        <f aca="false">IF($H2963&gt;L$1,IF($H2963&lt;=L$2,1,0),0)</f>
        <v>0</v>
      </c>
      <c r="M2963" s="31" t="n">
        <f aca="false">IF($H2963&gt;M$1,IF($H2963&lt;=M$2,1,0),0)</f>
        <v>0</v>
      </c>
      <c r="N2963" s="31" t="n">
        <f aca="false">IF($H2963&gt;N$1,IF($H2963&lt;=N$2,1,0),0)</f>
        <v>0</v>
      </c>
    </row>
    <row r="2964" customFormat="false" ht="12.8" hidden="false" customHeight="false" outlineLevel="0" collapsed="false">
      <c r="A2964" s="0" t="s">
        <v>2477</v>
      </c>
      <c r="B2964" s="0" t="n">
        <v>18936575</v>
      </c>
      <c r="C2964" s="0" t="n">
        <v>1</v>
      </c>
      <c r="D2964" s="0" t="n">
        <v>0</v>
      </c>
      <c r="E2964" s="0" t="n">
        <v>0</v>
      </c>
      <c r="F2964" s="0" t="n">
        <v>34</v>
      </c>
      <c r="G2964" s="0" t="n">
        <v>43</v>
      </c>
      <c r="H2964" s="0" t="n">
        <v>34</v>
      </c>
      <c r="I2964" s="0" t="n">
        <v>24</v>
      </c>
      <c r="J2964" s="31" t="n">
        <f aca="false">IF($H2964&gt;J$1,IF($H2964&lt;=J$2,1,0),0)</f>
        <v>0</v>
      </c>
      <c r="K2964" s="31" t="n">
        <f aca="false">IF($H2964&gt;K$1,IF($H2964&lt;=K$2,1,0),0)</f>
        <v>0</v>
      </c>
      <c r="L2964" s="31" t="n">
        <f aca="false">IF($H2964&gt;L$1,IF($H2964&lt;=L$2,1,0),0)</f>
        <v>0</v>
      </c>
      <c r="M2964" s="31" t="n">
        <f aca="false">IF($H2964&gt;M$1,IF($H2964&lt;=M$2,1,0),0)</f>
        <v>0</v>
      </c>
      <c r="N2964" s="31" t="n">
        <f aca="false">IF($H2964&gt;N$1,IF($H2964&lt;=N$2,1,0),0)</f>
        <v>0</v>
      </c>
    </row>
    <row r="2965" customFormat="false" ht="12.8" hidden="false" customHeight="false" outlineLevel="0" collapsed="false">
      <c r="A2965" s="0" t="s">
        <v>2478</v>
      </c>
      <c r="B2965" s="0" t="n">
        <v>2551182</v>
      </c>
      <c r="C2965" s="0" t="n">
        <v>1</v>
      </c>
      <c r="D2965" s="0" t="n">
        <v>0</v>
      </c>
      <c r="E2965" s="0" t="n">
        <v>0</v>
      </c>
      <c r="F2965" s="0" t="n">
        <v>14</v>
      </c>
      <c r="G2965" s="0" t="n">
        <v>43</v>
      </c>
      <c r="H2965" s="0" t="n">
        <v>14</v>
      </c>
      <c r="I2965" s="0" t="n">
        <v>7</v>
      </c>
      <c r="J2965" s="31" t="n">
        <f aca="false">IF($H2965&gt;J$1,IF($H2965&lt;=J$2,1,0),0)</f>
        <v>0</v>
      </c>
      <c r="K2965" s="31" t="n">
        <f aca="false">IF($H2965&gt;K$1,IF($H2965&lt;=K$2,1,0),0)</f>
        <v>0</v>
      </c>
      <c r="L2965" s="31" t="n">
        <f aca="false">IF($H2965&gt;L$1,IF($H2965&lt;=L$2,1,0),0)</f>
        <v>0</v>
      </c>
      <c r="M2965" s="31" t="n">
        <f aca="false">IF($H2965&gt;M$1,IF($H2965&lt;=M$2,1,0),0)</f>
        <v>1</v>
      </c>
      <c r="N2965" s="31" t="n">
        <f aca="false">IF($H2965&gt;N$1,IF($H2965&lt;=N$2,1,0),0)</f>
        <v>1</v>
      </c>
    </row>
    <row r="2966" customFormat="false" ht="12.8" hidden="false" customHeight="false" outlineLevel="0" collapsed="false">
      <c r="A2966" s="0" t="s">
        <v>2479</v>
      </c>
      <c r="B2966" s="0" t="n">
        <v>7232117</v>
      </c>
      <c r="C2966" s="0" t="n">
        <v>1</v>
      </c>
      <c r="D2966" s="0" t="n">
        <v>1</v>
      </c>
      <c r="E2966" s="0" t="n">
        <v>0</v>
      </c>
      <c r="F2966" s="0" t="n">
        <v>1</v>
      </c>
      <c r="G2966" s="0" t="n">
        <v>43</v>
      </c>
      <c r="H2966" s="0" t="n">
        <v>1</v>
      </c>
      <c r="I2966" s="0" t="n">
        <v>0</v>
      </c>
      <c r="J2966" s="31" t="n">
        <f aca="false">IF($H2966&gt;J$1,IF($H2966&lt;=J$2,1,0),0)</f>
        <v>1</v>
      </c>
      <c r="K2966" s="31" t="n">
        <f aca="false">IF($H2966&gt;K$1,IF($H2966&lt;=K$2,1,0),0)</f>
        <v>0</v>
      </c>
      <c r="L2966" s="31" t="n">
        <f aca="false">IF($H2966&gt;L$1,IF($H2966&lt;=L$2,1,0),0)</f>
        <v>0</v>
      </c>
      <c r="M2966" s="31" t="n">
        <f aca="false">IF($H2966&gt;M$1,IF($H2966&lt;=M$2,1,0),0)</f>
        <v>0</v>
      </c>
      <c r="N2966" s="31" t="n">
        <f aca="false">IF($H2966&gt;N$1,IF($H2966&lt;=N$2,1,0),0)</f>
        <v>0</v>
      </c>
    </row>
    <row r="2967" customFormat="false" ht="12.8" hidden="false" customHeight="false" outlineLevel="0" collapsed="false">
      <c r="A2967" s="0" t="s">
        <v>2480</v>
      </c>
      <c r="B2967" s="0" t="n">
        <v>17144953</v>
      </c>
      <c r="C2967" s="0" t="n">
        <v>1</v>
      </c>
      <c r="D2967" s="0" t="n">
        <v>0</v>
      </c>
      <c r="E2967" s="0" t="n">
        <v>0</v>
      </c>
      <c r="F2967" s="0" t="n">
        <v>45</v>
      </c>
      <c r="G2967" s="0" t="n">
        <v>43</v>
      </c>
      <c r="H2967" s="0" t="n">
        <v>45</v>
      </c>
      <c r="I2967" s="0" t="n">
        <v>36</v>
      </c>
      <c r="J2967" s="31" t="n">
        <f aca="false">IF($H2967&gt;J$1,IF($H2967&lt;=J$2,1,0),0)</f>
        <v>0</v>
      </c>
      <c r="K2967" s="31" t="n">
        <f aca="false">IF($H2967&gt;K$1,IF($H2967&lt;=K$2,1,0),0)</f>
        <v>0</v>
      </c>
      <c r="L2967" s="31" t="n">
        <f aca="false">IF($H2967&gt;L$1,IF($H2967&lt;=L$2,1,0),0)</f>
        <v>0</v>
      </c>
      <c r="M2967" s="31" t="n">
        <f aca="false">IF($H2967&gt;M$1,IF($H2967&lt;=M$2,1,0),0)</f>
        <v>0</v>
      </c>
      <c r="N2967" s="31" t="n">
        <f aca="false">IF($H2967&gt;N$1,IF($H2967&lt;=N$2,1,0),0)</f>
        <v>0</v>
      </c>
    </row>
    <row r="2968" customFormat="false" ht="12.8" hidden="false" customHeight="false" outlineLevel="0" collapsed="false">
      <c r="A2968" s="0" t="s">
        <v>2481</v>
      </c>
      <c r="B2968" s="0" t="n">
        <v>3243593</v>
      </c>
      <c r="C2968" s="0" t="n">
        <v>1</v>
      </c>
      <c r="D2968" s="0" t="n">
        <v>0</v>
      </c>
      <c r="E2968" s="0" t="n">
        <v>0</v>
      </c>
      <c r="F2968" s="0" t="n">
        <v>63</v>
      </c>
      <c r="G2968" s="0" t="n">
        <v>43</v>
      </c>
      <c r="H2968" s="0" t="n">
        <v>62</v>
      </c>
      <c r="I2968" s="0" t="n">
        <v>44</v>
      </c>
      <c r="J2968" s="31" t="n">
        <f aca="false">IF($H2968&gt;J$1,IF($H2968&lt;=J$2,1,0),0)</f>
        <v>0</v>
      </c>
      <c r="K2968" s="31" t="n">
        <f aca="false">IF($H2968&gt;K$1,IF($H2968&lt;=K$2,1,0),0)</f>
        <v>0</v>
      </c>
      <c r="L2968" s="31" t="n">
        <f aca="false">IF($H2968&gt;L$1,IF($H2968&lt;=L$2,1,0),0)</f>
        <v>0</v>
      </c>
      <c r="M2968" s="31" t="n">
        <f aca="false">IF($H2968&gt;M$1,IF($H2968&lt;=M$2,1,0),0)</f>
        <v>0</v>
      </c>
      <c r="N2968" s="31" t="n">
        <f aca="false">IF($H2968&gt;N$1,IF($H2968&lt;=N$2,1,0),0)</f>
        <v>0</v>
      </c>
    </row>
    <row r="2969" customFormat="false" ht="12.8" hidden="false" customHeight="false" outlineLevel="0" collapsed="false">
      <c r="A2969" s="0" t="s">
        <v>2482</v>
      </c>
      <c r="B2969" s="0" t="n">
        <v>1900284</v>
      </c>
      <c r="C2969" s="0" t="n">
        <v>1</v>
      </c>
      <c r="D2969" s="0" t="n">
        <v>0</v>
      </c>
      <c r="E2969" s="0" t="n">
        <v>0</v>
      </c>
      <c r="F2969" s="0" t="n">
        <v>32</v>
      </c>
      <c r="G2969" s="0" t="n">
        <v>43</v>
      </c>
      <c r="H2969" s="0" t="n">
        <v>32</v>
      </c>
      <c r="I2969" s="0" t="n">
        <v>23</v>
      </c>
      <c r="J2969" s="31" t="n">
        <f aca="false">IF($H2969&gt;J$1,IF($H2969&lt;=J$2,1,0),0)</f>
        <v>0</v>
      </c>
      <c r="K2969" s="31" t="n">
        <f aca="false">IF($H2969&gt;K$1,IF($H2969&lt;=K$2,1,0),0)</f>
        <v>0</v>
      </c>
      <c r="L2969" s="31" t="n">
        <f aca="false">IF($H2969&gt;L$1,IF($H2969&lt;=L$2,1,0),0)</f>
        <v>0</v>
      </c>
      <c r="M2969" s="31" t="n">
        <f aca="false">IF($H2969&gt;M$1,IF($H2969&lt;=M$2,1,0),0)</f>
        <v>0</v>
      </c>
      <c r="N2969" s="31" t="n">
        <f aca="false">IF($H2969&gt;N$1,IF($H2969&lt;=N$2,1,0),0)</f>
        <v>0</v>
      </c>
    </row>
    <row r="2970" customFormat="false" ht="12.8" hidden="false" customHeight="false" outlineLevel="0" collapsed="false">
      <c r="A2970" s="0" t="s">
        <v>2483</v>
      </c>
      <c r="B2970" s="0" t="n">
        <v>10753486</v>
      </c>
      <c r="C2970" s="0" t="n">
        <v>1</v>
      </c>
      <c r="D2970" s="0" t="n">
        <v>0</v>
      </c>
      <c r="E2970" s="0" t="n">
        <v>0</v>
      </c>
      <c r="F2970" s="0" t="n">
        <v>17</v>
      </c>
      <c r="G2970" s="0" t="n">
        <v>43</v>
      </c>
      <c r="H2970" s="0" t="n">
        <v>17</v>
      </c>
      <c r="I2970" s="0" t="n">
        <v>12</v>
      </c>
      <c r="J2970" s="31" t="n">
        <f aca="false">IF($H2970&gt;J$1,IF($H2970&lt;=J$2,1,0),0)</f>
        <v>0</v>
      </c>
      <c r="K2970" s="31" t="n">
        <f aca="false">IF($H2970&gt;K$1,IF($H2970&lt;=K$2,1,0),0)</f>
        <v>0</v>
      </c>
      <c r="L2970" s="31" t="n">
        <f aca="false">IF($H2970&gt;L$1,IF($H2970&lt;=L$2,1,0),0)</f>
        <v>0</v>
      </c>
      <c r="M2970" s="31" t="n">
        <f aca="false">IF($H2970&gt;M$1,IF($H2970&lt;=M$2,1,0),0)</f>
        <v>0</v>
      </c>
      <c r="N2970" s="31" t="n">
        <f aca="false">IF($H2970&gt;N$1,IF($H2970&lt;=N$2,1,0),0)</f>
        <v>0</v>
      </c>
    </row>
    <row r="2971" customFormat="false" ht="12.8" hidden="false" customHeight="false" outlineLevel="0" collapsed="false">
      <c r="A2971" s="0" t="s">
        <v>2484</v>
      </c>
      <c r="B2971" s="0" t="n">
        <v>16735591</v>
      </c>
      <c r="C2971" s="0" t="n">
        <v>1</v>
      </c>
      <c r="D2971" s="0" t="n">
        <v>0</v>
      </c>
      <c r="E2971" s="0" t="n">
        <v>0</v>
      </c>
      <c r="F2971" s="0" t="n">
        <v>37</v>
      </c>
      <c r="G2971" s="0" t="n">
        <v>43</v>
      </c>
      <c r="H2971" s="0" t="n">
        <v>35</v>
      </c>
      <c r="I2971" s="0" t="n">
        <v>26</v>
      </c>
      <c r="J2971" s="31" t="n">
        <f aca="false">IF($H2971&gt;J$1,IF($H2971&lt;=J$2,1,0),0)</f>
        <v>0</v>
      </c>
      <c r="K2971" s="31" t="n">
        <f aca="false">IF($H2971&gt;K$1,IF($H2971&lt;=K$2,1,0),0)</f>
        <v>0</v>
      </c>
      <c r="L2971" s="31" t="n">
        <f aca="false">IF($H2971&gt;L$1,IF($H2971&lt;=L$2,1,0),0)</f>
        <v>0</v>
      </c>
      <c r="M2971" s="31" t="n">
        <f aca="false">IF($H2971&gt;M$1,IF($H2971&lt;=M$2,1,0),0)</f>
        <v>0</v>
      </c>
      <c r="N2971" s="31" t="n">
        <f aca="false">IF($H2971&gt;N$1,IF($H2971&lt;=N$2,1,0),0)</f>
        <v>0</v>
      </c>
    </row>
    <row r="2972" customFormat="false" ht="12.8" hidden="false" customHeight="false" outlineLevel="0" collapsed="false">
      <c r="A2972" s="0" t="s">
        <v>2485</v>
      </c>
      <c r="B2972" s="0" t="n">
        <v>5079021</v>
      </c>
      <c r="C2972" s="0" t="n">
        <v>1</v>
      </c>
      <c r="D2972" s="0" t="n">
        <v>0</v>
      </c>
      <c r="E2972" s="0" t="n">
        <v>0</v>
      </c>
      <c r="F2972" s="0" t="n">
        <v>6</v>
      </c>
      <c r="G2972" s="0" t="n">
        <v>43</v>
      </c>
      <c r="H2972" s="0" t="n">
        <v>6</v>
      </c>
      <c r="I2972" s="0" t="n">
        <v>3</v>
      </c>
      <c r="J2972" s="31" t="n">
        <f aca="false">IF($H2972&gt;J$1,IF($H2972&lt;=J$2,1,0),0)</f>
        <v>0</v>
      </c>
      <c r="K2972" s="31" t="n">
        <f aca="false">IF($H2972&gt;K$1,IF($H2972&lt;=K$2,1,0),0)</f>
        <v>1</v>
      </c>
      <c r="L2972" s="31" t="n">
        <f aca="false">IF($H2972&gt;L$1,IF($H2972&lt;=L$2,1,0),0)</f>
        <v>0</v>
      </c>
      <c r="M2972" s="31" t="n">
        <f aca="false">IF($H2972&gt;M$1,IF($H2972&lt;=M$2,1,0),0)</f>
        <v>0</v>
      </c>
      <c r="N2972" s="31" t="n">
        <f aca="false">IF($H2972&gt;N$1,IF($H2972&lt;=N$2,1,0),0)</f>
        <v>0</v>
      </c>
    </row>
    <row r="2973" customFormat="false" ht="12.8" hidden="false" customHeight="false" outlineLevel="0" collapsed="false">
      <c r="A2973" s="0" t="s">
        <v>2486</v>
      </c>
      <c r="B2973" s="0" t="n">
        <v>274000</v>
      </c>
      <c r="C2973" s="0" t="n">
        <v>1</v>
      </c>
      <c r="D2973" s="0" t="n">
        <v>0</v>
      </c>
      <c r="E2973" s="0" t="n">
        <v>0</v>
      </c>
      <c r="F2973" s="0" t="n">
        <v>13</v>
      </c>
      <c r="G2973" s="0" t="n">
        <v>43</v>
      </c>
      <c r="H2973" s="0" t="n">
        <v>13</v>
      </c>
      <c r="I2973" s="0" t="n">
        <v>9</v>
      </c>
      <c r="J2973" s="31" t="n">
        <f aca="false">IF($H2973&gt;J$1,IF($H2973&lt;=J$2,1,0),0)</f>
        <v>0</v>
      </c>
      <c r="K2973" s="31" t="n">
        <f aca="false">IF($H2973&gt;K$1,IF($H2973&lt;=K$2,1,0),0)</f>
        <v>0</v>
      </c>
      <c r="L2973" s="31" t="n">
        <f aca="false">IF($H2973&gt;L$1,IF($H2973&lt;=L$2,1,0),0)</f>
        <v>0</v>
      </c>
      <c r="M2973" s="31" t="n">
        <f aca="false">IF($H2973&gt;M$1,IF($H2973&lt;=M$2,1,0),0)</f>
        <v>1</v>
      </c>
      <c r="N2973" s="31" t="n">
        <f aca="false">IF($H2973&gt;N$1,IF($H2973&lt;=N$2,1,0),0)</f>
        <v>1</v>
      </c>
    </row>
    <row r="2974" customFormat="false" ht="12.8" hidden="false" customHeight="false" outlineLevel="0" collapsed="false">
      <c r="A2974" s="0" t="s">
        <v>2487</v>
      </c>
      <c r="B2974" s="0" t="n">
        <v>881622</v>
      </c>
      <c r="C2974" s="0" t="n">
        <v>1</v>
      </c>
      <c r="D2974" s="0" t="n">
        <v>0</v>
      </c>
      <c r="E2974" s="0" t="n">
        <v>0</v>
      </c>
      <c r="F2974" s="0" t="n">
        <v>21</v>
      </c>
      <c r="G2974" s="0" t="n">
        <v>43</v>
      </c>
      <c r="H2974" s="0" t="n">
        <v>21</v>
      </c>
      <c r="I2974" s="0" t="n">
        <v>16</v>
      </c>
      <c r="J2974" s="31" t="n">
        <f aca="false">IF($H2974&gt;J$1,IF($H2974&lt;=J$2,1,0),0)</f>
        <v>0</v>
      </c>
      <c r="K2974" s="31" t="n">
        <f aca="false">IF($H2974&gt;K$1,IF($H2974&lt;=K$2,1,0),0)</f>
        <v>0</v>
      </c>
      <c r="L2974" s="31" t="n">
        <f aca="false">IF($H2974&gt;L$1,IF($H2974&lt;=L$2,1,0),0)</f>
        <v>0</v>
      </c>
      <c r="M2974" s="31" t="n">
        <f aca="false">IF($H2974&gt;M$1,IF($H2974&lt;=M$2,1,0),0)</f>
        <v>0</v>
      </c>
      <c r="N2974" s="31" t="n">
        <f aca="false">IF($H2974&gt;N$1,IF($H2974&lt;=N$2,1,0),0)</f>
        <v>0</v>
      </c>
    </row>
    <row r="2975" customFormat="false" ht="12.8" hidden="false" customHeight="false" outlineLevel="0" collapsed="false">
      <c r="A2975" s="0" t="s">
        <v>2488</v>
      </c>
      <c r="B2975" s="0" t="n">
        <v>7714270</v>
      </c>
      <c r="C2975" s="0" t="n">
        <v>1</v>
      </c>
      <c r="D2975" s="0" t="n">
        <v>0</v>
      </c>
      <c r="E2975" s="0" t="n">
        <v>0</v>
      </c>
      <c r="F2975" s="0" t="n">
        <v>33</v>
      </c>
      <c r="G2975" s="0" t="n">
        <v>43</v>
      </c>
      <c r="H2975" s="0" t="n">
        <v>41</v>
      </c>
      <c r="I2975" s="0" t="n">
        <v>32</v>
      </c>
      <c r="J2975" s="31" t="n">
        <f aca="false">IF($H2975&gt;J$1,IF($H2975&lt;=J$2,1,0),0)</f>
        <v>0</v>
      </c>
      <c r="K2975" s="31" t="n">
        <f aca="false">IF($H2975&gt;K$1,IF($H2975&lt;=K$2,1,0),0)</f>
        <v>0</v>
      </c>
      <c r="L2975" s="31" t="n">
        <f aca="false">IF($H2975&gt;L$1,IF($H2975&lt;=L$2,1,0),0)</f>
        <v>0</v>
      </c>
      <c r="M2975" s="31" t="n">
        <f aca="false">IF($H2975&gt;M$1,IF($H2975&lt;=M$2,1,0),0)</f>
        <v>0</v>
      </c>
      <c r="N2975" s="31" t="n">
        <f aca="false">IF($H2975&gt;N$1,IF($H2975&lt;=N$2,1,0),0)</f>
        <v>0</v>
      </c>
    </row>
    <row r="2976" customFormat="false" ht="12.8" hidden="false" customHeight="false" outlineLevel="0" collapsed="false">
      <c r="A2976" s="0" t="s">
        <v>2489</v>
      </c>
      <c r="B2976" s="0" t="n">
        <v>6159088</v>
      </c>
      <c r="C2976" s="0" t="n">
        <v>1</v>
      </c>
      <c r="D2976" s="0" t="n">
        <v>0</v>
      </c>
      <c r="E2976" s="0" t="n">
        <v>0</v>
      </c>
      <c r="F2976" s="0" t="n">
        <v>76</v>
      </c>
      <c r="G2976" s="0" t="n">
        <v>43</v>
      </c>
      <c r="H2976" s="0" t="n">
        <v>77</v>
      </c>
      <c r="I2976" s="0" t="n">
        <v>64</v>
      </c>
      <c r="J2976" s="31" t="n">
        <f aca="false">IF($H2976&gt;J$1,IF($H2976&lt;=J$2,1,0),0)</f>
        <v>0</v>
      </c>
      <c r="K2976" s="31" t="n">
        <f aca="false">IF($H2976&gt;K$1,IF($H2976&lt;=K$2,1,0),0)</f>
        <v>0</v>
      </c>
      <c r="L2976" s="31" t="n">
        <f aca="false">IF($H2976&gt;L$1,IF($H2976&lt;=L$2,1,0),0)</f>
        <v>0</v>
      </c>
      <c r="M2976" s="31" t="n">
        <f aca="false">IF($H2976&gt;M$1,IF($H2976&lt;=M$2,1,0),0)</f>
        <v>0</v>
      </c>
      <c r="N2976" s="31" t="n">
        <f aca="false">IF($H2976&gt;N$1,IF($H2976&lt;=N$2,1,0),0)</f>
        <v>0</v>
      </c>
    </row>
    <row r="2977" customFormat="false" ht="12.8" hidden="false" customHeight="false" outlineLevel="0" collapsed="false">
      <c r="A2977" s="0" t="s">
        <v>2490</v>
      </c>
      <c r="B2977" s="0" t="n">
        <v>11364125</v>
      </c>
      <c r="C2977" s="0" t="n">
        <v>1</v>
      </c>
      <c r="D2977" s="0" t="n">
        <v>1</v>
      </c>
      <c r="E2977" s="0" t="n">
        <v>1</v>
      </c>
      <c r="F2977" s="0" t="n">
        <v>2</v>
      </c>
      <c r="G2977" s="0" t="n">
        <v>43</v>
      </c>
      <c r="H2977" s="0" t="n">
        <v>2</v>
      </c>
      <c r="I2977" s="0" t="n">
        <v>2</v>
      </c>
      <c r="J2977" s="31" t="n">
        <f aca="false">IF($H2977&gt;J$1,IF($H2977&lt;=J$2,1,0),0)</f>
        <v>1</v>
      </c>
      <c r="K2977" s="31" t="n">
        <f aca="false">IF($H2977&gt;K$1,IF($H2977&lt;=K$2,1,0),0)</f>
        <v>0</v>
      </c>
      <c r="L2977" s="31" t="n">
        <f aca="false">IF($H2977&gt;L$1,IF($H2977&lt;=L$2,1,0),0)</f>
        <v>0</v>
      </c>
      <c r="M2977" s="31" t="n">
        <f aca="false">IF($H2977&gt;M$1,IF($H2977&lt;=M$2,1,0),0)</f>
        <v>0</v>
      </c>
      <c r="N2977" s="31" t="n">
        <f aca="false">IF($H2977&gt;N$1,IF($H2977&lt;=N$2,1,0),0)</f>
        <v>0</v>
      </c>
    </row>
    <row r="2978" customFormat="false" ht="12.8" hidden="false" customHeight="false" outlineLevel="0" collapsed="false">
      <c r="A2978" s="0" t="s">
        <v>2491</v>
      </c>
      <c r="B2978" s="0" t="n">
        <v>1762417</v>
      </c>
      <c r="C2978" s="0" t="n">
        <v>1</v>
      </c>
      <c r="D2978" s="0" t="n">
        <v>0</v>
      </c>
      <c r="E2978" s="0" t="n">
        <v>0</v>
      </c>
      <c r="F2978" s="0" t="n">
        <v>19</v>
      </c>
      <c r="G2978" s="0" t="n">
        <v>43</v>
      </c>
      <c r="H2978" s="0" t="n">
        <v>19</v>
      </c>
      <c r="I2978" s="0" t="n">
        <v>13</v>
      </c>
      <c r="J2978" s="31" t="n">
        <f aca="false">IF($H2978&gt;J$1,IF($H2978&lt;=J$2,1,0),0)</f>
        <v>0</v>
      </c>
      <c r="K2978" s="31" t="n">
        <f aca="false">IF($H2978&gt;K$1,IF($H2978&lt;=K$2,1,0),0)</f>
        <v>0</v>
      </c>
      <c r="L2978" s="31" t="n">
        <f aca="false">IF($H2978&gt;L$1,IF($H2978&lt;=L$2,1,0),0)</f>
        <v>0</v>
      </c>
      <c r="M2978" s="31" t="n">
        <f aca="false">IF($H2978&gt;M$1,IF($H2978&lt;=M$2,1,0),0)</f>
        <v>0</v>
      </c>
      <c r="N2978" s="31" t="n">
        <f aca="false">IF($H2978&gt;N$1,IF($H2978&lt;=N$2,1,0),0)</f>
        <v>0</v>
      </c>
    </row>
    <row r="2979" customFormat="false" ht="12.8" hidden="false" customHeight="false" outlineLevel="0" collapsed="false">
      <c r="A2979" s="0" t="s">
        <v>2492</v>
      </c>
      <c r="B2979" s="0" t="n">
        <v>121557</v>
      </c>
      <c r="C2979" s="0" t="n">
        <v>1</v>
      </c>
      <c r="D2979" s="0" t="n">
        <v>0</v>
      </c>
      <c r="E2979" s="0" t="n">
        <v>0</v>
      </c>
      <c r="F2979" s="0" t="n">
        <v>12</v>
      </c>
      <c r="G2979" s="0" t="n">
        <v>43</v>
      </c>
      <c r="H2979" s="0" t="n">
        <v>12</v>
      </c>
      <c r="I2979" s="0" t="n">
        <v>10</v>
      </c>
      <c r="J2979" s="31" t="n">
        <f aca="false">IF($H2979&gt;J$1,IF($H2979&lt;=J$2,1,0),0)</f>
        <v>0</v>
      </c>
      <c r="K2979" s="31" t="n">
        <f aca="false">IF($H2979&gt;K$1,IF($H2979&lt;=K$2,1,0),0)</f>
        <v>0</v>
      </c>
      <c r="L2979" s="31" t="n">
        <f aca="false">IF($H2979&gt;L$1,IF($H2979&lt;=L$2,1,0),0)</f>
        <v>0</v>
      </c>
      <c r="M2979" s="31" t="n">
        <f aca="false">IF($H2979&gt;M$1,IF($H2979&lt;=M$2,1,0),0)</f>
        <v>1</v>
      </c>
      <c r="N2979" s="31" t="n">
        <f aca="false">IF($H2979&gt;N$1,IF($H2979&lt;=N$2,1,0),0)</f>
        <v>1</v>
      </c>
    </row>
    <row r="2980" customFormat="false" ht="12.8" hidden="false" customHeight="false" outlineLevel="0" collapsed="false">
      <c r="A2980" s="0" t="s">
        <v>55</v>
      </c>
      <c r="B2980" s="0" t="n">
        <v>2639181</v>
      </c>
      <c r="C2980" s="0" t="n">
        <v>1</v>
      </c>
      <c r="D2980" s="0" t="n">
        <v>1</v>
      </c>
      <c r="E2980" s="0" t="n">
        <v>0</v>
      </c>
      <c r="F2980" s="0" t="n">
        <v>2</v>
      </c>
      <c r="G2980" s="0" t="n">
        <v>43</v>
      </c>
      <c r="H2980" s="0" t="n">
        <v>2</v>
      </c>
      <c r="I2980" s="0" t="n">
        <v>0</v>
      </c>
      <c r="J2980" s="31" t="n">
        <f aca="false">IF($H2980&gt;J$1,IF($H2980&lt;=J$2,1,0),0)</f>
        <v>1</v>
      </c>
      <c r="K2980" s="31" t="n">
        <f aca="false">IF($H2980&gt;K$1,IF($H2980&lt;=K$2,1,0),0)</f>
        <v>0</v>
      </c>
      <c r="L2980" s="31" t="n">
        <f aca="false">IF($H2980&gt;L$1,IF($H2980&lt;=L$2,1,0),0)</f>
        <v>0</v>
      </c>
      <c r="M2980" s="31" t="n">
        <f aca="false">IF($H2980&gt;M$1,IF($H2980&lt;=M$2,1,0),0)</f>
        <v>0</v>
      </c>
      <c r="N2980" s="31" t="n">
        <f aca="false">IF($H2980&gt;N$1,IF($H2980&lt;=N$2,1,0),0)</f>
        <v>0</v>
      </c>
    </row>
    <row r="2981" customFormat="false" ht="12.8" hidden="false" customHeight="false" outlineLevel="0" collapsed="false">
      <c r="A2981" s="0" t="s">
        <v>2493</v>
      </c>
      <c r="B2981" s="0" t="n">
        <v>4572195</v>
      </c>
      <c r="C2981" s="0" t="n">
        <v>1</v>
      </c>
      <c r="D2981" s="0" t="n">
        <v>0</v>
      </c>
      <c r="E2981" s="0" t="n">
        <v>0</v>
      </c>
      <c r="F2981" s="0" t="n">
        <v>26</v>
      </c>
      <c r="G2981" s="0" t="n">
        <v>43</v>
      </c>
      <c r="H2981" s="0" t="n">
        <v>26</v>
      </c>
      <c r="I2981" s="0" t="n">
        <v>17</v>
      </c>
      <c r="J2981" s="31" t="n">
        <f aca="false">IF($H2981&gt;J$1,IF($H2981&lt;=J$2,1,0),0)</f>
        <v>0</v>
      </c>
      <c r="K2981" s="31" t="n">
        <f aca="false">IF($H2981&gt;K$1,IF($H2981&lt;=K$2,1,0),0)</f>
        <v>0</v>
      </c>
      <c r="L2981" s="31" t="n">
        <f aca="false">IF($H2981&gt;L$1,IF($H2981&lt;=L$2,1,0),0)</f>
        <v>0</v>
      </c>
      <c r="M2981" s="31" t="n">
        <f aca="false">IF($H2981&gt;M$1,IF($H2981&lt;=M$2,1,0),0)</f>
        <v>0</v>
      </c>
      <c r="N2981" s="31" t="n">
        <f aca="false">IF($H2981&gt;N$1,IF($H2981&lt;=N$2,1,0),0)</f>
        <v>0</v>
      </c>
    </row>
    <row r="2982" customFormat="false" ht="12.8" hidden="false" customHeight="false" outlineLevel="0" collapsed="false">
      <c r="A2982" s="0" t="s">
        <v>2494</v>
      </c>
      <c r="B2982" s="0" t="n">
        <v>1577507</v>
      </c>
      <c r="C2982" s="0" t="n">
        <v>1</v>
      </c>
      <c r="D2982" s="0" t="n">
        <v>0</v>
      </c>
      <c r="E2982" s="0" t="n">
        <v>0</v>
      </c>
      <c r="F2982" s="0" t="n">
        <v>26</v>
      </c>
      <c r="G2982" s="0" t="n">
        <v>43</v>
      </c>
      <c r="H2982" s="0" t="n">
        <v>26</v>
      </c>
      <c r="I2982" s="0" t="n">
        <v>17</v>
      </c>
      <c r="J2982" s="31" t="n">
        <f aca="false">IF($H2982&gt;J$1,IF($H2982&lt;=J$2,1,0),0)</f>
        <v>0</v>
      </c>
      <c r="K2982" s="31" t="n">
        <f aca="false">IF($H2982&gt;K$1,IF($H2982&lt;=K$2,1,0),0)</f>
        <v>0</v>
      </c>
      <c r="L2982" s="31" t="n">
        <f aca="false">IF($H2982&gt;L$1,IF($H2982&lt;=L$2,1,0),0)</f>
        <v>0</v>
      </c>
      <c r="M2982" s="31" t="n">
        <f aca="false">IF($H2982&gt;M$1,IF($H2982&lt;=M$2,1,0),0)</f>
        <v>0</v>
      </c>
      <c r="N2982" s="31" t="n">
        <f aca="false">IF($H2982&gt;N$1,IF($H2982&lt;=N$2,1,0),0)</f>
        <v>0</v>
      </c>
    </row>
    <row r="2983" customFormat="false" ht="12.8" hidden="false" customHeight="false" outlineLevel="0" collapsed="false">
      <c r="A2983" s="0" t="s">
        <v>2495</v>
      </c>
      <c r="B2983" s="0" t="n">
        <v>1628184</v>
      </c>
      <c r="C2983" s="0" t="n">
        <v>1</v>
      </c>
      <c r="D2983" s="0" t="n">
        <v>0</v>
      </c>
      <c r="E2983" s="0" t="n">
        <v>0</v>
      </c>
      <c r="F2983" s="0" t="n">
        <v>12</v>
      </c>
      <c r="G2983" s="0" t="n">
        <v>43</v>
      </c>
      <c r="H2983" s="0" t="n">
        <v>12</v>
      </c>
      <c r="I2983" s="0" t="n">
        <v>8</v>
      </c>
      <c r="J2983" s="31" t="n">
        <f aca="false">IF($H2983&gt;J$1,IF($H2983&lt;=J$2,1,0),0)</f>
        <v>0</v>
      </c>
      <c r="K2983" s="31" t="n">
        <f aca="false">IF($H2983&gt;K$1,IF($H2983&lt;=K$2,1,0),0)</f>
        <v>0</v>
      </c>
      <c r="L2983" s="31" t="n">
        <f aca="false">IF($H2983&gt;L$1,IF($H2983&lt;=L$2,1,0),0)</f>
        <v>0</v>
      </c>
      <c r="M2983" s="31" t="n">
        <f aca="false">IF($H2983&gt;M$1,IF($H2983&lt;=M$2,1,0),0)</f>
        <v>1</v>
      </c>
      <c r="N2983" s="31" t="n">
        <f aca="false">IF($H2983&gt;N$1,IF($H2983&lt;=N$2,1,0),0)</f>
        <v>1</v>
      </c>
    </row>
    <row r="2984" customFormat="false" ht="12.8" hidden="false" customHeight="false" outlineLevel="0" collapsed="false">
      <c r="A2984" s="0" t="s">
        <v>56</v>
      </c>
      <c r="B2984" s="0" t="n">
        <v>7405224</v>
      </c>
      <c r="C2984" s="0" t="n">
        <v>1</v>
      </c>
      <c r="D2984" s="0" t="n">
        <v>1</v>
      </c>
      <c r="E2984" s="0" t="n">
        <v>1</v>
      </c>
      <c r="F2984" s="0" t="n">
        <v>2</v>
      </c>
      <c r="G2984" s="0" t="n">
        <v>43</v>
      </c>
      <c r="H2984" s="0" t="n">
        <v>2</v>
      </c>
      <c r="I2984" s="0" t="n">
        <v>0</v>
      </c>
      <c r="J2984" s="31" t="n">
        <f aca="false">IF($H2984&gt;J$1,IF($H2984&lt;=J$2,1,0),0)</f>
        <v>1</v>
      </c>
      <c r="K2984" s="31" t="n">
        <f aca="false">IF($H2984&gt;K$1,IF($H2984&lt;=K$2,1,0),0)</f>
        <v>0</v>
      </c>
      <c r="L2984" s="31" t="n">
        <f aca="false">IF($H2984&gt;L$1,IF($H2984&lt;=L$2,1,0),0)</f>
        <v>0</v>
      </c>
      <c r="M2984" s="31" t="n">
        <f aca="false">IF($H2984&gt;M$1,IF($H2984&lt;=M$2,1,0),0)</f>
        <v>0</v>
      </c>
      <c r="N2984" s="31" t="n">
        <f aca="false">IF($H2984&gt;N$1,IF($H2984&lt;=N$2,1,0),0)</f>
        <v>0</v>
      </c>
    </row>
    <row r="2985" customFormat="false" ht="12.8" hidden="false" customHeight="false" outlineLevel="0" collapsed="false">
      <c r="A2985" s="0" t="s">
        <v>111</v>
      </c>
      <c r="B2985" s="0" t="n">
        <v>12728381</v>
      </c>
      <c r="C2985" s="0" t="n">
        <v>1</v>
      </c>
      <c r="D2985" s="0" t="n">
        <v>1</v>
      </c>
      <c r="E2985" s="0" t="n">
        <v>1</v>
      </c>
      <c r="F2985" s="0" t="n">
        <v>2</v>
      </c>
      <c r="G2985" s="0" t="n">
        <v>43</v>
      </c>
      <c r="H2985" s="0" t="n">
        <v>2</v>
      </c>
      <c r="I2985" s="0" t="n">
        <v>2</v>
      </c>
      <c r="J2985" s="31" t="n">
        <f aca="false">IF($H2985&gt;J$1,IF($H2985&lt;=J$2,1,0),0)</f>
        <v>1</v>
      </c>
      <c r="K2985" s="31" t="n">
        <f aca="false">IF($H2985&gt;K$1,IF($H2985&lt;=K$2,1,0),0)</f>
        <v>0</v>
      </c>
      <c r="L2985" s="31" t="n">
        <f aca="false">IF($H2985&gt;L$1,IF($H2985&lt;=L$2,1,0),0)</f>
        <v>0</v>
      </c>
      <c r="M2985" s="31" t="n">
        <f aca="false">IF($H2985&gt;M$1,IF($H2985&lt;=M$2,1,0),0)</f>
        <v>0</v>
      </c>
      <c r="N2985" s="31" t="n">
        <f aca="false">IF($H2985&gt;N$1,IF($H2985&lt;=N$2,1,0),0)</f>
        <v>0</v>
      </c>
    </row>
    <row r="2986" customFormat="false" ht="12.8" hidden="false" customHeight="false" outlineLevel="0" collapsed="false">
      <c r="A2986" s="0" t="s">
        <v>2496</v>
      </c>
      <c r="B2986" s="0" t="n">
        <v>1624538</v>
      </c>
      <c r="C2986" s="0" t="n">
        <v>1</v>
      </c>
      <c r="D2986" s="0" t="n">
        <v>1</v>
      </c>
      <c r="E2986" s="0" t="n">
        <v>1</v>
      </c>
      <c r="F2986" s="0" t="n">
        <v>10</v>
      </c>
      <c r="G2986" s="0" t="n">
        <v>43</v>
      </c>
      <c r="H2986" s="0" t="n">
        <v>10</v>
      </c>
      <c r="I2986" s="0" t="n">
        <v>7</v>
      </c>
      <c r="J2986" s="31" t="n">
        <f aca="false">IF($H2986&gt;J$1,IF($H2986&lt;=J$2,1,0),0)</f>
        <v>0</v>
      </c>
      <c r="K2986" s="31" t="n">
        <f aca="false">IF($H2986&gt;K$1,IF($H2986&lt;=K$2,1,0),0)</f>
        <v>0</v>
      </c>
      <c r="L2986" s="31" t="n">
        <f aca="false">IF($H2986&gt;L$1,IF($H2986&lt;=L$2,1,0),0)</f>
        <v>1</v>
      </c>
      <c r="M2986" s="31" t="n">
        <f aca="false">IF($H2986&gt;M$1,IF($H2986&lt;=M$2,1,0),0)</f>
        <v>0</v>
      </c>
      <c r="N2986" s="31" t="n">
        <f aca="false">IF($H2986&gt;N$1,IF($H2986&lt;=N$2,1,0),0)</f>
        <v>1</v>
      </c>
    </row>
    <row r="2987" customFormat="false" ht="12.8" hidden="false" customHeight="false" outlineLevel="0" collapsed="false">
      <c r="A2987" s="0" t="s">
        <v>2497</v>
      </c>
      <c r="B2987" s="0" t="n">
        <v>20365337</v>
      </c>
      <c r="C2987" s="0" t="n">
        <v>1</v>
      </c>
      <c r="D2987" s="0" t="n">
        <v>1</v>
      </c>
      <c r="E2987" s="0" t="n">
        <v>1</v>
      </c>
      <c r="F2987" s="0" t="n">
        <v>4</v>
      </c>
      <c r="G2987" s="0" t="n">
        <v>43</v>
      </c>
      <c r="H2987" s="0" t="n">
        <v>4</v>
      </c>
      <c r="I2987" s="0" t="n">
        <v>4</v>
      </c>
      <c r="J2987" s="31" t="n">
        <f aca="false">IF($H2987&gt;J$1,IF($H2987&lt;=J$2,1,0),0)</f>
        <v>0</v>
      </c>
      <c r="K2987" s="31" t="n">
        <f aca="false">IF($H2987&gt;K$1,IF($H2987&lt;=K$2,1,0),0)</f>
        <v>1</v>
      </c>
      <c r="L2987" s="31" t="n">
        <f aca="false">IF($H2987&gt;L$1,IF($H2987&lt;=L$2,1,0),0)</f>
        <v>0</v>
      </c>
      <c r="M2987" s="31" t="n">
        <f aca="false">IF($H2987&gt;M$1,IF($H2987&lt;=M$2,1,0),0)</f>
        <v>0</v>
      </c>
      <c r="N2987" s="31" t="n">
        <f aca="false">IF($H2987&gt;N$1,IF($H2987&lt;=N$2,1,0),0)</f>
        <v>0</v>
      </c>
    </row>
    <row r="2988" customFormat="false" ht="12.8" hidden="false" customHeight="false" outlineLevel="0" collapsed="false">
      <c r="A2988" s="0" t="s">
        <v>2498</v>
      </c>
      <c r="B2988" s="0" t="n">
        <v>449316</v>
      </c>
      <c r="C2988" s="0" t="n">
        <v>1</v>
      </c>
      <c r="D2988" s="0" t="n">
        <v>0</v>
      </c>
      <c r="E2988" s="0" t="n">
        <v>0</v>
      </c>
      <c r="F2988" s="0" t="n">
        <v>14</v>
      </c>
      <c r="G2988" s="0" t="n">
        <v>43</v>
      </c>
      <c r="H2988" s="0" t="n">
        <v>16</v>
      </c>
      <c r="I2988" s="0" t="n">
        <v>9</v>
      </c>
      <c r="J2988" s="31" t="n">
        <f aca="false">IF($H2988&gt;J$1,IF($H2988&lt;=J$2,1,0),0)</f>
        <v>0</v>
      </c>
      <c r="K2988" s="31" t="n">
        <f aca="false">IF($H2988&gt;K$1,IF($H2988&lt;=K$2,1,0),0)</f>
        <v>0</v>
      </c>
      <c r="L2988" s="31" t="n">
        <f aca="false">IF($H2988&gt;L$1,IF($H2988&lt;=L$2,1,0),0)</f>
        <v>0</v>
      </c>
      <c r="M2988" s="31" t="n">
        <f aca="false">IF($H2988&gt;M$1,IF($H2988&lt;=M$2,1,0),0)</f>
        <v>0</v>
      </c>
      <c r="N2988" s="31" t="n">
        <f aca="false">IF($H2988&gt;N$1,IF($H2988&lt;=N$2,1,0),0)</f>
        <v>0</v>
      </c>
    </row>
    <row r="2989" customFormat="false" ht="12.8" hidden="false" customHeight="false" outlineLevel="0" collapsed="false">
      <c r="A2989" s="0" t="s">
        <v>2499</v>
      </c>
      <c r="B2989" s="0" t="n">
        <v>1649335</v>
      </c>
      <c r="C2989" s="0" t="n">
        <v>1</v>
      </c>
      <c r="D2989" s="0" t="n">
        <v>0</v>
      </c>
      <c r="E2989" s="0" t="n">
        <v>0</v>
      </c>
      <c r="F2989" s="0" t="n">
        <v>59</v>
      </c>
      <c r="G2989" s="0" t="n">
        <v>43</v>
      </c>
      <c r="H2989" s="0" t="n">
        <v>55</v>
      </c>
      <c r="I2989" s="0" t="n">
        <v>42</v>
      </c>
      <c r="J2989" s="31" t="n">
        <f aca="false">IF($H2989&gt;J$1,IF($H2989&lt;=J$2,1,0),0)</f>
        <v>0</v>
      </c>
      <c r="K2989" s="31" t="n">
        <f aca="false">IF($H2989&gt;K$1,IF($H2989&lt;=K$2,1,0),0)</f>
        <v>0</v>
      </c>
      <c r="L2989" s="31" t="n">
        <f aca="false">IF($H2989&gt;L$1,IF($H2989&lt;=L$2,1,0),0)</f>
        <v>0</v>
      </c>
      <c r="M2989" s="31" t="n">
        <f aca="false">IF($H2989&gt;M$1,IF($H2989&lt;=M$2,1,0),0)</f>
        <v>0</v>
      </c>
      <c r="N2989" s="31" t="n">
        <f aca="false">IF($H2989&gt;N$1,IF($H2989&lt;=N$2,1,0),0)</f>
        <v>0</v>
      </c>
    </row>
    <row r="2990" customFormat="false" ht="12.8" hidden="false" customHeight="false" outlineLevel="0" collapsed="false">
      <c r="A2990" s="0" t="s">
        <v>2500</v>
      </c>
      <c r="B2990" s="0" t="n">
        <v>9522379</v>
      </c>
      <c r="C2990" s="0" t="n">
        <v>1</v>
      </c>
      <c r="D2990" s="0" t="n">
        <v>0</v>
      </c>
      <c r="E2990" s="0" t="n">
        <v>0</v>
      </c>
      <c r="F2990" s="0" t="n">
        <v>10</v>
      </c>
      <c r="G2990" s="0" t="n">
        <v>43</v>
      </c>
      <c r="H2990" s="0" t="n">
        <v>9</v>
      </c>
      <c r="I2990" s="0" t="n">
        <v>6</v>
      </c>
      <c r="J2990" s="31" t="n">
        <f aca="false">IF($H2990&gt;J$1,IF($H2990&lt;=J$2,1,0),0)</f>
        <v>0</v>
      </c>
      <c r="K2990" s="31" t="n">
        <f aca="false">IF($H2990&gt;K$1,IF($H2990&lt;=K$2,1,0),0)</f>
        <v>0</v>
      </c>
      <c r="L2990" s="31" t="n">
        <f aca="false">IF($H2990&gt;L$1,IF($H2990&lt;=L$2,1,0),0)</f>
        <v>1</v>
      </c>
      <c r="M2990" s="31" t="n">
        <f aca="false">IF($H2990&gt;M$1,IF($H2990&lt;=M$2,1,0),0)</f>
        <v>0</v>
      </c>
      <c r="N2990" s="31" t="n">
        <f aca="false">IF($H2990&gt;N$1,IF($H2990&lt;=N$2,1,0),0)</f>
        <v>1</v>
      </c>
    </row>
    <row r="2991" customFormat="false" ht="12.8" hidden="false" customHeight="false" outlineLevel="0" collapsed="false">
      <c r="A2991" s="0" t="s">
        <v>2501</v>
      </c>
      <c r="B2991" s="0" t="n">
        <v>9204005</v>
      </c>
      <c r="C2991" s="0" t="n">
        <v>1</v>
      </c>
      <c r="D2991" s="0" t="n">
        <v>1</v>
      </c>
      <c r="E2991" s="0" t="n">
        <v>1</v>
      </c>
      <c r="F2991" s="0" t="n">
        <v>12</v>
      </c>
      <c r="G2991" s="0" t="n">
        <v>43</v>
      </c>
      <c r="H2991" s="0" t="n">
        <v>12</v>
      </c>
      <c r="I2991" s="0" t="n">
        <v>7</v>
      </c>
      <c r="J2991" s="31" t="n">
        <f aca="false">IF($H2991&gt;J$1,IF($H2991&lt;=J$2,1,0),0)</f>
        <v>0</v>
      </c>
      <c r="K2991" s="31" t="n">
        <f aca="false">IF($H2991&gt;K$1,IF($H2991&lt;=K$2,1,0),0)</f>
        <v>0</v>
      </c>
      <c r="L2991" s="31" t="n">
        <f aca="false">IF($H2991&gt;L$1,IF($H2991&lt;=L$2,1,0),0)</f>
        <v>0</v>
      </c>
      <c r="M2991" s="31" t="n">
        <f aca="false">IF($H2991&gt;M$1,IF($H2991&lt;=M$2,1,0),0)</f>
        <v>1</v>
      </c>
      <c r="N2991" s="31" t="n">
        <f aca="false">IF($H2991&gt;N$1,IF($H2991&lt;=N$2,1,0),0)</f>
        <v>1</v>
      </c>
    </row>
    <row r="2992" customFormat="false" ht="12.8" hidden="false" customHeight="false" outlineLevel="0" collapsed="false">
      <c r="A2992" s="0" t="s">
        <v>2502</v>
      </c>
      <c r="B2992" s="0" t="n">
        <v>18571933</v>
      </c>
      <c r="C2992" s="0" t="n">
        <v>1</v>
      </c>
      <c r="D2992" s="0" t="n">
        <v>0</v>
      </c>
      <c r="E2992" s="0" t="n">
        <v>0</v>
      </c>
      <c r="F2992" s="0" t="n">
        <v>30</v>
      </c>
      <c r="G2992" s="0" t="n">
        <v>43</v>
      </c>
      <c r="H2992" s="0" t="n">
        <v>30</v>
      </c>
      <c r="I2992" s="0" t="n">
        <v>15</v>
      </c>
      <c r="J2992" s="31" t="n">
        <f aca="false">IF($H2992&gt;J$1,IF($H2992&lt;=J$2,1,0),0)</f>
        <v>0</v>
      </c>
      <c r="K2992" s="31" t="n">
        <f aca="false">IF($H2992&gt;K$1,IF($H2992&lt;=K$2,1,0),0)</f>
        <v>0</v>
      </c>
      <c r="L2992" s="31" t="n">
        <f aca="false">IF($H2992&gt;L$1,IF($H2992&lt;=L$2,1,0),0)</f>
        <v>0</v>
      </c>
      <c r="M2992" s="31" t="n">
        <f aca="false">IF($H2992&gt;M$1,IF($H2992&lt;=M$2,1,0),0)</f>
        <v>0</v>
      </c>
      <c r="N2992" s="31" t="n">
        <f aca="false">IF($H2992&gt;N$1,IF($H2992&lt;=N$2,1,0),0)</f>
        <v>0</v>
      </c>
    </row>
    <row r="2993" customFormat="false" ht="12.8" hidden="false" customHeight="false" outlineLevel="0" collapsed="false">
      <c r="A2993" s="0" t="s">
        <v>2503</v>
      </c>
      <c r="B2993" s="0" t="n">
        <v>5406884</v>
      </c>
      <c r="C2993" s="0" t="n">
        <v>1</v>
      </c>
      <c r="D2993" s="0" t="n">
        <v>0</v>
      </c>
      <c r="E2993" s="0" t="n">
        <v>0</v>
      </c>
      <c r="F2993" s="0" t="n">
        <v>29</v>
      </c>
      <c r="G2993" s="0" t="n">
        <v>43</v>
      </c>
      <c r="H2993" s="0" t="n">
        <v>30</v>
      </c>
      <c r="I2993" s="0" t="n">
        <v>22</v>
      </c>
      <c r="J2993" s="31" t="n">
        <f aca="false">IF($H2993&gt;J$1,IF($H2993&lt;=J$2,1,0),0)</f>
        <v>0</v>
      </c>
      <c r="K2993" s="31" t="n">
        <f aca="false">IF($H2993&gt;K$1,IF($H2993&lt;=K$2,1,0),0)</f>
        <v>0</v>
      </c>
      <c r="L2993" s="31" t="n">
        <f aca="false">IF($H2993&gt;L$1,IF($H2993&lt;=L$2,1,0),0)</f>
        <v>0</v>
      </c>
      <c r="M2993" s="31" t="n">
        <f aca="false">IF($H2993&gt;M$1,IF($H2993&lt;=M$2,1,0),0)</f>
        <v>0</v>
      </c>
      <c r="N2993" s="31" t="n">
        <f aca="false">IF($H2993&gt;N$1,IF($H2993&lt;=N$2,1,0),0)</f>
        <v>0</v>
      </c>
    </row>
    <row r="2994" customFormat="false" ht="12.8" hidden="false" customHeight="false" outlineLevel="0" collapsed="false">
      <c r="A2994" s="0" t="s">
        <v>2504</v>
      </c>
      <c r="B2994" s="0" t="n">
        <v>17937652</v>
      </c>
      <c r="C2994" s="0" t="n">
        <v>1</v>
      </c>
      <c r="D2994" s="0" t="n">
        <v>0</v>
      </c>
      <c r="E2994" s="0" t="n">
        <v>0</v>
      </c>
      <c r="F2994" s="0" t="n">
        <v>4</v>
      </c>
      <c r="G2994" s="0" t="n">
        <v>43</v>
      </c>
      <c r="H2994" s="0" t="n">
        <v>4</v>
      </c>
      <c r="I2994" s="0" t="n">
        <v>3</v>
      </c>
      <c r="J2994" s="31" t="n">
        <f aca="false">IF($H2994&gt;J$1,IF($H2994&lt;=J$2,1,0),0)</f>
        <v>0</v>
      </c>
      <c r="K2994" s="31" t="n">
        <f aca="false">IF($H2994&gt;K$1,IF($H2994&lt;=K$2,1,0),0)</f>
        <v>1</v>
      </c>
      <c r="L2994" s="31" t="n">
        <f aca="false">IF($H2994&gt;L$1,IF($H2994&lt;=L$2,1,0),0)</f>
        <v>0</v>
      </c>
      <c r="M2994" s="31" t="n">
        <f aca="false">IF($H2994&gt;M$1,IF($H2994&lt;=M$2,1,0),0)</f>
        <v>0</v>
      </c>
      <c r="N2994" s="31" t="n">
        <f aca="false">IF($H2994&gt;N$1,IF($H2994&lt;=N$2,1,0),0)</f>
        <v>0</v>
      </c>
    </row>
    <row r="2995" customFormat="false" ht="12.8" hidden="false" customHeight="false" outlineLevel="0" collapsed="false">
      <c r="A2995" s="0" t="s">
        <v>86</v>
      </c>
      <c r="B2995" s="0" t="n">
        <v>1649335</v>
      </c>
      <c r="C2995" s="0" t="n">
        <v>1</v>
      </c>
      <c r="D2995" s="0" t="n">
        <v>0</v>
      </c>
      <c r="E2995" s="0" t="n">
        <v>0</v>
      </c>
      <c r="F2995" s="0" t="n">
        <v>1</v>
      </c>
      <c r="G2995" s="0" t="n">
        <v>43</v>
      </c>
      <c r="H2995" s="0" t="n">
        <v>1</v>
      </c>
      <c r="I2995" s="0" t="n">
        <v>0</v>
      </c>
      <c r="J2995" s="31" t="n">
        <f aca="false">IF($H2995&gt;J$1,IF($H2995&lt;=J$2,1,0),0)</f>
        <v>1</v>
      </c>
      <c r="K2995" s="31" t="n">
        <f aca="false">IF($H2995&gt;K$1,IF($H2995&lt;=K$2,1,0),0)</f>
        <v>0</v>
      </c>
      <c r="L2995" s="31" t="n">
        <f aca="false">IF($H2995&gt;L$1,IF($H2995&lt;=L$2,1,0),0)</f>
        <v>0</v>
      </c>
      <c r="M2995" s="31" t="n">
        <f aca="false">IF($H2995&gt;M$1,IF($H2995&lt;=M$2,1,0),0)</f>
        <v>0</v>
      </c>
      <c r="N2995" s="31" t="n">
        <f aca="false">IF($H2995&gt;N$1,IF($H2995&lt;=N$2,1,0),0)</f>
        <v>0</v>
      </c>
    </row>
    <row r="2996" customFormat="false" ht="12.8" hidden="false" customHeight="false" outlineLevel="0" collapsed="false">
      <c r="A2996" s="0" t="s">
        <v>220</v>
      </c>
      <c r="B2996" s="0" t="n">
        <v>3041509</v>
      </c>
      <c r="C2996" s="0" t="n">
        <v>1</v>
      </c>
      <c r="D2996" s="0" t="n">
        <v>1</v>
      </c>
      <c r="E2996" s="0" t="n">
        <v>1</v>
      </c>
      <c r="F2996" s="0" t="n">
        <v>1</v>
      </c>
      <c r="G2996" s="0" t="n">
        <v>43</v>
      </c>
      <c r="H2996" s="0" t="n">
        <v>1</v>
      </c>
      <c r="I2996" s="0" t="n">
        <v>1</v>
      </c>
      <c r="J2996" s="31" t="n">
        <f aca="false">IF($H2996&gt;J$1,IF($H2996&lt;=J$2,1,0),0)</f>
        <v>1</v>
      </c>
      <c r="K2996" s="31" t="n">
        <f aca="false">IF($H2996&gt;K$1,IF($H2996&lt;=K$2,1,0),0)</f>
        <v>0</v>
      </c>
      <c r="L2996" s="31" t="n">
        <f aca="false">IF($H2996&gt;L$1,IF($H2996&lt;=L$2,1,0),0)</f>
        <v>0</v>
      </c>
      <c r="M2996" s="31" t="n">
        <f aca="false">IF($H2996&gt;M$1,IF($H2996&lt;=M$2,1,0),0)</f>
        <v>0</v>
      </c>
      <c r="N2996" s="31" t="n">
        <f aca="false">IF($H2996&gt;N$1,IF($H2996&lt;=N$2,1,0),0)</f>
        <v>0</v>
      </c>
    </row>
    <row r="2997" customFormat="false" ht="12.8" hidden="false" customHeight="false" outlineLevel="0" collapsed="false">
      <c r="A2997" s="0" t="s">
        <v>2505</v>
      </c>
      <c r="B2997" s="0" t="n">
        <v>20133456</v>
      </c>
      <c r="C2997" s="0" t="n">
        <v>1</v>
      </c>
      <c r="D2997" s="0" t="n">
        <v>0</v>
      </c>
      <c r="E2997" s="0" t="n">
        <v>0</v>
      </c>
      <c r="F2997" s="0" t="n">
        <v>16</v>
      </c>
      <c r="G2997" s="0" t="n">
        <v>43</v>
      </c>
      <c r="H2997" s="0" t="n">
        <v>16</v>
      </c>
      <c r="I2997" s="0" t="n">
        <v>10</v>
      </c>
      <c r="J2997" s="31" t="n">
        <f aca="false">IF($H2997&gt;J$1,IF($H2997&lt;=J$2,1,0),0)</f>
        <v>0</v>
      </c>
      <c r="K2997" s="31" t="n">
        <f aca="false">IF($H2997&gt;K$1,IF($H2997&lt;=K$2,1,0),0)</f>
        <v>0</v>
      </c>
      <c r="L2997" s="31" t="n">
        <f aca="false">IF($H2997&gt;L$1,IF($H2997&lt;=L$2,1,0),0)</f>
        <v>0</v>
      </c>
      <c r="M2997" s="31" t="n">
        <f aca="false">IF($H2997&gt;M$1,IF($H2997&lt;=M$2,1,0),0)</f>
        <v>0</v>
      </c>
      <c r="N2997" s="31" t="n">
        <f aca="false">IF($H2997&gt;N$1,IF($H2997&lt;=N$2,1,0),0)</f>
        <v>0</v>
      </c>
    </row>
    <row r="2998" customFormat="false" ht="12.8" hidden="false" customHeight="false" outlineLevel="0" collapsed="false">
      <c r="A2998" s="0" t="s">
        <v>2506</v>
      </c>
      <c r="B2998" s="0" t="n">
        <v>7594918</v>
      </c>
      <c r="C2998" s="0" t="n">
        <v>1</v>
      </c>
      <c r="D2998" s="0" t="n">
        <v>0</v>
      </c>
      <c r="E2998" s="0" t="n">
        <v>0</v>
      </c>
      <c r="F2998" s="0" t="n">
        <v>23</v>
      </c>
      <c r="G2998" s="0" t="n">
        <v>43</v>
      </c>
      <c r="H2998" s="0" t="n">
        <v>23</v>
      </c>
      <c r="I2998" s="0" t="n">
        <v>18</v>
      </c>
      <c r="J2998" s="31" t="n">
        <f aca="false">IF($H2998&gt;J$1,IF($H2998&lt;=J$2,1,0),0)</f>
        <v>0</v>
      </c>
      <c r="K2998" s="31" t="n">
        <f aca="false">IF($H2998&gt;K$1,IF($H2998&lt;=K$2,1,0),0)</f>
        <v>0</v>
      </c>
      <c r="L2998" s="31" t="n">
        <f aca="false">IF($H2998&gt;L$1,IF($H2998&lt;=L$2,1,0),0)</f>
        <v>0</v>
      </c>
      <c r="M2998" s="31" t="n">
        <f aca="false">IF($H2998&gt;M$1,IF($H2998&lt;=M$2,1,0),0)</f>
        <v>0</v>
      </c>
      <c r="N2998" s="31" t="n">
        <f aca="false">IF($H2998&gt;N$1,IF($H2998&lt;=N$2,1,0),0)</f>
        <v>0</v>
      </c>
    </row>
    <row r="2999" customFormat="false" ht="12.8" hidden="false" customHeight="false" outlineLevel="0" collapsed="false">
      <c r="A2999" s="0" t="s">
        <v>2507</v>
      </c>
      <c r="B2999" s="0" t="n">
        <v>6524336</v>
      </c>
      <c r="C2999" s="0" t="n">
        <v>1</v>
      </c>
      <c r="D2999" s="0" t="n">
        <v>0</v>
      </c>
      <c r="E2999" s="0" t="n">
        <v>0</v>
      </c>
      <c r="F2999" s="0" t="n">
        <v>4</v>
      </c>
      <c r="G2999" s="0" t="n">
        <v>43</v>
      </c>
      <c r="H2999" s="0" t="n">
        <v>4</v>
      </c>
      <c r="I2999" s="0" t="n">
        <v>3</v>
      </c>
      <c r="J2999" s="31" t="n">
        <f aca="false">IF($H2999&gt;J$1,IF($H2999&lt;=J$2,1,0),0)</f>
        <v>0</v>
      </c>
      <c r="K2999" s="31" t="n">
        <f aca="false">IF($H2999&gt;K$1,IF($H2999&lt;=K$2,1,0),0)</f>
        <v>1</v>
      </c>
      <c r="L2999" s="31" t="n">
        <f aca="false">IF($H2999&gt;L$1,IF($H2999&lt;=L$2,1,0),0)</f>
        <v>0</v>
      </c>
      <c r="M2999" s="31" t="n">
        <f aca="false">IF($H2999&gt;M$1,IF($H2999&lt;=M$2,1,0),0)</f>
        <v>0</v>
      </c>
      <c r="N2999" s="31" t="n">
        <f aca="false">IF($H2999&gt;N$1,IF($H2999&lt;=N$2,1,0),0)</f>
        <v>0</v>
      </c>
    </row>
    <row r="3000" customFormat="false" ht="12.8" hidden="false" customHeight="false" outlineLevel="0" collapsed="false">
      <c r="A3000" s="0" t="s">
        <v>636</v>
      </c>
      <c r="B3000" s="0" t="n">
        <v>3176902</v>
      </c>
      <c r="C3000" s="0" t="n">
        <v>1</v>
      </c>
      <c r="D3000" s="0" t="n">
        <v>1</v>
      </c>
      <c r="E3000" s="0" t="n">
        <v>1</v>
      </c>
      <c r="F3000" s="0" t="n">
        <v>1</v>
      </c>
      <c r="G3000" s="0" t="n">
        <v>43</v>
      </c>
      <c r="H3000" s="0" t="n">
        <v>1</v>
      </c>
      <c r="I3000" s="0" t="n">
        <v>1</v>
      </c>
      <c r="J3000" s="31" t="n">
        <f aca="false">IF($H3000&gt;J$1,IF($H3000&lt;=J$2,1,0),0)</f>
        <v>1</v>
      </c>
      <c r="K3000" s="31" t="n">
        <f aca="false">IF($H3000&gt;K$1,IF($H3000&lt;=K$2,1,0),0)</f>
        <v>0</v>
      </c>
      <c r="L3000" s="31" t="n">
        <f aca="false">IF($H3000&gt;L$1,IF($H3000&lt;=L$2,1,0),0)</f>
        <v>0</v>
      </c>
      <c r="M3000" s="31" t="n">
        <f aca="false">IF($H3000&gt;M$1,IF($H3000&lt;=M$2,1,0),0)</f>
        <v>0</v>
      </c>
      <c r="N3000" s="31" t="n">
        <f aca="false">IF($H3000&gt;N$1,IF($H3000&lt;=N$2,1,0),0)</f>
        <v>0</v>
      </c>
    </row>
    <row r="3001" customFormat="false" ht="12.8" hidden="false" customHeight="false" outlineLevel="0" collapsed="false">
      <c r="A3001" s="0" t="s">
        <v>111</v>
      </c>
      <c r="B3001" s="0" t="n">
        <v>21027446</v>
      </c>
      <c r="C3001" s="0" t="n">
        <v>1</v>
      </c>
      <c r="D3001" s="0" t="n">
        <v>1</v>
      </c>
      <c r="E3001" s="0" t="n">
        <v>1</v>
      </c>
      <c r="F3001" s="0" t="n">
        <v>2</v>
      </c>
      <c r="G3001" s="0" t="n">
        <v>43</v>
      </c>
      <c r="H3001" s="0" t="n">
        <v>2</v>
      </c>
      <c r="I3001" s="0" t="n">
        <v>2</v>
      </c>
      <c r="J3001" s="31" t="n">
        <f aca="false">IF($H3001&gt;J$1,IF($H3001&lt;=J$2,1,0),0)</f>
        <v>1</v>
      </c>
      <c r="K3001" s="31" t="n">
        <f aca="false">IF($H3001&gt;K$1,IF($H3001&lt;=K$2,1,0),0)</f>
        <v>0</v>
      </c>
      <c r="L3001" s="31" t="n">
        <f aca="false">IF($H3001&gt;L$1,IF($H3001&lt;=L$2,1,0),0)</f>
        <v>0</v>
      </c>
      <c r="M3001" s="31" t="n">
        <f aca="false">IF($H3001&gt;M$1,IF($H3001&lt;=M$2,1,0),0)</f>
        <v>0</v>
      </c>
      <c r="N3001" s="31" t="n">
        <f aca="false">IF($H3001&gt;N$1,IF($H3001&lt;=N$2,1,0),0)</f>
        <v>0</v>
      </c>
    </row>
    <row r="3002" customFormat="false" ht="12.8" hidden="false" customHeight="false" outlineLevel="0" collapsed="false">
      <c r="A3002" s="0" t="s">
        <v>2508</v>
      </c>
      <c r="B3002" s="0" t="n">
        <v>19140868</v>
      </c>
      <c r="C3002" s="0" t="n">
        <v>1</v>
      </c>
      <c r="D3002" s="0" t="n">
        <v>1</v>
      </c>
      <c r="E3002" s="0" t="n">
        <v>1</v>
      </c>
      <c r="F3002" s="0" t="n">
        <v>13</v>
      </c>
      <c r="G3002" s="0" t="n">
        <v>43</v>
      </c>
      <c r="H3002" s="0" t="n">
        <v>14</v>
      </c>
      <c r="I3002" s="0" t="n">
        <v>11</v>
      </c>
      <c r="J3002" s="31" t="n">
        <f aca="false">IF($H3002&gt;J$1,IF($H3002&lt;=J$2,1,0),0)</f>
        <v>0</v>
      </c>
      <c r="K3002" s="31" t="n">
        <f aca="false">IF($H3002&gt;K$1,IF($H3002&lt;=K$2,1,0),0)</f>
        <v>0</v>
      </c>
      <c r="L3002" s="31" t="n">
        <f aca="false">IF($H3002&gt;L$1,IF($H3002&lt;=L$2,1,0),0)</f>
        <v>0</v>
      </c>
      <c r="M3002" s="31" t="n">
        <f aca="false">IF($H3002&gt;M$1,IF($H3002&lt;=M$2,1,0),0)</f>
        <v>1</v>
      </c>
      <c r="N3002" s="31" t="n">
        <f aca="false">IF($H3002&gt;N$1,IF($H3002&lt;=N$2,1,0),0)</f>
        <v>1</v>
      </c>
    </row>
    <row r="3003" customFormat="false" ht="12.8" hidden="false" customHeight="false" outlineLevel="0" collapsed="false">
      <c r="A3003" s="0" t="s">
        <v>2509</v>
      </c>
      <c r="B3003" s="0" t="n">
        <v>2210276</v>
      </c>
      <c r="C3003" s="0" t="n">
        <v>1</v>
      </c>
      <c r="D3003" s="0" t="n">
        <v>0</v>
      </c>
      <c r="E3003" s="0" t="n">
        <v>0</v>
      </c>
      <c r="F3003" s="0" t="n">
        <v>20</v>
      </c>
      <c r="G3003" s="0" t="n">
        <v>43</v>
      </c>
      <c r="H3003" s="0" t="n">
        <v>21</v>
      </c>
      <c r="I3003" s="0" t="n">
        <v>10</v>
      </c>
      <c r="J3003" s="31" t="n">
        <f aca="false">IF($H3003&gt;J$1,IF($H3003&lt;=J$2,1,0),0)</f>
        <v>0</v>
      </c>
      <c r="K3003" s="31" t="n">
        <f aca="false">IF($H3003&gt;K$1,IF($H3003&lt;=K$2,1,0),0)</f>
        <v>0</v>
      </c>
      <c r="L3003" s="31" t="n">
        <f aca="false">IF($H3003&gt;L$1,IF($H3003&lt;=L$2,1,0),0)</f>
        <v>0</v>
      </c>
      <c r="M3003" s="31" t="n">
        <f aca="false">IF($H3003&gt;M$1,IF($H3003&lt;=M$2,1,0),0)</f>
        <v>0</v>
      </c>
      <c r="N3003" s="31" t="n">
        <f aca="false">IF($H3003&gt;N$1,IF($H3003&lt;=N$2,1,0),0)</f>
        <v>0</v>
      </c>
    </row>
    <row r="3004" customFormat="false" ht="12.8" hidden="false" customHeight="false" outlineLevel="0" collapsed="false">
      <c r="A3004" s="0" t="s">
        <v>288</v>
      </c>
      <c r="B3004" s="0" t="n">
        <v>8637593</v>
      </c>
      <c r="C3004" s="0" t="n">
        <v>1</v>
      </c>
      <c r="D3004" s="0" t="n">
        <v>1</v>
      </c>
      <c r="E3004" s="0" t="n">
        <v>0</v>
      </c>
      <c r="F3004" s="0" t="n">
        <v>2</v>
      </c>
      <c r="G3004" s="0" t="n">
        <v>43</v>
      </c>
      <c r="H3004" s="0" t="n">
        <v>2</v>
      </c>
      <c r="I3004" s="0" t="n">
        <v>0</v>
      </c>
      <c r="J3004" s="31" t="n">
        <f aca="false">IF($H3004&gt;J$1,IF($H3004&lt;=J$2,1,0),0)</f>
        <v>1</v>
      </c>
      <c r="K3004" s="31" t="n">
        <f aca="false">IF($H3004&gt;K$1,IF($H3004&lt;=K$2,1,0),0)</f>
        <v>0</v>
      </c>
      <c r="L3004" s="31" t="n">
        <f aca="false">IF($H3004&gt;L$1,IF($H3004&lt;=L$2,1,0),0)</f>
        <v>0</v>
      </c>
      <c r="M3004" s="31" t="n">
        <f aca="false">IF($H3004&gt;M$1,IF($H3004&lt;=M$2,1,0),0)</f>
        <v>0</v>
      </c>
      <c r="N3004" s="31" t="n">
        <f aca="false">IF($H3004&gt;N$1,IF($H3004&lt;=N$2,1,0),0)</f>
        <v>0</v>
      </c>
    </row>
    <row r="3005" customFormat="false" ht="12.8" hidden="false" customHeight="false" outlineLevel="0" collapsed="false">
      <c r="A3005" s="0" t="s">
        <v>2510</v>
      </c>
      <c r="B3005" s="0" t="n">
        <v>7959540</v>
      </c>
      <c r="C3005" s="0" t="n">
        <v>1</v>
      </c>
      <c r="D3005" s="0" t="n">
        <v>0</v>
      </c>
      <c r="E3005" s="0" t="n">
        <v>0</v>
      </c>
      <c r="F3005" s="0" t="n">
        <v>11</v>
      </c>
      <c r="G3005" s="0" t="n">
        <v>43</v>
      </c>
      <c r="H3005" s="0" t="n">
        <v>9</v>
      </c>
      <c r="I3005" s="0" t="n">
        <v>3</v>
      </c>
      <c r="J3005" s="31" t="n">
        <f aca="false">IF($H3005&gt;J$1,IF($H3005&lt;=J$2,1,0),0)</f>
        <v>0</v>
      </c>
      <c r="K3005" s="31" t="n">
        <f aca="false">IF($H3005&gt;K$1,IF($H3005&lt;=K$2,1,0),0)</f>
        <v>0</v>
      </c>
      <c r="L3005" s="31" t="n">
        <f aca="false">IF($H3005&gt;L$1,IF($H3005&lt;=L$2,1,0),0)</f>
        <v>1</v>
      </c>
      <c r="M3005" s="31" t="n">
        <f aca="false">IF($H3005&gt;M$1,IF($H3005&lt;=M$2,1,0),0)</f>
        <v>0</v>
      </c>
      <c r="N3005" s="31" t="n">
        <f aca="false">IF($H3005&gt;N$1,IF($H3005&lt;=N$2,1,0),0)</f>
        <v>1</v>
      </c>
    </row>
    <row r="3006" customFormat="false" ht="12.8" hidden="false" customHeight="false" outlineLevel="0" collapsed="false">
      <c r="A3006" s="0" t="s">
        <v>2511</v>
      </c>
      <c r="B3006" s="0" t="n">
        <v>1755893</v>
      </c>
      <c r="C3006" s="0" t="n">
        <v>1</v>
      </c>
      <c r="D3006" s="0" t="n">
        <v>0</v>
      </c>
      <c r="E3006" s="0" t="n">
        <v>0</v>
      </c>
      <c r="F3006" s="0" t="n">
        <v>26</v>
      </c>
      <c r="G3006" s="0" t="n">
        <v>43</v>
      </c>
      <c r="H3006" s="0" t="n">
        <v>27</v>
      </c>
      <c r="I3006" s="0" t="n">
        <v>20</v>
      </c>
      <c r="J3006" s="31" t="n">
        <f aca="false">IF($H3006&gt;J$1,IF($H3006&lt;=J$2,1,0),0)</f>
        <v>0</v>
      </c>
      <c r="K3006" s="31" t="n">
        <f aca="false">IF($H3006&gt;K$1,IF($H3006&lt;=K$2,1,0),0)</f>
        <v>0</v>
      </c>
      <c r="L3006" s="31" t="n">
        <f aca="false">IF($H3006&gt;L$1,IF($H3006&lt;=L$2,1,0),0)</f>
        <v>0</v>
      </c>
      <c r="M3006" s="31" t="n">
        <f aca="false">IF($H3006&gt;M$1,IF($H3006&lt;=M$2,1,0),0)</f>
        <v>0</v>
      </c>
      <c r="N3006" s="31" t="n">
        <f aca="false">IF($H3006&gt;N$1,IF($H3006&lt;=N$2,1,0),0)</f>
        <v>0</v>
      </c>
    </row>
    <row r="3007" customFormat="false" ht="12.8" hidden="false" customHeight="false" outlineLevel="0" collapsed="false">
      <c r="A3007" s="0" t="s">
        <v>2512</v>
      </c>
      <c r="B3007" s="0" t="n">
        <v>920760</v>
      </c>
      <c r="C3007" s="0" t="n">
        <v>1</v>
      </c>
      <c r="D3007" s="0" t="n">
        <v>0</v>
      </c>
      <c r="E3007" s="0" t="n">
        <v>0</v>
      </c>
      <c r="F3007" s="0" t="n">
        <v>32</v>
      </c>
      <c r="G3007" s="0" t="n">
        <v>43</v>
      </c>
      <c r="H3007" s="0" t="n">
        <v>35</v>
      </c>
      <c r="I3007" s="0" t="n">
        <v>27</v>
      </c>
      <c r="J3007" s="31" t="n">
        <f aca="false">IF($H3007&gt;J$1,IF($H3007&lt;=J$2,1,0),0)</f>
        <v>0</v>
      </c>
      <c r="K3007" s="31" t="n">
        <f aca="false">IF($H3007&gt;K$1,IF($H3007&lt;=K$2,1,0),0)</f>
        <v>0</v>
      </c>
      <c r="L3007" s="31" t="n">
        <f aca="false">IF($H3007&gt;L$1,IF($H3007&lt;=L$2,1,0),0)</f>
        <v>0</v>
      </c>
      <c r="M3007" s="31" t="n">
        <f aca="false">IF($H3007&gt;M$1,IF($H3007&lt;=M$2,1,0),0)</f>
        <v>0</v>
      </c>
      <c r="N3007" s="31" t="n">
        <f aca="false">IF($H3007&gt;N$1,IF($H3007&lt;=N$2,1,0),0)</f>
        <v>0</v>
      </c>
    </row>
    <row r="3008" customFormat="false" ht="12.8" hidden="false" customHeight="false" outlineLevel="0" collapsed="false">
      <c r="A3008" s="0" t="s">
        <v>2513</v>
      </c>
      <c r="B3008" s="0" t="n">
        <v>1815083</v>
      </c>
      <c r="C3008" s="0" t="n">
        <v>1</v>
      </c>
      <c r="D3008" s="0" t="n">
        <v>0</v>
      </c>
      <c r="E3008" s="0" t="n">
        <v>0</v>
      </c>
      <c r="F3008" s="0" t="n">
        <v>35</v>
      </c>
      <c r="G3008" s="0" t="n">
        <v>43</v>
      </c>
      <c r="H3008" s="0" t="n">
        <v>35</v>
      </c>
      <c r="I3008" s="0" t="n">
        <v>30</v>
      </c>
      <c r="J3008" s="31" t="n">
        <f aca="false">IF($H3008&gt;J$1,IF($H3008&lt;=J$2,1,0),0)</f>
        <v>0</v>
      </c>
      <c r="K3008" s="31" t="n">
        <f aca="false">IF($H3008&gt;K$1,IF($H3008&lt;=K$2,1,0),0)</f>
        <v>0</v>
      </c>
      <c r="L3008" s="31" t="n">
        <f aca="false">IF($H3008&gt;L$1,IF($H3008&lt;=L$2,1,0),0)</f>
        <v>0</v>
      </c>
      <c r="M3008" s="31" t="n">
        <f aca="false">IF($H3008&gt;M$1,IF($H3008&lt;=M$2,1,0),0)</f>
        <v>0</v>
      </c>
      <c r="N3008" s="31" t="n">
        <f aca="false">IF($H3008&gt;N$1,IF($H3008&lt;=N$2,1,0),0)</f>
        <v>0</v>
      </c>
    </row>
    <row r="3009" customFormat="false" ht="12.8" hidden="false" customHeight="false" outlineLevel="0" collapsed="false">
      <c r="A3009" s="0" t="s">
        <v>545</v>
      </c>
      <c r="B3009" s="0" t="n">
        <v>2235742</v>
      </c>
      <c r="C3009" s="0" t="n">
        <v>1</v>
      </c>
      <c r="D3009" s="0" t="n">
        <v>1</v>
      </c>
      <c r="E3009" s="0" t="n">
        <v>1</v>
      </c>
      <c r="F3009" s="0" t="n">
        <v>2</v>
      </c>
      <c r="G3009" s="0" t="n">
        <v>43</v>
      </c>
      <c r="H3009" s="0" t="n">
        <v>2</v>
      </c>
      <c r="I3009" s="0" t="n">
        <v>0</v>
      </c>
      <c r="J3009" s="31" t="n">
        <f aca="false">IF($H3009&gt;J$1,IF($H3009&lt;=J$2,1,0),0)</f>
        <v>1</v>
      </c>
      <c r="K3009" s="31" t="n">
        <f aca="false">IF($H3009&gt;K$1,IF($H3009&lt;=K$2,1,0),0)</f>
        <v>0</v>
      </c>
      <c r="L3009" s="31" t="n">
        <f aca="false">IF($H3009&gt;L$1,IF($H3009&lt;=L$2,1,0),0)</f>
        <v>0</v>
      </c>
      <c r="M3009" s="31" t="n">
        <f aca="false">IF($H3009&gt;M$1,IF($H3009&lt;=M$2,1,0),0)</f>
        <v>0</v>
      </c>
      <c r="N3009" s="31" t="n">
        <f aca="false">IF($H3009&gt;N$1,IF($H3009&lt;=N$2,1,0),0)</f>
        <v>0</v>
      </c>
    </row>
    <row r="3010" customFormat="false" ht="12.8" hidden="false" customHeight="false" outlineLevel="0" collapsed="false">
      <c r="A3010" s="0" t="s">
        <v>57</v>
      </c>
      <c r="B3010" s="0" t="n">
        <v>202028</v>
      </c>
      <c r="C3010" s="0" t="n">
        <v>1</v>
      </c>
      <c r="D3010" s="0" t="n">
        <v>1</v>
      </c>
      <c r="E3010" s="0" t="n">
        <v>0</v>
      </c>
      <c r="F3010" s="0" t="n">
        <v>1</v>
      </c>
      <c r="G3010" s="0" t="n">
        <v>43</v>
      </c>
      <c r="H3010" s="0" t="n">
        <v>1</v>
      </c>
      <c r="I3010" s="0" t="n">
        <v>0</v>
      </c>
      <c r="J3010" s="31" t="n">
        <f aca="false">IF($H3010&gt;J$1,IF($H3010&lt;=J$2,1,0),0)</f>
        <v>1</v>
      </c>
      <c r="K3010" s="31" t="n">
        <f aca="false">IF($H3010&gt;K$1,IF($H3010&lt;=K$2,1,0),0)</f>
        <v>0</v>
      </c>
      <c r="L3010" s="31" t="n">
        <f aca="false">IF($H3010&gt;L$1,IF($H3010&lt;=L$2,1,0),0)</f>
        <v>0</v>
      </c>
      <c r="M3010" s="31" t="n">
        <f aca="false">IF($H3010&gt;M$1,IF($H3010&lt;=M$2,1,0),0)</f>
        <v>0</v>
      </c>
      <c r="N3010" s="31" t="n">
        <f aca="false">IF($H3010&gt;N$1,IF($H3010&lt;=N$2,1,0),0)</f>
        <v>0</v>
      </c>
    </row>
    <row r="3011" customFormat="false" ht="12.8" hidden="false" customHeight="false" outlineLevel="0" collapsed="false">
      <c r="A3011" s="0" t="s">
        <v>2514</v>
      </c>
      <c r="B3011" s="0" t="n">
        <v>210429</v>
      </c>
      <c r="C3011" s="0" t="n">
        <v>1</v>
      </c>
      <c r="D3011" s="0" t="n">
        <v>0</v>
      </c>
      <c r="E3011" s="0" t="n">
        <v>0</v>
      </c>
      <c r="F3011" s="0" t="n">
        <v>26</v>
      </c>
      <c r="G3011" s="0" t="n">
        <v>43</v>
      </c>
      <c r="H3011" s="0" t="n">
        <v>30</v>
      </c>
      <c r="I3011" s="0" t="n">
        <v>22</v>
      </c>
      <c r="J3011" s="31" t="n">
        <f aca="false">IF($H3011&gt;J$1,IF($H3011&lt;=J$2,1,0),0)</f>
        <v>0</v>
      </c>
      <c r="K3011" s="31" t="n">
        <f aca="false">IF($H3011&gt;K$1,IF($H3011&lt;=K$2,1,0),0)</f>
        <v>0</v>
      </c>
      <c r="L3011" s="31" t="n">
        <f aca="false">IF($H3011&gt;L$1,IF($H3011&lt;=L$2,1,0),0)</f>
        <v>0</v>
      </c>
      <c r="M3011" s="31" t="n">
        <f aca="false">IF($H3011&gt;M$1,IF($H3011&lt;=M$2,1,0),0)</f>
        <v>0</v>
      </c>
      <c r="N3011" s="31" t="n">
        <f aca="false">IF($H3011&gt;N$1,IF($H3011&lt;=N$2,1,0),0)</f>
        <v>0</v>
      </c>
    </row>
    <row r="3012" customFormat="false" ht="12.8" hidden="false" customHeight="false" outlineLevel="0" collapsed="false">
      <c r="A3012" s="0" t="s">
        <v>2515</v>
      </c>
      <c r="B3012" s="0" t="n">
        <v>1980172</v>
      </c>
      <c r="C3012" s="0" t="n">
        <v>1</v>
      </c>
      <c r="D3012" s="0" t="n">
        <v>0</v>
      </c>
      <c r="E3012" s="0" t="n">
        <v>0</v>
      </c>
      <c r="F3012" s="0" t="n">
        <v>61</v>
      </c>
      <c r="G3012" s="0" t="n">
        <v>43</v>
      </c>
      <c r="H3012" s="0" t="n">
        <v>60</v>
      </c>
      <c r="I3012" s="0" t="n">
        <v>43</v>
      </c>
      <c r="J3012" s="31" t="n">
        <f aca="false">IF($H3012&gt;J$1,IF($H3012&lt;=J$2,1,0),0)</f>
        <v>0</v>
      </c>
      <c r="K3012" s="31" t="n">
        <f aca="false">IF($H3012&gt;K$1,IF($H3012&lt;=K$2,1,0),0)</f>
        <v>0</v>
      </c>
      <c r="L3012" s="31" t="n">
        <f aca="false">IF($H3012&gt;L$1,IF($H3012&lt;=L$2,1,0),0)</f>
        <v>0</v>
      </c>
      <c r="M3012" s="31" t="n">
        <f aca="false">IF($H3012&gt;M$1,IF($H3012&lt;=M$2,1,0),0)</f>
        <v>0</v>
      </c>
      <c r="N3012" s="31" t="n">
        <f aca="false">IF($H3012&gt;N$1,IF($H3012&lt;=N$2,1,0),0)</f>
        <v>0</v>
      </c>
    </row>
    <row r="3013" customFormat="false" ht="12.8" hidden="false" customHeight="false" outlineLevel="0" collapsed="false">
      <c r="A3013" s="0" t="s">
        <v>2516</v>
      </c>
      <c r="B3013" s="0" t="n">
        <v>302017</v>
      </c>
      <c r="C3013" s="0" t="n">
        <v>1</v>
      </c>
      <c r="D3013" s="0" t="n">
        <v>0</v>
      </c>
      <c r="E3013" s="0" t="n">
        <v>0</v>
      </c>
      <c r="F3013" s="0" t="n">
        <v>16</v>
      </c>
      <c r="G3013" s="0" t="n">
        <v>43</v>
      </c>
      <c r="H3013" s="0" t="n">
        <v>16</v>
      </c>
      <c r="I3013" s="0" t="n">
        <v>11</v>
      </c>
      <c r="J3013" s="31" t="n">
        <f aca="false">IF($H3013&gt;J$1,IF($H3013&lt;=J$2,1,0),0)</f>
        <v>0</v>
      </c>
      <c r="K3013" s="31" t="n">
        <f aca="false">IF($H3013&gt;K$1,IF($H3013&lt;=K$2,1,0),0)</f>
        <v>0</v>
      </c>
      <c r="L3013" s="31" t="n">
        <f aca="false">IF($H3013&gt;L$1,IF($H3013&lt;=L$2,1,0),0)</f>
        <v>0</v>
      </c>
      <c r="M3013" s="31" t="n">
        <f aca="false">IF($H3013&gt;M$1,IF($H3013&lt;=M$2,1,0),0)</f>
        <v>0</v>
      </c>
      <c r="N3013" s="31" t="n">
        <f aca="false">IF($H3013&gt;N$1,IF($H3013&lt;=N$2,1,0),0)</f>
        <v>0</v>
      </c>
    </row>
    <row r="3014" customFormat="false" ht="12.8" hidden="false" customHeight="false" outlineLevel="0" collapsed="false">
      <c r="A3014" s="0" t="s">
        <v>2517</v>
      </c>
      <c r="B3014" s="0" t="n">
        <v>1868531</v>
      </c>
      <c r="C3014" s="0" t="n">
        <v>1</v>
      </c>
      <c r="D3014" s="0" t="n">
        <v>0</v>
      </c>
      <c r="E3014" s="0" t="n">
        <v>0</v>
      </c>
      <c r="F3014" s="0" t="n">
        <v>19</v>
      </c>
      <c r="G3014" s="0" t="n">
        <v>43</v>
      </c>
      <c r="H3014" s="0" t="n">
        <v>22</v>
      </c>
      <c r="I3014" s="0" t="n">
        <v>18</v>
      </c>
      <c r="J3014" s="31" t="n">
        <f aca="false">IF($H3014&gt;J$1,IF($H3014&lt;=J$2,1,0),0)</f>
        <v>0</v>
      </c>
      <c r="K3014" s="31" t="n">
        <f aca="false">IF($H3014&gt;K$1,IF($H3014&lt;=K$2,1,0),0)</f>
        <v>0</v>
      </c>
      <c r="L3014" s="31" t="n">
        <f aca="false">IF($H3014&gt;L$1,IF($H3014&lt;=L$2,1,0),0)</f>
        <v>0</v>
      </c>
      <c r="M3014" s="31" t="n">
        <f aca="false">IF($H3014&gt;M$1,IF($H3014&lt;=M$2,1,0),0)</f>
        <v>0</v>
      </c>
      <c r="N3014" s="31" t="n">
        <f aca="false">IF($H3014&gt;N$1,IF($H3014&lt;=N$2,1,0),0)</f>
        <v>0</v>
      </c>
    </row>
    <row r="3015" customFormat="false" ht="12.8" hidden="false" customHeight="false" outlineLevel="0" collapsed="false">
      <c r="A3015" s="0" t="s">
        <v>2518</v>
      </c>
      <c r="B3015" s="0" t="n">
        <v>1544130</v>
      </c>
      <c r="C3015" s="0" t="n">
        <v>1</v>
      </c>
      <c r="D3015" s="0" t="n">
        <v>0</v>
      </c>
      <c r="E3015" s="0" t="n">
        <v>0</v>
      </c>
      <c r="F3015" s="0" t="n">
        <v>17</v>
      </c>
      <c r="G3015" s="0" t="n">
        <v>43</v>
      </c>
      <c r="H3015" s="0" t="n">
        <v>18</v>
      </c>
      <c r="I3015" s="0" t="n">
        <v>9</v>
      </c>
      <c r="J3015" s="31" t="n">
        <f aca="false">IF($H3015&gt;J$1,IF($H3015&lt;=J$2,1,0),0)</f>
        <v>0</v>
      </c>
      <c r="K3015" s="31" t="n">
        <f aca="false">IF($H3015&gt;K$1,IF($H3015&lt;=K$2,1,0),0)</f>
        <v>0</v>
      </c>
      <c r="L3015" s="31" t="n">
        <f aca="false">IF($H3015&gt;L$1,IF($H3015&lt;=L$2,1,0),0)</f>
        <v>0</v>
      </c>
      <c r="M3015" s="31" t="n">
        <f aca="false">IF($H3015&gt;M$1,IF($H3015&lt;=M$2,1,0),0)</f>
        <v>0</v>
      </c>
      <c r="N3015" s="31" t="n">
        <f aca="false">IF($H3015&gt;N$1,IF($H3015&lt;=N$2,1,0),0)</f>
        <v>0</v>
      </c>
    </row>
    <row r="3016" customFormat="false" ht="12.8" hidden="false" customHeight="false" outlineLevel="0" collapsed="false">
      <c r="A3016" s="0" t="s">
        <v>2519</v>
      </c>
      <c r="B3016" s="0" t="n">
        <v>14112248</v>
      </c>
      <c r="C3016" s="0" t="n">
        <v>1</v>
      </c>
      <c r="D3016" s="0" t="n">
        <v>0</v>
      </c>
      <c r="E3016" s="0" t="n">
        <v>0</v>
      </c>
      <c r="F3016" s="0" t="n">
        <v>26</v>
      </c>
      <c r="G3016" s="0" t="n">
        <v>43</v>
      </c>
      <c r="H3016" s="0" t="n">
        <v>26</v>
      </c>
      <c r="I3016" s="0" t="n">
        <v>18</v>
      </c>
      <c r="J3016" s="31" t="n">
        <f aca="false">IF($H3016&gt;J$1,IF($H3016&lt;=J$2,1,0),0)</f>
        <v>0</v>
      </c>
      <c r="K3016" s="31" t="n">
        <f aca="false">IF($H3016&gt;K$1,IF($H3016&lt;=K$2,1,0),0)</f>
        <v>0</v>
      </c>
      <c r="L3016" s="31" t="n">
        <f aca="false">IF($H3016&gt;L$1,IF($H3016&lt;=L$2,1,0),0)</f>
        <v>0</v>
      </c>
      <c r="M3016" s="31" t="n">
        <f aca="false">IF($H3016&gt;M$1,IF($H3016&lt;=M$2,1,0),0)</f>
        <v>0</v>
      </c>
      <c r="N3016" s="31" t="n">
        <f aca="false">IF($H3016&gt;N$1,IF($H3016&lt;=N$2,1,0),0)</f>
        <v>0</v>
      </c>
    </row>
    <row r="3017" customFormat="false" ht="35.05" hidden="false" customHeight="false" outlineLevel="0" collapsed="false">
      <c r="A3017" s="44" t="s">
        <v>2520</v>
      </c>
      <c r="B3017" s="0" t="n">
        <v>17943363</v>
      </c>
      <c r="C3017" s="0" t="n">
        <v>1</v>
      </c>
      <c r="D3017" s="0" t="n">
        <v>0</v>
      </c>
      <c r="E3017" s="0" t="n">
        <v>0</v>
      </c>
      <c r="F3017" s="0" t="n">
        <v>43</v>
      </c>
      <c r="G3017" s="0" t="n">
        <v>43</v>
      </c>
      <c r="H3017" s="0" t="n">
        <v>45</v>
      </c>
      <c r="I3017" s="0" t="n">
        <v>35</v>
      </c>
      <c r="J3017" s="31" t="n">
        <f aca="false">IF($H3017&gt;J$1,IF($H3017&lt;=J$2,1,0),0)</f>
        <v>0</v>
      </c>
      <c r="K3017" s="31" t="n">
        <f aca="false">IF($H3017&gt;K$1,IF($H3017&lt;=K$2,1,0),0)</f>
        <v>0</v>
      </c>
      <c r="L3017" s="31" t="n">
        <f aca="false">IF($H3017&gt;L$1,IF($H3017&lt;=L$2,1,0),0)</f>
        <v>0</v>
      </c>
      <c r="M3017" s="31" t="n">
        <f aca="false">IF($H3017&gt;M$1,IF($H3017&lt;=M$2,1,0),0)</f>
        <v>0</v>
      </c>
      <c r="N3017" s="31" t="n">
        <f aca="false">IF($H3017&gt;N$1,IF($H3017&lt;=N$2,1,0),0)</f>
        <v>0</v>
      </c>
    </row>
    <row r="3018" customFormat="false" ht="12.8" hidden="false" customHeight="false" outlineLevel="0" collapsed="false">
      <c r="A3018" s="0" t="s">
        <v>111</v>
      </c>
      <c r="B3018" s="0" t="n">
        <v>20239019</v>
      </c>
      <c r="C3018" s="0" t="n">
        <v>1</v>
      </c>
      <c r="D3018" s="0" t="n">
        <v>1</v>
      </c>
      <c r="E3018" s="0" t="n">
        <v>1</v>
      </c>
      <c r="F3018" s="0" t="n">
        <v>2</v>
      </c>
      <c r="G3018" s="0" t="n">
        <v>43</v>
      </c>
      <c r="H3018" s="0" t="n">
        <v>2</v>
      </c>
      <c r="I3018" s="0" t="n">
        <v>2</v>
      </c>
      <c r="J3018" s="31" t="n">
        <f aca="false">IF($H3018&gt;J$1,IF($H3018&lt;=J$2,1,0),0)</f>
        <v>1</v>
      </c>
      <c r="K3018" s="31" t="n">
        <f aca="false">IF($H3018&gt;K$1,IF($H3018&lt;=K$2,1,0),0)</f>
        <v>0</v>
      </c>
      <c r="L3018" s="31" t="n">
        <f aca="false">IF($H3018&gt;L$1,IF($H3018&lt;=L$2,1,0),0)</f>
        <v>0</v>
      </c>
      <c r="M3018" s="31" t="n">
        <f aca="false">IF($H3018&gt;M$1,IF($H3018&lt;=M$2,1,0),0)</f>
        <v>0</v>
      </c>
      <c r="N3018" s="31" t="n">
        <f aca="false">IF($H3018&gt;N$1,IF($H3018&lt;=N$2,1,0),0)</f>
        <v>0</v>
      </c>
    </row>
    <row r="3019" customFormat="false" ht="12.8" hidden="false" customHeight="false" outlineLevel="0" collapsed="false">
      <c r="A3019" s="0" t="s">
        <v>2521</v>
      </c>
      <c r="B3019" s="0" t="n">
        <v>100265</v>
      </c>
      <c r="C3019" s="0" t="n">
        <v>1</v>
      </c>
      <c r="D3019" s="0" t="n">
        <v>0</v>
      </c>
      <c r="E3019" s="0" t="n">
        <v>0</v>
      </c>
      <c r="F3019" s="0" t="n">
        <v>18</v>
      </c>
      <c r="G3019" s="0" t="n">
        <v>43</v>
      </c>
      <c r="H3019" s="0" t="n">
        <v>18</v>
      </c>
      <c r="I3019" s="0" t="n">
        <v>12</v>
      </c>
      <c r="J3019" s="31" t="n">
        <f aca="false">IF($H3019&gt;J$1,IF($H3019&lt;=J$2,1,0),0)</f>
        <v>0</v>
      </c>
      <c r="K3019" s="31" t="n">
        <f aca="false">IF($H3019&gt;K$1,IF($H3019&lt;=K$2,1,0),0)</f>
        <v>0</v>
      </c>
      <c r="L3019" s="31" t="n">
        <f aca="false">IF($H3019&gt;L$1,IF($H3019&lt;=L$2,1,0),0)</f>
        <v>0</v>
      </c>
      <c r="M3019" s="31" t="n">
        <f aca="false">IF($H3019&gt;M$1,IF($H3019&lt;=M$2,1,0),0)</f>
        <v>0</v>
      </c>
      <c r="N3019" s="31" t="n">
        <f aca="false">IF($H3019&gt;N$1,IF($H3019&lt;=N$2,1,0),0)</f>
        <v>0</v>
      </c>
    </row>
    <row r="3020" customFormat="false" ht="12.8" hidden="false" customHeight="false" outlineLevel="0" collapsed="false">
      <c r="A3020" s="0" t="s">
        <v>2522</v>
      </c>
      <c r="B3020" s="0" t="n">
        <v>438911</v>
      </c>
      <c r="C3020" s="0" t="n">
        <v>1</v>
      </c>
      <c r="D3020" s="0" t="n">
        <v>0</v>
      </c>
      <c r="E3020" s="0" t="n">
        <v>0</v>
      </c>
      <c r="F3020" s="0" t="n">
        <v>8</v>
      </c>
      <c r="G3020" s="0" t="n">
        <v>43</v>
      </c>
      <c r="H3020" s="0" t="n">
        <v>8</v>
      </c>
      <c r="I3020" s="0" t="n">
        <v>5</v>
      </c>
      <c r="J3020" s="31" t="n">
        <f aca="false">IF($H3020&gt;J$1,IF($H3020&lt;=J$2,1,0),0)</f>
        <v>0</v>
      </c>
      <c r="K3020" s="31" t="n">
        <f aca="false">IF($H3020&gt;K$1,IF($H3020&lt;=K$2,1,0),0)</f>
        <v>0</v>
      </c>
      <c r="L3020" s="31" t="n">
        <f aca="false">IF($H3020&gt;L$1,IF($H3020&lt;=L$2,1,0),0)</f>
        <v>1</v>
      </c>
      <c r="M3020" s="31" t="n">
        <f aca="false">IF($H3020&gt;M$1,IF($H3020&lt;=M$2,1,0),0)</f>
        <v>0</v>
      </c>
      <c r="N3020" s="31" t="n">
        <f aca="false">IF($H3020&gt;N$1,IF($H3020&lt;=N$2,1,0),0)</f>
        <v>1</v>
      </c>
    </row>
    <row r="3021" customFormat="false" ht="12.8" hidden="false" customHeight="false" outlineLevel="0" collapsed="false">
      <c r="A3021" s="0" t="s">
        <v>2523</v>
      </c>
      <c r="B3021" s="0" t="n">
        <v>17783523</v>
      </c>
      <c r="C3021" s="0" t="n">
        <v>1</v>
      </c>
      <c r="D3021" s="0" t="n">
        <v>0</v>
      </c>
      <c r="E3021" s="0" t="n">
        <v>0</v>
      </c>
      <c r="F3021" s="0" t="n">
        <v>9</v>
      </c>
      <c r="G3021" s="0" t="n">
        <v>43</v>
      </c>
      <c r="H3021" s="0" t="n">
        <v>9</v>
      </c>
      <c r="I3021" s="0" t="n">
        <v>6</v>
      </c>
      <c r="J3021" s="31" t="n">
        <f aca="false">IF($H3021&gt;J$1,IF($H3021&lt;=J$2,1,0),0)</f>
        <v>0</v>
      </c>
      <c r="K3021" s="31" t="n">
        <f aca="false">IF($H3021&gt;K$1,IF($H3021&lt;=K$2,1,0),0)</f>
        <v>0</v>
      </c>
      <c r="L3021" s="31" t="n">
        <f aca="false">IF($H3021&gt;L$1,IF($H3021&lt;=L$2,1,0),0)</f>
        <v>1</v>
      </c>
      <c r="M3021" s="31" t="n">
        <f aca="false">IF($H3021&gt;M$1,IF($H3021&lt;=M$2,1,0),0)</f>
        <v>0</v>
      </c>
      <c r="N3021" s="31" t="n">
        <f aca="false">IF($H3021&gt;N$1,IF($H3021&lt;=N$2,1,0),0)</f>
        <v>1</v>
      </c>
    </row>
    <row r="3022" customFormat="false" ht="12.8" hidden="false" customHeight="false" outlineLevel="0" collapsed="false">
      <c r="A3022" s="0" t="s">
        <v>2524</v>
      </c>
      <c r="B3022" s="0" t="n">
        <v>4915280</v>
      </c>
      <c r="C3022" s="0" t="n">
        <v>1</v>
      </c>
      <c r="D3022" s="0" t="n">
        <v>0</v>
      </c>
      <c r="E3022" s="0" t="n">
        <v>0</v>
      </c>
      <c r="F3022" s="0" t="n">
        <v>14</v>
      </c>
      <c r="G3022" s="0" t="n">
        <v>43</v>
      </c>
      <c r="H3022" s="0" t="n">
        <v>14</v>
      </c>
      <c r="I3022" s="0" t="n">
        <v>7</v>
      </c>
      <c r="J3022" s="31" t="n">
        <f aca="false">IF($H3022&gt;J$1,IF($H3022&lt;=J$2,1,0),0)</f>
        <v>0</v>
      </c>
      <c r="K3022" s="31" t="n">
        <f aca="false">IF($H3022&gt;K$1,IF($H3022&lt;=K$2,1,0),0)</f>
        <v>0</v>
      </c>
      <c r="L3022" s="31" t="n">
        <f aca="false">IF($H3022&gt;L$1,IF($H3022&lt;=L$2,1,0),0)</f>
        <v>0</v>
      </c>
      <c r="M3022" s="31" t="n">
        <f aca="false">IF($H3022&gt;M$1,IF($H3022&lt;=M$2,1,0),0)</f>
        <v>1</v>
      </c>
      <c r="N3022" s="31" t="n">
        <f aca="false">IF($H3022&gt;N$1,IF($H3022&lt;=N$2,1,0),0)</f>
        <v>1</v>
      </c>
    </row>
    <row r="3023" customFormat="false" ht="12.8" hidden="false" customHeight="false" outlineLevel="0" collapsed="false">
      <c r="A3023" s="0" t="s">
        <v>2525</v>
      </c>
      <c r="B3023" s="0" t="n">
        <v>284753</v>
      </c>
      <c r="C3023" s="0" t="n">
        <v>1</v>
      </c>
      <c r="D3023" s="0" t="n">
        <v>0</v>
      </c>
      <c r="E3023" s="0" t="n">
        <v>0</v>
      </c>
      <c r="F3023" s="0" t="n">
        <v>29</v>
      </c>
      <c r="G3023" s="0" t="n">
        <v>43</v>
      </c>
      <c r="H3023" s="0" t="n">
        <v>29</v>
      </c>
      <c r="I3023" s="0" t="n">
        <v>23</v>
      </c>
      <c r="J3023" s="31" t="n">
        <f aca="false">IF($H3023&gt;J$1,IF($H3023&lt;=J$2,1,0),0)</f>
        <v>0</v>
      </c>
      <c r="K3023" s="31" t="n">
        <f aca="false">IF($H3023&gt;K$1,IF($H3023&lt;=K$2,1,0),0)</f>
        <v>0</v>
      </c>
      <c r="L3023" s="31" t="n">
        <f aca="false">IF($H3023&gt;L$1,IF($H3023&lt;=L$2,1,0),0)</f>
        <v>0</v>
      </c>
      <c r="M3023" s="31" t="n">
        <f aca="false">IF($H3023&gt;M$1,IF($H3023&lt;=M$2,1,0),0)</f>
        <v>0</v>
      </c>
      <c r="N3023" s="31" t="n">
        <f aca="false">IF($H3023&gt;N$1,IF($H3023&lt;=N$2,1,0),0)</f>
        <v>0</v>
      </c>
    </row>
    <row r="3024" customFormat="false" ht="12.8" hidden="false" customHeight="false" outlineLevel="0" collapsed="false">
      <c r="A3024" s="0" t="s">
        <v>2526</v>
      </c>
      <c r="B3024" s="0" t="n">
        <v>326007</v>
      </c>
      <c r="C3024" s="0" t="n">
        <v>1</v>
      </c>
      <c r="D3024" s="0" t="n">
        <v>0</v>
      </c>
      <c r="E3024" s="0" t="n">
        <v>0</v>
      </c>
      <c r="F3024" s="0" t="n">
        <v>34</v>
      </c>
      <c r="G3024" s="0" t="n">
        <v>43</v>
      </c>
      <c r="H3024" s="0" t="n">
        <v>35</v>
      </c>
      <c r="I3024" s="0" t="n">
        <v>25</v>
      </c>
      <c r="J3024" s="31" t="n">
        <f aca="false">IF($H3024&gt;J$1,IF($H3024&lt;=J$2,1,0),0)</f>
        <v>0</v>
      </c>
      <c r="K3024" s="31" t="n">
        <f aca="false">IF($H3024&gt;K$1,IF($H3024&lt;=K$2,1,0),0)</f>
        <v>0</v>
      </c>
      <c r="L3024" s="31" t="n">
        <f aca="false">IF($H3024&gt;L$1,IF($H3024&lt;=L$2,1,0),0)</f>
        <v>0</v>
      </c>
      <c r="M3024" s="31" t="n">
        <f aca="false">IF($H3024&gt;M$1,IF($H3024&lt;=M$2,1,0),0)</f>
        <v>0</v>
      </c>
      <c r="N3024" s="31" t="n">
        <f aca="false">IF($H3024&gt;N$1,IF($H3024&lt;=N$2,1,0),0)</f>
        <v>0</v>
      </c>
    </row>
    <row r="3025" customFormat="false" ht="12.8" hidden="false" customHeight="false" outlineLevel="0" collapsed="false">
      <c r="A3025" s="0" t="s">
        <v>2527</v>
      </c>
      <c r="B3025" s="0" t="n">
        <v>4050344</v>
      </c>
      <c r="C3025" s="0" t="n">
        <v>1</v>
      </c>
      <c r="D3025" s="0" t="n">
        <v>0</v>
      </c>
      <c r="E3025" s="0" t="n">
        <v>0</v>
      </c>
      <c r="F3025" s="0" t="n">
        <v>34</v>
      </c>
      <c r="G3025" s="0" t="n">
        <v>43</v>
      </c>
      <c r="H3025" s="0" t="n">
        <v>34</v>
      </c>
      <c r="I3025" s="0" t="n">
        <v>28</v>
      </c>
      <c r="J3025" s="31" t="n">
        <f aca="false">IF($H3025&gt;J$1,IF($H3025&lt;=J$2,1,0),0)</f>
        <v>0</v>
      </c>
      <c r="K3025" s="31" t="n">
        <f aca="false">IF($H3025&gt;K$1,IF($H3025&lt;=K$2,1,0),0)</f>
        <v>0</v>
      </c>
      <c r="L3025" s="31" t="n">
        <f aca="false">IF($H3025&gt;L$1,IF($H3025&lt;=L$2,1,0),0)</f>
        <v>0</v>
      </c>
      <c r="M3025" s="31" t="n">
        <f aca="false">IF($H3025&gt;M$1,IF($H3025&lt;=M$2,1,0),0)</f>
        <v>0</v>
      </c>
      <c r="N3025" s="31" t="n">
        <f aca="false">IF($H3025&gt;N$1,IF($H3025&lt;=N$2,1,0),0)</f>
        <v>0</v>
      </c>
    </row>
    <row r="3026" customFormat="false" ht="12.8" hidden="false" customHeight="false" outlineLevel="0" collapsed="false">
      <c r="A3026" s="0" t="s">
        <v>246</v>
      </c>
      <c r="B3026" s="0" t="n">
        <v>3061222</v>
      </c>
      <c r="C3026" s="0" t="n">
        <v>1</v>
      </c>
      <c r="D3026" s="0" t="n">
        <v>1</v>
      </c>
      <c r="E3026" s="0" t="n">
        <v>0</v>
      </c>
      <c r="F3026" s="0" t="n">
        <v>2</v>
      </c>
      <c r="G3026" s="0" t="n">
        <v>43</v>
      </c>
      <c r="H3026" s="0" t="n">
        <v>2</v>
      </c>
      <c r="I3026" s="0" t="n">
        <v>0</v>
      </c>
      <c r="J3026" s="31" t="n">
        <f aca="false">IF($H3026&gt;J$1,IF($H3026&lt;=J$2,1,0),0)</f>
        <v>1</v>
      </c>
      <c r="K3026" s="31" t="n">
        <f aca="false">IF($H3026&gt;K$1,IF($H3026&lt;=K$2,1,0),0)</f>
        <v>0</v>
      </c>
      <c r="L3026" s="31" t="n">
        <f aca="false">IF($H3026&gt;L$1,IF($H3026&lt;=L$2,1,0),0)</f>
        <v>0</v>
      </c>
      <c r="M3026" s="31" t="n">
        <f aca="false">IF($H3026&gt;M$1,IF($H3026&lt;=M$2,1,0),0)</f>
        <v>0</v>
      </c>
      <c r="N3026" s="31" t="n">
        <f aca="false">IF($H3026&gt;N$1,IF($H3026&lt;=N$2,1,0),0)</f>
        <v>0</v>
      </c>
    </row>
    <row r="3027" customFormat="false" ht="12.8" hidden="false" customHeight="false" outlineLevel="0" collapsed="false">
      <c r="A3027" s="0" t="s">
        <v>1101</v>
      </c>
      <c r="B3027" s="0" t="n">
        <v>4196534</v>
      </c>
      <c r="C3027" s="0" t="n">
        <v>1</v>
      </c>
      <c r="D3027" s="0" t="n">
        <v>1</v>
      </c>
      <c r="E3027" s="0" t="n">
        <v>1</v>
      </c>
      <c r="F3027" s="0" t="n">
        <v>5</v>
      </c>
      <c r="G3027" s="0" t="n">
        <v>43</v>
      </c>
      <c r="H3027" s="0" t="n">
        <v>5</v>
      </c>
      <c r="I3027" s="0" t="n">
        <v>4</v>
      </c>
      <c r="J3027" s="31" t="n">
        <f aca="false">IF($H3027&gt;J$1,IF($H3027&lt;=J$2,1,0),0)</f>
        <v>0</v>
      </c>
      <c r="K3027" s="31" t="n">
        <f aca="false">IF($H3027&gt;K$1,IF($H3027&lt;=K$2,1,0),0)</f>
        <v>1</v>
      </c>
      <c r="L3027" s="31" t="n">
        <f aca="false">IF($H3027&gt;L$1,IF($H3027&lt;=L$2,1,0),0)</f>
        <v>0</v>
      </c>
      <c r="M3027" s="31" t="n">
        <f aca="false">IF($H3027&gt;M$1,IF($H3027&lt;=M$2,1,0),0)</f>
        <v>0</v>
      </c>
      <c r="N3027" s="31" t="n">
        <f aca="false">IF($H3027&gt;N$1,IF($H3027&lt;=N$2,1,0),0)</f>
        <v>0</v>
      </c>
    </row>
    <row r="3028" customFormat="false" ht="12.8" hidden="false" customHeight="false" outlineLevel="0" collapsed="false">
      <c r="A3028" s="0" t="s">
        <v>2528</v>
      </c>
      <c r="B3028" s="0" t="n">
        <v>8609390</v>
      </c>
      <c r="C3028" s="0" t="n">
        <v>1</v>
      </c>
      <c r="D3028" s="0" t="n">
        <v>0</v>
      </c>
      <c r="E3028" s="0" t="n">
        <v>0</v>
      </c>
      <c r="F3028" s="0" t="n">
        <v>47</v>
      </c>
      <c r="G3028" s="0" t="n">
        <v>43</v>
      </c>
      <c r="H3028" s="0" t="n">
        <v>50</v>
      </c>
      <c r="I3028" s="0" t="n">
        <v>38</v>
      </c>
      <c r="J3028" s="31" t="n">
        <f aca="false">IF($H3028&gt;J$1,IF($H3028&lt;=J$2,1,0),0)</f>
        <v>0</v>
      </c>
      <c r="K3028" s="31" t="n">
        <f aca="false">IF($H3028&gt;K$1,IF($H3028&lt;=K$2,1,0),0)</f>
        <v>0</v>
      </c>
      <c r="L3028" s="31" t="n">
        <f aca="false">IF($H3028&gt;L$1,IF($H3028&lt;=L$2,1,0),0)</f>
        <v>0</v>
      </c>
      <c r="M3028" s="31" t="n">
        <f aca="false">IF($H3028&gt;M$1,IF($H3028&lt;=M$2,1,0),0)</f>
        <v>0</v>
      </c>
      <c r="N3028" s="31" t="n">
        <f aca="false">IF($H3028&gt;N$1,IF($H3028&lt;=N$2,1,0),0)</f>
        <v>0</v>
      </c>
    </row>
    <row r="3029" customFormat="false" ht="12.8" hidden="false" customHeight="false" outlineLevel="0" collapsed="false">
      <c r="A3029" s="0" t="s">
        <v>2529</v>
      </c>
      <c r="B3029" s="0" t="n">
        <v>18797499</v>
      </c>
      <c r="C3029" s="0" t="n">
        <v>1</v>
      </c>
      <c r="D3029" s="0" t="n">
        <v>0</v>
      </c>
      <c r="E3029" s="0" t="n">
        <v>0</v>
      </c>
      <c r="F3029" s="0" t="n">
        <v>6</v>
      </c>
      <c r="G3029" s="0" t="n">
        <v>43</v>
      </c>
      <c r="H3029" s="0" t="n">
        <v>6</v>
      </c>
      <c r="I3029" s="0" t="n">
        <v>5</v>
      </c>
      <c r="J3029" s="31" t="n">
        <f aca="false">IF($H3029&gt;J$1,IF($H3029&lt;=J$2,1,0),0)</f>
        <v>0</v>
      </c>
      <c r="K3029" s="31" t="n">
        <f aca="false">IF($H3029&gt;K$1,IF($H3029&lt;=K$2,1,0),0)</f>
        <v>1</v>
      </c>
      <c r="L3029" s="31" t="n">
        <f aca="false">IF($H3029&gt;L$1,IF($H3029&lt;=L$2,1,0),0)</f>
        <v>0</v>
      </c>
      <c r="M3029" s="31" t="n">
        <f aca="false">IF($H3029&gt;M$1,IF($H3029&lt;=M$2,1,0),0)</f>
        <v>0</v>
      </c>
      <c r="N3029" s="31" t="n">
        <f aca="false">IF($H3029&gt;N$1,IF($H3029&lt;=N$2,1,0),0)</f>
        <v>0</v>
      </c>
    </row>
    <row r="3030" customFormat="false" ht="12.8" hidden="false" customHeight="false" outlineLevel="0" collapsed="false">
      <c r="A3030" s="0" t="s">
        <v>56</v>
      </c>
      <c r="B3030" s="0" t="n">
        <v>1591532</v>
      </c>
      <c r="C3030" s="0" t="n">
        <v>1</v>
      </c>
      <c r="D3030" s="0" t="n">
        <v>1</v>
      </c>
      <c r="E3030" s="0" t="n">
        <v>0</v>
      </c>
      <c r="F3030" s="0" t="n">
        <v>2</v>
      </c>
      <c r="G3030" s="0" t="n">
        <v>43</v>
      </c>
      <c r="H3030" s="0" t="n">
        <v>2</v>
      </c>
      <c r="I3030" s="0" t="n">
        <v>0</v>
      </c>
      <c r="J3030" s="31" t="n">
        <f aca="false">IF($H3030&gt;J$1,IF($H3030&lt;=J$2,1,0),0)</f>
        <v>1</v>
      </c>
      <c r="K3030" s="31" t="n">
        <f aca="false">IF($H3030&gt;K$1,IF($H3030&lt;=K$2,1,0),0)</f>
        <v>0</v>
      </c>
      <c r="L3030" s="31" t="n">
        <f aca="false">IF($H3030&gt;L$1,IF($H3030&lt;=L$2,1,0),0)</f>
        <v>0</v>
      </c>
      <c r="M3030" s="31" t="n">
        <f aca="false">IF($H3030&gt;M$1,IF($H3030&lt;=M$2,1,0),0)</f>
        <v>0</v>
      </c>
      <c r="N3030" s="31" t="n">
        <f aca="false">IF($H3030&gt;N$1,IF($H3030&lt;=N$2,1,0),0)</f>
        <v>0</v>
      </c>
    </row>
    <row r="3031" customFormat="false" ht="12.8" hidden="false" customHeight="false" outlineLevel="0" collapsed="false">
      <c r="A3031" s="0" t="s">
        <v>55</v>
      </c>
      <c r="B3031" s="0" t="n">
        <v>1651819</v>
      </c>
      <c r="C3031" s="0" t="n">
        <v>1</v>
      </c>
      <c r="D3031" s="0" t="n">
        <v>1</v>
      </c>
      <c r="E3031" s="0" t="n">
        <v>0</v>
      </c>
      <c r="F3031" s="0" t="n">
        <v>2</v>
      </c>
      <c r="G3031" s="0" t="n">
        <v>43</v>
      </c>
      <c r="H3031" s="0" t="n">
        <v>2</v>
      </c>
      <c r="I3031" s="0" t="n">
        <v>0</v>
      </c>
      <c r="J3031" s="31" t="n">
        <f aca="false">IF($H3031&gt;J$1,IF($H3031&lt;=J$2,1,0),0)</f>
        <v>1</v>
      </c>
      <c r="K3031" s="31" t="n">
        <f aca="false">IF($H3031&gt;K$1,IF($H3031&lt;=K$2,1,0),0)</f>
        <v>0</v>
      </c>
      <c r="L3031" s="31" t="n">
        <f aca="false">IF($H3031&gt;L$1,IF($H3031&lt;=L$2,1,0),0)</f>
        <v>0</v>
      </c>
      <c r="M3031" s="31" t="n">
        <f aca="false">IF($H3031&gt;M$1,IF($H3031&lt;=M$2,1,0),0)</f>
        <v>0</v>
      </c>
      <c r="N3031" s="31" t="n">
        <f aca="false">IF($H3031&gt;N$1,IF($H3031&lt;=N$2,1,0),0)</f>
        <v>0</v>
      </c>
    </row>
    <row r="3032" customFormat="false" ht="12.8" hidden="false" customHeight="false" outlineLevel="0" collapsed="false">
      <c r="A3032" s="0" t="s">
        <v>2530</v>
      </c>
      <c r="B3032" s="0" t="n">
        <v>14414316</v>
      </c>
      <c r="C3032" s="0" t="n">
        <v>1</v>
      </c>
      <c r="D3032" s="0" t="n">
        <v>0</v>
      </c>
      <c r="E3032" s="0" t="n">
        <v>0</v>
      </c>
      <c r="F3032" s="0" t="n">
        <v>50</v>
      </c>
      <c r="G3032" s="0" t="n">
        <v>43</v>
      </c>
      <c r="H3032" s="0" t="n">
        <v>50</v>
      </c>
      <c r="I3032" s="0" t="n">
        <v>39</v>
      </c>
      <c r="J3032" s="31" t="n">
        <f aca="false">IF($H3032&gt;J$1,IF($H3032&lt;=J$2,1,0),0)</f>
        <v>0</v>
      </c>
      <c r="K3032" s="31" t="n">
        <f aca="false">IF($H3032&gt;K$1,IF($H3032&lt;=K$2,1,0),0)</f>
        <v>0</v>
      </c>
      <c r="L3032" s="31" t="n">
        <f aca="false">IF($H3032&gt;L$1,IF($H3032&lt;=L$2,1,0),0)</f>
        <v>0</v>
      </c>
      <c r="M3032" s="31" t="n">
        <f aca="false">IF($H3032&gt;M$1,IF($H3032&lt;=M$2,1,0),0)</f>
        <v>0</v>
      </c>
      <c r="N3032" s="31" t="n">
        <f aca="false">IF($H3032&gt;N$1,IF($H3032&lt;=N$2,1,0),0)</f>
        <v>0</v>
      </c>
    </row>
    <row r="3033" customFormat="false" ht="12.8" hidden="false" customHeight="false" outlineLevel="0" collapsed="false">
      <c r="A3033" s="0" t="s">
        <v>2531</v>
      </c>
      <c r="B3033" s="0" t="n">
        <v>10101460</v>
      </c>
      <c r="C3033" s="0" t="n">
        <v>1</v>
      </c>
      <c r="D3033" s="0" t="n">
        <v>0</v>
      </c>
      <c r="E3033" s="0" t="n">
        <v>0</v>
      </c>
      <c r="F3033" s="0" t="n">
        <v>34</v>
      </c>
      <c r="G3033" s="0" t="n">
        <v>43</v>
      </c>
      <c r="H3033" s="0" t="n">
        <v>34</v>
      </c>
      <c r="I3033" s="0" t="n">
        <v>28</v>
      </c>
      <c r="J3033" s="31" t="n">
        <f aca="false">IF($H3033&gt;J$1,IF($H3033&lt;=J$2,1,0),0)</f>
        <v>0</v>
      </c>
      <c r="K3033" s="31" t="n">
        <f aca="false">IF($H3033&gt;K$1,IF($H3033&lt;=K$2,1,0),0)</f>
        <v>0</v>
      </c>
      <c r="L3033" s="31" t="n">
        <f aca="false">IF($H3033&gt;L$1,IF($H3033&lt;=L$2,1,0),0)</f>
        <v>0</v>
      </c>
      <c r="M3033" s="31" t="n">
        <f aca="false">IF($H3033&gt;M$1,IF($H3033&lt;=M$2,1,0),0)</f>
        <v>0</v>
      </c>
      <c r="N3033" s="31" t="n">
        <f aca="false">IF($H3033&gt;N$1,IF($H3033&lt;=N$2,1,0),0)</f>
        <v>0</v>
      </c>
    </row>
    <row r="3034" customFormat="false" ht="12.8" hidden="false" customHeight="false" outlineLevel="0" collapsed="false">
      <c r="A3034" s="0" t="s">
        <v>2532</v>
      </c>
      <c r="B3034" s="0" t="n">
        <v>564378</v>
      </c>
      <c r="C3034" s="0" t="n">
        <v>1</v>
      </c>
      <c r="D3034" s="0" t="n">
        <v>0</v>
      </c>
      <c r="E3034" s="0" t="n">
        <v>0</v>
      </c>
      <c r="F3034" s="0" t="n">
        <v>18</v>
      </c>
      <c r="G3034" s="0" t="n">
        <v>43</v>
      </c>
      <c r="H3034" s="0" t="n">
        <v>18</v>
      </c>
      <c r="I3034" s="0" t="n">
        <v>10</v>
      </c>
      <c r="J3034" s="31" t="n">
        <f aca="false">IF($H3034&gt;J$1,IF($H3034&lt;=J$2,1,0),0)</f>
        <v>0</v>
      </c>
      <c r="K3034" s="31" t="n">
        <f aca="false">IF($H3034&gt;K$1,IF($H3034&lt;=K$2,1,0),0)</f>
        <v>0</v>
      </c>
      <c r="L3034" s="31" t="n">
        <f aca="false">IF($H3034&gt;L$1,IF($H3034&lt;=L$2,1,0),0)</f>
        <v>0</v>
      </c>
      <c r="M3034" s="31" t="n">
        <f aca="false">IF($H3034&gt;M$1,IF($H3034&lt;=M$2,1,0),0)</f>
        <v>0</v>
      </c>
      <c r="N3034" s="31" t="n">
        <f aca="false">IF($H3034&gt;N$1,IF($H3034&lt;=N$2,1,0),0)</f>
        <v>0</v>
      </c>
    </row>
    <row r="3035" customFormat="false" ht="12.8" hidden="false" customHeight="false" outlineLevel="0" collapsed="false">
      <c r="A3035" s="0" t="s">
        <v>2533</v>
      </c>
      <c r="B3035" s="0" t="n">
        <v>568480</v>
      </c>
      <c r="C3035" s="0" t="n">
        <v>1</v>
      </c>
      <c r="D3035" s="0" t="n">
        <v>0</v>
      </c>
      <c r="E3035" s="0" t="n">
        <v>0</v>
      </c>
      <c r="F3035" s="0" t="n">
        <v>37</v>
      </c>
      <c r="G3035" s="0" t="n">
        <v>43</v>
      </c>
      <c r="H3035" s="0" t="n">
        <v>36</v>
      </c>
      <c r="I3035" s="0" t="n">
        <v>25</v>
      </c>
      <c r="J3035" s="31" t="n">
        <f aca="false">IF($H3035&gt;J$1,IF($H3035&lt;=J$2,1,0),0)</f>
        <v>0</v>
      </c>
      <c r="K3035" s="31" t="n">
        <f aca="false">IF($H3035&gt;K$1,IF($H3035&lt;=K$2,1,0),0)</f>
        <v>0</v>
      </c>
      <c r="L3035" s="31" t="n">
        <f aca="false">IF($H3035&gt;L$1,IF($H3035&lt;=L$2,1,0),0)</f>
        <v>0</v>
      </c>
      <c r="M3035" s="31" t="n">
        <f aca="false">IF($H3035&gt;M$1,IF($H3035&lt;=M$2,1,0),0)</f>
        <v>0</v>
      </c>
      <c r="N3035" s="31" t="n">
        <f aca="false">IF($H3035&gt;N$1,IF($H3035&lt;=N$2,1,0),0)</f>
        <v>0</v>
      </c>
    </row>
    <row r="3036" customFormat="false" ht="12.8" hidden="false" customHeight="false" outlineLevel="0" collapsed="false">
      <c r="A3036" s="0" t="s">
        <v>2534</v>
      </c>
      <c r="B3036" s="0" t="n">
        <v>1710914</v>
      </c>
      <c r="C3036" s="0" t="n">
        <v>1</v>
      </c>
      <c r="D3036" s="0" t="n">
        <v>0</v>
      </c>
      <c r="E3036" s="0" t="n">
        <v>0</v>
      </c>
      <c r="F3036" s="0" t="n">
        <v>22</v>
      </c>
      <c r="G3036" s="0" t="n">
        <v>43</v>
      </c>
      <c r="H3036" s="0" t="n">
        <v>21</v>
      </c>
      <c r="I3036" s="0" t="n">
        <v>15</v>
      </c>
      <c r="J3036" s="31" t="n">
        <f aca="false">IF($H3036&gt;J$1,IF($H3036&lt;=J$2,1,0),0)</f>
        <v>0</v>
      </c>
      <c r="K3036" s="31" t="n">
        <f aca="false">IF($H3036&gt;K$1,IF($H3036&lt;=K$2,1,0),0)</f>
        <v>0</v>
      </c>
      <c r="L3036" s="31" t="n">
        <f aca="false">IF($H3036&gt;L$1,IF($H3036&lt;=L$2,1,0),0)</f>
        <v>0</v>
      </c>
      <c r="M3036" s="31" t="n">
        <f aca="false">IF($H3036&gt;M$1,IF($H3036&lt;=M$2,1,0),0)</f>
        <v>0</v>
      </c>
      <c r="N3036" s="31" t="n">
        <f aca="false">IF($H3036&gt;N$1,IF($H3036&lt;=N$2,1,0),0)</f>
        <v>0</v>
      </c>
    </row>
    <row r="3037" customFormat="false" ht="12.8" hidden="false" customHeight="false" outlineLevel="0" collapsed="false">
      <c r="A3037" s="0" t="s">
        <v>2535</v>
      </c>
      <c r="B3037" s="0" t="n">
        <v>6318361</v>
      </c>
      <c r="C3037" s="0" t="n">
        <v>1</v>
      </c>
      <c r="D3037" s="0" t="n">
        <v>0</v>
      </c>
      <c r="E3037" s="0" t="n">
        <v>0</v>
      </c>
      <c r="F3037" s="0" t="n">
        <v>20</v>
      </c>
      <c r="G3037" s="0" t="n">
        <v>43</v>
      </c>
      <c r="H3037" s="0" t="n">
        <v>20</v>
      </c>
      <c r="I3037" s="0" t="n">
        <v>15</v>
      </c>
      <c r="J3037" s="31" t="n">
        <f aca="false">IF($H3037&gt;J$1,IF($H3037&lt;=J$2,1,0),0)</f>
        <v>0</v>
      </c>
      <c r="K3037" s="31" t="n">
        <f aca="false">IF($H3037&gt;K$1,IF($H3037&lt;=K$2,1,0),0)</f>
        <v>0</v>
      </c>
      <c r="L3037" s="31" t="n">
        <f aca="false">IF($H3037&gt;L$1,IF($H3037&lt;=L$2,1,0),0)</f>
        <v>0</v>
      </c>
      <c r="M3037" s="31" t="n">
        <f aca="false">IF($H3037&gt;M$1,IF($H3037&lt;=M$2,1,0),0)</f>
        <v>0</v>
      </c>
      <c r="N3037" s="31" t="n">
        <f aca="false">IF($H3037&gt;N$1,IF($H3037&lt;=N$2,1,0),0)</f>
        <v>0</v>
      </c>
    </row>
    <row r="3038" customFormat="false" ht="12.8" hidden="false" customHeight="false" outlineLevel="0" collapsed="false">
      <c r="A3038" s="0" t="s">
        <v>2536</v>
      </c>
      <c r="B3038" s="0" t="n">
        <v>12238623</v>
      </c>
      <c r="C3038" s="0" t="n">
        <v>1</v>
      </c>
      <c r="D3038" s="0" t="n">
        <v>0</v>
      </c>
      <c r="E3038" s="0" t="n">
        <v>0</v>
      </c>
      <c r="F3038" s="0" t="n">
        <v>93</v>
      </c>
      <c r="G3038" s="0" t="n">
        <v>43</v>
      </c>
      <c r="H3038" s="0" t="n">
        <v>94</v>
      </c>
      <c r="I3038" s="0" t="n">
        <v>76</v>
      </c>
      <c r="J3038" s="31" t="n">
        <f aca="false">IF($H3038&gt;J$1,IF($H3038&lt;=J$2,1,0),0)</f>
        <v>0</v>
      </c>
      <c r="K3038" s="31" t="n">
        <f aca="false">IF($H3038&gt;K$1,IF($H3038&lt;=K$2,1,0),0)</f>
        <v>0</v>
      </c>
      <c r="L3038" s="31" t="n">
        <f aca="false">IF($H3038&gt;L$1,IF($H3038&lt;=L$2,1,0),0)</f>
        <v>0</v>
      </c>
      <c r="M3038" s="31" t="n">
        <f aca="false">IF($H3038&gt;M$1,IF($H3038&lt;=M$2,1,0),0)</f>
        <v>0</v>
      </c>
      <c r="N3038" s="31" t="n">
        <f aca="false">IF($H3038&gt;N$1,IF($H3038&lt;=N$2,1,0),0)</f>
        <v>0</v>
      </c>
    </row>
    <row r="3039" customFormat="false" ht="12.8" hidden="false" customHeight="false" outlineLevel="0" collapsed="false">
      <c r="A3039" s="0" t="s">
        <v>489</v>
      </c>
      <c r="B3039" s="0" t="n">
        <v>1710914</v>
      </c>
      <c r="C3039" s="0" t="n">
        <v>1</v>
      </c>
      <c r="D3039" s="0" t="n">
        <v>0</v>
      </c>
      <c r="E3039" s="0" t="n">
        <v>0</v>
      </c>
      <c r="F3039" s="0" t="n">
        <v>1</v>
      </c>
      <c r="G3039" s="0" t="n">
        <v>43</v>
      </c>
      <c r="H3039" s="0" t="n">
        <v>1</v>
      </c>
      <c r="I3039" s="0" t="n">
        <v>1</v>
      </c>
      <c r="J3039" s="31" t="n">
        <f aca="false">IF($H3039&gt;J$1,IF($H3039&lt;=J$2,1,0),0)</f>
        <v>1</v>
      </c>
      <c r="K3039" s="31" t="n">
        <f aca="false">IF($H3039&gt;K$1,IF($H3039&lt;=K$2,1,0),0)</f>
        <v>0</v>
      </c>
      <c r="L3039" s="31" t="n">
        <f aca="false">IF($H3039&gt;L$1,IF($H3039&lt;=L$2,1,0),0)</f>
        <v>0</v>
      </c>
      <c r="M3039" s="31" t="n">
        <f aca="false">IF($H3039&gt;M$1,IF($H3039&lt;=M$2,1,0),0)</f>
        <v>0</v>
      </c>
      <c r="N3039" s="31" t="n">
        <f aca="false">IF($H3039&gt;N$1,IF($H3039&lt;=N$2,1,0),0)</f>
        <v>0</v>
      </c>
    </row>
    <row r="3040" customFormat="false" ht="12.8" hidden="false" customHeight="false" outlineLevel="0" collapsed="false">
      <c r="A3040" s="0" t="s">
        <v>2537</v>
      </c>
      <c r="B3040" s="0" t="n">
        <v>797041</v>
      </c>
      <c r="C3040" s="0" t="n">
        <v>1</v>
      </c>
      <c r="D3040" s="0" t="n">
        <v>0</v>
      </c>
      <c r="E3040" s="0" t="n">
        <v>0</v>
      </c>
      <c r="F3040" s="0" t="n">
        <v>21</v>
      </c>
      <c r="G3040" s="0" t="n">
        <v>43</v>
      </c>
      <c r="H3040" s="0" t="n">
        <v>25</v>
      </c>
      <c r="I3040" s="0" t="n">
        <v>18</v>
      </c>
      <c r="J3040" s="31" t="n">
        <f aca="false">IF($H3040&gt;J$1,IF($H3040&lt;=J$2,1,0),0)</f>
        <v>0</v>
      </c>
      <c r="K3040" s="31" t="n">
        <f aca="false">IF($H3040&gt;K$1,IF($H3040&lt;=K$2,1,0),0)</f>
        <v>0</v>
      </c>
      <c r="L3040" s="31" t="n">
        <f aca="false">IF($H3040&gt;L$1,IF($H3040&lt;=L$2,1,0),0)</f>
        <v>0</v>
      </c>
      <c r="M3040" s="31" t="n">
        <f aca="false">IF($H3040&gt;M$1,IF($H3040&lt;=M$2,1,0),0)</f>
        <v>0</v>
      </c>
      <c r="N3040" s="31" t="n">
        <f aca="false">IF($H3040&gt;N$1,IF($H3040&lt;=N$2,1,0),0)</f>
        <v>0</v>
      </c>
    </row>
    <row r="3041" customFormat="false" ht="12.8" hidden="false" customHeight="false" outlineLevel="0" collapsed="false">
      <c r="A3041" s="0" t="s">
        <v>2538</v>
      </c>
      <c r="B3041" s="0" t="n">
        <v>1641290</v>
      </c>
      <c r="C3041" s="0" t="n">
        <v>1</v>
      </c>
      <c r="D3041" s="0" t="n">
        <v>0</v>
      </c>
      <c r="E3041" s="0" t="n">
        <v>0</v>
      </c>
      <c r="F3041" s="0" t="n">
        <v>32</v>
      </c>
      <c r="G3041" s="0" t="n">
        <v>43</v>
      </c>
      <c r="H3041" s="0" t="n">
        <v>35</v>
      </c>
      <c r="I3041" s="0" t="n">
        <v>23</v>
      </c>
      <c r="J3041" s="31" t="n">
        <f aca="false">IF($H3041&gt;J$1,IF($H3041&lt;=J$2,1,0),0)</f>
        <v>0</v>
      </c>
      <c r="K3041" s="31" t="n">
        <f aca="false">IF($H3041&gt;K$1,IF($H3041&lt;=K$2,1,0),0)</f>
        <v>0</v>
      </c>
      <c r="L3041" s="31" t="n">
        <f aca="false">IF($H3041&gt;L$1,IF($H3041&lt;=L$2,1,0),0)</f>
        <v>0</v>
      </c>
      <c r="M3041" s="31" t="n">
        <f aca="false">IF($H3041&gt;M$1,IF($H3041&lt;=M$2,1,0),0)</f>
        <v>0</v>
      </c>
      <c r="N3041" s="31" t="n">
        <f aca="false">IF($H3041&gt;N$1,IF($H3041&lt;=N$2,1,0),0)</f>
        <v>0</v>
      </c>
    </row>
    <row r="3042" customFormat="false" ht="12.8" hidden="false" customHeight="false" outlineLevel="0" collapsed="false">
      <c r="A3042" s="0" t="s">
        <v>2539</v>
      </c>
      <c r="B3042" s="0" t="n">
        <v>8560513</v>
      </c>
      <c r="C3042" s="0" t="n">
        <v>1</v>
      </c>
      <c r="D3042" s="0" t="n">
        <v>0</v>
      </c>
      <c r="E3042" s="0" t="n">
        <v>0</v>
      </c>
      <c r="F3042" s="0" t="n">
        <v>28</v>
      </c>
      <c r="G3042" s="0" t="n">
        <v>43</v>
      </c>
      <c r="H3042" s="0" t="n">
        <v>30</v>
      </c>
      <c r="I3042" s="0" t="n">
        <v>24</v>
      </c>
      <c r="J3042" s="31" t="n">
        <f aca="false">IF($H3042&gt;J$1,IF($H3042&lt;=J$2,1,0),0)</f>
        <v>0</v>
      </c>
      <c r="K3042" s="31" t="n">
        <f aca="false">IF($H3042&gt;K$1,IF($H3042&lt;=K$2,1,0),0)</f>
        <v>0</v>
      </c>
      <c r="L3042" s="31" t="n">
        <f aca="false">IF($H3042&gt;L$1,IF($H3042&lt;=L$2,1,0),0)</f>
        <v>0</v>
      </c>
      <c r="M3042" s="31" t="n">
        <f aca="false">IF($H3042&gt;M$1,IF($H3042&lt;=M$2,1,0),0)</f>
        <v>0</v>
      </c>
      <c r="N3042" s="31" t="n">
        <f aca="false">IF($H3042&gt;N$1,IF($H3042&lt;=N$2,1,0),0)</f>
        <v>0</v>
      </c>
    </row>
    <row r="3043" customFormat="false" ht="12.8" hidden="false" customHeight="false" outlineLevel="0" collapsed="false">
      <c r="A3043" s="0" t="s">
        <v>2540</v>
      </c>
      <c r="B3043" s="0" t="n">
        <v>5028941</v>
      </c>
      <c r="C3043" s="0" t="n">
        <v>1</v>
      </c>
      <c r="D3043" s="0" t="n">
        <v>0</v>
      </c>
      <c r="E3043" s="0" t="n">
        <v>0</v>
      </c>
      <c r="F3043" s="0" t="n">
        <v>11</v>
      </c>
      <c r="G3043" s="0" t="n">
        <v>43</v>
      </c>
      <c r="H3043" s="0" t="n">
        <v>11</v>
      </c>
      <c r="I3043" s="0" t="n">
        <v>5</v>
      </c>
      <c r="J3043" s="31" t="n">
        <f aca="false">IF($H3043&gt;J$1,IF($H3043&lt;=J$2,1,0),0)</f>
        <v>0</v>
      </c>
      <c r="K3043" s="31" t="n">
        <f aca="false">IF($H3043&gt;K$1,IF($H3043&lt;=K$2,1,0),0)</f>
        <v>0</v>
      </c>
      <c r="L3043" s="31" t="n">
        <f aca="false">IF($H3043&gt;L$1,IF($H3043&lt;=L$2,1,0),0)</f>
        <v>0</v>
      </c>
      <c r="M3043" s="31" t="n">
        <f aca="false">IF($H3043&gt;M$1,IF($H3043&lt;=M$2,1,0),0)</f>
        <v>1</v>
      </c>
      <c r="N3043" s="31" t="n">
        <f aca="false">IF($H3043&gt;N$1,IF($H3043&lt;=N$2,1,0),0)</f>
        <v>1</v>
      </c>
    </row>
    <row r="3044" customFormat="false" ht="12.8" hidden="false" customHeight="false" outlineLevel="0" collapsed="false">
      <c r="A3044" s="0" t="s">
        <v>2541</v>
      </c>
      <c r="B3044" s="0" t="n">
        <v>5137396</v>
      </c>
      <c r="C3044" s="0" t="n">
        <v>1</v>
      </c>
      <c r="D3044" s="0" t="n">
        <v>0</v>
      </c>
      <c r="E3044" s="0" t="n">
        <v>0</v>
      </c>
      <c r="F3044" s="0" t="n">
        <v>23</v>
      </c>
      <c r="G3044" s="0" t="n">
        <v>43</v>
      </c>
      <c r="H3044" s="0" t="n">
        <v>24</v>
      </c>
      <c r="I3044" s="0" t="n">
        <v>18</v>
      </c>
      <c r="J3044" s="31" t="n">
        <f aca="false">IF($H3044&gt;J$1,IF($H3044&lt;=J$2,1,0),0)</f>
        <v>0</v>
      </c>
      <c r="K3044" s="31" t="n">
        <f aca="false">IF($H3044&gt;K$1,IF($H3044&lt;=K$2,1,0),0)</f>
        <v>0</v>
      </c>
      <c r="L3044" s="31" t="n">
        <f aca="false">IF($H3044&gt;L$1,IF($H3044&lt;=L$2,1,0),0)</f>
        <v>0</v>
      </c>
      <c r="M3044" s="31" t="n">
        <f aca="false">IF($H3044&gt;M$1,IF($H3044&lt;=M$2,1,0),0)</f>
        <v>0</v>
      </c>
      <c r="N3044" s="31" t="n">
        <f aca="false">IF($H3044&gt;N$1,IF($H3044&lt;=N$2,1,0),0)</f>
        <v>0</v>
      </c>
    </row>
    <row r="3045" customFormat="false" ht="12.8" hidden="false" customHeight="false" outlineLevel="0" collapsed="false">
      <c r="A3045" s="0" t="s">
        <v>111</v>
      </c>
      <c r="B3045" s="0" t="n">
        <v>16556191</v>
      </c>
      <c r="C3045" s="0" t="n">
        <v>1</v>
      </c>
      <c r="D3045" s="0" t="n">
        <v>1</v>
      </c>
      <c r="E3045" s="0" t="n">
        <v>1</v>
      </c>
      <c r="F3045" s="0" t="n">
        <v>2</v>
      </c>
      <c r="G3045" s="0" t="n">
        <v>43</v>
      </c>
      <c r="H3045" s="0" t="n">
        <v>2</v>
      </c>
      <c r="I3045" s="0" t="n">
        <v>2</v>
      </c>
      <c r="J3045" s="31" t="n">
        <f aca="false">IF($H3045&gt;J$1,IF($H3045&lt;=J$2,1,0),0)</f>
        <v>1</v>
      </c>
      <c r="K3045" s="31" t="n">
        <f aca="false">IF($H3045&gt;K$1,IF($H3045&lt;=K$2,1,0),0)</f>
        <v>0</v>
      </c>
      <c r="L3045" s="31" t="n">
        <f aca="false">IF($H3045&gt;L$1,IF($H3045&lt;=L$2,1,0),0)</f>
        <v>0</v>
      </c>
      <c r="M3045" s="31" t="n">
        <f aca="false">IF($H3045&gt;M$1,IF($H3045&lt;=M$2,1,0),0)</f>
        <v>0</v>
      </c>
      <c r="N3045" s="31" t="n">
        <f aca="false">IF($H3045&gt;N$1,IF($H3045&lt;=N$2,1,0),0)</f>
        <v>0</v>
      </c>
    </row>
    <row r="3046" customFormat="false" ht="12.8" hidden="false" customHeight="false" outlineLevel="0" collapsed="false">
      <c r="A3046" s="0" t="s">
        <v>55</v>
      </c>
      <c r="B3046" s="0" t="n">
        <v>722320</v>
      </c>
      <c r="C3046" s="0" t="n">
        <v>1</v>
      </c>
      <c r="D3046" s="0" t="n">
        <v>1</v>
      </c>
      <c r="E3046" s="0" t="n">
        <v>0</v>
      </c>
      <c r="F3046" s="0" t="n">
        <v>2</v>
      </c>
      <c r="G3046" s="0" t="n">
        <v>43</v>
      </c>
      <c r="H3046" s="0" t="n">
        <v>2</v>
      </c>
      <c r="I3046" s="0" t="n">
        <v>0</v>
      </c>
      <c r="J3046" s="31" t="n">
        <f aca="false">IF($H3046&gt;J$1,IF($H3046&lt;=J$2,1,0),0)</f>
        <v>1</v>
      </c>
      <c r="K3046" s="31" t="n">
        <f aca="false">IF($H3046&gt;K$1,IF($H3046&lt;=K$2,1,0),0)</f>
        <v>0</v>
      </c>
      <c r="L3046" s="31" t="n">
        <f aca="false">IF($H3046&gt;L$1,IF($H3046&lt;=L$2,1,0),0)</f>
        <v>0</v>
      </c>
      <c r="M3046" s="31" t="n">
        <f aca="false">IF($H3046&gt;M$1,IF($H3046&lt;=M$2,1,0),0)</f>
        <v>0</v>
      </c>
      <c r="N3046" s="31" t="n">
        <f aca="false">IF($H3046&gt;N$1,IF($H3046&lt;=N$2,1,0),0)</f>
        <v>0</v>
      </c>
    </row>
    <row r="3047" customFormat="false" ht="12.8" hidden="false" customHeight="false" outlineLevel="0" collapsed="false">
      <c r="A3047" s="0" t="s">
        <v>2542</v>
      </c>
      <c r="B3047" s="0" t="n">
        <v>15770300</v>
      </c>
      <c r="C3047" s="0" t="n">
        <v>1</v>
      </c>
      <c r="D3047" s="0" t="n">
        <v>0</v>
      </c>
      <c r="E3047" s="0" t="n">
        <v>0</v>
      </c>
      <c r="F3047" s="0" t="n">
        <v>14</v>
      </c>
      <c r="G3047" s="0" t="n">
        <v>43</v>
      </c>
      <c r="H3047" s="0" t="n">
        <v>14</v>
      </c>
      <c r="I3047" s="0" t="n">
        <v>9</v>
      </c>
      <c r="J3047" s="31" t="n">
        <f aca="false">IF($H3047&gt;J$1,IF($H3047&lt;=J$2,1,0),0)</f>
        <v>0</v>
      </c>
      <c r="K3047" s="31" t="n">
        <f aca="false">IF($H3047&gt;K$1,IF($H3047&lt;=K$2,1,0),0)</f>
        <v>0</v>
      </c>
      <c r="L3047" s="31" t="n">
        <f aca="false">IF($H3047&gt;L$1,IF($H3047&lt;=L$2,1,0),0)</f>
        <v>0</v>
      </c>
      <c r="M3047" s="31" t="n">
        <f aca="false">IF($H3047&gt;M$1,IF($H3047&lt;=M$2,1,0),0)</f>
        <v>1</v>
      </c>
      <c r="N3047" s="31" t="n">
        <f aca="false">IF($H3047&gt;N$1,IF($H3047&lt;=N$2,1,0),0)</f>
        <v>1</v>
      </c>
    </row>
    <row r="3048" customFormat="false" ht="23.85" hidden="false" customHeight="false" outlineLevel="0" collapsed="false">
      <c r="A3048" s="44" t="s">
        <v>2543</v>
      </c>
      <c r="B3048" s="0" t="n">
        <v>12731285</v>
      </c>
      <c r="C3048" s="0" t="n">
        <v>1</v>
      </c>
      <c r="D3048" s="0" t="n">
        <v>0</v>
      </c>
      <c r="E3048" s="0" t="n">
        <v>0</v>
      </c>
      <c r="F3048" s="0" t="n">
        <v>91</v>
      </c>
      <c r="G3048" s="0" t="n">
        <v>43</v>
      </c>
      <c r="H3048" s="0" t="n">
        <v>88</v>
      </c>
      <c r="I3048" s="0" t="n">
        <v>68</v>
      </c>
      <c r="J3048" s="31" t="n">
        <f aca="false">IF($H3048&gt;J$1,IF($H3048&lt;=J$2,1,0),0)</f>
        <v>0</v>
      </c>
      <c r="K3048" s="31" t="n">
        <f aca="false">IF($H3048&gt;K$1,IF($H3048&lt;=K$2,1,0),0)</f>
        <v>0</v>
      </c>
      <c r="L3048" s="31" t="n">
        <f aca="false">IF($H3048&gt;L$1,IF($H3048&lt;=L$2,1,0),0)</f>
        <v>0</v>
      </c>
      <c r="M3048" s="31" t="n">
        <f aca="false">IF($H3048&gt;M$1,IF($H3048&lt;=M$2,1,0),0)</f>
        <v>0</v>
      </c>
      <c r="N3048" s="31" t="n">
        <f aca="false">IF($H3048&gt;N$1,IF($H3048&lt;=N$2,1,0),0)</f>
        <v>0</v>
      </c>
    </row>
    <row r="3049" customFormat="false" ht="12.8" hidden="false" customHeight="false" outlineLevel="0" collapsed="false">
      <c r="A3049" s="0" t="s">
        <v>2544</v>
      </c>
      <c r="B3049" s="0" t="n">
        <v>2551182</v>
      </c>
      <c r="C3049" s="0" t="n">
        <v>1</v>
      </c>
      <c r="D3049" s="0" t="n">
        <v>0</v>
      </c>
      <c r="E3049" s="0" t="n">
        <v>0</v>
      </c>
      <c r="F3049" s="0" t="n">
        <v>14</v>
      </c>
      <c r="G3049" s="0" t="n">
        <v>43</v>
      </c>
      <c r="H3049" s="0" t="n">
        <v>14</v>
      </c>
      <c r="I3049" s="0" t="n">
        <v>11</v>
      </c>
      <c r="J3049" s="31" t="n">
        <f aca="false">IF($H3049&gt;J$1,IF($H3049&lt;=J$2,1,0),0)</f>
        <v>0</v>
      </c>
      <c r="K3049" s="31" t="n">
        <f aca="false">IF($H3049&gt;K$1,IF($H3049&lt;=K$2,1,0),0)</f>
        <v>0</v>
      </c>
      <c r="L3049" s="31" t="n">
        <f aca="false">IF($H3049&gt;L$1,IF($H3049&lt;=L$2,1,0),0)</f>
        <v>0</v>
      </c>
      <c r="M3049" s="31" t="n">
        <f aca="false">IF($H3049&gt;M$1,IF($H3049&lt;=M$2,1,0),0)</f>
        <v>1</v>
      </c>
      <c r="N3049" s="31" t="n">
        <f aca="false">IF($H3049&gt;N$1,IF($H3049&lt;=N$2,1,0),0)</f>
        <v>1</v>
      </c>
    </row>
    <row r="3050" customFormat="false" ht="12.8" hidden="false" customHeight="false" outlineLevel="0" collapsed="false">
      <c r="A3050" s="0" t="s">
        <v>2076</v>
      </c>
      <c r="B3050" s="0" t="n">
        <v>18040056</v>
      </c>
      <c r="C3050" s="0" t="n">
        <v>1</v>
      </c>
      <c r="D3050" s="0" t="n">
        <v>1</v>
      </c>
      <c r="E3050" s="0" t="n">
        <v>1</v>
      </c>
      <c r="F3050" s="0" t="n">
        <v>1</v>
      </c>
      <c r="G3050" s="0" t="n">
        <v>43</v>
      </c>
      <c r="H3050" s="0" t="n">
        <v>1</v>
      </c>
      <c r="I3050" s="0" t="n">
        <v>1</v>
      </c>
      <c r="J3050" s="31" t="n">
        <f aca="false">IF($H3050&gt;J$1,IF($H3050&lt;=J$2,1,0),0)</f>
        <v>1</v>
      </c>
      <c r="K3050" s="31" t="n">
        <f aca="false">IF($H3050&gt;K$1,IF($H3050&lt;=K$2,1,0),0)</f>
        <v>0</v>
      </c>
      <c r="L3050" s="31" t="n">
        <f aca="false">IF($H3050&gt;L$1,IF($H3050&lt;=L$2,1,0),0)</f>
        <v>0</v>
      </c>
      <c r="M3050" s="31" t="n">
        <f aca="false">IF($H3050&gt;M$1,IF($H3050&lt;=M$2,1,0),0)</f>
        <v>0</v>
      </c>
      <c r="N3050" s="31" t="n">
        <f aca="false">IF($H3050&gt;N$1,IF($H3050&lt;=N$2,1,0),0)</f>
        <v>0</v>
      </c>
    </row>
    <row r="3051" customFormat="false" ht="12.8" hidden="false" customHeight="false" outlineLevel="0" collapsed="false">
      <c r="A3051" s="0" t="s">
        <v>2545</v>
      </c>
      <c r="B3051" s="0" t="n">
        <v>4721805</v>
      </c>
      <c r="C3051" s="0" t="n">
        <v>1</v>
      </c>
      <c r="D3051" s="0" t="n">
        <v>0</v>
      </c>
      <c r="E3051" s="0" t="n">
        <v>0</v>
      </c>
      <c r="F3051" s="0" t="n">
        <v>16</v>
      </c>
      <c r="G3051" s="0" t="n">
        <v>43</v>
      </c>
      <c r="H3051" s="0" t="n">
        <v>16</v>
      </c>
      <c r="I3051" s="0" t="n">
        <v>11</v>
      </c>
      <c r="J3051" s="31" t="n">
        <f aca="false">IF($H3051&gt;J$1,IF($H3051&lt;=J$2,1,0),0)</f>
        <v>0</v>
      </c>
      <c r="K3051" s="31" t="n">
        <f aca="false">IF($H3051&gt;K$1,IF($H3051&lt;=K$2,1,0),0)</f>
        <v>0</v>
      </c>
      <c r="L3051" s="31" t="n">
        <f aca="false">IF($H3051&gt;L$1,IF($H3051&lt;=L$2,1,0),0)</f>
        <v>0</v>
      </c>
      <c r="M3051" s="31" t="n">
        <f aca="false">IF($H3051&gt;M$1,IF($H3051&lt;=M$2,1,0),0)</f>
        <v>0</v>
      </c>
      <c r="N3051" s="31" t="n">
        <f aca="false">IF($H3051&gt;N$1,IF($H3051&lt;=N$2,1,0),0)</f>
        <v>0</v>
      </c>
    </row>
    <row r="3052" customFormat="false" ht="12.8" hidden="false" customHeight="false" outlineLevel="0" collapsed="false">
      <c r="A3052" s="0" t="s">
        <v>2546</v>
      </c>
      <c r="B3052" s="0" t="n">
        <v>5710411</v>
      </c>
      <c r="C3052" s="0" t="n">
        <v>1</v>
      </c>
      <c r="D3052" s="0" t="n">
        <v>0</v>
      </c>
      <c r="E3052" s="0" t="n">
        <v>0</v>
      </c>
      <c r="F3052" s="0" t="n">
        <v>38</v>
      </c>
      <c r="G3052" s="0" t="n">
        <v>43</v>
      </c>
      <c r="H3052" s="0" t="n">
        <v>42</v>
      </c>
      <c r="I3052" s="0" t="n">
        <v>34</v>
      </c>
      <c r="J3052" s="31" t="n">
        <f aca="false">IF($H3052&gt;J$1,IF($H3052&lt;=J$2,1,0),0)</f>
        <v>0</v>
      </c>
      <c r="K3052" s="31" t="n">
        <f aca="false">IF($H3052&gt;K$1,IF($H3052&lt;=K$2,1,0),0)</f>
        <v>0</v>
      </c>
      <c r="L3052" s="31" t="n">
        <f aca="false">IF($H3052&gt;L$1,IF($H3052&lt;=L$2,1,0),0)</f>
        <v>0</v>
      </c>
      <c r="M3052" s="31" t="n">
        <f aca="false">IF($H3052&gt;M$1,IF($H3052&lt;=M$2,1,0),0)</f>
        <v>0</v>
      </c>
      <c r="N3052" s="31" t="n">
        <f aca="false">IF($H3052&gt;N$1,IF($H3052&lt;=N$2,1,0),0)</f>
        <v>0</v>
      </c>
    </row>
    <row r="3053" customFormat="false" ht="12.8" hidden="false" customHeight="false" outlineLevel="0" collapsed="false">
      <c r="A3053" s="0" t="s">
        <v>2547</v>
      </c>
      <c r="B3053" s="0" t="n">
        <v>11909336</v>
      </c>
      <c r="C3053" s="0" t="n">
        <v>1</v>
      </c>
      <c r="D3053" s="0" t="n">
        <v>0</v>
      </c>
      <c r="E3053" s="0" t="n">
        <v>0</v>
      </c>
      <c r="F3053" s="0" t="n">
        <v>4</v>
      </c>
      <c r="G3053" s="0" t="n">
        <v>43</v>
      </c>
      <c r="H3053" s="0" t="n">
        <v>4</v>
      </c>
      <c r="I3053" s="0" t="n">
        <v>1</v>
      </c>
      <c r="J3053" s="31" t="n">
        <f aca="false">IF($H3053&gt;J$1,IF($H3053&lt;=J$2,1,0),0)</f>
        <v>0</v>
      </c>
      <c r="K3053" s="31" t="n">
        <f aca="false">IF($H3053&gt;K$1,IF($H3053&lt;=K$2,1,0),0)</f>
        <v>1</v>
      </c>
      <c r="L3053" s="31" t="n">
        <f aca="false">IF($H3053&gt;L$1,IF($H3053&lt;=L$2,1,0),0)</f>
        <v>0</v>
      </c>
      <c r="M3053" s="31" t="n">
        <f aca="false">IF($H3053&gt;M$1,IF($H3053&lt;=M$2,1,0),0)</f>
        <v>0</v>
      </c>
      <c r="N3053" s="31" t="n">
        <f aca="false">IF($H3053&gt;N$1,IF($H3053&lt;=N$2,1,0),0)</f>
        <v>0</v>
      </c>
    </row>
    <row r="3054" customFormat="false" ht="23.85" hidden="false" customHeight="false" outlineLevel="0" collapsed="false">
      <c r="A3054" s="44" t="s">
        <v>2548</v>
      </c>
      <c r="B3054" s="0" t="n">
        <v>8130131</v>
      </c>
      <c r="C3054" s="0" t="n">
        <v>1</v>
      </c>
      <c r="D3054" s="0" t="n">
        <v>0</v>
      </c>
      <c r="E3054" s="0" t="n">
        <v>0</v>
      </c>
      <c r="F3054" s="0" t="n">
        <v>88</v>
      </c>
      <c r="G3054" s="0" t="n">
        <v>43</v>
      </c>
      <c r="H3054" s="0" t="n">
        <v>88</v>
      </c>
      <c r="I3054" s="0" t="n">
        <v>66</v>
      </c>
      <c r="J3054" s="31" t="n">
        <f aca="false">IF($H3054&gt;J$1,IF($H3054&lt;=J$2,1,0),0)</f>
        <v>0</v>
      </c>
      <c r="K3054" s="31" t="n">
        <f aca="false">IF($H3054&gt;K$1,IF($H3054&lt;=K$2,1,0),0)</f>
        <v>0</v>
      </c>
      <c r="L3054" s="31" t="n">
        <f aca="false">IF($H3054&gt;L$1,IF($H3054&lt;=L$2,1,0),0)</f>
        <v>0</v>
      </c>
      <c r="M3054" s="31" t="n">
        <f aca="false">IF($H3054&gt;M$1,IF($H3054&lt;=M$2,1,0),0)</f>
        <v>0</v>
      </c>
      <c r="N3054" s="31" t="n">
        <f aca="false">IF($H3054&gt;N$1,IF($H3054&lt;=N$2,1,0),0)</f>
        <v>0</v>
      </c>
    </row>
    <row r="3055" customFormat="false" ht="12.8" hidden="false" customHeight="false" outlineLevel="0" collapsed="false">
      <c r="A3055" s="0" t="s">
        <v>2549</v>
      </c>
      <c r="B3055" s="0" t="n">
        <v>14006361</v>
      </c>
      <c r="C3055" s="0" t="n">
        <v>1</v>
      </c>
      <c r="D3055" s="0" t="n">
        <v>0</v>
      </c>
      <c r="E3055" s="0" t="n">
        <v>0</v>
      </c>
      <c r="F3055" s="0" t="n">
        <v>2</v>
      </c>
      <c r="G3055" s="0" t="n">
        <v>43</v>
      </c>
      <c r="H3055" s="0" t="n">
        <v>2</v>
      </c>
      <c r="I3055" s="0" t="n">
        <v>2</v>
      </c>
      <c r="J3055" s="31" t="n">
        <f aca="false">IF($H3055&gt;J$1,IF($H3055&lt;=J$2,1,0),0)</f>
        <v>1</v>
      </c>
      <c r="K3055" s="31" t="n">
        <f aca="false">IF($H3055&gt;K$1,IF($H3055&lt;=K$2,1,0),0)</f>
        <v>0</v>
      </c>
      <c r="L3055" s="31" t="n">
        <f aca="false">IF($H3055&gt;L$1,IF($H3055&lt;=L$2,1,0),0)</f>
        <v>0</v>
      </c>
      <c r="M3055" s="31" t="n">
        <f aca="false">IF($H3055&gt;M$1,IF($H3055&lt;=M$2,1,0),0)</f>
        <v>0</v>
      </c>
      <c r="N3055" s="31" t="n">
        <f aca="false">IF($H3055&gt;N$1,IF($H3055&lt;=N$2,1,0),0)</f>
        <v>0</v>
      </c>
    </row>
    <row r="3056" customFormat="false" ht="12.8" hidden="false" customHeight="false" outlineLevel="0" collapsed="false">
      <c r="A3056" s="0" t="s">
        <v>2550</v>
      </c>
      <c r="B3056" s="0" t="n">
        <v>741824</v>
      </c>
      <c r="C3056" s="0" t="n">
        <v>1</v>
      </c>
      <c r="D3056" s="0" t="n">
        <v>0</v>
      </c>
      <c r="E3056" s="0" t="n">
        <v>0</v>
      </c>
      <c r="F3056" s="0" t="n">
        <v>25</v>
      </c>
      <c r="G3056" s="0" t="n">
        <v>43</v>
      </c>
      <c r="H3056" s="0" t="n">
        <v>25</v>
      </c>
      <c r="I3056" s="0" t="n">
        <v>19</v>
      </c>
      <c r="J3056" s="31" t="n">
        <f aca="false">IF($H3056&gt;J$1,IF($H3056&lt;=J$2,1,0),0)</f>
        <v>0</v>
      </c>
      <c r="K3056" s="31" t="n">
        <f aca="false">IF($H3056&gt;K$1,IF($H3056&lt;=K$2,1,0),0)</f>
        <v>0</v>
      </c>
      <c r="L3056" s="31" t="n">
        <f aca="false">IF($H3056&gt;L$1,IF($H3056&lt;=L$2,1,0),0)</f>
        <v>0</v>
      </c>
      <c r="M3056" s="31" t="n">
        <f aca="false">IF($H3056&gt;M$1,IF($H3056&lt;=M$2,1,0),0)</f>
        <v>0</v>
      </c>
      <c r="N3056" s="31" t="n">
        <f aca="false">IF($H3056&gt;N$1,IF($H3056&lt;=N$2,1,0),0)</f>
        <v>0</v>
      </c>
    </row>
    <row r="3057" customFormat="false" ht="12.8" hidden="false" customHeight="false" outlineLevel="0" collapsed="false">
      <c r="A3057" s="0" t="s">
        <v>2551</v>
      </c>
      <c r="B3057" s="0" t="n">
        <v>17795818</v>
      </c>
      <c r="C3057" s="0" t="n">
        <v>1</v>
      </c>
      <c r="D3057" s="0" t="n">
        <v>0</v>
      </c>
      <c r="E3057" s="0" t="n">
        <v>0</v>
      </c>
      <c r="F3057" s="0" t="n">
        <v>21</v>
      </c>
      <c r="G3057" s="0" t="n">
        <v>43</v>
      </c>
      <c r="H3057" s="0" t="n">
        <v>21</v>
      </c>
      <c r="I3057" s="0" t="n">
        <v>17</v>
      </c>
      <c r="J3057" s="31" t="n">
        <f aca="false">IF($H3057&gt;J$1,IF($H3057&lt;=J$2,1,0),0)</f>
        <v>0</v>
      </c>
      <c r="K3057" s="31" t="n">
        <f aca="false">IF($H3057&gt;K$1,IF($H3057&lt;=K$2,1,0),0)</f>
        <v>0</v>
      </c>
      <c r="L3057" s="31" t="n">
        <f aca="false">IF($H3057&gt;L$1,IF($H3057&lt;=L$2,1,0),0)</f>
        <v>0</v>
      </c>
      <c r="M3057" s="31" t="n">
        <f aca="false">IF($H3057&gt;M$1,IF($H3057&lt;=M$2,1,0),0)</f>
        <v>0</v>
      </c>
      <c r="N3057" s="31" t="n">
        <f aca="false">IF($H3057&gt;N$1,IF($H3057&lt;=N$2,1,0),0)</f>
        <v>0</v>
      </c>
    </row>
    <row r="3058" customFormat="false" ht="12.8" hidden="false" customHeight="false" outlineLevel="0" collapsed="false">
      <c r="A3058" s="0" t="s">
        <v>2552</v>
      </c>
      <c r="B3058" s="0" t="n">
        <v>15607741</v>
      </c>
      <c r="C3058" s="0" t="n">
        <v>1</v>
      </c>
      <c r="D3058" s="0" t="n">
        <v>0</v>
      </c>
      <c r="E3058" s="0" t="n">
        <v>0</v>
      </c>
      <c r="F3058" s="0" t="n">
        <v>16</v>
      </c>
      <c r="G3058" s="0" t="n">
        <v>43</v>
      </c>
      <c r="H3058" s="0" t="n">
        <v>16</v>
      </c>
      <c r="I3058" s="0" t="n">
        <v>12</v>
      </c>
      <c r="J3058" s="31" t="n">
        <f aca="false">IF($H3058&gt;J$1,IF($H3058&lt;=J$2,1,0),0)</f>
        <v>0</v>
      </c>
      <c r="K3058" s="31" t="n">
        <f aca="false">IF($H3058&gt;K$1,IF($H3058&lt;=K$2,1,0),0)</f>
        <v>0</v>
      </c>
      <c r="L3058" s="31" t="n">
        <f aca="false">IF($H3058&gt;L$1,IF($H3058&lt;=L$2,1,0),0)</f>
        <v>0</v>
      </c>
      <c r="M3058" s="31" t="n">
        <f aca="false">IF($H3058&gt;M$1,IF($H3058&lt;=M$2,1,0),0)</f>
        <v>0</v>
      </c>
      <c r="N3058" s="31" t="n">
        <f aca="false">IF($H3058&gt;N$1,IF($H3058&lt;=N$2,1,0),0)</f>
        <v>0</v>
      </c>
    </row>
    <row r="3059" customFormat="false" ht="12.8" hidden="false" customHeight="false" outlineLevel="0" collapsed="false">
      <c r="A3059" s="0" t="s">
        <v>2553</v>
      </c>
      <c r="B3059" s="0" t="n">
        <v>10195135</v>
      </c>
      <c r="C3059" s="0" t="n">
        <v>1</v>
      </c>
      <c r="D3059" s="0" t="n">
        <v>0</v>
      </c>
      <c r="E3059" s="0" t="n">
        <v>0</v>
      </c>
      <c r="F3059" s="0" t="n">
        <v>45</v>
      </c>
      <c r="G3059" s="0" t="n">
        <v>43</v>
      </c>
      <c r="H3059" s="0" t="n">
        <v>48</v>
      </c>
      <c r="I3059" s="0" t="n">
        <v>35</v>
      </c>
      <c r="J3059" s="31" t="n">
        <f aca="false">IF($H3059&gt;J$1,IF($H3059&lt;=J$2,1,0),0)</f>
        <v>0</v>
      </c>
      <c r="K3059" s="31" t="n">
        <f aca="false">IF($H3059&gt;K$1,IF($H3059&lt;=K$2,1,0),0)</f>
        <v>0</v>
      </c>
      <c r="L3059" s="31" t="n">
        <f aca="false">IF($H3059&gt;L$1,IF($H3059&lt;=L$2,1,0),0)</f>
        <v>0</v>
      </c>
      <c r="M3059" s="31" t="n">
        <f aca="false">IF($H3059&gt;M$1,IF($H3059&lt;=M$2,1,0),0)</f>
        <v>0</v>
      </c>
      <c r="N3059" s="31" t="n">
        <f aca="false">IF($H3059&gt;N$1,IF($H3059&lt;=N$2,1,0),0)</f>
        <v>0</v>
      </c>
    </row>
    <row r="3060" customFormat="false" ht="12.8" hidden="false" customHeight="false" outlineLevel="0" collapsed="false">
      <c r="A3060" s="0" t="s">
        <v>56</v>
      </c>
      <c r="B3060" s="0" t="n">
        <v>1842214</v>
      </c>
      <c r="C3060" s="0" t="n">
        <v>1</v>
      </c>
      <c r="D3060" s="0" t="n">
        <v>1</v>
      </c>
      <c r="E3060" s="0" t="n">
        <v>0</v>
      </c>
      <c r="F3060" s="0" t="n">
        <v>2</v>
      </c>
      <c r="G3060" s="0" t="n">
        <v>43</v>
      </c>
      <c r="H3060" s="0" t="n">
        <v>2</v>
      </c>
      <c r="I3060" s="0" t="n">
        <v>0</v>
      </c>
      <c r="J3060" s="31" t="n">
        <f aca="false">IF($H3060&gt;J$1,IF($H3060&lt;=J$2,1,0),0)</f>
        <v>1</v>
      </c>
      <c r="K3060" s="31" t="n">
        <f aca="false">IF($H3060&gt;K$1,IF($H3060&lt;=K$2,1,0),0)</f>
        <v>0</v>
      </c>
      <c r="L3060" s="31" t="n">
        <f aca="false">IF($H3060&gt;L$1,IF($H3060&lt;=L$2,1,0),0)</f>
        <v>0</v>
      </c>
      <c r="M3060" s="31" t="n">
        <f aca="false">IF($H3060&gt;M$1,IF($H3060&lt;=M$2,1,0),0)</f>
        <v>0</v>
      </c>
      <c r="N3060" s="31" t="n">
        <f aca="false">IF($H3060&gt;N$1,IF($H3060&lt;=N$2,1,0),0)</f>
        <v>0</v>
      </c>
    </row>
    <row r="3061" customFormat="false" ht="12.8" hidden="false" customHeight="false" outlineLevel="0" collapsed="false">
      <c r="A3061" s="0" t="s">
        <v>288</v>
      </c>
      <c r="B3061" s="0" t="n">
        <v>10417530</v>
      </c>
      <c r="C3061" s="0" t="n">
        <v>1</v>
      </c>
      <c r="D3061" s="0" t="n">
        <v>1</v>
      </c>
      <c r="E3061" s="0" t="n">
        <v>0</v>
      </c>
      <c r="F3061" s="0" t="n">
        <v>2</v>
      </c>
      <c r="G3061" s="0" t="n">
        <v>43</v>
      </c>
      <c r="H3061" s="0" t="n">
        <v>2</v>
      </c>
      <c r="I3061" s="0" t="n">
        <v>0</v>
      </c>
      <c r="J3061" s="31" t="n">
        <f aca="false">IF($H3061&gt;J$1,IF($H3061&lt;=J$2,1,0),0)</f>
        <v>1</v>
      </c>
      <c r="K3061" s="31" t="n">
        <f aca="false">IF($H3061&gt;K$1,IF($H3061&lt;=K$2,1,0),0)</f>
        <v>0</v>
      </c>
      <c r="L3061" s="31" t="n">
        <f aca="false">IF($H3061&gt;L$1,IF($H3061&lt;=L$2,1,0),0)</f>
        <v>0</v>
      </c>
      <c r="M3061" s="31" t="n">
        <f aca="false">IF($H3061&gt;M$1,IF($H3061&lt;=M$2,1,0),0)</f>
        <v>0</v>
      </c>
      <c r="N3061" s="31" t="n">
        <f aca="false">IF($H3061&gt;N$1,IF($H3061&lt;=N$2,1,0),0)</f>
        <v>0</v>
      </c>
    </row>
    <row r="3062" customFormat="false" ht="12.8" hidden="false" customHeight="false" outlineLevel="0" collapsed="false">
      <c r="A3062" s="0" t="s">
        <v>2554</v>
      </c>
      <c r="B3062" s="0" t="n">
        <v>20618225</v>
      </c>
      <c r="C3062" s="0" t="n">
        <v>1</v>
      </c>
      <c r="D3062" s="0" t="n">
        <v>0</v>
      </c>
      <c r="E3062" s="0" t="n">
        <v>0</v>
      </c>
      <c r="F3062" s="0" t="n">
        <v>31</v>
      </c>
      <c r="G3062" s="0" t="n">
        <v>43</v>
      </c>
      <c r="H3062" s="0" t="n">
        <v>31</v>
      </c>
      <c r="I3062" s="0" t="n">
        <v>23</v>
      </c>
      <c r="J3062" s="31" t="n">
        <f aca="false">IF($H3062&gt;J$1,IF($H3062&lt;=J$2,1,0),0)</f>
        <v>0</v>
      </c>
      <c r="K3062" s="31" t="n">
        <f aca="false">IF($H3062&gt;K$1,IF($H3062&lt;=K$2,1,0),0)</f>
        <v>0</v>
      </c>
      <c r="L3062" s="31" t="n">
        <f aca="false">IF($H3062&gt;L$1,IF($H3062&lt;=L$2,1,0),0)</f>
        <v>0</v>
      </c>
      <c r="M3062" s="31" t="n">
        <f aca="false">IF($H3062&gt;M$1,IF($H3062&lt;=M$2,1,0),0)</f>
        <v>0</v>
      </c>
      <c r="N3062" s="31" t="n">
        <f aca="false">IF($H3062&gt;N$1,IF($H3062&lt;=N$2,1,0),0)</f>
        <v>0</v>
      </c>
    </row>
    <row r="3063" customFormat="false" ht="12.8" hidden="false" customHeight="false" outlineLevel="0" collapsed="false">
      <c r="A3063" s="0" t="s">
        <v>2555</v>
      </c>
      <c r="B3063" s="0" t="n">
        <v>114539</v>
      </c>
      <c r="C3063" s="0" t="n">
        <v>1</v>
      </c>
      <c r="D3063" s="0" t="n">
        <v>1</v>
      </c>
      <c r="E3063" s="0" t="n">
        <v>1</v>
      </c>
      <c r="F3063" s="0" t="n">
        <v>9</v>
      </c>
      <c r="G3063" s="0" t="n">
        <v>43</v>
      </c>
      <c r="H3063" s="0" t="n">
        <v>11</v>
      </c>
      <c r="I3063" s="0" t="n">
        <v>8</v>
      </c>
      <c r="J3063" s="31" t="n">
        <f aca="false">IF($H3063&gt;J$1,IF($H3063&lt;=J$2,1,0),0)</f>
        <v>0</v>
      </c>
      <c r="K3063" s="31" t="n">
        <f aca="false">IF($H3063&gt;K$1,IF($H3063&lt;=K$2,1,0),0)</f>
        <v>0</v>
      </c>
      <c r="L3063" s="31" t="n">
        <f aca="false">IF($H3063&gt;L$1,IF($H3063&lt;=L$2,1,0),0)</f>
        <v>0</v>
      </c>
      <c r="M3063" s="31" t="n">
        <f aca="false">IF($H3063&gt;M$1,IF($H3063&lt;=M$2,1,0),0)</f>
        <v>1</v>
      </c>
      <c r="N3063" s="31" t="n">
        <f aca="false">IF($H3063&gt;N$1,IF($H3063&lt;=N$2,1,0),0)</f>
        <v>1</v>
      </c>
    </row>
    <row r="3064" customFormat="false" ht="12.8" hidden="false" customHeight="false" outlineLevel="0" collapsed="false">
      <c r="A3064" s="0" t="s">
        <v>358</v>
      </c>
      <c r="B3064" s="0" t="n">
        <v>6474003</v>
      </c>
      <c r="C3064" s="0" t="n">
        <v>1</v>
      </c>
      <c r="D3064" s="0" t="n">
        <v>1</v>
      </c>
      <c r="E3064" s="0" t="n">
        <v>1</v>
      </c>
      <c r="F3064" s="0" t="n">
        <v>2</v>
      </c>
      <c r="G3064" s="0" t="n">
        <v>43</v>
      </c>
      <c r="H3064" s="0" t="n">
        <v>2</v>
      </c>
      <c r="I3064" s="0" t="n">
        <v>2</v>
      </c>
      <c r="J3064" s="31" t="n">
        <f aca="false">IF($H3064&gt;J$1,IF($H3064&lt;=J$2,1,0),0)</f>
        <v>1</v>
      </c>
      <c r="K3064" s="31" t="n">
        <f aca="false">IF($H3064&gt;K$1,IF($H3064&lt;=K$2,1,0),0)</f>
        <v>0</v>
      </c>
      <c r="L3064" s="31" t="n">
        <f aca="false">IF($H3064&gt;L$1,IF($H3064&lt;=L$2,1,0),0)</f>
        <v>0</v>
      </c>
      <c r="M3064" s="31" t="n">
        <f aca="false">IF($H3064&gt;M$1,IF($H3064&lt;=M$2,1,0),0)</f>
        <v>0</v>
      </c>
      <c r="N3064" s="31" t="n">
        <f aca="false">IF($H3064&gt;N$1,IF($H3064&lt;=N$2,1,0),0)</f>
        <v>0</v>
      </c>
    </row>
    <row r="3065" customFormat="false" ht="12.8" hidden="false" customHeight="false" outlineLevel="0" collapsed="false">
      <c r="A3065" s="0" t="s">
        <v>2556</v>
      </c>
      <c r="B3065" s="0" t="n">
        <v>1768178</v>
      </c>
      <c r="C3065" s="0" t="n">
        <v>1</v>
      </c>
      <c r="D3065" s="0" t="n">
        <v>0</v>
      </c>
      <c r="E3065" s="0" t="n">
        <v>0</v>
      </c>
      <c r="F3065" s="0" t="n">
        <v>15</v>
      </c>
      <c r="G3065" s="0" t="n">
        <v>43</v>
      </c>
      <c r="H3065" s="0" t="n">
        <v>15</v>
      </c>
      <c r="I3065" s="0" t="n">
        <v>10</v>
      </c>
      <c r="J3065" s="31" t="n">
        <f aca="false">IF($H3065&gt;J$1,IF($H3065&lt;=J$2,1,0),0)</f>
        <v>0</v>
      </c>
      <c r="K3065" s="31" t="n">
        <f aca="false">IF($H3065&gt;K$1,IF($H3065&lt;=K$2,1,0),0)</f>
        <v>0</v>
      </c>
      <c r="L3065" s="31" t="n">
        <f aca="false">IF($H3065&gt;L$1,IF($H3065&lt;=L$2,1,0),0)</f>
        <v>0</v>
      </c>
      <c r="M3065" s="31" t="n">
        <f aca="false">IF($H3065&gt;M$1,IF($H3065&lt;=M$2,1,0),0)</f>
        <v>1</v>
      </c>
      <c r="N3065" s="31" t="n">
        <f aca="false">IF($H3065&gt;N$1,IF($H3065&lt;=N$2,1,0),0)</f>
        <v>1</v>
      </c>
    </row>
    <row r="3066" customFormat="false" ht="12.8" hidden="false" customHeight="false" outlineLevel="0" collapsed="false">
      <c r="A3066" s="0" t="s">
        <v>2557</v>
      </c>
      <c r="B3066" s="0" t="n">
        <v>19210557</v>
      </c>
      <c r="C3066" s="0" t="n">
        <v>1</v>
      </c>
      <c r="D3066" s="0" t="n">
        <v>0</v>
      </c>
      <c r="E3066" s="0" t="n">
        <v>0</v>
      </c>
      <c r="F3066" s="0" t="n">
        <v>65</v>
      </c>
      <c r="G3066" s="0" t="n">
        <v>43</v>
      </c>
      <c r="H3066" s="0" t="n">
        <v>64</v>
      </c>
      <c r="I3066" s="0" t="n">
        <v>53</v>
      </c>
      <c r="J3066" s="31" t="n">
        <f aca="false">IF($H3066&gt;J$1,IF($H3066&lt;=J$2,1,0),0)</f>
        <v>0</v>
      </c>
      <c r="K3066" s="31" t="n">
        <f aca="false">IF($H3066&gt;K$1,IF($H3066&lt;=K$2,1,0),0)</f>
        <v>0</v>
      </c>
      <c r="L3066" s="31" t="n">
        <f aca="false">IF($H3066&gt;L$1,IF($H3066&lt;=L$2,1,0),0)</f>
        <v>0</v>
      </c>
      <c r="M3066" s="31" t="n">
        <f aca="false">IF($H3066&gt;M$1,IF($H3066&lt;=M$2,1,0),0)</f>
        <v>0</v>
      </c>
      <c r="N3066" s="31" t="n">
        <f aca="false">IF($H3066&gt;N$1,IF($H3066&lt;=N$2,1,0),0)</f>
        <v>0</v>
      </c>
    </row>
    <row r="3067" customFormat="false" ht="12.8" hidden="false" customHeight="false" outlineLevel="0" collapsed="false">
      <c r="A3067" s="0" t="s">
        <v>246</v>
      </c>
      <c r="B3067" s="0" t="n">
        <v>20196522</v>
      </c>
      <c r="C3067" s="0" t="n">
        <v>1</v>
      </c>
      <c r="D3067" s="0" t="n">
        <v>1</v>
      </c>
      <c r="E3067" s="0" t="n">
        <v>0</v>
      </c>
      <c r="F3067" s="0" t="n">
        <v>2</v>
      </c>
      <c r="G3067" s="0" t="n">
        <v>43</v>
      </c>
      <c r="H3067" s="0" t="n">
        <v>2</v>
      </c>
      <c r="I3067" s="0" t="n">
        <v>0</v>
      </c>
      <c r="J3067" s="31" t="n">
        <f aca="false">IF($H3067&gt;J$1,IF($H3067&lt;=J$2,1,0),0)</f>
        <v>1</v>
      </c>
      <c r="K3067" s="31" t="n">
        <f aca="false">IF($H3067&gt;K$1,IF($H3067&lt;=K$2,1,0),0)</f>
        <v>0</v>
      </c>
      <c r="L3067" s="31" t="n">
        <f aca="false">IF($H3067&gt;L$1,IF($H3067&lt;=L$2,1,0),0)</f>
        <v>0</v>
      </c>
      <c r="M3067" s="31" t="n">
        <f aca="false">IF($H3067&gt;M$1,IF($H3067&lt;=M$2,1,0),0)</f>
        <v>0</v>
      </c>
      <c r="N3067" s="31" t="n">
        <f aca="false">IF($H3067&gt;N$1,IF($H3067&lt;=N$2,1,0),0)</f>
        <v>0</v>
      </c>
    </row>
    <row r="3068" customFormat="false" ht="12.8" hidden="false" customHeight="false" outlineLevel="0" collapsed="false">
      <c r="A3068" s="0" t="s">
        <v>2558</v>
      </c>
      <c r="B3068" s="0" t="n">
        <v>7791053</v>
      </c>
      <c r="C3068" s="0" t="n">
        <v>1</v>
      </c>
      <c r="D3068" s="0" t="n">
        <v>1</v>
      </c>
      <c r="E3068" s="0" t="n">
        <v>1</v>
      </c>
      <c r="F3068" s="0" t="n">
        <v>3</v>
      </c>
      <c r="G3068" s="0" t="n">
        <v>43</v>
      </c>
      <c r="H3068" s="0" t="n">
        <v>3</v>
      </c>
      <c r="I3068" s="0" t="n">
        <v>3</v>
      </c>
      <c r="J3068" s="31" t="n">
        <f aca="false">IF($H3068&gt;J$1,IF($H3068&lt;=J$2,1,0),0)</f>
        <v>1</v>
      </c>
      <c r="K3068" s="31" t="n">
        <f aca="false">IF($H3068&gt;K$1,IF($H3068&lt;=K$2,1,0),0)</f>
        <v>0</v>
      </c>
      <c r="L3068" s="31" t="n">
        <f aca="false">IF($H3068&gt;L$1,IF($H3068&lt;=L$2,1,0),0)</f>
        <v>0</v>
      </c>
      <c r="M3068" s="31" t="n">
        <f aca="false">IF($H3068&gt;M$1,IF($H3068&lt;=M$2,1,0),0)</f>
        <v>0</v>
      </c>
      <c r="N3068" s="31" t="n">
        <f aca="false">IF($H3068&gt;N$1,IF($H3068&lt;=N$2,1,0),0)</f>
        <v>0</v>
      </c>
    </row>
    <row r="3069" customFormat="false" ht="12.8" hidden="false" customHeight="false" outlineLevel="0" collapsed="false">
      <c r="A3069" s="0" t="s">
        <v>2559</v>
      </c>
      <c r="B3069" s="0" t="n">
        <v>7814348</v>
      </c>
      <c r="C3069" s="0" t="n">
        <v>1</v>
      </c>
      <c r="D3069" s="0" t="n">
        <v>0</v>
      </c>
      <c r="E3069" s="0" t="n">
        <v>0</v>
      </c>
      <c r="F3069" s="0" t="n">
        <v>28</v>
      </c>
      <c r="G3069" s="0" t="n">
        <v>43</v>
      </c>
      <c r="H3069" s="0" t="n">
        <v>31</v>
      </c>
      <c r="I3069" s="0" t="n">
        <v>23</v>
      </c>
      <c r="J3069" s="31" t="n">
        <f aca="false">IF($H3069&gt;J$1,IF($H3069&lt;=J$2,1,0),0)</f>
        <v>0</v>
      </c>
      <c r="K3069" s="31" t="n">
        <f aca="false">IF($H3069&gt;K$1,IF($H3069&lt;=K$2,1,0),0)</f>
        <v>0</v>
      </c>
      <c r="L3069" s="31" t="n">
        <f aca="false">IF($H3069&gt;L$1,IF($H3069&lt;=L$2,1,0),0)</f>
        <v>0</v>
      </c>
      <c r="M3069" s="31" t="n">
        <f aca="false">IF($H3069&gt;M$1,IF($H3069&lt;=M$2,1,0),0)</f>
        <v>0</v>
      </c>
      <c r="N3069" s="31" t="n">
        <f aca="false">IF($H3069&gt;N$1,IF($H3069&lt;=N$2,1,0),0)</f>
        <v>0</v>
      </c>
    </row>
    <row r="3070" customFormat="false" ht="12.8" hidden="false" customHeight="false" outlineLevel="0" collapsed="false">
      <c r="A3070" s="0" t="s">
        <v>246</v>
      </c>
      <c r="B3070" s="0" t="n">
        <v>3672081</v>
      </c>
      <c r="C3070" s="0" t="n">
        <v>1</v>
      </c>
      <c r="D3070" s="0" t="n">
        <v>1</v>
      </c>
      <c r="E3070" s="0" t="n">
        <v>1</v>
      </c>
      <c r="F3070" s="0" t="n">
        <v>2</v>
      </c>
      <c r="G3070" s="0" t="n">
        <v>43</v>
      </c>
      <c r="H3070" s="0" t="n">
        <v>2</v>
      </c>
      <c r="I3070" s="0" t="n">
        <v>0</v>
      </c>
      <c r="J3070" s="31" t="n">
        <f aca="false">IF($H3070&gt;J$1,IF($H3070&lt;=J$2,1,0),0)</f>
        <v>1</v>
      </c>
      <c r="K3070" s="31" t="n">
        <f aca="false">IF($H3070&gt;K$1,IF($H3070&lt;=K$2,1,0),0)</f>
        <v>0</v>
      </c>
      <c r="L3070" s="31" t="n">
        <f aca="false">IF($H3070&gt;L$1,IF($H3070&lt;=L$2,1,0),0)</f>
        <v>0</v>
      </c>
      <c r="M3070" s="31" t="n">
        <f aca="false">IF($H3070&gt;M$1,IF($H3070&lt;=M$2,1,0),0)</f>
        <v>0</v>
      </c>
      <c r="N3070" s="31" t="n">
        <f aca="false">IF($H3070&gt;N$1,IF($H3070&lt;=N$2,1,0),0)</f>
        <v>0</v>
      </c>
    </row>
    <row r="3071" customFormat="false" ht="12.8" hidden="false" customHeight="false" outlineLevel="0" collapsed="false">
      <c r="A3071" s="0" t="s">
        <v>2560</v>
      </c>
      <c r="B3071" s="0" t="n">
        <v>20500852</v>
      </c>
      <c r="C3071" s="0" t="n">
        <v>1</v>
      </c>
      <c r="D3071" s="0" t="n">
        <v>0</v>
      </c>
      <c r="E3071" s="0" t="n">
        <v>0</v>
      </c>
      <c r="F3071" s="0" t="n">
        <v>12</v>
      </c>
      <c r="G3071" s="0" t="n">
        <v>43</v>
      </c>
      <c r="H3071" s="0" t="n">
        <v>12</v>
      </c>
      <c r="I3071" s="0" t="n">
        <v>8</v>
      </c>
      <c r="J3071" s="31" t="n">
        <f aca="false">IF($H3071&gt;J$1,IF($H3071&lt;=J$2,1,0),0)</f>
        <v>0</v>
      </c>
      <c r="K3071" s="31" t="n">
        <f aca="false">IF($H3071&gt;K$1,IF($H3071&lt;=K$2,1,0),0)</f>
        <v>0</v>
      </c>
      <c r="L3071" s="31" t="n">
        <f aca="false">IF($H3071&gt;L$1,IF($H3071&lt;=L$2,1,0),0)</f>
        <v>0</v>
      </c>
      <c r="M3071" s="31" t="n">
        <f aca="false">IF($H3071&gt;M$1,IF($H3071&lt;=M$2,1,0),0)</f>
        <v>1</v>
      </c>
      <c r="N3071" s="31" t="n">
        <f aca="false">IF($H3071&gt;N$1,IF($H3071&lt;=N$2,1,0),0)</f>
        <v>1</v>
      </c>
    </row>
    <row r="3072" customFormat="false" ht="12.8" hidden="false" customHeight="false" outlineLevel="0" collapsed="false">
      <c r="A3072" s="0" t="s">
        <v>2561</v>
      </c>
      <c r="B3072" s="0" t="n">
        <v>2145297</v>
      </c>
      <c r="C3072" s="0" t="n">
        <v>1</v>
      </c>
      <c r="D3072" s="0" t="n">
        <v>0</v>
      </c>
      <c r="E3072" s="0" t="n">
        <v>0</v>
      </c>
      <c r="F3072" s="0" t="n">
        <v>35</v>
      </c>
      <c r="G3072" s="0" t="n">
        <v>43</v>
      </c>
      <c r="H3072" s="0" t="n">
        <v>35</v>
      </c>
      <c r="I3072" s="0" t="n">
        <v>25</v>
      </c>
      <c r="J3072" s="31" t="n">
        <f aca="false">IF($H3072&gt;J$1,IF($H3072&lt;=J$2,1,0),0)</f>
        <v>0</v>
      </c>
      <c r="K3072" s="31" t="n">
        <f aca="false">IF($H3072&gt;K$1,IF($H3072&lt;=K$2,1,0),0)</f>
        <v>0</v>
      </c>
      <c r="L3072" s="31" t="n">
        <f aca="false">IF($H3072&gt;L$1,IF($H3072&lt;=L$2,1,0),0)</f>
        <v>0</v>
      </c>
      <c r="M3072" s="31" t="n">
        <f aca="false">IF($H3072&gt;M$1,IF($H3072&lt;=M$2,1,0),0)</f>
        <v>0</v>
      </c>
      <c r="N3072" s="31" t="n">
        <f aca="false">IF($H3072&gt;N$1,IF($H3072&lt;=N$2,1,0),0)</f>
        <v>0</v>
      </c>
    </row>
    <row r="3073" customFormat="false" ht="12.8" hidden="false" customHeight="false" outlineLevel="0" collapsed="false">
      <c r="A3073" s="0" t="s">
        <v>2562</v>
      </c>
      <c r="B3073" s="0" t="n">
        <v>3766686</v>
      </c>
      <c r="C3073" s="0" t="n">
        <v>1</v>
      </c>
      <c r="D3073" s="0" t="n">
        <v>0</v>
      </c>
      <c r="E3073" s="0" t="n">
        <v>0</v>
      </c>
      <c r="F3073" s="0" t="n">
        <v>24</v>
      </c>
      <c r="G3073" s="0" t="n">
        <v>43</v>
      </c>
      <c r="H3073" s="0" t="n">
        <v>24</v>
      </c>
      <c r="I3073" s="0" t="n">
        <v>19</v>
      </c>
      <c r="J3073" s="31" t="n">
        <f aca="false">IF($H3073&gt;J$1,IF($H3073&lt;=J$2,1,0),0)</f>
        <v>0</v>
      </c>
      <c r="K3073" s="31" t="n">
        <f aca="false">IF($H3073&gt;K$1,IF($H3073&lt;=K$2,1,0),0)</f>
        <v>0</v>
      </c>
      <c r="L3073" s="31" t="n">
        <f aca="false">IF($H3073&gt;L$1,IF($H3073&lt;=L$2,1,0),0)</f>
        <v>0</v>
      </c>
      <c r="M3073" s="31" t="n">
        <f aca="false">IF($H3073&gt;M$1,IF($H3073&lt;=M$2,1,0),0)</f>
        <v>0</v>
      </c>
      <c r="N3073" s="31" t="n">
        <f aca="false">IF($H3073&gt;N$1,IF($H3073&lt;=N$2,1,0),0)</f>
        <v>0</v>
      </c>
    </row>
    <row r="3074" customFormat="false" ht="12.8" hidden="false" customHeight="false" outlineLevel="0" collapsed="false">
      <c r="A3074" s="0" t="s">
        <v>2563</v>
      </c>
      <c r="B3074" s="0" t="n">
        <v>3037235</v>
      </c>
      <c r="C3074" s="0" t="n">
        <v>1</v>
      </c>
      <c r="D3074" s="0" t="n">
        <v>0</v>
      </c>
      <c r="E3074" s="0" t="n">
        <v>0</v>
      </c>
      <c r="F3074" s="0" t="n">
        <v>15</v>
      </c>
      <c r="G3074" s="0" t="n">
        <v>43</v>
      </c>
      <c r="H3074" s="0" t="n">
        <v>15</v>
      </c>
      <c r="I3074" s="0" t="n">
        <v>9</v>
      </c>
      <c r="J3074" s="31" t="n">
        <f aca="false">IF($H3074&gt;J$1,IF($H3074&lt;=J$2,1,0),0)</f>
        <v>0</v>
      </c>
      <c r="K3074" s="31" t="n">
        <f aca="false">IF($H3074&gt;K$1,IF($H3074&lt;=K$2,1,0),0)</f>
        <v>0</v>
      </c>
      <c r="L3074" s="31" t="n">
        <f aca="false">IF($H3074&gt;L$1,IF($H3074&lt;=L$2,1,0),0)</f>
        <v>0</v>
      </c>
      <c r="M3074" s="31" t="n">
        <f aca="false">IF($H3074&gt;M$1,IF($H3074&lt;=M$2,1,0),0)</f>
        <v>1</v>
      </c>
      <c r="N3074" s="31" t="n">
        <f aca="false">IF($H3074&gt;N$1,IF($H3074&lt;=N$2,1,0),0)</f>
        <v>1</v>
      </c>
    </row>
    <row r="3075" customFormat="false" ht="12.8" hidden="false" customHeight="false" outlineLevel="0" collapsed="false">
      <c r="A3075" s="0" t="s">
        <v>246</v>
      </c>
      <c r="B3075" s="0" t="n">
        <v>6428749</v>
      </c>
      <c r="C3075" s="0" t="n">
        <v>1</v>
      </c>
      <c r="D3075" s="0" t="n">
        <v>0</v>
      </c>
      <c r="E3075" s="0" t="n">
        <v>0</v>
      </c>
      <c r="F3075" s="0" t="n">
        <v>2</v>
      </c>
      <c r="G3075" s="0" t="n">
        <v>43</v>
      </c>
      <c r="H3075" s="0" t="n">
        <v>2</v>
      </c>
      <c r="I3075" s="0" t="n">
        <v>0</v>
      </c>
      <c r="J3075" s="31" t="n">
        <f aca="false">IF($H3075&gt;J$1,IF($H3075&lt;=J$2,1,0),0)</f>
        <v>1</v>
      </c>
      <c r="K3075" s="31" t="n">
        <f aca="false">IF($H3075&gt;K$1,IF($H3075&lt;=K$2,1,0),0)</f>
        <v>0</v>
      </c>
      <c r="L3075" s="31" t="n">
        <f aca="false">IF($H3075&gt;L$1,IF($H3075&lt;=L$2,1,0),0)</f>
        <v>0</v>
      </c>
      <c r="M3075" s="31" t="n">
        <f aca="false">IF($H3075&gt;M$1,IF($H3075&lt;=M$2,1,0),0)</f>
        <v>0</v>
      </c>
      <c r="N3075" s="31" t="n">
        <f aca="false">IF($H3075&gt;N$1,IF($H3075&lt;=N$2,1,0),0)</f>
        <v>0</v>
      </c>
    </row>
    <row r="3076" customFormat="false" ht="12.8" hidden="false" customHeight="false" outlineLevel="0" collapsed="false">
      <c r="A3076" s="0" t="s">
        <v>613</v>
      </c>
      <c r="B3076" s="0" t="n">
        <v>2631513</v>
      </c>
      <c r="C3076" s="0" t="n">
        <v>1</v>
      </c>
      <c r="D3076" s="0" t="n">
        <v>1</v>
      </c>
      <c r="E3076" s="0" t="n">
        <v>1</v>
      </c>
      <c r="F3076" s="0" t="n">
        <v>3</v>
      </c>
      <c r="G3076" s="0" t="n">
        <v>43</v>
      </c>
      <c r="H3076" s="0" t="n">
        <v>3</v>
      </c>
      <c r="I3076" s="0" t="n">
        <v>1</v>
      </c>
      <c r="J3076" s="31" t="n">
        <f aca="false">IF($H3076&gt;J$1,IF($H3076&lt;=J$2,1,0),0)</f>
        <v>1</v>
      </c>
      <c r="K3076" s="31" t="n">
        <f aca="false">IF($H3076&gt;K$1,IF($H3076&lt;=K$2,1,0),0)</f>
        <v>0</v>
      </c>
      <c r="L3076" s="31" t="n">
        <f aca="false">IF($H3076&gt;L$1,IF($H3076&lt;=L$2,1,0),0)</f>
        <v>0</v>
      </c>
      <c r="M3076" s="31" t="n">
        <f aca="false">IF($H3076&gt;M$1,IF($H3076&lt;=M$2,1,0),0)</f>
        <v>0</v>
      </c>
      <c r="N3076" s="31" t="n">
        <f aca="false">IF($H3076&gt;N$1,IF($H3076&lt;=N$2,1,0),0)</f>
        <v>0</v>
      </c>
    </row>
    <row r="3077" customFormat="false" ht="12.8" hidden="false" customHeight="false" outlineLevel="0" collapsed="false">
      <c r="A3077" s="0" t="s">
        <v>107</v>
      </c>
      <c r="B3077" s="0" t="n">
        <v>2723925</v>
      </c>
      <c r="C3077" s="0" t="n">
        <v>1</v>
      </c>
      <c r="D3077" s="0" t="n">
        <v>1</v>
      </c>
      <c r="E3077" s="0" t="n">
        <v>0</v>
      </c>
      <c r="F3077" s="0" t="n">
        <v>2</v>
      </c>
      <c r="G3077" s="0" t="n">
        <v>43</v>
      </c>
      <c r="H3077" s="0" t="n">
        <v>2</v>
      </c>
      <c r="I3077" s="0" t="n">
        <v>0</v>
      </c>
      <c r="J3077" s="31" t="n">
        <f aca="false">IF($H3077&gt;J$1,IF($H3077&lt;=J$2,1,0),0)</f>
        <v>1</v>
      </c>
      <c r="K3077" s="31" t="n">
        <f aca="false">IF($H3077&gt;K$1,IF($H3077&lt;=K$2,1,0),0)</f>
        <v>0</v>
      </c>
      <c r="L3077" s="31" t="n">
        <f aca="false">IF($H3077&gt;L$1,IF($H3077&lt;=L$2,1,0),0)</f>
        <v>0</v>
      </c>
      <c r="M3077" s="31" t="n">
        <f aca="false">IF($H3077&gt;M$1,IF($H3077&lt;=M$2,1,0),0)</f>
        <v>0</v>
      </c>
      <c r="N3077" s="31" t="n">
        <f aca="false">IF($H3077&gt;N$1,IF($H3077&lt;=N$2,1,0),0)</f>
        <v>0</v>
      </c>
    </row>
    <row r="3078" customFormat="false" ht="12.8" hidden="false" customHeight="false" outlineLevel="0" collapsed="false">
      <c r="A3078" s="0" t="s">
        <v>2564</v>
      </c>
      <c r="B3078" s="0" t="n">
        <v>377762</v>
      </c>
      <c r="C3078" s="0" t="n">
        <v>1</v>
      </c>
      <c r="D3078" s="0" t="n">
        <v>0</v>
      </c>
      <c r="E3078" s="0" t="n">
        <v>0</v>
      </c>
      <c r="F3078" s="0" t="n">
        <v>19</v>
      </c>
      <c r="G3078" s="0" t="n">
        <v>43</v>
      </c>
      <c r="H3078" s="0" t="n">
        <v>20</v>
      </c>
      <c r="I3078" s="0" t="n">
        <v>13</v>
      </c>
      <c r="J3078" s="31" t="n">
        <f aca="false">IF($H3078&gt;J$1,IF($H3078&lt;=J$2,1,0),0)</f>
        <v>0</v>
      </c>
      <c r="K3078" s="31" t="n">
        <f aca="false">IF($H3078&gt;K$1,IF($H3078&lt;=K$2,1,0),0)</f>
        <v>0</v>
      </c>
      <c r="L3078" s="31" t="n">
        <f aca="false">IF($H3078&gt;L$1,IF($H3078&lt;=L$2,1,0),0)</f>
        <v>0</v>
      </c>
      <c r="M3078" s="31" t="n">
        <f aca="false">IF($H3078&gt;M$1,IF($H3078&lt;=M$2,1,0),0)</f>
        <v>0</v>
      </c>
      <c r="N3078" s="31" t="n">
        <f aca="false">IF($H3078&gt;N$1,IF($H3078&lt;=N$2,1,0),0)</f>
        <v>0</v>
      </c>
    </row>
    <row r="3079" customFormat="false" ht="12.8" hidden="false" customHeight="false" outlineLevel="0" collapsed="false">
      <c r="A3079" s="0" t="s">
        <v>2565</v>
      </c>
      <c r="B3079" s="0" t="n">
        <v>8856763</v>
      </c>
      <c r="C3079" s="0" t="n">
        <v>1</v>
      </c>
      <c r="D3079" s="0" t="n">
        <v>0</v>
      </c>
      <c r="E3079" s="0" t="n">
        <v>0</v>
      </c>
      <c r="F3079" s="0" t="n">
        <v>34</v>
      </c>
      <c r="G3079" s="0" t="n">
        <v>43</v>
      </c>
      <c r="H3079" s="0" t="n">
        <v>36</v>
      </c>
      <c r="I3079" s="0" t="n">
        <v>26</v>
      </c>
      <c r="J3079" s="31" t="n">
        <f aca="false">IF($H3079&gt;J$1,IF($H3079&lt;=J$2,1,0),0)</f>
        <v>0</v>
      </c>
      <c r="K3079" s="31" t="n">
        <f aca="false">IF($H3079&gt;K$1,IF($H3079&lt;=K$2,1,0),0)</f>
        <v>0</v>
      </c>
      <c r="L3079" s="31" t="n">
        <f aca="false">IF($H3079&gt;L$1,IF($H3079&lt;=L$2,1,0),0)</f>
        <v>0</v>
      </c>
      <c r="M3079" s="31" t="n">
        <f aca="false">IF($H3079&gt;M$1,IF($H3079&lt;=M$2,1,0),0)</f>
        <v>0</v>
      </c>
      <c r="N3079" s="31" t="n">
        <f aca="false">IF($H3079&gt;N$1,IF($H3079&lt;=N$2,1,0),0)</f>
        <v>0</v>
      </c>
    </row>
    <row r="3080" customFormat="false" ht="12.8" hidden="false" customHeight="false" outlineLevel="0" collapsed="false">
      <c r="A3080" s="0" t="s">
        <v>2566</v>
      </c>
      <c r="B3080" s="0" t="n">
        <v>20375813</v>
      </c>
      <c r="C3080" s="0" t="n">
        <v>1</v>
      </c>
      <c r="D3080" s="0" t="n">
        <v>0</v>
      </c>
      <c r="E3080" s="0" t="n">
        <v>0</v>
      </c>
      <c r="F3080" s="0" t="n">
        <v>16</v>
      </c>
      <c r="G3080" s="0" t="n">
        <v>43</v>
      </c>
      <c r="H3080" s="0" t="n">
        <v>16</v>
      </c>
      <c r="I3080" s="0" t="n">
        <v>11</v>
      </c>
      <c r="J3080" s="31" t="n">
        <f aca="false">IF($H3080&gt;J$1,IF($H3080&lt;=J$2,1,0),0)</f>
        <v>0</v>
      </c>
      <c r="K3080" s="31" t="n">
        <f aca="false">IF($H3080&gt;K$1,IF($H3080&lt;=K$2,1,0),0)</f>
        <v>0</v>
      </c>
      <c r="L3080" s="31" t="n">
        <f aca="false">IF($H3080&gt;L$1,IF($H3080&lt;=L$2,1,0),0)</f>
        <v>0</v>
      </c>
      <c r="M3080" s="31" t="n">
        <f aca="false">IF($H3080&gt;M$1,IF($H3080&lt;=M$2,1,0),0)</f>
        <v>0</v>
      </c>
      <c r="N3080" s="31" t="n">
        <f aca="false">IF($H3080&gt;N$1,IF($H3080&lt;=N$2,1,0),0)</f>
        <v>0</v>
      </c>
    </row>
    <row r="3081" customFormat="false" ht="12.8" hidden="false" customHeight="false" outlineLevel="0" collapsed="false">
      <c r="A3081" s="0" t="s">
        <v>2567</v>
      </c>
      <c r="B3081" s="0" t="n">
        <v>4257764</v>
      </c>
      <c r="C3081" s="0" t="n">
        <v>1</v>
      </c>
      <c r="D3081" s="0" t="n">
        <v>0</v>
      </c>
      <c r="E3081" s="0" t="n">
        <v>0</v>
      </c>
      <c r="F3081" s="0" t="n">
        <v>18</v>
      </c>
      <c r="G3081" s="0" t="n">
        <v>43</v>
      </c>
      <c r="H3081" s="0" t="n">
        <v>18</v>
      </c>
      <c r="I3081" s="0" t="n">
        <v>13</v>
      </c>
      <c r="J3081" s="31" t="n">
        <f aca="false">IF($H3081&gt;J$1,IF($H3081&lt;=J$2,1,0),0)</f>
        <v>0</v>
      </c>
      <c r="K3081" s="31" t="n">
        <f aca="false">IF($H3081&gt;K$1,IF($H3081&lt;=K$2,1,0),0)</f>
        <v>0</v>
      </c>
      <c r="L3081" s="31" t="n">
        <f aca="false">IF($H3081&gt;L$1,IF($H3081&lt;=L$2,1,0),0)</f>
        <v>0</v>
      </c>
      <c r="M3081" s="31" t="n">
        <f aca="false">IF($H3081&gt;M$1,IF($H3081&lt;=M$2,1,0),0)</f>
        <v>0</v>
      </c>
      <c r="N3081" s="31" t="n">
        <f aca="false">IF($H3081&gt;N$1,IF($H3081&lt;=N$2,1,0),0)</f>
        <v>0</v>
      </c>
    </row>
    <row r="3082" customFormat="false" ht="12.8" hidden="false" customHeight="false" outlineLevel="0" collapsed="false">
      <c r="A3082" s="0" t="s">
        <v>2568</v>
      </c>
      <c r="B3082" s="0" t="n">
        <v>19755908</v>
      </c>
      <c r="C3082" s="0" t="n">
        <v>1</v>
      </c>
      <c r="D3082" s="0" t="n">
        <v>0</v>
      </c>
      <c r="E3082" s="0" t="n">
        <v>0</v>
      </c>
      <c r="F3082" s="0" t="n">
        <v>9</v>
      </c>
      <c r="G3082" s="0" t="n">
        <v>43</v>
      </c>
      <c r="H3082" s="0" t="n">
        <v>9</v>
      </c>
      <c r="I3082" s="0" t="n">
        <v>4</v>
      </c>
      <c r="J3082" s="31" t="n">
        <f aca="false">IF($H3082&gt;J$1,IF($H3082&lt;=J$2,1,0),0)</f>
        <v>0</v>
      </c>
      <c r="K3082" s="31" t="n">
        <f aca="false">IF($H3082&gt;K$1,IF($H3082&lt;=K$2,1,0),0)</f>
        <v>0</v>
      </c>
      <c r="L3082" s="31" t="n">
        <f aca="false">IF($H3082&gt;L$1,IF($H3082&lt;=L$2,1,0),0)</f>
        <v>1</v>
      </c>
      <c r="M3082" s="31" t="n">
        <f aca="false">IF($H3082&gt;M$1,IF($H3082&lt;=M$2,1,0),0)</f>
        <v>0</v>
      </c>
      <c r="N3082" s="31" t="n">
        <f aca="false">IF($H3082&gt;N$1,IF($H3082&lt;=N$2,1,0),0)</f>
        <v>1</v>
      </c>
    </row>
    <row r="3083" customFormat="false" ht="12.8" hidden="false" customHeight="false" outlineLevel="0" collapsed="false">
      <c r="A3083" s="0" t="s">
        <v>2569</v>
      </c>
      <c r="B3083" s="0" t="n">
        <v>16862210</v>
      </c>
      <c r="C3083" s="0" t="n">
        <v>1</v>
      </c>
      <c r="D3083" s="0" t="n">
        <v>0</v>
      </c>
      <c r="E3083" s="0" t="n">
        <v>0</v>
      </c>
      <c r="F3083" s="0" t="n">
        <v>20</v>
      </c>
      <c r="G3083" s="0" t="n">
        <v>43</v>
      </c>
      <c r="H3083" s="0" t="n">
        <v>21</v>
      </c>
      <c r="I3083" s="0" t="n">
        <v>15</v>
      </c>
      <c r="J3083" s="31" t="n">
        <f aca="false">IF($H3083&gt;J$1,IF($H3083&lt;=J$2,1,0),0)</f>
        <v>0</v>
      </c>
      <c r="K3083" s="31" t="n">
        <f aca="false">IF($H3083&gt;K$1,IF($H3083&lt;=K$2,1,0),0)</f>
        <v>0</v>
      </c>
      <c r="L3083" s="31" t="n">
        <f aca="false">IF($H3083&gt;L$1,IF($H3083&lt;=L$2,1,0),0)</f>
        <v>0</v>
      </c>
      <c r="M3083" s="31" t="n">
        <f aca="false">IF($H3083&gt;M$1,IF($H3083&lt;=M$2,1,0),0)</f>
        <v>0</v>
      </c>
      <c r="N3083" s="31" t="n">
        <f aca="false">IF($H3083&gt;N$1,IF($H3083&lt;=N$2,1,0),0)</f>
        <v>0</v>
      </c>
    </row>
    <row r="3084" customFormat="false" ht="12.8" hidden="false" customHeight="false" outlineLevel="0" collapsed="false">
      <c r="A3084" s="0" t="s">
        <v>2570</v>
      </c>
      <c r="B3084" s="0" t="n">
        <v>9903070</v>
      </c>
      <c r="C3084" s="0" t="n">
        <v>1</v>
      </c>
      <c r="D3084" s="0" t="n">
        <v>1</v>
      </c>
      <c r="E3084" s="0" t="n">
        <v>1</v>
      </c>
      <c r="F3084" s="0" t="n">
        <v>14</v>
      </c>
      <c r="G3084" s="0" t="n">
        <v>43</v>
      </c>
      <c r="H3084" s="0" t="n">
        <v>14</v>
      </c>
      <c r="I3084" s="0" t="n">
        <v>7</v>
      </c>
      <c r="J3084" s="31" t="n">
        <f aca="false">IF($H3084&gt;J$1,IF($H3084&lt;=J$2,1,0),0)</f>
        <v>0</v>
      </c>
      <c r="K3084" s="31" t="n">
        <f aca="false">IF($H3084&gt;K$1,IF($H3084&lt;=K$2,1,0),0)</f>
        <v>0</v>
      </c>
      <c r="L3084" s="31" t="n">
        <f aca="false">IF($H3084&gt;L$1,IF($H3084&lt;=L$2,1,0),0)</f>
        <v>0</v>
      </c>
      <c r="M3084" s="31" t="n">
        <f aca="false">IF($H3084&gt;M$1,IF($H3084&lt;=M$2,1,0),0)</f>
        <v>1</v>
      </c>
      <c r="N3084" s="31" t="n">
        <f aca="false">IF($H3084&gt;N$1,IF($H3084&lt;=N$2,1,0),0)</f>
        <v>1</v>
      </c>
    </row>
    <row r="3085" customFormat="false" ht="12.8" hidden="false" customHeight="false" outlineLevel="0" collapsed="false">
      <c r="A3085" s="0" t="s">
        <v>2571</v>
      </c>
      <c r="B3085" s="0" t="n">
        <v>4233952</v>
      </c>
      <c r="C3085" s="0" t="n">
        <v>1</v>
      </c>
      <c r="D3085" s="0" t="n">
        <v>1</v>
      </c>
      <c r="E3085" s="0" t="n">
        <v>0</v>
      </c>
      <c r="F3085" s="0" t="n">
        <v>7</v>
      </c>
      <c r="G3085" s="0" t="n">
        <v>43</v>
      </c>
      <c r="H3085" s="0" t="n">
        <v>7</v>
      </c>
      <c r="I3085" s="0" t="n">
        <v>4</v>
      </c>
      <c r="J3085" s="31" t="n">
        <f aca="false">IF($H3085&gt;J$1,IF($H3085&lt;=J$2,1,0),0)</f>
        <v>0</v>
      </c>
      <c r="K3085" s="31" t="n">
        <f aca="false">IF($H3085&gt;K$1,IF($H3085&lt;=K$2,1,0),0)</f>
        <v>1</v>
      </c>
      <c r="L3085" s="31" t="n">
        <f aca="false">IF($H3085&gt;L$1,IF($H3085&lt;=L$2,1,0),0)</f>
        <v>0</v>
      </c>
      <c r="M3085" s="31" t="n">
        <f aca="false">IF($H3085&gt;M$1,IF($H3085&lt;=M$2,1,0),0)</f>
        <v>0</v>
      </c>
      <c r="N3085" s="31" t="n">
        <f aca="false">IF($H3085&gt;N$1,IF($H3085&lt;=N$2,1,0),0)</f>
        <v>0</v>
      </c>
    </row>
    <row r="3086" customFormat="false" ht="12.8" hidden="false" customHeight="false" outlineLevel="0" collapsed="false">
      <c r="A3086" s="0" t="s">
        <v>217</v>
      </c>
      <c r="B3086" s="0" t="n">
        <v>18420852</v>
      </c>
      <c r="C3086" s="0" t="n">
        <v>1</v>
      </c>
      <c r="D3086" s="0" t="n">
        <v>1</v>
      </c>
      <c r="E3086" s="0" t="n">
        <v>1</v>
      </c>
      <c r="F3086" s="0" t="n">
        <v>2</v>
      </c>
      <c r="G3086" s="0" t="n">
        <v>43</v>
      </c>
      <c r="H3086" s="0" t="n">
        <v>2</v>
      </c>
      <c r="I3086" s="0" t="n">
        <v>2</v>
      </c>
      <c r="J3086" s="31" t="n">
        <f aca="false">IF($H3086&gt;J$1,IF($H3086&lt;=J$2,1,0),0)</f>
        <v>1</v>
      </c>
      <c r="K3086" s="31" t="n">
        <f aca="false">IF($H3086&gt;K$1,IF($H3086&lt;=K$2,1,0),0)</f>
        <v>0</v>
      </c>
      <c r="L3086" s="31" t="n">
        <f aca="false">IF($H3086&gt;L$1,IF($H3086&lt;=L$2,1,0),0)</f>
        <v>0</v>
      </c>
      <c r="M3086" s="31" t="n">
        <f aca="false">IF($H3086&gt;M$1,IF($H3086&lt;=M$2,1,0),0)</f>
        <v>0</v>
      </c>
      <c r="N3086" s="31" t="n">
        <f aca="false">IF($H3086&gt;N$1,IF($H3086&lt;=N$2,1,0),0)</f>
        <v>0</v>
      </c>
    </row>
    <row r="3087" customFormat="false" ht="46.25" hidden="false" customHeight="false" outlineLevel="0" collapsed="false">
      <c r="A3087" s="44" t="s">
        <v>2572</v>
      </c>
      <c r="B3087" s="0" t="n">
        <v>4194816</v>
      </c>
      <c r="C3087" s="0" t="n">
        <v>1</v>
      </c>
      <c r="D3087" s="0" t="n">
        <v>0</v>
      </c>
      <c r="E3087" s="0" t="n">
        <v>0</v>
      </c>
      <c r="F3087" s="0" t="n">
        <v>83</v>
      </c>
      <c r="G3087" s="0" t="n">
        <v>43</v>
      </c>
      <c r="H3087" s="0" t="n">
        <v>88</v>
      </c>
      <c r="I3087" s="0" t="n">
        <v>72</v>
      </c>
      <c r="J3087" s="31" t="n">
        <f aca="false">IF($H3087&gt;J$1,IF($H3087&lt;=J$2,1,0),0)</f>
        <v>0</v>
      </c>
      <c r="K3087" s="31" t="n">
        <f aca="false">IF($H3087&gt;K$1,IF($H3087&lt;=K$2,1,0),0)</f>
        <v>0</v>
      </c>
      <c r="L3087" s="31" t="n">
        <f aca="false">IF($H3087&gt;L$1,IF($H3087&lt;=L$2,1,0),0)</f>
        <v>0</v>
      </c>
      <c r="M3087" s="31" t="n">
        <f aca="false">IF($H3087&gt;M$1,IF($H3087&lt;=M$2,1,0),0)</f>
        <v>0</v>
      </c>
      <c r="N3087" s="31" t="n">
        <f aca="false">IF($H3087&gt;N$1,IF($H3087&lt;=N$2,1,0),0)</f>
        <v>0</v>
      </c>
    </row>
    <row r="3088" customFormat="false" ht="12.8" hidden="false" customHeight="false" outlineLevel="0" collapsed="false">
      <c r="A3088" s="0" t="s">
        <v>2573</v>
      </c>
      <c r="B3088" s="0" t="n">
        <v>6367183</v>
      </c>
      <c r="C3088" s="0" t="n">
        <v>1</v>
      </c>
      <c r="D3088" s="0" t="n">
        <v>0</v>
      </c>
      <c r="E3088" s="0" t="n">
        <v>0</v>
      </c>
      <c r="F3088" s="0" t="n">
        <v>57</v>
      </c>
      <c r="G3088" s="0" t="n">
        <v>43</v>
      </c>
      <c r="H3088" s="0" t="n">
        <v>58</v>
      </c>
      <c r="I3088" s="0" t="n">
        <v>46</v>
      </c>
      <c r="J3088" s="31" t="n">
        <f aca="false">IF($H3088&gt;J$1,IF($H3088&lt;=J$2,1,0),0)</f>
        <v>0</v>
      </c>
      <c r="K3088" s="31" t="n">
        <f aca="false">IF($H3088&gt;K$1,IF($H3088&lt;=K$2,1,0),0)</f>
        <v>0</v>
      </c>
      <c r="L3088" s="31" t="n">
        <f aca="false">IF($H3088&gt;L$1,IF($H3088&lt;=L$2,1,0),0)</f>
        <v>0</v>
      </c>
      <c r="M3088" s="31" t="n">
        <f aca="false">IF($H3088&gt;M$1,IF($H3088&lt;=M$2,1,0),0)</f>
        <v>0</v>
      </c>
      <c r="N3088" s="31" t="n">
        <f aca="false">IF($H3088&gt;N$1,IF($H3088&lt;=N$2,1,0),0)</f>
        <v>0</v>
      </c>
    </row>
    <row r="3089" customFormat="false" ht="12.8" hidden="false" customHeight="false" outlineLevel="0" collapsed="false">
      <c r="A3089" s="0" t="s">
        <v>2574</v>
      </c>
      <c r="B3089" s="0" t="n">
        <v>17808054</v>
      </c>
      <c r="C3089" s="0" t="n">
        <v>1</v>
      </c>
      <c r="D3089" s="0" t="n">
        <v>0</v>
      </c>
      <c r="E3089" s="0" t="n">
        <v>0</v>
      </c>
      <c r="F3089" s="0" t="n">
        <v>64</v>
      </c>
      <c r="G3089" s="0" t="n">
        <v>43</v>
      </c>
      <c r="H3089" s="0" t="n">
        <v>63</v>
      </c>
      <c r="I3089" s="0" t="n">
        <v>44</v>
      </c>
      <c r="J3089" s="31" t="n">
        <f aca="false">IF($H3089&gt;J$1,IF($H3089&lt;=J$2,1,0),0)</f>
        <v>0</v>
      </c>
      <c r="K3089" s="31" t="n">
        <f aca="false">IF($H3089&gt;K$1,IF($H3089&lt;=K$2,1,0),0)</f>
        <v>0</v>
      </c>
      <c r="L3089" s="31" t="n">
        <f aca="false">IF($H3089&gt;L$1,IF($H3089&lt;=L$2,1,0),0)</f>
        <v>0</v>
      </c>
      <c r="M3089" s="31" t="n">
        <f aca="false">IF($H3089&gt;M$1,IF($H3089&lt;=M$2,1,0),0)</f>
        <v>0</v>
      </c>
      <c r="N3089" s="31" t="n">
        <f aca="false">IF($H3089&gt;N$1,IF($H3089&lt;=N$2,1,0),0)</f>
        <v>0</v>
      </c>
    </row>
    <row r="3090" customFormat="false" ht="12.8" hidden="false" customHeight="false" outlineLevel="0" collapsed="false">
      <c r="A3090" s="0" t="s">
        <v>246</v>
      </c>
      <c r="B3090" s="0" t="n">
        <v>2248842</v>
      </c>
      <c r="C3090" s="0" t="n">
        <v>1</v>
      </c>
      <c r="D3090" s="0" t="n">
        <v>1</v>
      </c>
      <c r="E3090" s="0" t="n">
        <v>0</v>
      </c>
      <c r="F3090" s="0" t="n">
        <v>2</v>
      </c>
      <c r="G3090" s="0" t="n">
        <v>43</v>
      </c>
      <c r="H3090" s="0" t="n">
        <v>2</v>
      </c>
      <c r="I3090" s="0" t="n">
        <v>0</v>
      </c>
      <c r="J3090" s="31" t="n">
        <f aca="false">IF($H3090&gt;J$1,IF($H3090&lt;=J$2,1,0),0)</f>
        <v>1</v>
      </c>
      <c r="K3090" s="31" t="n">
        <f aca="false">IF($H3090&gt;K$1,IF($H3090&lt;=K$2,1,0),0)</f>
        <v>0</v>
      </c>
      <c r="L3090" s="31" t="n">
        <f aca="false">IF($H3090&gt;L$1,IF($H3090&lt;=L$2,1,0),0)</f>
        <v>0</v>
      </c>
      <c r="M3090" s="31" t="n">
        <f aca="false">IF($H3090&gt;M$1,IF($H3090&lt;=M$2,1,0),0)</f>
        <v>0</v>
      </c>
      <c r="N3090" s="31" t="n">
        <f aca="false">IF($H3090&gt;N$1,IF($H3090&lt;=N$2,1,0),0)</f>
        <v>0</v>
      </c>
    </row>
    <row r="3091" customFormat="false" ht="12.8" hidden="false" customHeight="false" outlineLevel="0" collapsed="false">
      <c r="A3091" s="0" t="s">
        <v>2575</v>
      </c>
      <c r="B3091" s="0" t="n">
        <v>6909705</v>
      </c>
      <c r="C3091" s="0" t="n">
        <v>1</v>
      </c>
      <c r="D3091" s="0" t="n">
        <v>0</v>
      </c>
      <c r="E3091" s="0" t="n">
        <v>0</v>
      </c>
      <c r="F3091" s="0" t="n">
        <v>32</v>
      </c>
      <c r="G3091" s="0" t="n">
        <v>43</v>
      </c>
      <c r="H3091" s="0" t="n">
        <v>32</v>
      </c>
      <c r="I3091" s="0" t="n">
        <v>19</v>
      </c>
      <c r="J3091" s="31" t="n">
        <f aca="false">IF($H3091&gt;J$1,IF($H3091&lt;=J$2,1,0),0)</f>
        <v>0</v>
      </c>
      <c r="K3091" s="31" t="n">
        <f aca="false">IF($H3091&gt;K$1,IF($H3091&lt;=K$2,1,0),0)</f>
        <v>0</v>
      </c>
      <c r="L3091" s="31" t="n">
        <f aca="false">IF($H3091&gt;L$1,IF($H3091&lt;=L$2,1,0),0)</f>
        <v>0</v>
      </c>
      <c r="M3091" s="31" t="n">
        <f aca="false">IF($H3091&gt;M$1,IF($H3091&lt;=M$2,1,0),0)</f>
        <v>0</v>
      </c>
      <c r="N3091" s="31" t="n">
        <f aca="false">IF($H3091&gt;N$1,IF($H3091&lt;=N$2,1,0),0)</f>
        <v>0</v>
      </c>
    </row>
    <row r="3092" customFormat="false" ht="12.8" hidden="false" customHeight="false" outlineLevel="0" collapsed="false">
      <c r="A3092" s="0" t="s">
        <v>2576</v>
      </c>
      <c r="B3092" s="0" t="n">
        <v>18797240</v>
      </c>
      <c r="C3092" s="0" t="n">
        <v>1</v>
      </c>
      <c r="D3092" s="0" t="n">
        <v>0</v>
      </c>
      <c r="E3092" s="0" t="n">
        <v>0</v>
      </c>
      <c r="F3092" s="0" t="n">
        <v>27</v>
      </c>
      <c r="G3092" s="0" t="n">
        <v>43</v>
      </c>
      <c r="H3092" s="0" t="n">
        <v>32</v>
      </c>
      <c r="I3092" s="0" t="n">
        <v>25</v>
      </c>
      <c r="J3092" s="31" t="n">
        <f aca="false">IF($H3092&gt;J$1,IF($H3092&lt;=J$2,1,0),0)</f>
        <v>0</v>
      </c>
      <c r="K3092" s="31" t="n">
        <f aca="false">IF($H3092&gt;K$1,IF($H3092&lt;=K$2,1,0),0)</f>
        <v>0</v>
      </c>
      <c r="L3092" s="31" t="n">
        <f aca="false">IF($H3092&gt;L$1,IF($H3092&lt;=L$2,1,0),0)</f>
        <v>0</v>
      </c>
      <c r="M3092" s="31" t="n">
        <f aca="false">IF($H3092&gt;M$1,IF($H3092&lt;=M$2,1,0),0)</f>
        <v>0</v>
      </c>
      <c r="N3092" s="31" t="n">
        <f aca="false">IF($H3092&gt;N$1,IF($H3092&lt;=N$2,1,0),0)</f>
        <v>0</v>
      </c>
    </row>
    <row r="3093" customFormat="false" ht="12.8" hidden="false" customHeight="false" outlineLevel="0" collapsed="false">
      <c r="A3093" s="0" t="s">
        <v>2577</v>
      </c>
      <c r="B3093" s="0" t="n">
        <v>9604407</v>
      </c>
      <c r="C3093" s="0" t="n">
        <v>1</v>
      </c>
      <c r="D3093" s="0" t="n">
        <v>0</v>
      </c>
      <c r="E3093" s="0" t="n">
        <v>0</v>
      </c>
      <c r="F3093" s="0" t="n">
        <v>21</v>
      </c>
      <c r="G3093" s="0" t="n">
        <v>43</v>
      </c>
      <c r="H3093" s="0" t="n">
        <v>24</v>
      </c>
      <c r="I3093" s="0" t="n">
        <v>18</v>
      </c>
      <c r="J3093" s="31" t="n">
        <f aca="false">IF($H3093&gt;J$1,IF($H3093&lt;=J$2,1,0),0)</f>
        <v>0</v>
      </c>
      <c r="K3093" s="31" t="n">
        <f aca="false">IF($H3093&gt;K$1,IF($H3093&lt;=K$2,1,0),0)</f>
        <v>0</v>
      </c>
      <c r="L3093" s="31" t="n">
        <f aca="false">IF($H3093&gt;L$1,IF($H3093&lt;=L$2,1,0),0)</f>
        <v>0</v>
      </c>
      <c r="M3093" s="31" t="n">
        <f aca="false">IF($H3093&gt;M$1,IF($H3093&lt;=M$2,1,0),0)</f>
        <v>0</v>
      </c>
      <c r="N3093" s="31" t="n">
        <f aca="false">IF($H3093&gt;N$1,IF($H3093&lt;=N$2,1,0),0)</f>
        <v>0</v>
      </c>
    </row>
    <row r="3094" customFormat="false" ht="12.8" hidden="false" customHeight="false" outlineLevel="0" collapsed="false">
      <c r="A3094" s="0" t="s">
        <v>56</v>
      </c>
      <c r="B3094" s="0" t="n">
        <v>176285</v>
      </c>
      <c r="C3094" s="0" t="n">
        <v>1</v>
      </c>
      <c r="D3094" s="0" t="n">
        <v>1</v>
      </c>
      <c r="E3094" s="0" t="n">
        <v>0</v>
      </c>
      <c r="F3094" s="0" t="n">
        <v>2</v>
      </c>
      <c r="G3094" s="0" t="n">
        <v>43</v>
      </c>
      <c r="H3094" s="0" t="n">
        <v>2</v>
      </c>
      <c r="I3094" s="0" t="n">
        <v>0</v>
      </c>
      <c r="J3094" s="31" t="n">
        <f aca="false">IF($H3094&gt;J$1,IF($H3094&lt;=J$2,1,0),0)</f>
        <v>1</v>
      </c>
      <c r="K3094" s="31" t="n">
        <f aca="false">IF($H3094&gt;K$1,IF($H3094&lt;=K$2,1,0),0)</f>
        <v>0</v>
      </c>
      <c r="L3094" s="31" t="n">
        <f aca="false">IF($H3094&gt;L$1,IF($H3094&lt;=L$2,1,0),0)</f>
        <v>0</v>
      </c>
      <c r="M3094" s="31" t="n">
        <f aca="false">IF($H3094&gt;M$1,IF($H3094&lt;=M$2,1,0),0)</f>
        <v>0</v>
      </c>
      <c r="N3094" s="31" t="n">
        <f aca="false">IF($H3094&gt;N$1,IF($H3094&lt;=N$2,1,0),0)</f>
        <v>0</v>
      </c>
    </row>
    <row r="3095" customFormat="false" ht="12.8" hidden="false" customHeight="false" outlineLevel="0" collapsed="false">
      <c r="A3095" s="0" t="s">
        <v>2578</v>
      </c>
      <c r="B3095" s="0" t="n">
        <v>11891931</v>
      </c>
      <c r="C3095" s="0" t="n">
        <v>1</v>
      </c>
      <c r="D3095" s="0" t="n">
        <v>0</v>
      </c>
      <c r="E3095" s="0" t="n">
        <v>0</v>
      </c>
      <c r="F3095" s="0" t="n">
        <v>66</v>
      </c>
      <c r="G3095" s="0" t="n">
        <v>43</v>
      </c>
      <c r="H3095" s="0" t="n">
        <v>68</v>
      </c>
      <c r="I3095" s="0" t="n">
        <v>48</v>
      </c>
      <c r="J3095" s="31" t="n">
        <f aca="false">IF($H3095&gt;J$1,IF($H3095&lt;=J$2,1,0),0)</f>
        <v>0</v>
      </c>
      <c r="K3095" s="31" t="n">
        <f aca="false">IF($H3095&gt;K$1,IF($H3095&lt;=K$2,1,0),0)</f>
        <v>0</v>
      </c>
      <c r="L3095" s="31" t="n">
        <f aca="false">IF($H3095&gt;L$1,IF($H3095&lt;=L$2,1,0),0)</f>
        <v>0</v>
      </c>
      <c r="M3095" s="31" t="n">
        <f aca="false">IF($H3095&gt;M$1,IF($H3095&lt;=M$2,1,0),0)</f>
        <v>0</v>
      </c>
      <c r="N3095" s="31" t="n">
        <f aca="false">IF($H3095&gt;N$1,IF($H3095&lt;=N$2,1,0),0)</f>
        <v>0</v>
      </c>
    </row>
    <row r="3096" customFormat="false" ht="12.8" hidden="false" customHeight="false" outlineLevel="0" collapsed="false">
      <c r="A3096" s="0" t="s">
        <v>2579</v>
      </c>
      <c r="B3096" s="0" t="n">
        <v>2941947</v>
      </c>
      <c r="C3096" s="0" t="n">
        <v>1</v>
      </c>
      <c r="D3096" s="0" t="n">
        <v>0</v>
      </c>
      <c r="E3096" s="0" t="n">
        <v>0</v>
      </c>
      <c r="F3096" s="0" t="n">
        <v>12</v>
      </c>
      <c r="G3096" s="0" t="n">
        <v>43</v>
      </c>
      <c r="H3096" s="0" t="n">
        <v>12</v>
      </c>
      <c r="I3096" s="0" t="n">
        <v>7</v>
      </c>
      <c r="J3096" s="31" t="n">
        <f aca="false">IF($H3096&gt;J$1,IF($H3096&lt;=J$2,1,0),0)</f>
        <v>0</v>
      </c>
      <c r="K3096" s="31" t="n">
        <f aca="false">IF($H3096&gt;K$1,IF($H3096&lt;=K$2,1,0),0)</f>
        <v>0</v>
      </c>
      <c r="L3096" s="31" t="n">
        <f aca="false">IF($H3096&gt;L$1,IF($H3096&lt;=L$2,1,0),0)</f>
        <v>0</v>
      </c>
      <c r="M3096" s="31" t="n">
        <f aca="false">IF($H3096&gt;M$1,IF($H3096&lt;=M$2,1,0),0)</f>
        <v>1</v>
      </c>
      <c r="N3096" s="31" t="n">
        <f aca="false">IF($H3096&gt;N$1,IF($H3096&lt;=N$2,1,0),0)</f>
        <v>1</v>
      </c>
    </row>
    <row r="3097" customFormat="false" ht="12.8" hidden="false" customHeight="false" outlineLevel="0" collapsed="false">
      <c r="A3097" s="0" t="s">
        <v>2580</v>
      </c>
      <c r="B3097" s="0" t="n">
        <v>16900954</v>
      </c>
      <c r="C3097" s="0" t="n">
        <v>1</v>
      </c>
      <c r="D3097" s="0" t="n">
        <v>0</v>
      </c>
      <c r="E3097" s="0" t="n">
        <v>0</v>
      </c>
      <c r="F3097" s="0" t="n">
        <v>34</v>
      </c>
      <c r="G3097" s="0" t="n">
        <v>43</v>
      </c>
      <c r="H3097" s="0" t="n">
        <v>34</v>
      </c>
      <c r="I3097" s="0" t="n">
        <v>24</v>
      </c>
      <c r="J3097" s="31" t="n">
        <f aca="false">IF($H3097&gt;J$1,IF($H3097&lt;=J$2,1,0),0)</f>
        <v>0</v>
      </c>
      <c r="K3097" s="31" t="n">
        <f aca="false">IF($H3097&gt;K$1,IF($H3097&lt;=K$2,1,0),0)</f>
        <v>0</v>
      </c>
      <c r="L3097" s="31" t="n">
        <f aca="false">IF($H3097&gt;L$1,IF($H3097&lt;=L$2,1,0),0)</f>
        <v>0</v>
      </c>
      <c r="M3097" s="31" t="n">
        <f aca="false">IF($H3097&gt;M$1,IF($H3097&lt;=M$2,1,0),0)</f>
        <v>0</v>
      </c>
      <c r="N3097" s="31" t="n">
        <f aca="false">IF($H3097&gt;N$1,IF($H3097&lt;=N$2,1,0),0)</f>
        <v>0</v>
      </c>
    </row>
    <row r="3098" customFormat="false" ht="12.8" hidden="false" customHeight="false" outlineLevel="0" collapsed="false">
      <c r="A3098" s="0" t="s">
        <v>2581</v>
      </c>
      <c r="B3098" s="0" t="n">
        <v>551620</v>
      </c>
      <c r="C3098" s="0" t="n">
        <v>1</v>
      </c>
      <c r="D3098" s="0" t="n">
        <v>0</v>
      </c>
      <c r="E3098" s="0" t="n">
        <v>0</v>
      </c>
      <c r="F3098" s="0" t="n">
        <v>22</v>
      </c>
      <c r="G3098" s="0" t="n">
        <v>43</v>
      </c>
      <c r="H3098" s="0" t="n">
        <v>23</v>
      </c>
      <c r="I3098" s="0" t="n">
        <v>15</v>
      </c>
      <c r="J3098" s="31" t="n">
        <f aca="false">IF($H3098&gt;J$1,IF($H3098&lt;=J$2,1,0),0)</f>
        <v>0</v>
      </c>
      <c r="K3098" s="31" t="n">
        <f aca="false">IF($H3098&gt;K$1,IF($H3098&lt;=K$2,1,0),0)</f>
        <v>0</v>
      </c>
      <c r="L3098" s="31" t="n">
        <f aca="false">IF($H3098&gt;L$1,IF($H3098&lt;=L$2,1,0),0)</f>
        <v>0</v>
      </c>
      <c r="M3098" s="31" t="n">
        <f aca="false">IF($H3098&gt;M$1,IF($H3098&lt;=M$2,1,0),0)</f>
        <v>0</v>
      </c>
      <c r="N3098" s="31" t="n">
        <f aca="false">IF($H3098&gt;N$1,IF($H3098&lt;=N$2,1,0),0)</f>
        <v>0</v>
      </c>
    </row>
    <row r="3099" customFormat="false" ht="12.8" hidden="false" customHeight="false" outlineLevel="0" collapsed="false">
      <c r="A3099" s="0" t="s">
        <v>2582</v>
      </c>
      <c r="B3099" s="0" t="n">
        <v>593805</v>
      </c>
      <c r="C3099" s="0" t="n">
        <v>1</v>
      </c>
      <c r="D3099" s="0" t="n">
        <v>0</v>
      </c>
      <c r="E3099" s="0" t="n">
        <v>0</v>
      </c>
      <c r="F3099" s="0" t="n">
        <v>22</v>
      </c>
      <c r="G3099" s="0" t="n">
        <v>43</v>
      </c>
      <c r="H3099" s="0" t="n">
        <v>22</v>
      </c>
      <c r="I3099" s="0" t="n">
        <v>17</v>
      </c>
      <c r="J3099" s="31" t="n">
        <f aca="false">IF($H3099&gt;J$1,IF($H3099&lt;=J$2,1,0),0)</f>
        <v>0</v>
      </c>
      <c r="K3099" s="31" t="n">
        <f aca="false">IF($H3099&gt;K$1,IF($H3099&lt;=K$2,1,0),0)</f>
        <v>0</v>
      </c>
      <c r="L3099" s="31" t="n">
        <f aca="false">IF($H3099&gt;L$1,IF($H3099&lt;=L$2,1,0),0)</f>
        <v>0</v>
      </c>
      <c r="M3099" s="31" t="n">
        <f aca="false">IF($H3099&gt;M$1,IF($H3099&lt;=M$2,1,0),0)</f>
        <v>0</v>
      </c>
      <c r="N3099" s="31" t="n">
        <f aca="false">IF($H3099&gt;N$1,IF($H3099&lt;=N$2,1,0),0)</f>
        <v>0</v>
      </c>
    </row>
    <row r="3100" customFormat="false" ht="12.8" hidden="false" customHeight="false" outlineLevel="0" collapsed="false">
      <c r="A3100" s="0" t="s">
        <v>2583</v>
      </c>
      <c r="B3100" s="0" t="n">
        <v>6097598</v>
      </c>
      <c r="C3100" s="0" t="n">
        <v>1</v>
      </c>
      <c r="D3100" s="0" t="n">
        <v>0</v>
      </c>
      <c r="E3100" s="0" t="n">
        <v>0</v>
      </c>
      <c r="F3100" s="0" t="n">
        <v>6</v>
      </c>
      <c r="G3100" s="0" t="n">
        <v>43</v>
      </c>
      <c r="H3100" s="0" t="n">
        <v>6</v>
      </c>
      <c r="I3100" s="0" t="n">
        <v>5</v>
      </c>
      <c r="J3100" s="31" t="n">
        <f aca="false">IF($H3100&gt;J$1,IF($H3100&lt;=J$2,1,0),0)</f>
        <v>0</v>
      </c>
      <c r="K3100" s="31" t="n">
        <f aca="false">IF($H3100&gt;K$1,IF($H3100&lt;=K$2,1,0),0)</f>
        <v>1</v>
      </c>
      <c r="L3100" s="31" t="n">
        <f aca="false">IF($H3100&gt;L$1,IF($H3100&lt;=L$2,1,0),0)</f>
        <v>0</v>
      </c>
      <c r="M3100" s="31" t="n">
        <f aca="false">IF($H3100&gt;M$1,IF($H3100&lt;=M$2,1,0),0)</f>
        <v>0</v>
      </c>
      <c r="N3100" s="31" t="n">
        <f aca="false">IF($H3100&gt;N$1,IF($H3100&lt;=N$2,1,0),0)</f>
        <v>0</v>
      </c>
    </row>
    <row r="3101" customFormat="false" ht="12.8" hidden="false" customHeight="false" outlineLevel="0" collapsed="false">
      <c r="A3101" s="0" t="s">
        <v>159</v>
      </c>
      <c r="B3101" s="0" t="n">
        <v>3211181</v>
      </c>
      <c r="C3101" s="0" t="n">
        <v>1</v>
      </c>
      <c r="D3101" s="0" t="n">
        <v>1</v>
      </c>
      <c r="E3101" s="0" t="n">
        <v>1</v>
      </c>
      <c r="F3101" s="0" t="n">
        <v>2</v>
      </c>
      <c r="G3101" s="0" t="n">
        <v>43</v>
      </c>
      <c r="H3101" s="0" t="n">
        <v>2</v>
      </c>
      <c r="I3101" s="0" t="n">
        <v>2</v>
      </c>
      <c r="J3101" s="31" t="n">
        <f aca="false">IF($H3101&gt;J$1,IF($H3101&lt;=J$2,1,0),0)</f>
        <v>1</v>
      </c>
      <c r="K3101" s="31" t="n">
        <f aca="false">IF($H3101&gt;K$1,IF($H3101&lt;=K$2,1,0),0)</f>
        <v>0</v>
      </c>
      <c r="L3101" s="31" t="n">
        <f aca="false">IF($H3101&gt;L$1,IF($H3101&lt;=L$2,1,0),0)</f>
        <v>0</v>
      </c>
      <c r="M3101" s="31" t="n">
        <f aca="false">IF($H3101&gt;M$1,IF($H3101&lt;=M$2,1,0),0)</f>
        <v>0</v>
      </c>
      <c r="N3101" s="31" t="n">
        <f aca="false">IF($H3101&gt;N$1,IF($H3101&lt;=N$2,1,0),0)</f>
        <v>0</v>
      </c>
    </row>
    <row r="3102" customFormat="false" ht="12.8" hidden="false" customHeight="false" outlineLevel="0" collapsed="false">
      <c r="A3102" s="0" t="s">
        <v>2584</v>
      </c>
      <c r="B3102" s="0" t="n">
        <v>3614725</v>
      </c>
      <c r="C3102" s="0" t="n">
        <v>1</v>
      </c>
      <c r="D3102" s="0" t="n">
        <v>0</v>
      </c>
      <c r="E3102" s="0" t="n">
        <v>0</v>
      </c>
      <c r="F3102" s="0" t="n">
        <v>29</v>
      </c>
      <c r="G3102" s="0" t="n">
        <v>43</v>
      </c>
      <c r="H3102" s="0" t="n">
        <v>29</v>
      </c>
      <c r="I3102" s="0" t="n">
        <v>20</v>
      </c>
      <c r="J3102" s="31" t="n">
        <f aca="false">IF($H3102&gt;J$1,IF($H3102&lt;=J$2,1,0),0)</f>
        <v>0</v>
      </c>
      <c r="K3102" s="31" t="n">
        <f aca="false">IF($H3102&gt;K$1,IF($H3102&lt;=K$2,1,0),0)</f>
        <v>0</v>
      </c>
      <c r="L3102" s="31" t="n">
        <f aca="false">IF($H3102&gt;L$1,IF($H3102&lt;=L$2,1,0),0)</f>
        <v>0</v>
      </c>
      <c r="M3102" s="31" t="n">
        <f aca="false">IF($H3102&gt;M$1,IF($H3102&lt;=M$2,1,0),0)</f>
        <v>0</v>
      </c>
      <c r="N3102" s="31" t="n">
        <f aca="false">IF($H3102&gt;N$1,IF($H3102&lt;=N$2,1,0),0)</f>
        <v>0</v>
      </c>
    </row>
    <row r="3103" customFormat="false" ht="12.8" hidden="false" customHeight="false" outlineLevel="0" collapsed="false">
      <c r="A3103" s="0" t="s">
        <v>2585</v>
      </c>
      <c r="B3103" s="0" t="n">
        <v>139222</v>
      </c>
      <c r="C3103" s="0" t="n">
        <v>1</v>
      </c>
      <c r="D3103" s="0" t="n">
        <v>0</v>
      </c>
      <c r="E3103" s="0" t="n">
        <v>0</v>
      </c>
      <c r="F3103" s="0" t="n">
        <v>30</v>
      </c>
      <c r="G3103" s="0" t="n">
        <v>43</v>
      </c>
      <c r="H3103" s="0" t="n">
        <v>31</v>
      </c>
      <c r="I3103" s="0" t="n">
        <v>27</v>
      </c>
      <c r="J3103" s="31" t="n">
        <f aca="false">IF($H3103&gt;J$1,IF($H3103&lt;=J$2,1,0),0)</f>
        <v>0</v>
      </c>
      <c r="K3103" s="31" t="n">
        <f aca="false">IF($H3103&gt;K$1,IF($H3103&lt;=K$2,1,0),0)</f>
        <v>0</v>
      </c>
      <c r="L3103" s="31" t="n">
        <f aca="false">IF($H3103&gt;L$1,IF($H3103&lt;=L$2,1,0),0)</f>
        <v>0</v>
      </c>
      <c r="M3103" s="31" t="n">
        <f aca="false">IF($H3103&gt;M$1,IF($H3103&lt;=M$2,1,0),0)</f>
        <v>0</v>
      </c>
      <c r="N3103" s="31" t="n">
        <f aca="false">IF($H3103&gt;N$1,IF($H3103&lt;=N$2,1,0),0)</f>
        <v>0</v>
      </c>
    </row>
    <row r="3104" customFormat="false" ht="12.8" hidden="false" customHeight="false" outlineLevel="0" collapsed="false">
      <c r="A3104" s="0" t="s">
        <v>246</v>
      </c>
      <c r="B3104" s="0" t="n">
        <v>4566923</v>
      </c>
      <c r="C3104" s="0" t="n">
        <v>1</v>
      </c>
      <c r="D3104" s="0" t="n">
        <v>1</v>
      </c>
      <c r="E3104" s="0" t="n">
        <v>0</v>
      </c>
      <c r="F3104" s="0" t="n">
        <v>2</v>
      </c>
      <c r="G3104" s="0" t="n">
        <v>43</v>
      </c>
      <c r="H3104" s="0" t="n">
        <v>2</v>
      </c>
      <c r="I3104" s="0" t="n">
        <v>0</v>
      </c>
      <c r="J3104" s="31" t="n">
        <f aca="false">IF($H3104&gt;J$1,IF($H3104&lt;=J$2,1,0),0)</f>
        <v>1</v>
      </c>
      <c r="K3104" s="31" t="n">
        <f aca="false">IF($H3104&gt;K$1,IF($H3104&lt;=K$2,1,0),0)</f>
        <v>0</v>
      </c>
      <c r="L3104" s="31" t="n">
        <f aca="false">IF($H3104&gt;L$1,IF($H3104&lt;=L$2,1,0),0)</f>
        <v>0</v>
      </c>
      <c r="M3104" s="31" t="n">
        <f aca="false">IF($H3104&gt;M$1,IF($H3104&lt;=M$2,1,0),0)</f>
        <v>0</v>
      </c>
      <c r="N3104" s="31" t="n">
        <f aca="false">IF($H3104&gt;N$1,IF($H3104&lt;=N$2,1,0),0)</f>
        <v>0</v>
      </c>
    </row>
    <row r="3105" customFormat="false" ht="12.8" hidden="false" customHeight="false" outlineLevel="0" collapsed="false">
      <c r="A3105" s="0" t="s">
        <v>56</v>
      </c>
      <c r="B3105" s="0" t="n">
        <v>706737</v>
      </c>
      <c r="C3105" s="0" t="n">
        <v>1</v>
      </c>
      <c r="D3105" s="0" t="n">
        <v>1</v>
      </c>
      <c r="E3105" s="0" t="n">
        <v>0</v>
      </c>
      <c r="F3105" s="0" t="n">
        <v>2</v>
      </c>
      <c r="G3105" s="0" t="n">
        <v>43</v>
      </c>
      <c r="H3105" s="0" t="n">
        <v>2</v>
      </c>
      <c r="I3105" s="0" t="n">
        <v>0</v>
      </c>
      <c r="J3105" s="31" t="n">
        <f aca="false">IF($H3105&gt;J$1,IF($H3105&lt;=J$2,1,0),0)</f>
        <v>1</v>
      </c>
      <c r="K3105" s="31" t="n">
        <f aca="false">IF($H3105&gt;K$1,IF($H3105&lt;=K$2,1,0),0)</f>
        <v>0</v>
      </c>
      <c r="L3105" s="31" t="n">
        <f aca="false">IF($H3105&gt;L$1,IF($H3105&lt;=L$2,1,0),0)</f>
        <v>0</v>
      </c>
      <c r="M3105" s="31" t="n">
        <f aca="false">IF($H3105&gt;M$1,IF($H3105&lt;=M$2,1,0),0)</f>
        <v>0</v>
      </c>
      <c r="N3105" s="31" t="n">
        <f aca="false">IF($H3105&gt;N$1,IF($H3105&lt;=N$2,1,0),0)</f>
        <v>0</v>
      </c>
    </row>
    <row r="3106" customFormat="false" ht="12.8" hidden="false" customHeight="false" outlineLevel="0" collapsed="false">
      <c r="A3106" s="0" t="s">
        <v>55</v>
      </c>
      <c r="B3106" s="0" t="n">
        <v>19397873</v>
      </c>
      <c r="C3106" s="0" t="n">
        <v>1</v>
      </c>
      <c r="D3106" s="0" t="n">
        <v>1</v>
      </c>
      <c r="E3106" s="0" t="n">
        <v>0</v>
      </c>
      <c r="F3106" s="0" t="n">
        <v>2</v>
      </c>
      <c r="G3106" s="0" t="n">
        <v>43</v>
      </c>
      <c r="H3106" s="0" t="n">
        <v>2</v>
      </c>
      <c r="I3106" s="0" t="n">
        <v>0</v>
      </c>
      <c r="J3106" s="31" t="n">
        <f aca="false">IF($H3106&gt;J$1,IF($H3106&lt;=J$2,1,0),0)</f>
        <v>1</v>
      </c>
      <c r="K3106" s="31" t="n">
        <f aca="false">IF($H3106&gt;K$1,IF($H3106&lt;=K$2,1,0),0)</f>
        <v>0</v>
      </c>
      <c r="L3106" s="31" t="n">
        <f aca="false">IF($H3106&gt;L$1,IF($H3106&lt;=L$2,1,0),0)</f>
        <v>0</v>
      </c>
      <c r="M3106" s="31" t="n">
        <f aca="false">IF($H3106&gt;M$1,IF($H3106&lt;=M$2,1,0),0)</f>
        <v>0</v>
      </c>
      <c r="N3106" s="31" t="n">
        <f aca="false">IF($H3106&gt;N$1,IF($H3106&lt;=N$2,1,0),0)</f>
        <v>0</v>
      </c>
    </row>
    <row r="3107" customFormat="false" ht="12.8" hidden="false" customHeight="false" outlineLevel="0" collapsed="false">
      <c r="A3107" s="0" t="s">
        <v>2586</v>
      </c>
      <c r="B3107" s="0" t="n">
        <v>18998214</v>
      </c>
      <c r="C3107" s="0" t="n">
        <v>1</v>
      </c>
      <c r="D3107" s="0" t="n">
        <v>0</v>
      </c>
      <c r="E3107" s="0" t="n">
        <v>0</v>
      </c>
      <c r="F3107" s="0" t="n">
        <v>62</v>
      </c>
      <c r="G3107" s="0" t="n">
        <v>43</v>
      </c>
      <c r="H3107" s="0" t="n">
        <v>62</v>
      </c>
      <c r="I3107" s="0" t="n">
        <v>47</v>
      </c>
      <c r="J3107" s="31" t="n">
        <f aca="false">IF($H3107&gt;J$1,IF($H3107&lt;=J$2,1,0),0)</f>
        <v>0</v>
      </c>
      <c r="K3107" s="31" t="n">
        <f aca="false">IF($H3107&gt;K$1,IF($H3107&lt;=K$2,1,0),0)</f>
        <v>0</v>
      </c>
      <c r="L3107" s="31" t="n">
        <f aca="false">IF($H3107&gt;L$1,IF($H3107&lt;=L$2,1,0),0)</f>
        <v>0</v>
      </c>
      <c r="M3107" s="31" t="n">
        <f aca="false">IF($H3107&gt;M$1,IF($H3107&lt;=M$2,1,0),0)</f>
        <v>0</v>
      </c>
      <c r="N3107" s="31" t="n">
        <f aca="false">IF($H3107&gt;N$1,IF($H3107&lt;=N$2,1,0),0)</f>
        <v>0</v>
      </c>
    </row>
    <row r="3108" customFormat="false" ht="12.8" hidden="false" customHeight="false" outlineLevel="0" collapsed="false">
      <c r="A3108" s="0" t="s">
        <v>2587</v>
      </c>
      <c r="B3108" s="0" t="n">
        <v>5545906</v>
      </c>
      <c r="C3108" s="0" t="n">
        <v>1</v>
      </c>
      <c r="D3108" s="0" t="n">
        <v>0</v>
      </c>
      <c r="E3108" s="0" t="n">
        <v>0</v>
      </c>
      <c r="F3108" s="0" t="n">
        <v>15</v>
      </c>
      <c r="G3108" s="0" t="n">
        <v>43</v>
      </c>
      <c r="H3108" s="0" t="n">
        <v>14</v>
      </c>
      <c r="I3108" s="0" t="n">
        <v>10</v>
      </c>
      <c r="J3108" s="31" t="n">
        <f aca="false">IF($H3108&gt;J$1,IF($H3108&lt;=J$2,1,0),0)</f>
        <v>0</v>
      </c>
      <c r="K3108" s="31" t="n">
        <f aca="false">IF($H3108&gt;K$1,IF($H3108&lt;=K$2,1,0),0)</f>
        <v>0</v>
      </c>
      <c r="L3108" s="31" t="n">
        <f aca="false">IF($H3108&gt;L$1,IF($H3108&lt;=L$2,1,0),0)</f>
        <v>0</v>
      </c>
      <c r="M3108" s="31" t="n">
        <f aca="false">IF($H3108&gt;M$1,IF($H3108&lt;=M$2,1,0),0)</f>
        <v>1</v>
      </c>
      <c r="N3108" s="31" t="n">
        <f aca="false">IF($H3108&gt;N$1,IF($H3108&lt;=N$2,1,0),0)</f>
        <v>1</v>
      </c>
    </row>
    <row r="3109" customFormat="false" ht="12.8" hidden="false" customHeight="false" outlineLevel="0" collapsed="false">
      <c r="A3109" s="0" t="s">
        <v>288</v>
      </c>
      <c r="B3109" s="0" t="n">
        <v>18568718</v>
      </c>
      <c r="C3109" s="0" t="n">
        <v>1</v>
      </c>
      <c r="D3109" s="0" t="n">
        <v>1</v>
      </c>
      <c r="E3109" s="0" t="n">
        <v>1</v>
      </c>
      <c r="F3109" s="0" t="n">
        <v>2</v>
      </c>
      <c r="G3109" s="0" t="n">
        <v>43</v>
      </c>
      <c r="H3109" s="0" t="n">
        <v>2</v>
      </c>
      <c r="I3109" s="0" t="n">
        <v>0</v>
      </c>
      <c r="J3109" s="31" t="n">
        <f aca="false">IF($H3109&gt;J$1,IF($H3109&lt;=J$2,1,0),0)</f>
        <v>1</v>
      </c>
      <c r="K3109" s="31" t="n">
        <f aca="false">IF($H3109&gt;K$1,IF($H3109&lt;=K$2,1,0),0)</f>
        <v>0</v>
      </c>
      <c r="L3109" s="31" t="n">
        <f aca="false">IF($H3109&gt;L$1,IF($H3109&lt;=L$2,1,0),0)</f>
        <v>0</v>
      </c>
      <c r="M3109" s="31" t="n">
        <f aca="false">IF($H3109&gt;M$1,IF($H3109&lt;=M$2,1,0),0)</f>
        <v>0</v>
      </c>
      <c r="N3109" s="31" t="n">
        <f aca="false">IF($H3109&gt;N$1,IF($H3109&lt;=N$2,1,0),0)</f>
        <v>0</v>
      </c>
    </row>
    <row r="3110" customFormat="false" ht="12.8" hidden="false" customHeight="false" outlineLevel="0" collapsed="false">
      <c r="A3110" s="0" t="s">
        <v>2588</v>
      </c>
      <c r="B3110" s="0" t="n">
        <v>19598638</v>
      </c>
      <c r="C3110" s="0" t="n">
        <v>1</v>
      </c>
      <c r="D3110" s="0" t="n">
        <v>0</v>
      </c>
      <c r="E3110" s="0" t="n">
        <v>0</v>
      </c>
      <c r="F3110" s="0" t="n">
        <v>16</v>
      </c>
      <c r="G3110" s="0" t="n">
        <v>43</v>
      </c>
      <c r="H3110" s="0" t="n">
        <v>19</v>
      </c>
      <c r="I3110" s="0" t="n">
        <v>12</v>
      </c>
      <c r="J3110" s="31" t="n">
        <f aca="false">IF($H3110&gt;J$1,IF($H3110&lt;=J$2,1,0),0)</f>
        <v>0</v>
      </c>
      <c r="K3110" s="31" t="n">
        <f aca="false">IF($H3110&gt;K$1,IF($H3110&lt;=K$2,1,0),0)</f>
        <v>0</v>
      </c>
      <c r="L3110" s="31" t="n">
        <f aca="false">IF($H3110&gt;L$1,IF($H3110&lt;=L$2,1,0),0)</f>
        <v>0</v>
      </c>
      <c r="M3110" s="31" t="n">
        <f aca="false">IF($H3110&gt;M$1,IF($H3110&lt;=M$2,1,0),0)</f>
        <v>0</v>
      </c>
      <c r="N3110" s="31" t="n">
        <f aca="false">IF($H3110&gt;N$1,IF($H3110&lt;=N$2,1,0),0)</f>
        <v>0</v>
      </c>
    </row>
    <row r="3111" customFormat="false" ht="12.8" hidden="false" customHeight="false" outlineLevel="0" collapsed="false">
      <c r="A3111" s="0" t="s">
        <v>2589</v>
      </c>
      <c r="B3111" s="0" t="n">
        <v>11252078</v>
      </c>
      <c r="C3111" s="0" t="n">
        <v>1</v>
      </c>
      <c r="D3111" s="0" t="n">
        <v>0</v>
      </c>
      <c r="E3111" s="0" t="n">
        <v>0</v>
      </c>
      <c r="F3111" s="0" t="n">
        <v>6</v>
      </c>
      <c r="G3111" s="0" t="n">
        <v>43</v>
      </c>
      <c r="H3111" s="0" t="n">
        <v>6</v>
      </c>
      <c r="I3111" s="0" t="n">
        <v>3</v>
      </c>
      <c r="J3111" s="31" t="n">
        <f aca="false">IF($H3111&gt;J$1,IF($H3111&lt;=J$2,1,0),0)</f>
        <v>0</v>
      </c>
      <c r="K3111" s="31" t="n">
        <f aca="false">IF($H3111&gt;K$1,IF($H3111&lt;=K$2,1,0),0)</f>
        <v>1</v>
      </c>
      <c r="L3111" s="31" t="n">
        <f aca="false">IF($H3111&gt;L$1,IF($H3111&lt;=L$2,1,0),0)</f>
        <v>0</v>
      </c>
      <c r="M3111" s="31" t="n">
        <f aca="false">IF($H3111&gt;M$1,IF($H3111&lt;=M$2,1,0),0)</f>
        <v>0</v>
      </c>
      <c r="N3111" s="31" t="n">
        <f aca="false">IF($H3111&gt;N$1,IF($H3111&lt;=N$2,1,0),0)</f>
        <v>0</v>
      </c>
    </row>
    <row r="3112" customFormat="false" ht="12.8" hidden="false" customHeight="false" outlineLevel="0" collapsed="false">
      <c r="A3112" s="0" t="s">
        <v>2590</v>
      </c>
      <c r="B3112" s="0" t="n">
        <v>10145484</v>
      </c>
      <c r="C3112" s="0" t="n">
        <v>1</v>
      </c>
      <c r="D3112" s="0" t="n">
        <v>0</v>
      </c>
      <c r="E3112" s="0" t="n">
        <v>0</v>
      </c>
      <c r="F3112" s="0" t="n">
        <v>12</v>
      </c>
      <c r="G3112" s="0" t="n">
        <v>43</v>
      </c>
      <c r="H3112" s="0" t="n">
        <v>13</v>
      </c>
      <c r="I3112" s="0" t="n">
        <v>7</v>
      </c>
      <c r="J3112" s="31" t="n">
        <f aca="false">IF($H3112&gt;J$1,IF($H3112&lt;=J$2,1,0),0)</f>
        <v>0</v>
      </c>
      <c r="K3112" s="31" t="n">
        <f aca="false">IF($H3112&gt;K$1,IF($H3112&lt;=K$2,1,0),0)</f>
        <v>0</v>
      </c>
      <c r="L3112" s="31" t="n">
        <f aca="false">IF($H3112&gt;L$1,IF($H3112&lt;=L$2,1,0),0)</f>
        <v>0</v>
      </c>
      <c r="M3112" s="31" t="n">
        <f aca="false">IF($H3112&gt;M$1,IF($H3112&lt;=M$2,1,0),0)</f>
        <v>1</v>
      </c>
      <c r="N3112" s="31" t="n">
        <f aca="false">IF($H3112&gt;N$1,IF($H3112&lt;=N$2,1,0),0)</f>
        <v>1</v>
      </c>
    </row>
    <row r="3113" customFormat="false" ht="12.8" hidden="false" customHeight="false" outlineLevel="0" collapsed="false">
      <c r="A3113" s="0" t="s">
        <v>2591</v>
      </c>
      <c r="B3113" s="0" t="n">
        <v>3453956</v>
      </c>
      <c r="C3113" s="0" t="n">
        <v>1</v>
      </c>
      <c r="D3113" s="0" t="n">
        <v>0</v>
      </c>
      <c r="E3113" s="0" t="n">
        <v>0</v>
      </c>
      <c r="F3113" s="0" t="n">
        <v>1</v>
      </c>
      <c r="G3113" s="0" t="n">
        <v>43</v>
      </c>
      <c r="H3113" s="0" t="n">
        <v>1</v>
      </c>
      <c r="I3113" s="0" t="n">
        <v>1</v>
      </c>
      <c r="J3113" s="31" t="n">
        <f aca="false">IF($H3113&gt;J$1,IF($H3113&lt;=J$2,1,0),0)</f>
        <v>1</v>
      </c>
      <c r="K3113" s="31" t="n">
        <f aca="false">IF($H3113&gt;K$1,IF($H3113&lt;=K$2,1,0),0)</f>
        <v>0</v>
      </c>
      <c r="L3113" s="31" t="n">
        <f aca="false">IF($H3113&gt;L$1,IF($H3113&lt;=L$2,1,0),0)</f>
        <v>0</v>
      </c>
      <c r="M3113" s="31" t="n">
        <f aca="false">IF($H3113&gt;M$1,IF($H3113&lt;=M$2,1,0),0)</f>
        <v>0</v>
      </c>
      <c r="N3113" s="31" t="n">
        <f aca="false">IF($H3113&gt;N$1,IF($H3113&lt;=N$2,1,0),0)</f>
        <v>0</v>
      </c>
    </row>
    <row r="3114" customFormat="false" ht="12.8" hidden="false" customHeight="false" outlineLevel="0" collapsed="false">
      <c r="A3114" s="0" t="s">
        <v>2592</v>
      </c>
      <c r="B3114" s="0" t="n">
        <v>13552387</v>
      </c>
      <c r="C3114" s="0" t="n">
        <v>1</v>
      </c>
      <c r="D3114" s="0" t="n">
        <v>0</v>
      </c>
      <c r="E3114" s="0" t="n">
        <v>0</v>
      </c>
      <c r="F3114" s="0" t="n">
        <v>38</v>
      </c>
      <c r="G3114" s="0" t="n">
        <v>43</v>
      </c>
      <c r="H3114" s="0" t="n">
        <v>39</v>
      </c>
      <c r="I3114" s="0" t="n">
        <v>30</v>
      </c>
      <c r="J3114" s="31" t="n">
        <f aca="false">IF($H3114&gt;J$1,IF($H3114&lt;=J$2,1,0),0)</f>
        <v>0</v>
      </c>
      <c r="K3114" s="31" t="n">
        <f aca="false">IF($H3114&gt;K$1,IF($H3114&lt;=K$2,1,0),0)</f>
        <v>0</v>
      </c>
      <c r="L3114" s="31" t="n">
        <f aca="false">IF($H3114&gt;L$1,IF($H3114&lt;=L$2,1,0),0)</f>
        <v>0</v>
      </c>
      <c r="M3114" s="31" t="n">
        <f aca="false">IF($H3114&gt;M$1,IF($H3114&lt;=M$2,1,0),0)</f>
        <v>0</v>
      </c>
      <c r="N3114" s="31" t="n">
        <f aca="false">IF($H3114&gt;N$1,IF($H3114&lt;=N$2,1,0),0)</f>
        <v>0</v>
      </c>
    </row>
    <row r="3115" customFormat="false" ht="12.8" hidden="false" customHeight="false" outlineLevel="0" collapsed="false">
      <c r="A3115" s="0" t="s">
        <v>2593</v>
      </c>
      <c r="B3115" s="0" t="n">
        <v>16141792</v>
      </c>
      <c r="C3115" s="0" t="n">
        <v>1</v>
      </c>
      <c r="D3115" s="0" t="n">
        <v>0</v>
      </c>
      <c r="E3115" s="0" t="n">
        <v>0</v>
      </c>
      <c r="F3115" s="0" t="n">
        <v>35</v>
      </c>
      <c r="G3115" s="0" t="n">
        <v>43</v>
      </c>
      <c r="H3115" s="0" t="n">
        <v>39</v>
      </c>
      <c r="I3115" s="0" t="n">
        <v>28</v>
      </c>
      <c r="J3115" s="31" t="n">
        <f aca="false">IF($H3115&gt;J$1,IF($H3115&lt;=J$2,1,0),0)</f>
        <v>0</v>
      </c>
      <c r="K3115" s="31" t="n">
        <f aca="false">IF($H3115&gt;K$1,IF($H3115&lt;=K$2,1,0),0)</f>
        <v>0</v>
      </c>
      <c r="L3115" s="31" t="n">
        <f aca="false">IF($H3115&gt;L$1,IF($H3115&lt;=L$2,1,0),0)</f>
        <v>0</v>
      </c>
      <c r="M3115" s="31" t="n">
        <f aca="false">IF($H3115&gt;M$1,IF($H3115&lt;=M$2,1,0),0)</f>
        <v>0</v>
      </c>
      <c r="N3115" s="31" t="n">
        <f aca="false">IF($H3115&gt;N$1,IF($H3115&lt;=N$2,1,0),0)</f>
        <v>0</v>
      </c>
    </row>
    <row r="3116" customFormat="false" ht="12.8" hidden="false" customHeight="false" outlineLevel="0" collapsed="false">
      <c r="A3116" s="0" t="s">
        <v>2594</v>
      </c>
      <c r="B3116" s="0" t="n">
        <v>2423587</v>
      </c>
      <c r="C3116" s="0" t="n">
        <v>1</v>
      </c>
      <c r="D3116" s="0" t="n">
        <v>0</v>
      </c>
      <c r="E3116" s="0" t="n">
        <v>0</v>
      </c>
      <c r="F3116" s="0" t="n">
        <v>35</v>
      </c>
      <c r="G3116" s="0" t="n">
        <v>43</v>
      </c>
      <c r="H3116" s="0" t="n">
        <v>34</v>
      </c>
      <c r="I3116" s="0" t="n">
        <v>28</v>
      </c>
      <c r="J3116" s="31" t="n">
        <f aca="false">IF($H3116&gt;J$1,IF($H3116&lt;=J$2,1,0),0)</f>
        <v>0</v>
      </c>
      <c r="K3116" s="31" t="n">
        <f aca="false">IF($H3116&gt;K$1,IF($H3116&lt;=K$2,1,0),0)</f>
        <v>0</v>
      </c>
      <c r="L3116" s="31" t="n">
        <f aca="false">IF($H3116&gt;L$1,IF($H3116&lt;=L$2,1,0),0)</f>
        <v>0</v>
      </c>
      <c r="M3116" s="31" t="n">
        <f aca="false">IF($H3116&gt;M$1,IF($H3116&lt;=M$2,1,0),0)</f>
        <v>0</v>
      </c>
      <c r="N3116" s="31" t="n">
        <f aca="false">IF($H3116&gt;N$1,IF($H3116&lt;=N$2,1,0),0)</f>
        <v>0</v>
      </c>
    </row>
    <row r="3117" customFormat="false" ht="12.8" hidden="false" customHeight="false" outlineLevel="0" collapsed="false">
      <c r="A3117" s="0" t="s">
        <v>2595</v>
      </c>
      <c r="B3117" s="0" t="n">
        <v>19221605</v>
      </c>
      <c r="C3117" s="0" t="n">
        <v>1</v>
      </c>
      <c r="D3117" s="0" t="n">
        <v>0</v>
      </c>
      <c r="E3117" s="0" t="n">
        <v>0</v>
      </c>
      <c r="F3117" s="0" t="n">
        <v>16</v>
      </c>
      <c r="G3117" s="0" t="n">
        <v>43</v>
      </c>
      <c r="H3117" s="0" t="n">
        <v>16</v>
      </c>
      <c r="I3117" s="0" t="n">
        <v>10</v>
      </c>
      <c r="J3117" s="31" t="n">
        <f aca="false">IF($H3117&gt;J$1,IF($H3117&lt;=J$2,1,0),0)</f>
        <v>0</v>
      </c>
      <c r="K3117" s="31" t="n">
        <f aca="false">IF($H3117&gt;K$1,IF($H3117&lt;=K$2,1,0),0)</f>
        <v>0</v>
      </c>
      <c r="L3117" s="31" t="n">
        <f aca="false">IF($H3117&gt;L$1,IF($H3117&lt;=L$2,1,0),0)</f>
        <v>0</v>
      </c>
      <c r="M3117" s="31" t="n">
        <f aca="false">IF($H3117&gt;M$1,IF($H3117&lt;=M$2,1,0),0)</f>
        <v>0</v>
      </c>
      <c r="N3117" s="31" t="n">
        <f aca="false">IF($H3117&gt;N$1,IF($H3117&lt;=N$2,1,0),0)</f>
        <v>0</v>
      </c>
    </row>
    <row r="3118" customFormat="false" ht="12.8" hidden="false" customHeight="false" outlineLevel="0" collapsed="false">
      <c r="A3118" s="0" t="s">
        <v>2596</v>
      </c>
      <c r="B3118" s="0" t="n">
        <v>249822</v>
      </c>
      <c r="C3118" s="0" t="n">
        <v>1</v>
      </c>
      <c r="D3118" s="0" t="n">
        <v>1</v>
      </c>
      <c r="E3118" s="0" t="n">
        <v>0</v>
      </c>
      <c r="F3118" s="0" t="n">
        <v>10</v>
      </c>
      <c r="G3118" s="0" t="n">
        <v>43</v>
      </c>
      <c r="H3118" s="0" t="n">
        <v>10</v>
      </c>
      <c r="I3118" s="0" t="n">
        <v>6</v>
      </c>
      <c r="J3118" s="31" t="n">
        <f aca="false">IF($H3118&gt;J$1,IF($H3118&lt;=J$2,1,0),0)</f>
        <v>0</v>
      </c>
      <c r="K3118" s="31" t="n">
        <f aca="false">IF($H3118&gt;K$1,IF($H3118&lt;=K$2,1,0),0)</f>
        <v>0</v>
      </c>
      <c r="L3118" s="31" t="n">
        <f aca="false">IF($H3118&gt;L$1,IF($H3118&lt;=L$2,1,0),0)</f>
        <v>1</v>
      </c>
      <c r="M3118" s="31" t="n">
        <f aca="false">IF($H3118&gt;M$1,IF($H3118&lt;=M$2,1,0),0)</f>
        <v>0</v>
      </c>
      <c r="N3118" s="31" t="n">
        <f aca="false">IF($H3118&gt;N$1,IF($H3118&lt;=N$2,1,0),0)</f>
        <v>1</v>
      </c>
    </row>
    <row r="3119" customFormat="false" ht="12.8" hidden="false" customHeight="false" outlineLevel="0" collapsed="false">
      <c r="A3119" s="0" t="s">
        <v>2597</v>
      </c>
      <c r="B3119" s="0" t="n">
        <v>969142</v>
      </c>
      <c r="C3119" s="0" t="n">
        <v>1</v>
      </c>
      <c r="D3119" s="0" t="n">
        <v>0</v>
      </c>
      <c r="E3119" s="0" t="n">
        <v>0</v>
      </c>
      <c r="F3119" s="0" t="n">
        <v>14</v>
      </c>
      <c r="G3119" s="0" t="n">
        <v>43</v>
      </c>
      <c r="H3119" s="0" t="n">
        <v>15</v>
      </c>
      <c r="I3119" s="0" t="n">
        <v>10</v>
      </c>
      <c r="J3119" s="31" t="n">
        <f aca="false">IF($H3119&gt;J$1,IF($H3119&lt;=J$2,1,0),0)</f>
        <v>0</v>
      </c>
      <c r="K3119" s="31" t="n">
        <f aca="false">IF($H3119&gt;K$1,IF($H3119&lt;=K$2,1,0),0)</f>
        <v>0</v>
      </c>
      <c r="L3119" s="31" t="n">
        <f aca="false">IF($H3119&gt;L$1,IF($H3119&lt;=L$2,1,0),0)</f>
        <v>0</v>
      </c>
      <c r="M3119" s="31" t="n">
        <f aca="false">IF($H3119&gt;M$1,IF($H3119&lt;=M$2,1,0),0)</f>
        <v>1</v>
      </c>
      <c r="N3119" s="31" t="n">
        <f aca="false">IF($H3119&gt;N$1,IF($H3119&lt;=N$2,1,0),0)</f>
        <v>1</v>
      </c>
    </row>
    <row r="3120" customFormat="false" ht="12.8" hidden="false" customHeight="false" outlineLevel="0" collapsed="false">
      <c r="A3120" s="0" t="s">
        <v>2598</v>
      </c>
      <c r="B3120" s="0" t="n">
        <v>5295211</v>
      </c>
      <c r="C3120" s="0" t="n">
        <v>1</v>
      </c>
      <c r="D3120" s="0" t="n">
        <v>0</v>
      </c>
      <c r="E3120" s="0" t="n">
        <v>0</v>
      </c>
      <c r="F3120" s="0" t="n">
        <v>4</v>
      </c>
      <c r="G3120" s="0" t="n">
        <v>43</v>
      </c>
      <c r="H3120" s="0" t="n">
        <v>4</v>
      </c>
      <c r="I3120" s="0" t="n">
        <v>3</v>
      </c>
      <c r="J3120" s="31" t="n">
        <f aca="false">IF($H3120&gt;J$1,IF($H3120&lt;=J$2,1,0),0)</f>
        <v>0</v>
      </c>
      <c r="K3120" s="31" t="n">
        <f aca="false">IF($H3120&gt;K$1,IF($H3120&lt;=K$2,1,0),0)</f>
        <v>1</v>
      </c>
      <c r="L3120" s="31" t="n">
        <f aca="false">IF($H3120&gt;L$1,IF($H3120&lt;=L$2,1,0),0)</f>
        <v>0</v>
      </c>
      <c r="M3120" s="31" t="n">
        <f aca="false">IF($H3120&gt;M$1,IF($H3120&lt;=M$2,1,0),0)</f>
        <v>0</v>
      </c>
      <c r="N3120" s="31" t="n">
        <f aca="false">IF($H3120&gt;N$1,IF($H3120&lt;=N$2,1,0),0)</f>
        <v>0</v>
      </c>
    </row>
    <row r="3121" customFormat="false" ht="12.8" hidden="false" customHeight="false" outlineLevel="0" collapsed="false">
      <c r="A3121" s="0" t="s">
        <v>2599</v>
      </c>
      <c r="B3121" s="0" t="n">
        <v>20437863</v>
      </c>
      <c r="C3121" s="0" t="n">
        <v>1</v>
      </c>
      <c r="D3121" s="0" t="n">
        <v>0</v>
      </c>
      <c r="E3121" s="0" t="n">
        <v>0</v>
      </c>
      <c r="F3121" s="0" t="n">
        <v>20</v>
      </c>
      <c r="G3121" s="0" t="n">
        <v>43</v>
      </c>
      <c r="H3121" s="0" t="n">
        <v>20</v>
      </c>
      <c r="I3121" s="0" t="n">
        <v>16</v>
      </c>
      <c r="J3121" s="31" t="n">
        <f aca="false">IF($H3121&gt;J$1,IF($H3121&lt;=J$2,1,0),0)</f>
        <v>0</v>
      </c>
      <c r="K3121" s="31" t="n">
        <f aca="false">IF($H3121&gt;K$1,IF($H3121&lt;=K$2,1,0),0)</f>
        <v>0</v>
      </c>
      <c r="L3121" s="31" t="n">
        <f aca="false">IF($H3121&gt;L$1,IF($H3121&lt;=L$2,1,0),0)</f>
        <v>0</v>
      </c>
      <c r="M3121" s="31" t="n">
        <f aca="false">IF($H3121&gt;M$1,IF($H3121&lt;=M$2,1,0),0)</f>
        <v>0</v>
      </c>
      <c r="N3121" s="31" t="n">
        <f aca="false">IF($H3121&gt;N$1,IF($H3121&lt;=N$2,1,0),0)</f>
        <v>0</v>
      </c>
    </row>
    <row r="3122" customFormat="false" ht="23.85" hidden="false" customHeight="false" outlineLevel="0" collapsed="false">
      <c r="A3122" s="44" t="s">
        <v>2600</v>
      </c>
      <c r="B3122" s="0" t="n">
        <v>7544986</v>
      </c>
      <c r="C3122" s="0" t="n">
        <v>1</v>
      </c>
      <c r="D3122" s="0" t="n">
        <v>0</v>
      </c>
      <c r="E3122" s="0" t="n">
        <v>0</v>
      </c>
      <c r="F3122" s="0" t="n">
        <v>11</v>
      </c>
      <c r="G3122" s="0" t="n">
        <v>43</v>
      </c>
      <c r="H3122" s="0" t="n">
        <v>11</v>
      </c>
      <c r="I3122" s="0" t="n">
        <v>6</v>
      </c>
      <c r="J3122" s="31" t="n">
        <f aca="false">IF($H3122&gt;J$1,IF($H3122&lt;=J$2,1,0),0)</f>
        <v>0</v>
      </c>
      <c r="K3122" s="31" t="n">
        <f aca="false">IF($H3122&gt;K$1,IF($H3122&lt;=K$2,1,0),0)</f>
        <v>0</v>
      </c>
      <c r="L3122" s="31" t="n">
        <f aca="false">IF($H3122&gt;L$1,IF($H3122&lt;=L$2,1,0),0)</f>
        <v>0</v>
      </c>
      <c r="M3122" s="31" t="n">
        <f aca="false">IF($H3122&gt;M$1,IF($H3122&lt;=M$2,1,0),0)</f>
        <v>1</v>
      </c>
      <c r="N3122" s="31" t="n">
        <f aca="false">IF($H3122&gt;N$1,IF($H3122&lt;=N$2,1,0),0)</f>
        <v>1</v>
      </c>
    </row>
    <row r="3123" customFormat="false" ht="12.8" hidden="false" customHeight="false" outlineLevel="0" collapsed="false">
      <c r="A3123" s="0" t="s">
        <v>2601</v>
      </c>
      <c r="B3123" s="0" t="n">
        <v>8226902</v>
      </c>
      <c r="C3123" s="0" t="n">
        <v>1</v>
      </c>
      <c r="D3123" s="0" t="n">
        <v>0</v>
      </c>
      <c r="E3123" s="0" t="n">
        <v>0</v>
      </c>
      <c r="F3123" s="0" t="n">
        <v>5</v>
      </c>
      <c r="G3123" s="0" t="n">
        <v>43</v>
      </c>
      <c r="H3123" s="0" t="n">
        <v>5</v>
      </c>
      <c r="I3123" s="0" t="n">
        <v>5</v>
      </c>
      <c r="J3123" s="31" t="n">
        <f aca="false">IF($H3123&gt;J$1,IF($H3123&lt;=J$2,1,0),0)</f>
        <v>0</v>
      </c>
      <c r="K3123" s="31" t="n">
        <f aca="false">IF($H3123&gt;K$1,IF($H3123&lt;=K$2,1,0),0)</f>
        <v>1</v>
      </c>
      <c r="L3123" s="31" t="n">
        <f aca="false">IF($H3123&gt;L$1,IF($H3123&lt;=L$2,1,0),0)</f>
        <v>0</v>
      </c>
      <c r="M3123" s="31" t="n">
        <f aca="false">IF($H3123&gt;M$1,IF($H3123&lt;=M$2,1,0),0)</f>
        <v>0</v>
      </c>
      <c r="N3123" s="31" t="n">
        <f aca="false">IF($H3123&gt;N$1,IF($H3123&lt;=N$2,1,0),0)</f>
        <v>0</v>
      </c>
    </row>
    <row r="3124" customFormat="false" ht="12.8" hidden="false" customHeight="false" outlineLevel="0" collapsed="false">
      <c r="A3124" s="0" t="s">
        <v>2602</v>
      </c>
      <c r="B3124" s="0" t="n">
        <v>20527226</v>
      </c>
      <c r="C3124" s="0" t="n">
        <v>1</v>
      </c>
      <c r="D3124" s="0" t="n">
        <v>0</v>
      </c>
      <c r="E3124" s="0" t="n">
        <v>0</v>
      </c>
      <c r="F3124" s="0" t="n">
        <v>5</v>
      </c>
      <c r="G3124" s="0" t="n">
        <v>43</v>
      </c>
      <c r="H3124" s="0" t="n">
        <v>5</v>
      </c>
      <c r="I3124" s="0" t="n">
        <v>2</v>
      </c>
      <c r="J3124" s="31" t="n">
        <f aca="false">IF($H3124&gt;J$1,IF($H3124&lt;=J$2,1,0),0)</f>
        <v>0</v>
      </c>
      <c r="K3124" s="31" t="n">
        <f aca="false">IF($H3124&gt;K$1,IF($H3124&lt;=K$2,1,0),0)</f>
        <v>1</v>
      </c>
      <c r="L3124" s="31" t="n">
        <f aca="false">IF($H3124&gt;L$1,IF($H3124&lt;=L$2,1,0),0)</f>
        <v>0</v>
      </c>
      <c r="M3124" s="31" t="n">
        <f aca="false">IF($H3124&gt;M$1,IF($H3124&lt;=M$2,1,0),0)</f>
        <v>0</v>
      </c>
      <c r="N3124" s="31" t="n">
        <f aca="false">IF($H3124&gt;N$1,IF($H3124&lt;=N$2,1,0),0)</f>
        <v>0</v>
      </c>
    </row>
    <row r="3125" customFormat="false" ht="12.8" hidden="false" customHeight="false" outlineLevel="0" collapsed="false">
      <c r="A3125" s="0" t="s">
        <v>86</v>
      </c>
      <c r="B3125" s="0" t="n">
        <v>1759213</v>
      </c>
      <c r="C3125" s="0" t="n">
        <v>1</v>
      </c>
      <c r="D3125" s="0" t="n">
        <v>1</v>
      </c>
      <c r="E3125" s="0" t="n">
        <v>1</v>
      </c>
      <c r="F3125" s="0" t="n">
        <v>1</v>
      </c>
      <c r="G3125" s="0" t="n">
        <v>43</v>
      </c>
      <c r="H3125" s="0" t="n">
        <v>1</v>
      </c>
      <c r="I3125" s="0" t="n">
        <v>0</v>
      </c>
      <c r="J3125" s="31" t="n">
        <f aca="false">IF($H3125&gt;J$1,IF($H3125&lt;=J$2,1,0),0)</f>
        <v>1</v>
      </c>
      <c r="K3125" s="31" t="n">
        <f aca="false">IF($H3125&gt;K$1,IF($H3125&lt;=K$2,1,0),0)</f>
        <v>0</v>
      </c>
      <c r="L3125" s="31" t="n">
        <f aca="false">IF($H3125&gt;L$1,IF($H3125&lt;=L$2,1,0),0)</f>
        <v>0</v>
      </c>
      <c r="M3125" s="31" t="n">
        <f aca="false">IF($H3125&gt;M$1,IF($H3125&lt;=M$2,1,0),0)</f>
        <v>0</v>
      </c>
      <c r="N3125" s="31" t="n">
        <f aca="false">IF($H3125&gt;N$1,IF($H3125&lt;=N$2,1,0),0)</f>
        <v>0</v>
      </c>
    </row>
    <row r="3126" customFormat="false" ht="12.8" hidden="false" customHeight="false" outlineLevel="0" collapsed="false">
      <c r="A3126" s="0" t="s">
        <v>2603</v>
      </c>
      <c r="B3126" s="0" t="n">
        <v>1643991</v>
      </c>
      <c r="C3126" s="0" t="n">
        <v>1</v>
      </c>
      <c r="D3126" s="0" t="n">
        <v>0</v>
      </c>
      <c r="E3126" s="0" t="n">
        <v>0</v>
      </c>
      <c r="F3126" s="0" t="n">
        <v>19</v>
      </c>
      <c r="G3126" s="0" t="n">
        <v>43</v>
      </c>
      <c r="H3126" s="0" t="n">
        <v>19</v>
      </c>
      <c r="I3126" s="0" t="n">
        <v>15</v>
      </c>
      <c r="J3126" s="31" t="n">
        <f aca="false">IF($H3126&gt;J$1,IF($H3126&lt;=J$2,1,0),0)</f>
        <v>0</v>
      </c>
      <c r="K3126" s="31" t="n">
        <f aca="false">IF($H3126&gt;K$1,IF($H3126&lt;=K$2,1,0),0)</f>
        <v>0</v>
      </c>
      <c r="L3126" s="31" t="n">
        <f aca="false">IF($H3126&gt;L$1,IF($H3126&lt;=L$2,1,0),0)</f>
        <v>0</v>
      </c>
      <c r="M3126" s="31" t="n">
        <f aca="false">IF($H3126&gt;M$1,IF($H3126&lt;=M$2,1,0),0)</f>
        <v>0</v>
      </c>
      <c r="N3126" s="31" t="n">
        <f aca="false">IF($H3126&gt;N$1,IF($H3126&lt;=N$2,1,0),0)</f>
        <v>0</v>
      </c>
    </row>
    <row r="3127" customFormat="false" ht="12.8" hidden="false" customHeight="false" outlineLevel="0" collapsed="false">
      <c r="A3127" s="0" t="s">
        <v>2604</v>
      </c>
      <c r="B3127" s="0" t="n">
        <v>14429112</v>
      </c>
      <c r="C3127" s="0" t="n">
        <v>1</v>
      </c>
      <c r="D3127" s="0" t="n">
        <v>0</v>
      </c>
      <c r="E3127" s="0" t="n">
        <v>0</v>
      </c>
      <c r="F3127" s="0" t="n">
        <v>39</v>
      </c>
      <c r="G3127" s="0" t="n">
        <v>43</v>
      </c>
      <c r="H3127" s="0" t="n">
        <v>40</v>
      </c>
      <c r="I3127" s="0" t="n">
        <v>32</v>
      </c>
      <c r="J3127" s="31" t="n">
        <f aca="false">IF($H3127&gt;J$1,IF($H3127&lt;=J$2,1,0),0)</f>
        <v>0</v>
      </c>
      <c r="K3127" s="31" t="n">
        <f aca="false">IF($H3127&gt;K$1,IF($H3127&lt;=K$2,1,0),0)</f>
        <v>0</v>
      </c>
      <c r="L3127" s="31" t="n">
        <f aca="false">IF($H3127&gt;L$1,IF($H3127&lt;=L$2,1,0),0)</f>
        <v>0</v>
      </c>
      <c r="M3127" s="31" t="n">
        <f aca="false">IF($H3127&gt;M$1,IF($H3127&lt;=M$2,1,0),0)</f>
        <v>0</v>
      </c>
      <c r="N3127" s="31" t="n">
        <f aca="false">IF($H3127&gt;N$1,IF($H3127&lt;=N$2,1,0),0)</f>
        <v>0</v>
      </c>
    </row>
    <row r="3128" customFormat="false" ht="12.8" hidden="false" customHeight="false" outlineLevel="0" collapsed="false">
      <c r="A3128" s="0" t="s">
        <v>2605</v>
      </c>
      <c r="B3128" s="0" t="n">
        <v>2479556</v>
      </c>
      <c r="C3128" s="0" t="n">
        <v>1</v>
      </c>
      <c r="D3128" s="0" t="n">
        <v>0</v>
      </c>
      <c r="E3128" s="0" t="n">
        <v>0</v>
      </c>
      <c r="F3128" s="0" t="n">
        <v>30</v>
      </c>
      <c r="G3128" s="0" t="n">
        <v>43</v>
      </c>
      <c r="H3128" s="0" t="n">
        <v>29</v>
      </c>
      <c r="I3128" s="0" t="n">
        <v>22</v>
      </c>
      <c r="J3128" s="31" t="n">
        <f aca="false">IF($H3128&gt;J$1,IF($H3128&lt;=J$2,1,0),0)</f>
        <v>0</v>
      </c>
      <c r="K3128" s="31" t="n">
        <f aca="false">IF($H3128&gt;K$1,IF($H3128&lt;=K$2,1,0),0)</f>
        <v>0</v>
      </c>
      <c r="L3128" s="31" t="n">
        <f aca="false">IF($H3128&gt;L$1,IF($H3128&lt;=L$2,1,0),0)</f>
        <v>0</v>
      </c>
      <c r="M3128" s="31" t="n">
        <f aca="false">IF($H3128&gt;M$1,IF($H3128&lt;=M$2,1,0),0)</f>
        <v>0</v>
      </c>
      <c r="N3128" s="31" t="n">
        <f aca="false">IF($H3128&gt;N$1,IF($H3128&lt;=N$2,1,0),0)</f>
        <v>0</v>
      </c>
    </row>
    <row r="3129" customFormat="false" ht="12.8" hidden="false" customHeight="false" outlineLevel="0" collapsed="false">
      <c r="A3129" s="0" t="s">
        <v>2606</v>
      </c>
      <c r="B3129" s="0" t="n">
        <v>8781242</v>
      </c>
      <c r="C3129" s="0" t="n">
        <v>1</v>
      </c>
      <c r="D3129" s="0" t="n">
        <v>0</v>
      </c>
      <c r="E3129" s="0" t="n">
        <v>0</v>
      </c>
      <c r="F3129" s="0" t="n">
        <v>13</v>
      </c>
      <c r="G3129" s="0" t="n">
        <v>43</v>
      </c>
      <c r="H3129" s="0" t="n">
        <v>14</v>
      </c>
      <c r="I3129" s="0" t="n">
        <v>9</v>
      </c>
      <c r="J3129" s="31" t="n">
        <f aca="false">IF($H3129&gt;J$1,IF($H3129&lt;=J$2,1,0),0)</f>
        <v>0</v>
      </c>
      <c r="K3129" s="31" t="n">
        <f aca="false">IF($H3129&gt;K$1,IF($H3129&lt;=K$2,1,0),0)</f>
        <v>0</v>
      </c>
      <c r="L3129" s="31" t="n">
        <f aca="false">IF($H3129&gt;L$1,IF($H3129&lt;=L$2,1,0),0)</f>
        <v>0</v>
      </c>
      <c r="M3129" s="31" t="n">
        <f aca="false">IF($H3129&gt;M$1,IF($H3129&lt;=M$2,1,0),0)</f>
        <v>1</v>
      </c>
      <c r="N3129" s="31" t="n">
        <f aca="false">IF($H3129&gt;N$1,IF($H3129&lt;=N$2,1,0),0)</f>
        <v>1</v>
      </c>
    </row>
    <row r="3130" customFormat="false" ht="12.8" hidden="false" customHeight="false" outlineLevel="0" collapsed="false">
      <c r="A3130" s="0" t="s">
        <v>159</v>
      </c>
      <c r="B3130" s="0" t="n">
        <v>17382110</v>
      </c>
      <c r="C3130" s="0" t="n">
        <v>1</v>
      </c>
      <c r="D3130" s="0" t="n">
        <v>1</v>
      </c>
      <c r="E3130" s="0" t="n">
        <v>1</v>
      </c>
      <c r="F3130" s="0" t="n">
        <v>2</v>
      </c>
      <c r="G3130" s="0" t="n">
        <v>43</v>
      </c>
      <c r="H3130" s="0" t="n">
        <v>2</v>
      </c>
      <c r="I3130" s="0" t="n">
        <v>2</v>
      </c>
      <c r="J3130" s="31" t="n">
        <f aca="false">IF($H3130&gt;J$1,IF($H3130&lt;=J$2,1,0),0)</f>
        <v>1</v>
      </c>
      <c r="K3130" s="31" t="n">
        <f aca="false">IF($H3130&gt;K$1,IF($H3130&lt;=K$2,1,0),0)</f>
        <v>0</v>
      </c>
      <c r="L3130" s="31" t="n">
        <f aca="false">IF($H3130&gt;L$1,IF($H3130&lt;=L$2,1,0),0)</f>
        <v>0</v>
      </c>
      <c r="M3130" s="31" t="n">
        <f aca="false">IF($H3130&gt;M$1,IF($H3130&lt;=M$2,1,0),0)</f>
        <v>0</v>
      </c>
      <c r="N3130" s="31" t="n">
        <f aca="false">IF($H3130&gt;N$1,IF($H3130&lt;=N$2,1,0),0)</f>
        <v>0</v>
      </c>
    </row>
    <row r="3131" customFormat="false" ht="12.8" hidden="false" customHeight="false" outlineLevel="0" collapsed="false">
      <c r="A3131" s="0" t="s">
        <v>2607</v>
      </c>
      <c r="B3131" s="0" t="n">
        <v>18110198</v>
      </c>
      <c r="C3131" s="0" t="n">
        <v>1</v>
      </c>
      <c r="D3131" s="0" t="n">
        <v>1</v>
      </c>
      <c r="E3131" s="0" t="n">
        <v>0</v>
      </c>
      <c r="F3131" s="0" t="n">
        <v>2</v>
      </c>
      <c r="G3131" s="0" t="n">
        <v>43</v>
      </c>
      <c r="H3131" s="0" t="n">
        <v>2</v>
      </c>
      <c r="I3131" s="0" t="n">
        <v>0</v>
      </c>
      <c r="J3131" s="31" t="n">
        <f aca="false">IF($H3131&gt;J$1,IF($H3131&lt;=J$2,1,0),0)</f>
        <v>1</v>
      </c>
      <c r="K3131" s="31" t="n">
        <f aca="false">IF($H3131&gt;K$1,IF($H3131&lt;=K$2,1,0),0)</f>
        <v>0</v>
      </c>
      <c r="L3131" s="31" t="n">
        <f aca="false">IF($H3131&gt;L$1,IF($H3131&lt;=L$2,1,0),0)</f>
        <v>0</v>
      </c>
      <c r="M3131" s="31" t="n">
        <f aca="false">IF($H3131&gt;M$1,IF($H3131&lt;=M$2,1,0),0)</f>
        <v>0</v>
      </c>
      <c r="N3131" s="31" t="n">
        <f aca="false">IF($H3131&gt;N$1,IF($H3131&lt;=N$2,1,0),0)</f>
        <v>0</v>
      </c>
    </row>
    <row r="3132" customFormat="false" ht="12.8" hidden="false" customHeight="false" outlineLevel="0" collapsed="false">
      <c r="A3132" s="0" t="s">
        <v>159</v>
      </c>
      <c r="B3132" s="0" t="n">
        <v>18540133</v>
      </c>
      <c r="C3132" s="0" t="n">
        <v>1</v>
      </c>
      <c r="D3132" s="0" t="n">
        <v>1</v>
      </c>
      <c r="E3132" s="0" t="n">
        <v>1</v>
      </c>
      <c r="F3132" s="0" t="n">
        <v>2</v>
      </c>
      <c r="G3132" s="0" t="n">
        <v>43</v>
      </c>
      <c r="H3132" s="0" t="n">
        <v>2</v>
      </c>
      <c r="I3132" s="0" t="n">
        <v>2</v>
      </c>
      <c r="J3132" s="31" t="n">
        <f aca="false">IF($H3132&gt;J$1,IF($H3132&lt;=J$2,1,0),0)</f>
        <v>1</v>
      </c>
      <c r="K3132" s="31" t="n">
        <f aca="false">IF($H3132&gt;K$1,IF($H3132&lt;=K$2,1,0),0)</f>
        <v>0</v>
      </c>
      <c r="L3132" s="31" t="n">
        <f aca="false">IF($H3132&gt;L$1,IF($H3132&lt;=L$2,1,0),0)</f>
        <v>0</v>
      </c>
      <c r="M3132" s="31" t="n">
        <f aca="false">IF($H3132&gt;M$1,IF($H3132&lt;=M$2,1,0),0)</f>
        <v>0</v>
      </c>
      <c r="N3132" s="31" t="n">
        <f aca="false">IF($H3132&gt;N$1,IF($H3132&lt;=N$2,1,0),0)</f>
        <v>0</v>
      </c>
    </row>
    <row r="3133" customFormat="false" ht="12.8" hidden="false" customHeight="false" outlineLevel="0" collapsed="false">
      <c r="A3133" s="0" t="s">
        <v>56</v>
      </c>
      <c r="B3133" s="0" t="n">
        <v>1588007</v>
      </c>
      <c r="C3133" s="0" t="n">
        <v>1</v>
      </c>
      <c r="D3133" s="0" t="n">
        <v>1</v>
      </c>
      <c r="E3133" s="0" t="n">
        <v>0</v>
      </c>
      <c r="F3133" s="0" t="n">
        <v>2</v>
      </c>
      <c r="G3133" s="0" t="n">
        <v>43</v>
      </c>
      <c r="H3133" s="0" t="n">
        <v>2</v>
      </c>
      <c r="I3133" s="0" t="n">
        <v>0</v>
      </c>
      <c r="J3133" s="31" t="n">
        <f aca="false">IF($H3133&gt;J$1,IF($H3133&lt;=J$2,1,0),0)</f>
        <v>1</v>
      </c>
      <c r="K3133" s="31" t="n">
        <f aca="false">IF($H3133&gt;K$1,IF($H3133&lt;=K$2,1,0),0)</f>
        <v>0</v>
      </c>
      <c r="L3133" s="31" t="n">
        <f aca="false">IF($H3133&gt;L$1,IF($H3133&lt;=L$2,1,0),0)</f>
        <v>0</v>
      </c>
      <c r="M3133" s="31" t="n">
        <f aca="false">IF($H3133&gt;M$1,IF($H3133&lt;=M$2,1,0),0)</f>
        <v>0</v>
      </c>
      <c r="N3133" s="31" t="n">
        <f aca="false">IF($H3133&gt;N$1,IF($H3133&lt;=N$2,1,0),0)</f>
        <v>0</v>
      </c>
    </row>
    <row r="3134" customFormat="false" ht="12.8" hidden="false" customHeight="false" outlineLevel="0" collapsed="false">
      <c r="A3134" s="0" t="s">
        <v>2608</v>
      </c>
      <c r="B3134" s="0" t="n">
        <v>12803911</v>
      </c>
      <c r="C3134" s="0" t="n">
        <v>1</v>
      </c>
      <c r="D3134" s="0" t="n">
        <v>0</v>
      </c>
      <c r="E3134" s="0" t="n">
        <v>0</v>
      </c>
      <c r="F3134" s="0" t="n">
        <v>65</v>
      </c>
      <c r="G3134" s="0" t="n">
        <v>43</v>
      </c>
      <c r="H3134" s="0" t="n">
        <v>69</v>
      </c>
      <c r="I3134" s="0" t="n">
        <v>50</v>
      </c>
      <c r="J3134" s="31" t="n">
        <f aca="false">IF($H3134&gt;J$1,IF($H3134&lt;=J$2,1,0),0)</f>
        <v>0</v>
      </c>
      <c r="K3134" s="31" t="n">
        <f aca="false">IF($H3134&gt;K$1,IF($H3134&lt;=K$2,1,0),0)</f>
        <v>0</v>
      </c>
      <c r="L3134" s="31" t="n">
        <f aca="false">IF($H3134&gt;L$1,IF($H3134&lt;=L$2,1,0),0)</f>
        <v>0</v>
      </c>
      <c r="M3134" s="31" t="n">
        <f aca="false">IF($H3134&gt;M$1,IF($H3134&lt;=M$2,1,0),0)</f>
        <v>0</v>
      </c>
      <c r="N3134" s="31" t="n">
        <f aca="false">IF($H3134&gt;N$1,IF($H3134&lt;=N$2,1,0),0)</f>
        <v>0</v>
      </c>
    </row>
    <row r="3135" customFormat="false" ht="12.8" hidden="false" customHeight="false" outlineLevel="0" collapsed="false">
      <c r="A3135" s="0" t="s">
        <v>2609</v>
      </c>
      <c r="B3135" s="0" t="n">
        <v>19790176</v>
      </c>
      <c r="C3135" s="0" t="n">
        <v>1</v>
      </c>
      <c r="D3135" s="0" t="n">
        <v>0</v>
      </c>
      <c r="E3135" s="0" t="n">
        <v>0</v>
      </c>
      <c r="F3135" s="0" t="n">
        <v>29</v>
      </c>
      <c r="G3135" s="0" t="n">
        <v>43</v>
      </c>
      <c r="H3135" s="0" t="n">
        <v>28</v>
      </c>
      <c r="I3135" s="0" t="n">
        <v>20</v>
      </c>
      <c r="J3135" s="31" t="n">
        <f aca="false">IF($H3135&gt;J$1,IF($H3135&lt;=J$2,1,0),0)</f>
        <v>0</v>
      </c>
      <c r="K3135" s="31" t="n">
        <f aca="false">IF($H3135&gt;K$1,IF($H3135&lt;=K$2,1,0),0)</f>
        <v>0</v>
      </c>
      <c r="L3135" s="31" t="n">
        <f aca="false">IF($H3135&gt;L$1,IF($H3135&lt;=L$2,1,0),0)</f>
        <v>0</v>
      </c>
      <c r="M3135" s="31" t="n">
        <f aca="false">IF($H3135&gt;M$1,IF($H3135&lt;=M$2,1,0),0)</f>
        <v>0</v>
      </c>
      <c r="N3135" s="31" t="n">
        <f aca="false">IF($H3135&gt;N$1,IF($H3135&lt;=N$2,1,0),0)</f>
        <v>0</v>
      </c>
    </row>
    <row r="3136" customFormat="false" ht="12.8" hidden="false" customHeight="false" outlineLevel="0" collapsed="false">
      <c r="A3136" s="0" t="s">
        <v>2610</v>
      </c>
      <c r="B3136" s="0" t="n">
        <v>2970868</v>
      </c>
      <c r="C3136" s="0" t="n">
        <v>1</v>
      </c>
      <c r="D3136" s="0" t="n">
        <v>0</v>
      </c>
      <c r="E3136" s="0" t="n">
        <v>0</v>
      </c>
      <c r="F3136" s="0" t="n">
        <v>23</v>
      </c>
      <c r="G3136" s="0" t="n">
        <v>43</v>
      </c>
      <c r="H3136" s="0" t="n">
        <v>22</v>
      </c>
      <c r="I3136" s="0" t="n">
        <v>12</v>
      </c>
      <c r="J3136" s="31" t="n">
        <f aca="false">IF($H3136&gt;J$1,IF($H3136&lt;=J$2,1,0),0)</f>
        <v>0</v>
      </c>
      <c r="K3136" s="31" t="n">
        <f aca="false">IF($H3136&gt;K$1,IF($H3136&lt;=K$2,1,0),0)</f>
        <v>0</v>
      </c>
      <c r="L3136" s="31" t="n">
        <f aca="false">IF($H3136&gt;L$1,IF($H3136&lt;=L$2,1,0),0)</f>
        <v>0</v>
      </c>
      <c r="M3136" s="31" t="n">
        <f aca="false">IF($H3136&gt;M$1,IF($H3136&lt;=M$2,1,0),0)</f>
        <v>0</v>
      </c>
      <c r="N3136" s="31" t="n">
        <f aca="false">IF($H3136&gt;N$1,IF($H3136&lt;=N$2,1,0),0)</f>
        <v>0</v>
      </c>
    </row>
    <row r="3137" customFormat="false" ht="35.05" hidden="false" customHeight="false" outlineLevel="0" collapsed="false">
      <c r="A3137" s="44" t="s">
        <v>2611</v>
      </c>
      <c r="B3137" s="0" t="n">
        <v>14213078</v>
      </c>
      <c r="C3137" s="0" t="n">
        <v>1</v>
      </c>
      <c r="D3137" s="0" t="n">
        <v>0</v>
      </c>
      <c r="E3137" s="0" t="n">
        <v>0</v>
      </c>
      <c r="F3137" s="0" t="n">
        <v>35</v>
      </c>
      <c r="G3137" s="0" t="n">
        <v>43</v>
      </c>
      <c r="H3137" s="0" t="n">
        <v>35</v>
      </c>
      <c r="I3137" s="0" t="n">
        <v>26</v>
      </c>
      <c r="J3137" s="31" t="n">
        <f aca="false">IF($H3137&gt;J$1,IF($H3137&lt;=J$2,1,0),0)</f>
        <v>0</v>
      </c>
      <c r="K3137" s="31" t="n">
        <f aca="false">IF($H3137&gt;K$1,IF($H3137&lt;=K$2,1,0),0)</f>
        <v>0</v>
      </c>
      <c r="L3137" s="31" t="n">
        <f aca="false">IF($H3137&gt;L$1,IF($H3137&lt;=L$2,1,0),0)</f>
        <v>0</v>
      </c>
      <c r="M3137" s="31" t="n">
        <f aca="false">IF($H3137&gt;M$1,IF($H3137&lt;=M$2,1,0),0)</f>
        <v>0</v>
      </c>
      <c r="N3137" s="31" t="n">
        <f aca="false">IF($H3137&gt;N$1,IF($H3137&lt;=N$2,1,0),0)</f>
        <v>0</v>
      </c>
    </row>
    <row r="3138" customFormat="false" ht="12.8" hidden="false" customHeight="false" outlineLevel="0" collapsed="false">
      <c r="A3138" s="0" t="s">
        <v>2612</v>
      </c>
      <c r="B3138" s="0" t="n">
        <v>798898</v>
      </c>
      <c r="C3138" s="0" t="n">
        <v>1</v>
      </c>
      <c r="D3138" s="0" t="n">
        <v>0</v>
      </c>
      <c r="E3138" s="0" t="n">
        <v>0</v>
      </c>
      <c r="F3138" s="0" t="n">
        <v>34</v>
      </c>
      <c r="G3138" s="0" t="n">
        <v>43</v>
      </c>
      <c r="H3138" s="0" t="n">
        <v>35</v>
      </c>
      <c r="I3138" s="0" t="n">
        <v>24</v>
      </c>
      <c r="J3138" s="31" t="n">
        <f aca="false">IF($H3138&gt;J$1,IF($H3138&lt;=J$2,1,0),0)</f>
        <v>0</v>
      </c>
      <c r="K3138" s="31" t="n">
        <f aca="false">IF($H3138&gt;K$1,IF($H3138&lt;=K$2,1,0),0)</f>
        <v>0</v>
      </c>
      <c r="L3138" s="31" t="n">
        <f aca="false">IF($H3138&gt;L$1,IF($H3138&lt;=L$2,1,0),0)</f>
        <v>0</v>
      </c>
      <c r="M3138" s="31" t="n">
        <f aca="false">IF($H3138&gt;M$1,IF($H3138&lt;=M$2,1,0),0)</f>
        <v>0</v>
      </c>
      <c r="N3138" s="31" t="n">
        <f aca="false">IF($H3138&gt;N$1,IF($H3138&lt;=N$2,1,0),0)</f>
        <v>0</v>
      </c>
    </row>
    <row r="3139" customFormat="false" ht="12.8" hidden="false" customHeight="false" outlineLevel="0" collapsed="false">
      <c r="A3139" s="0" t="s">
        <v>2613</v>
      </c>
      <c r="B3139" s="0" t="n">
        <v>2052235</v>
      </c>
      <c r="C3139" s="0" t="n">
        <v>1</v>
      </c>
      <c r="D3139" s="0" t="n">
        <v>0</v>
      </c>
      <c r="E3139" s="0" t="n">
        <v>0</v>
      </c>
      <c r="F3139" s="0" t="n">
        <v>30</v>
      </c>
      <c r="G3139" s="0" t="n">
        <v>43</v>
      </c>
      <c r="H3139" s="0" t="n">
        <v>29</v>
      </c>
      <c r="I3139" s="0" t="n">
        <v>22</v>
      </c>
      <c r="J3139" s="31" t="n">
        <f aca="false">IF($H3139&gt;J$1,IF($H3139&lt;=J$2,1,0),0)</f>
        <v>0</v>
      </c>
      <c r="K3139" s="31" t="n">
        <f aca="false">IF($H3139&gt;K$1,IF($H3139&lt;=K$2,1,0),0)</f>
        <v>0</v>
      </c>
      <c r="L3139" s="31" t="n">
        <f aca="false">IF($H3139&gt;L$1,IF($H3139&lt;=L$2,1,0),0)</f>
        <v>0</v>
      </c>
      <c r="M3139" s="31" t="n">
        <f aca="false">IF($H3139&gt;M$1,IF($H3139&lt;=M$2,1,0),0)</f>
        <v>0</v>
      </c>
      <c r="N3139" s="31" t="n">
        <f aca="false">IF($H3139&gt;N$1,IF($H3139&lt;=N$2,1,0),0)</f>
        <v>0</v>
      </c>
    </row>
    <row r="3140" customFormat="false" ht="12.8" hidden="false" customHeight="false" outlineLevel="0" collapsed="false">
      <c r="A3140" s="0" t="s">
        <v>2614</v>
      </c>
      <c r="B3140" s="0" t="n">
        <v>5936245</v>
      </c>
      <c r="C3140" s="0" t="n">
        <v>1</v>
      </c>
      <c r="D3140" s="0" t="n">
        <v>0</v>
      </c>
      <c r="E3140" s="0" t="n">
        <v>0</v>
      </c>
      <c r="F3140" s="0" t="n">
        <v>15</v>
      </c>
      <c r="G3140" s="0" t="n">
        <v>43</v>
      </c>
      <c r="H3140" s="0" t="n">
        <v>15</v>
      </c>
      <c r="I3140" s="0" t="n">
        <v>8</v>
      </c>
      <c r="J3140" s="31" t="n">
        <f aca="false">IF($H3140&gt;J$1,IF($H3140&lt;=J$2,1,0),0)</f>
        <v>0</v>
      </c>
      <c r="K3140" s="31" t="n">
        <f aca="false">IF($H3140&gt;K$1,IF($H3140&lt;=K$2,1,0),0)</f>
        <v>0</v>
      </c>
      <c r="L3140" s="31" t="n">
        <f aca="false">IF($H3140&gt;L$1,IF($H3140&lt;=L$2,1,0),0)</f>
        <v>0</v>
      </c>
      <c r="M3140" s="31" t="n">
        <f aca="false">IF($H3140&gt;M$1,IF($H3140&lt;=M$2,1,0),0)</f>
        <v>1</v>
      </c>
      <c r="N3140" s="31" t="n">
        <f aca="false">IF($H3140&gt;N$1,IF($H3140&lt;=N$2,1,0),0)</f>
        <v>1</v>
      </c>
    </row>
    <row r="3141" customFormat="false" ht="12.8" hidden="false" customHeight="false" outlineLevel="0" collapsed="false">
      <c r="A3141" s="0" t="s">
        <v>246</v>
      </c>
      <c r="B3141" s="0" t="n">
        <v>2110921</v>
      </c>
      <c r="C3141" s="0" t="n">
        <v>1</v>
      </c>
      <c r="D3141" s="0" t="n">
        <v>1</v>
      </c>
      <c r="E3141" s="0" t="n">
        <v>0</v>
      </c>
      <c r="F3141" s="0" t="n">
        <v>2</v>
      </c>
      <c r="G3141" s="0" t="n">
        <v>43</v>
      </c>
      <c r="H3141" s="0" t="n">
        <v>2</v>
      </c>
      <c r="I3141" s="0" t="n">
        <v>0</v>
      </c>
      <c r="J3141" s="31" t="n">
        <f aca="false">IF($H3141&gt;J$1,IF($H3141&lt;=J$2,1,0),0)</f>
        <v>1</v>
      </c>
      <c r="K3141" s="31" t="n">
        <f aca="false">IF($H3141&gt;K$1,IF($H3141&lt;=K$2,1,0),0)</f>
        <v>0</v>
      </c>
      <c r="L3141" s="31" t="n">
        <f aca="false">IF($H3141&gt;L$1,IF($H3141&lt;=L$2,1,0),0)</f>
        <v>0</v>
      </c>
      <c r="M3141" s="31" t="n">
        <f aca="false">IF($H3141&gt;M$1,IF($H3141&lt;=M$2,1,0),0)</f>
        <v>0</v>
      </c>
      <c r="N3141" s="31" t="n">
        <f aca="false">IF($H3141&gt;N$1,IF($H3141&lt;=N$2,1,0),0)</f>
        <v>0</v>
      </c>
    </row>
    <row r="3142" customFormat="false" ht="12.8" hidden="false" customHeight="false" outlineLevel="0" collapsed="false">
      <c r="A3142" s="0" t="s">
        <v>2615</v>
      </c>
      <c r="B3142" s="0" t="n">
        <v>10879820</v>
      </c>
      <c r="C3142" s="0" t="n">
        <v>1</v>
      </c>
      <c r="D3142" s="0" t="n">
        <v>0</v>
      </c>
      <c r="E3142" s="0" t="n">
        <v>0</v>
      </c>
      <c r="F3142" s="0" t="n">
        <v>21</v>
      </c>
      <c r="G3142" s="0" t="n">
        <v>43</v>
      </c>
      <c r="H3142" s="0" t="n">
        <v>21</v>
      </c>
      <c r="I3142" s="0" t="n">
        <v>15</v>
      </c>
      <c r="J3142" s="31" t="n">
        <f aca="false">IF($H3142&gt;J$1,IF($H3142&lt;=J$2,1,0),0)</f>
        <v>0</v>
      </c>
      <c r="K3142" s="31" t="n">
        <f aca="false">IF($H3142&gt;K$1,IF($H3142&lt;=K$2,1,0),0)</f>
        <v>0</v>
      </c>
      <c r="L3142" s="31" t="n">
        <f aca="false">IF($H3142&gt;L$1,IF($H3142&lt;=L$2,1,0),0)</f>
        <v>0</v>
      </c>
      <c r="M3142" s="31" t="n">
        <f aca="false">IF($H3142&gt;M$1,IF($H3142&lt;=M$2,1,0),0)</f>
        <v>0</v>
      </c>
      <c r="N3142" s="31" t="n">
        <f aca="false">IF($H3142&gt;N$1,IF($H3142&lt;=N$2,1,0),0)</f>
        <v>0</v>
      </c>
    </row>
    <row r="3143" customFormat="false" ht="91" hidden="false" customHeight="false" outlineLevel="0" collapsed="false">
      <c r="A3143" s="44" t="s">
        <v>2616</v>
      </c>
      <c r="B3143" s="0" t="n">
        <v>10452683</v>
      </c>
      <c r="C3143" s="0" t="n">
        <v>1</v>
      </c>
      <c r="D3143" s="0" t="n">
        <v>0</v>
      </c>
      <c r="E3143" s="0" t="n">
        <v>0</v>
      </c>
      <c r="F3143" s="0" t="n">
        <v>75</v>
      </c>
      <c r="G3143" s="0" t="n">
        <v>43</v>
      </c>
      <c r="H3143" s="0" t="n">
        <v>74</v>
      </c>
      <c r="I3143" s="0" t="n">
        <v>58</v>
      </c>
      <c r="J3143" s="31" t="n">
        <f aca="false">IF($H3143&gt;J$1,IF($H3143&lt;=J$2,1,0),0)</f>
        <v>0</v>
      </c>
      <c r="K3143" s="31" t="n">
        <f aca="false">IF($H3143&gt;K$1,IF($H3143&lt;=K$2,1,0),0)</f>
        <v>0</v>
      </c>
      <c r="L3143" s="31" t="n">
        <f aca="false">IF($H3143&gt;L$1,IF($H3143&lt;=L$2,1,0),0)</f>
        <v>0</v>
      </c>
      <c r="M3143" s="31" t="n">
        <f aca="false">IF($H3143&gt;M$1,IF($H3143&lt;=M$2,1,0),0)</f>
        <v>0</v>
      </c>
      <c r="N3143" s="31" t="n">
        <f aca="false">IF($H3143&gt;N$1,IF($H3143&lt;=N$2,1,0),0)</f>
        <v>0</v>
      </c>
    </row>
    <row r="3144" customFormat="false" ht="12.8" hidden="false" customHeight="false" outlineLevel="0" collapsed="false">
      <c r="A3144" s="0" t="s">
        <v>55</v>
      </c>
      <c r="B3144" s="0" t="n">
        <v>3121475</v>
      </c>
      <c r="C3144" s="0" t="n">
        <v>1</v>
      </c>
      <c r="D3144" s="0" t="n">
        <v>1</v>
      </c>
      <c r="E3144" s="0" t="n">
        <v>0</v>
      </c>
      <c r="F3144" s="0" t="n">
        <v>2</v>
      </c>
      <c r="G3144" s="0" t="n">
        <v>43</v>
      </c>
      <c r="H3144" s="0" t="n">
        <v>2</v>
      </c>
      <c r="I3144" s="0" t="n">
        <v>0</v>
      </c>
      <c r="J3144" s="31" t="n">
        <f aca="false">IF($H3144&gt;J$1,IF($H3144&lt;=J$2,1,0),0)</f>
        <v>1</v>
      </c>
      <c r="K3144" s="31" t="n">
        <f aca="false">IF($H3144&gt;K$1,IF($H3144&lt;=K$2,1,0),0)</f>
        <v>0</v>
      </c>
      <c r="L3144" s="31" t="n">
        <f aca="false">IF($H3144&gt;L$1,IF($H3144&lt;=L$2,1,0),0)</f>
        <v>0</v>
      </c>
      <c r="M3144" s="31" t="n">
        <f aca="false">IF($H3144&gt;M$1,IF($H3144&lt;=M$2,1,0),0)</f>
        <v>0</v>
      </c>
      <c r="N3144" s="31" t="n">
        <f aca="false">IF($H3144&gt;N$1,IF($H3144&lt;=N$2,1,0),0)</f>
        <v>0</v>
      </c>
    </row>
    <row r="3145" customFormat="false" ht="12.8" hidden="false" customHeight="false" outlineLevel="0" collapsed="false">
      <c r="A3145" s="0" t="s">
        <v>714</v>
      </c>
      <c r="B3145" s="0" t="n">
        <v>1809754</v>
      </c>
      <c r="C3145" s="0" t="n">
        <v>1</v>
      </c>
      <c r="D3145" s="0" t="n">
        <v>1</v>
      </c>
      <c r="E3145" s="0" t="n">
        <v>1</v>
      </c>
      <c r="F3145" s="0" t="n">
        <v>3</v>
      </c>
      <c r="G3145" s="0" t="n">
        <v>43</v>
      </c>
      <c r="H3145" s="0" t="n">
        <v>3</v>
      </c>
      <c r="I3145" s="0" t="n">
        <v>2</v>
      </c>
      <c r="J3145" s="31" t="n">
        <f aca="false">IF($H3145&gt;J$1,IF($H3145&lt;=J$2,1,0),0)</f>
        <v>1</v>
      </c>
      <c r="K3145" s="31" t="n">
        <f aca="false">IF($H3145&gt;K$1,IF($H3145&lt;=K$2,1,0),0)</f>
        <v>0</v>
      </c>
      <c r="L3145" s="31" t="n">
        <f aca="false">IF($H3145&gt;L$1,IF($H3145&lt;=L$2,1,0),0)</f>
        <v>0</v>
      </c>
      <c r="M3145" s="31" t="n">
        <f aca="false">IF($H3145&gt;M$1,IF($H3145&lt;=M$2,1,0),0)</f>
        <v>0</v>
      </c>
      <c r="N3145" s="31" t="n">
        <f aca="false">IF($H3145&gt;N$1,IF($H3145&lt;=N$2,1,0),0)</f>
        <v>0</v>
      </c>
    </row>
    <row r="3146" customFormat="false" ht="12.8" hidden="false" customHeight="false" outlineLevel="0" collapsed="false">
      <c r="A3146" s="0" t="s">
        <v>2617</v>
      </c>
      <c r="B3146" s="0" t="n">
        <v>6126893</v>
      </c>
      <c r="C3146" s="0" t="n">
        <v>1</v>
      </c>
      <c r="D3146" s="0" t="n">
        <v>0</v>
      </c>
      <c r="E3146" s="0" t="n">
        <v>0</v>
      </c>
      <c r="F3146" s="0" t="n">
        <v>40</v>
      </c>
      <c r="G3146" s="0" t="n">
        <v>43</v>
      </c>
      <c r="H3146" s="0" t="n">
        <v>42</v>
      </c>
      <c r="I3146" s="0" t="n">
        <v>29</v>
      </c>
      <c r="J3146" s="31" t="n">
        <f aca="false">IF($H3146&gt;J$1,IF($H3146&lt;=J$2,1,0),0)</f>
        <v>0</v>
      </c>
      <c r="K3146" s="31" t="n">
        <f aca="false">IF($H3146&gt;K$1,IF($H3146&lt;=K$2,1,0),0)</f>
        <v>0</v>
      </c>
      <c r="L3146" s="31" t="n">
        <f aca="false">IF($H3146&gt;L$1,IF($H3146&lt;=L$2,1,0),0)</f>
        <v>0</v>
      </c>
      <c r="M3146" s="31" t="n">
        <f aca="false">IF($H3146&gt;M$1,IF($H3146&lt;=M$2,1,0),0)</f>
        <v>0</v>
      </c>
      <c r="N3146" s="31" t="n">
        <f aca="false">IF($H3146&gt;N$1,IF($H3146&lt;=N$2,1,0),0)</f>
        <v>0</v>
      </c>
    </row>
    <row r="3147" customFormat="false" ht="12.8" hidden="false" customHeight="false" outlineLevel="0" collapsed="false">
      <c r="A3147" s="0" t="s">
        <v>2618</v>
      </c>
      <c r="B3147" s="0" t="n">
        <v>2083996</v>
      </c>
      <c r="C3147" s="0" t="n">
        <v>1</v>
      </c>
      <c r="D3147" s="0" t="n">
        <v>0</v>
      </c>
      <c r="E3147" s="0" t="n">
        <v>0</v>
      </c>
      <c r="F3147" s="0" t="n">
        <v>20</v>
      </c>
      <c r="G3147" s="0" t="n">
        <v>43</v>
      </c>
      <c r="H3147" s="0" t="n">
        <v>20</v>
      </c>
      <c r="I3147" s="0" t="n">
        <v>17</v>
      </c>
      <c r="J3147" s="31" t="n">
        <f aca="false">IF($H3147&gt;J$1,IF($H3147&lt;=J$2,1,0),0)</f>
        <v>0</v>
      </c>
      <c r="K3147" s="31" t="n">
        <f aca="false">IF($H3147&gt;K$1,IF($H3147&lt;=K$2,1,0),0)</f>
        <v>0</v>
      </c>
      <c r="L3147" s="31" t="n">
        <f aca="false">IF($H3147&gt;L$1,IF($H3147&lt;=L$2,1,0),0)</f>
        <v>0</v>
      </c>
      <c r="M3147" s="31" t="n">
        <f aca="false">IF($H3147&gt;M$1,IF($H3147&lt;=M$2,1,0),0)</f>
        <v>0</v>
      </c>
      <c r="N3147" s="31" t="n">
        <f aca="false">IF($H3147&gt;N$1,IF($H3147&lt;=N$2,1,0),0)</f>
        <v>0</v>
      </c>
    </row>
    <row r="3148" customFormat="false" ht="12.8" hidden="false" customHeight="false" outlineLevel="0" collapsed="false">
      <c r="A3148" s="0" t="s">
        <v>1110</v>
      </c>
      <c r="B3148" s="0" t="n">
        <v>5547885</v>
      </c>
      <c r="C3148" s="0" t="n">
        <v>1</v>
      </c>
      <c r="D3148" s="0" t="n">
        <v>1</v>
      </c>
      <c r="E3148" s="0" t="n">
        <v>1</v>
      </c>
      <c r="F3148" s="0" t="n">
        <v>5</v>
      </c>
      <c r="G3148" s="0" t="n">
        <v>43</v>
      </c>
      <c r="H3148" s="0" t="n">
        <v>5</v>
      </c>
      <c r="I3148" s="0" t="n">
        <v>4</v>
      </c>
      <c r="J3148" s="31" t="n">
        <f aca="false">IF($H3148&gt;J$1,IF($H3148&lt;=J$2,1,0),0)</f>
        <v>0</v>
      </c>
      <c r="K3148" s="31" t="n">
        <f aca="false">IF($H3148&gt;K$1,IF($H3148&lt;=K$2,1,0),0)</f>
        <v>1</v>
      </c>
      <c r="L3148" s="31" t="n">
        <f aca="false">IF($H3148&gt;L$1,IF($H3148&lt;=L$2,1,0),0)</f>
        <v>0</v>
      </c>
      <c r="M3148" s="31" t="n">
        <f aca="false">IF($H3148&gt;M$1,IF($H3148&lt;=M$2,1,0),0)</f>
        <v>0</v>
      </c>
      <c r="N3148" s="31" t="n">
        <f aca="false">IF($H3148&gt;N$1,IF($H3148&lt;=N$2,1,0),0)</f>
        <v>0</v>
      </c>
    </row>
    <row r="3149" customFormat="false" ht="12.8" hidden="false" customHeight="false" outlineLevel="0" collapsed="false">
      <c r="A3149" s="0" t="s">
        <v>2619</v>
      </c>
      <c r="B3149" s="0" t="n">
        <v>15249754</v>
      </c>
      <c r="C3149" s="0" t="n">
        <v>1</v>
      </c>
      <c r="D3149" s="0" t="n">
        <v>0</v>
      </c>
      <c r="E3149" s="0" t="n">
        <v>0</v>
      </c>
      <c r="F3149" s="0" t="n">
        <v>6</v>
      </c>
      <c r="G3149" s="0" t="n">
        <v>43</v>
      </c>
      <c r="H3149" s="0" t="n">
        <v>7</v>
      </c>
      <c r="I3149" s="0" t="n">
        <v>6</v>
      </c>
      <c r="J3149" s="31" t="n">
        <f aca="false">IF($H3149&gt;J$1,IF($H3149&lt;=J$2,1,0),0)</f>
        <v>0</v>
      </c>
      <c r="K3149" s="31" t="n">
        <f aca="false">IF($H3149&gt;K$1,IF($H3149&lt;=K$2,1,0),0)</f>
        <v>1</v>
      </c>
      <c r="L3149" s="31" t="n">
        <f aca="false">IF($H3149&gt;L$1,IF($H3149&lt;=L$2,1,0),0)</f>
        <v>0</v>
      </c>
      <c r="M3149" s="31" t="n">
        <f aca="false">IF($H3149&gt;M$1,IF($H3149&lt;=M$2,1,0),0)</f>
        <v>0</v>
      </c>
      <c r="N3149" s="31" t="n">
        <f aca="false">IF($H3149&gt;N$1,IF($H3149&lt;=N$2,1,0),0)</f>
        <v>0</v>
      </c>
    </row>
    <row r="3150" customFormat="false" ht="12.8" hidden="false" customHeight="false" outlineLevel="0" collapsed="false">
      <c r="A3150" s="0" t="s">
        <v>2620</v>
      </c>
      <c r="B3150" s="0" t="n">
        <v>6090704</v>
      </c>
      <c r="C3150" s="0" t="n">
        <v>1</v>
      </c>
      <c r="D3150" s="0" t="n">
        <v>0</v>
      </c>
      <c r="E3150" s="0" t="n">
        <v>0</v>
      </c>
      <c r="F3150" s="0" t="n">
        <v>22</v>
      </c>
      <c r="G3150" s="0" t="n">
        <v>43</v>
      </c>
      <c r="H3150" s="0" t="n">
        <v>20</v>
      </c>
      <c r="I3150" s="0" t="n">
        <v>15</v>
      </c>
      <c r="J3150" s="31" t="n">
        <f aca="false">IF($H3150&gt;J$1,IF($H3150&lt;=J$2,1,0),0)</f>
        <v>0</v>
      </c>
      <c r="K3150" s="31" t="n">
        <f aca="false">IF($H3150&gt;K$1,IF($H3150&lt;=K$2,1,0),0)</f>
        <v>0</v>
      </c>
      <c r="L3150" s="31" t="n">
        <f aca="false">IF($H3150&gt;L$1,IF($H3150&lt;=L$2,1,0),0)</f>
        <v>0</v>
      </c>
      <c r="M3150" s="31" t="n">
        <f aca="false">IF($H3150&gt;M$1,IF($H3150&lt;=M$2,1,0),0)</f>
        <v>0</v>
      </c>
      <c r="N3150" s="31" t="n">
        <f aca="false">IF($H3150&gt;N$1,IF($H3150&lt;=N$2,1,0),0)</f>
        <v>0</v>
      </c>
    </row>
    <row r="3151" customFormat="false" ht="12.8" hidden="false" customHeight="false" outlineLevel="0" collapsed="false">
      <c r="A3151" s="0" t="s">
        <v>246</v>
      </c>
      <c r="B3151" s="0" t="n">
        <v>580822</v>
      </c>
      <c r="C3151" s="0" t="n">
        <v>1</v>
      </c>
      <c r="D3151" s="0" t="n">
        <v>1</v>
      </c>
      <c r="E3151" s="0" t="n">
        <v>0</v>
      </c>
      <c r="F3151" s="0" t="n">
        <v>2</v>
      </c>
      <c r="G3151" s="0" t="n">
        <v>43</v>
      </c>
      <c r="H3151" s="0" t="n">
        <v>2</v>
      </c>
      <c r="I3151" s="0" t="n">
        <v>0</v>
      </c>
      <c r="J3151" s="31" t="n">
        <f aca="false">IF($H3151&gt;J$1,IF($H3151&lt;=J$2,1,0),0)</f>
        <v>1</v>
      </c>
      <c r="K3151" s="31" t="n">
        <f aca="false">IF($H3151&gt;K$1,IF($H3151&lt;=K$2,1,0),0)</f>
        <v>0</v>
      </c>
      <c r="L3151" s="31" t="n">
        <f aca="false">IF($H3151&gt;L$1,IF($H3151&lt;=L$2,1,0),0)</f>
        <v>0</v>
      </c>
      <c r="M3151" s="31" t="n">
        <f aca="false">IF($H3151&gt;M$1,IF($H3151&lt;=M$2,1,0),0)</f>
        <v>0</v>
      </c>
      <c r="N3151" s="31" t="n">
        <f aca="false">IF($H3151&gt;N$1,IF($H3151&lt;=N$2,1,0),0)</f>
        <v>0</v>
      </c>
    </row>
    <row r="3152" customFormat="false" ht="12.8" hidden="false" customHeight="false" outlineLevel="0" collapsed="false">
      <c r="A3152" s="0" t="s">
        <v>2621</v>
      </c>
      <c r="B3152" s="0" t="n">
        <v>20921421</v>
      </c>
      <c r="C3152" s="0" t="n">
        <v>1</v>
      </c>
      <c r="D3152" s="0" t="n">
        <v>0</v>
      </c>
      <c r="E3152" s="0" t="n">
        <v>0</v>
      </c>
      <c r="F3152" s="0" t="n">
        <v>20</v>
      </c>
      <c r="G3152" s="0" t="n">
        <v>43</v>
      </c>
      <c r="H3152" s="0" t="n">
        <v>20</v>
      </c>
      <c r="I3152" s="0" t="n">
        <v>16</v>
      </c>
      <c r="J3152" s="31" t="n">
        <f aca="false">IF($H3152&gt;J$1,IF($H3152&lt;=J$2,1,0),0)</f>
        <v>0</v>
      </c>
      <c r="K3152" s="31" t="n">
        <f aca="false">IF($H3152&gt;K$1,IF($H3152&lt;=K$2,1,0),0)</f>
        <v>0</v>
      </c>
      <c r="L3152" s="31" t="n">
        <f aca="false">IF($H3152&gt;L$1,IF($H3152&lt;=L$2,1,0),0)</f>
        <v>0</v>
      </c>
      <c r="M3152" s="31" t="n">
        <f aca="false">IF($H3152&gt;M$1,IF($H3152&lt;=M$2,1,0),0)</f>
        <v>0</v>
      </c>
      <c r="N3152" s="31" t="n">
        <f aca="false">IF($H3152&gt;N$1,IF($H3152&lt;=N$2,1,0),0)</f>
        <v>0</v>
      </c>
    </row>
    <row r="3153" customFormat="false" ht="12.8" hidden="false" customHeight="false" outlineLevel="0" collapsed="false">
      <c r="A3153" s="0" t="s">
        <v>2622</v>
      </c>
      <c r="B3153" s="0" t="n">
        <v>16281847</v>
      </c>
      <c r="C3153" s="0" t="n">
        <v>1</v>
      </c>
      <c r="D3153" s="0" t="n">
        <v>0</v>
      </c>
      <c r="E3153" s="0" t="n">
        <v>0</v>
      </c>
      <c r="F3153" s="0" t="n">
        <v>26</v>
      </c>
      <c r="G3153" s="0" t="n">
        <v>43</v>
      </c>
      <c r="H3153" s="0" t="n">
        <v>26</v>
      </c>
      <c r="I3153" s="0" t="n">
        <v>20</v>
      </c>
      <c r="J3153" s="31" t="n">
        <f aca="false">IF($H3153&gt;J$1,IF($H3153&lt;=J$2,1,0),0)</f>
        <v>0</v>
      </c>
      <c r="K3153" s="31" t="n">
        <f aca="false">IF($H3153&gt;K$1,IF($H3153&lt;=K$2,1,0),0)</f>
        <v>0</v>
      </c>
      <c r="L3153" s="31" t="n">
        <f aca="false">IF($H3153&gt;L$1,IF($H3153&lt;=L$2,1,0),0)</f>
        <v>0</v>
      </c>
      <c r="M3153" s="31" t="n">
        <f aca="false">IF($H3153&gt;M$1,IF($H3153&lt;=M$2,1,0),0)</f>
        <v>0</v>
      </c>
      <c r="N3153" s="31" t="n">
        <f aca="false">IF($H3153&gt;N$1,IF($H3153&lt;=N$2,1,0),0)</f>
        <v>0</v>
      </c>
    </row>
    <row r="3154" customFormat="false" ht="12.8" hidden="false" customHeight="false" outlineLevel="0" collapsed="false">
      <c r="A3154" s="0" t="s">
        <v>2623</v>
      </c>
      <c r="B3154" s="0" t="n">
        <v>1934425</v>
      </c>
      <c r="C3154" s="0" t="n">
        <v>1</v>
      </c>
      <c r="D3154" s="0" t="n">
        <v>0</v>
      </c>
      <c r="E3154" s="0" t="n">
        <v>0</v>
      </c>
      <c r="F3154" s="0" t="n">
        <v>56</v>
      </c>
      <c r="G3154" s="0" t="n">
        <v>43</v>
      </c>
      <c r="H3154" s="0" t="n">
        <v>51</v>
      </c>
      <c r="I3154" s="0" t="n">
        <v>40</v>
      </c>
      <c r="J3154" s="31" t="n">
        <f aca="false">IF($H3154&gt;J$1,IF($H3154&lt;=J$2,1,0),0)</f>
        <v>0</v>
      </c>
      <c r="K3154" s="31" t="n">
        <f aca="false">IF($H3154&gt;K$1,IF($H3154&lt;=K$2,1,0),0)</f>
        <v>0</v>
      </c>
      <c r="L3154" s="31" t="n">
        <f aca="false">IF($H3154&gt;L$1,IF($H3154&lt;=L$2,1,0),0)</f>
        <v>0</v>
      </c>
      <c r="M3154" s="31" t="n">
        <f aca="false">IF($H3154&gt;M$1,IF($H3154&lt;=M$2,1,0),0)</f>
        <v>0</v>
      </c>
      <c r="N3154" s="31" t="n">
        <f aca="false">IF($H3154&gt;N$1,IF($H3154&lt;=N$2,1,0),0)</f>
        <v>0</v>
      </c>
    </row>
    <row r="3155" customFormat="false" ht="12.8" hidden="false" customHeight="false" outlineLevel="0" collapsed="false">
      <c r="A3155" s="0" t="s">
        <v>2624</v>
      </c>
      <c r="B3155" s="0" t="n">
        <v>3301140</v>
      </c>
      <c r="C3155" s="0" t="n">
        <v>1</v>
      </c>
      <c r="D3155" s="0" t="n">
        <v>0</v>
      </c>
      <c r="E3155" s="0" t="n">
        <v>0</v>
      </c>
      <c r="F3155" s="0" t="n">
        <v>14</v>
      </c>
      <c r="G3155" s="0" t="n">
        <v>43</v>
      </c>
      <c r="H3155" s="0" t="n">
        <v>14</v>
      </c>
      <c r="I3155" s="0" t="n">
        <v>11</v>
      </c>
      <c r="J3155" s="31" t="n">
        <f aca="false">IF($H3155&gt;J$1,IF($H3155&lt;=J$2,1,0),0)</f>
        <v>0</v>
      </c>
      <c r="K3155" s="31" t="n">
        <f aca="false">IF($H3155&gt;K$1,IF($H3155&lt;=K$2,1,0),0)</f>
        <v>0</v>
      </c>
      <c r="L3155" s="31" t="n">
        <f aca="false">IF($H3155&gt;L$1,IF($H3155&lt;=L$2,1,0),0)</f>
        <v>0</v>
      </c>
      <c r="M3155" s="31" t="n">
        <f aca="false">IF($H3155&gt;M$1,IF($H3155&lt;=M$2,1,0),0)</f>
        <v>1</v>
      </c>
      <c r="N3155" s="31" t="n">
        <f aca="false">IF($H3155&gt;N$1,IF($H3155&lt;=N$2,1,0),0)</f>
        <v>1</v>
      </c>
    </row>
    <row r="3156" customFormat="false" ht="12.8" hidden="false" customHeight="false" outlineLevel="0" collapsed="false">
      <c r="A3156" s="0" t="s">
        <v>2625</v>
      </c>
      <c r="B3156" s="0" t="n">
        <v>8149945</v>
      </c>
      <c r="C3156" s="0" t="n">
        <v>1</v>
      </c>
      <c r="D3156" s="0" t="n">
        <v>0</v>
      </c>
      <c r="E3156" s="0" t="n">
        <v>0</v>
      </c>
      <c r="F3156" s="0" t="n">
        <v>10</v>
      </c>
      <c r="G3156" s="0" t="n">
        <v>43</v>
      </c>
      <c r="H3156" s="0" t="n">
        <v>10</v>
      </c>
      <c r="I3156" s="0" t="n">
        <v>5</v>
      </c>
      <c r="J3156" s="31" t="n">
        <f aca="false">IF($H3156&gt;J$1,IF($H3156&lt;=J$2,1,0),0)</f>
        <v>0</v>
      </c>
      <c r="K3156" s="31" t="n">
        <f aca="false">IF($H3156&gt;K$1,IF($H3156&lt;=K$2,1,0),0)</f>
        <v>0</v>
      </c>
      <c r="L3156" s="31" t="n">
        <f aca="false">IF($H3156&gt;L$1,IF($H3156&lt;=L$2,1,0),0)</f>
        <v>1</v>
      </c>
      <c r="M3156" s="31" t="n">
        <f aca="false">IF($H3156&gt;M$1,IF($H3156&lt;=M$2,1,0),0)</f>
        <v>0</v>
      </c>
      <c r="N3156" s="31" t="n">
        <f aca="false">IF($H3156&gt;N$1,IF($H3156&lt;=N$2,1,0),0)</f>
        <v>1</v>
      </c>
    </row>
    <row r="3157" customFormat="false" ht="12.8" hidden="false" customHeight="false" outlineLevel="0" collapsed="false">
      <c r="A3157" s="0" t="s">
        <v>2626</v>
      </c>
      <c r="B3157" s="0" t="n">
        <v>10274806</v>
      </c>
      <c r="C3157" s="0" t="n">
        <v>1</v>
      </c>
      <c r="D3157" s="0" t="n">
        <v>0</v>
      </c>
      <c r="E3157" s="0" t="n">
        <v>0</v>
      </c>
      <c r="F3157" s="0" t="n">
        <v>34</v>
      </c>
      <c r="G3157" s="0" t="n">
        <v>43</v>
      </c>
      <c r="H3157" s="0" t="n">
        <v>35</v>
      </c>
      <c r="I3157" s="0" t="n">
        <v>23</v>
      </c>
      <c r="J3157" s="31" t="n">
        <f aca="false">IF($H3157&gt;J$1,IF($H3157&lt;=J$2,1,0),0)</f>
        <v>0</v>
      </c>
      <c r="K3157" s="31" t="n">
        <f aca="false">IF($H3157&gt;K$1,IF($H3157&lt;=K$2,1,0),0)</f>
        <v>0</v>
      </c>
      <c r="L3157" s="31" t="n">
        <f aca="false">IF($H3157&gt;L$1,IF($H3157&lt;=L$2,1,0),0)</f>
        <v>0</v>
      </c>
      <c r="M3157" s="31" t="n">
        <f aca="false">IF($H3157&gt;M$1,IF($H3157&lt;=M$2,1,0),0)</f>
        <v>0</v>
      </c>
      <c r="N3157" s="31" t="n">
        <f aca="false">IF($H3157&gt;N$1,IF($H3157&lt;=N$2,1,0),0)</f>
        <v>0</v>
      </c>
    </row>
    <row r="3158" customFormat="false" ht="12.8" hidden="false" customHeight="false" outlineLevel="0" collapsed="false">
      <c r="A3158" s="0" t="s">
        <v>721</v>
      </c>
      <c r="B3158" s="0" t="n">
        <v>2878134</v>
      </c>
      <c r="C3158" s="0" t="n">
        <v>1</v>
      </c>
      <c r="D3158" s="0" t="n">
        <v>1</v>
      </c>
      <c r="E3158" s="0" t="n">
        <v>1</v>
      </c>
      <c r="F3158" s="0" t="n">
        <v>1</v>
      </c>
      <c r="G3158" s="0" t="n">
        <v>43</v>
      </c>
      <c r="H3158" s="0" t="n">
        <v>1</v>
      </c>
      <c r="I3158" s="0" t="n">
        <v>1</v>
      </c>
      <c r="J3158" s="31" t="n">
        <f aca="false">IF($H3158&gt;J$1,IF($H3158&lt;=J$2,1,0),0)</f>
        <v>1</v>
      </c>
      <c r="K3158" s="31" t="n">
        <f aca="false">IF($H3158&gt;K$1,IF($H3158&lt;=K$2,1,0),0)</f>
        <v>0</v>
      </c>
      <c r="L3158" s="31" t="n">
        <f aca="false">IF($H3158&gt;L$1,IF($H3158&lt;=L$2,1,0),0)</f>
        <v>0</v>
      </c>
      <c r="M3158" s="31" t="n">
        <f aca="false">IF($H3158&gt;M$1,IF($H3158&lt;=M$2,1,0),0)</f>
        <v>0</v>
      </c>
      <c r="N3158" s="31" t="n">
        <f aca="false">IF($H3158&gt;N$1,IF($H3158&lt;=N$2,1,0),0)</f>
        <v>0</v>
      </c>
    </row>
    <row r="3159" customFormat="false" ht="12.8" hidden="false" customHeight="false" outlineLevel="0" collapsed="false">
      <c r="A3159" s="0" t="s">
        <v>489</v>
      </c>
      <c r="B3159" s="0" t="n">
        <v>20518975</v>
      </c>
      <c r="C3159" s="0" t="n">
        <v>1</v>
      </c>
      <c r="D3159" s="0" t="n">
        <v>1</v>
      </c>
      <c r="E3159" s="0" t="n">
        <v>1</v>
      </c>
      <c r="F3159" s="0" t="n">
        <v>1</v>
      </c>
      <c r="G3159" s="0" t="n">
        <v>43</v>
      </c>
      <c r="H3159" s="0" t="n">
        <v>1</v>
      </c>
      <c r="I3159" s="0" t="n">
        <v>1</v>
      </c>
      <c r="J3159" s="31" t="n">
        <f aca="false">IF($H3159&gt;J$1,IF($H3159&lt;=J$2,1,0),0)</f>
        <v>1</v>
      </c>
      <c r="K3159" s="31" t="n">
        <f aca="false">IF($H3159&gt;K$1,IF($H3159&lt;=K$2,1,0),0)</f>
        <v>0</v>
      </c>
      <c r="L3159" s="31" t="n">
        <f aca="false">IF($H3159&gt;L$1,IF($H3159&lt;=L$2,1,0),0)</f>
        <v>0</v>
      </c>
      <c r="M3159" s="31" t="n">
        <f aca="false">IF($H3159&gt;M$1,IF($H3159&lt;=M$2,1,0),0)</f>
        <v>0</v>
      </c>
      <c r="N3159" s="31" t="n">
        <f aca="false">IF($H3159&gt;N$1,IF($H3159&lt;=N$2,1,0),0)</f>
        <v>0</v>
      </c>
    </row>
    <row r="3160" customFormat="false" ht="12.8" hidden="false" customHeight="false" outlineLevel="0" collapsed="false">
      <c r="A3160" s="0" t="s">
        <v>2627</v>
      </c>
      <c r="B3160" s="0" t="n">
        <v>3484227</v>
      </c>
      <c r="C3160" s="0" t="n">
        <v>1</v>
      </c>
      <c r="D3160" s="0" t="n">
        <v>0</v>
      </c>
      <c r="E3160" s="0" t="n">
        <v>0</v>
      </c>
      <c r="F3160" s="0" t="n">
        <v>19</v>
      </c>
      <c r="G3160" s="0" t="n">
        <v>43</v>
      </c>
      <c r="H3160" s="0" t="n">
        <v>19</v>
      </c>
      <c r="I3160" s="0" t="n">
        <v>15</v>
      </c>
      <c r="J3160" s="31" t="n">
        <f aca="false">IF($H3160&gt;J$1,IF($H3160&lt;=J$2,1,0),0)</f>
        <v>0</v>
      </c>
      <c r="K3160" s="31" t="n">
        <f aca="false">IF($H3160&gt;K$1,IF($H3160&lt;=K$2,1,0),0)</f>
        <v>0</v>
      </c>
      <c r="L3160" s="31" t="n">
        <f aca="false">IF($H3160&gt;L$1,IF($H3160&lt;=L$2,1,0),0)</f>
        <v>0</v>
      </c>
      <c r="M3160" s="31" t="n">
        <f aca="false">IF($H3160&gt;M$1,IF($H3160&lt;=M$2,1,0),0)</f>
        <v>0</v>
      </c>
      <c r="N3160" s="31" t="n">
        <f aca="false">IF($H3160&gt;N$1,IF($H3160&lt;=N$2,1,0),0)</f>
        <v>0</v>
      </c>
    </row>
    <row r="3161" customFormat="false" ht="12.8" hidden="false" customHeight="false" outlineLevel="0" collapsed="false">
      <c r="A3161" s="0" t="s">
        <v>2628</v>
      </c>
      <c r="B3161" s="0" t="n">
        <v>1829312</v>
      </c>
      <c r="C3161" s="0" t="n">
        <v>1</v>
      </c>
      <c r="D3161" s="0" t="n">
        <v>0</v>
      </c>
      <c r="E3161" s="0" t="n">
        <v>0</v>
      </c>
      <c r="F3161" s="0" t="n">
        <v>13</v>
      </c>
      <c r="G3161" s="0" t="n">
        <v>43</v>
      </c>
      <c r="H3161" s="0" t="n">
        <v>16</v>
      </c>
      <c r="I3161" s="0" t="n">
        <v>10</v>
      </c>
      <c r="J3161" s="31" t="n">
        <f aca="false">IF($H3161&gt;J$1,IF($H3161&lt;=J$2,1,0),0)</f>
        <v>0</v>
      </c>
      <c r="K3161" s="31" t="n">
        <f aca="false">IF($H3161&gt;K$1,IF($H3161&lt;=K$2,1,0),0)</f>
        <v>0</v>
      </c>
      <c r="L3161" s="31" t="n">
        <f aca="false">IF($H3161&gt;L$1,IF($H3161&lt;=L$2,1,0),0)</f>
        <v>0</v>
      </c>
      <c r="M3161" s="31" t="n">
        <f aca="false">IF($H3161&gt;M$1,IF($H3161&lt;=M$2,1,0),0)</f>
        <v>0</v>
      </c>
      <c r="N3161" s="31" t="n">
        <f aca="false">IF($H3161&gt;N$1,IF($H3161&lt;=N$2,1,0),0)</f>
        <v>0</v>
      </c>
    </row>
    <row r="3162" customFormat="false" ht="12.8" hidden="false" customHeight="false" outlineLevel="0" collapsed="false">
      <c r="A3162" s="0" t="s">
        <v>2629</v>
      </c>
      <c r="B3162" s="0" t="n">
        <v>2834690</v>
      </c>
      <c r="C3162" s="0" t="n">
        <v>1</v>
      </c>
      <c r="D3162" s="0" t="n">
        <v>0</v>
      </c>
      <c r="E3162" s="0" t="n">
        <v>0</v>
      </c>
      <c r="F3162" s="0" t="n">
        <v>5</v>
      </c>
      <c r="G3162" s="0" t="n">
        <v>43</v>
      </c>
      <c r="H3162" s="0" t="n">
        <v>5</v>
      </c>
      <c r="I3162" s="0" t="n">
        <v>3</v>
      </c>
      <c r="J3162" s="31" t="n">
        <f aca="false">IF($H3162&gt;J$1,IF($H3162&lt;=J$2,1,0),0)</f>
        <v>0</v>
      </c>
      <c r="K3162" s="31" t="n">
        <f aca="false">IF($H3162&gt;K$1,IF($H3162&lt;=K$2,1,0),0)</f>
        <v>1</v>
      </c>
      <c r="L3162" s="31" t="n">
        <f aca="false">IF($H3162&gt;L$1,IF($H3162&lt;=L$2,1,0),0)</f>
        <v>0</v>
      </c>
      <c r="M3162" s="31" t="n">
        <f aca="false">IF($H3162&gt;M$1,IF($H3162&lt;=M$2,1,0),0)</f>
        <v>0</v>
      </c>
      <c r="N3162" s="31" t="n">
        <f aca="false">IF($H3162&gt;N$1,IF($H3162&lt;=N$2,1,0),0)</f>
        <v>0</v>
      </c>
    </row>
    <row r="3163" customFormat="false" ht="12.8" hidden="false" customHeight="false" outlineLevel="0" collapsed="false">
      <c r="A3163" s="0" t="s">
        <v>2630</v>
      </c>
      <c r="B3163" s="0" t="n">
        <v>8707724</v>
      </c>
      <c r="C3163" s="0" t="n">
        <v>1</v>
      </c>
      <c r="D3163" s="0" t="n">
        <v>0</v>
      </c>
      <c r="E3163" s="0" t="n">
        <v>0</v>
      </c>
      <c r="F3163" s="0" t="n">
        <v>10</v>
      </c>
      <c r="G3163" s="0" t="n">
        <v>43</v>
      </c>
      <c r="H3163" s="0" t="n">
        <v>10</v>
      </c>
      <c r="I3163" s="0" t="n">
        <v>7</v>
      </c>
      <c r="J3163" s="31" t="n">
        <f aca="false">IF($H3163&gt;J$1,IF($H3163&lt;=J$2,1,0),0)</f>
        <v>0</v>
      </c>
      <c r="K3163" s="31" t="n">
        <f aca="false">IF($H3163&gt;K$1,IF($H3163&lt;=K$2,1,0),0)</f>
        <v>0</v>
      </c>
      <c r="L3163" s="31" t="n">
        <f aca="false">IF($H3163&gt;L$1,IF($H3163&lt;=L$2,1,0),0)</f>
        <v>1</v>
      </c>
      <c r="M3163" s="31" t="n">
        <f aca="false">IF($H3163&gt;M$1,IF($H3163&lt;=M$2,1,0),0)</f>
        <v>0</v>
      </c>
      <c r="N3163" s="31" t="n">
        <f aca="false">IF($H3163&gt;N$1,IF($H3163&lt;=N$2,1,0),0)</f>
        <v>1</v>
      </c>
    </row>
    <row r="3164" customFormat="false" ht="12.8" hidden="false" customHeight="false" outlineLevel="0" collapsed="false">
      <c r="A3164" s="0" t="s">
        <v>2631</v>
      </c>
      <c r="B3164" s="0" t="n">
        <v>450523</v>
      </c>
      <c r="C3164" s="0" t="n">
        <v>1</v>
      </c>
      <c r="D3164" s="0" t="n">
        <v>0</v>
      </c>
      <c r="E3164" s="0" t="n">
        <v>0</v>
      </c>
      <c r="F3164" s="0" t="n">
        <v>6</v>
      </c>
      <c r="G3164" s="0" t="n">
        <v>43</v>
      </c>
      <c r="H3164" s="0" t="n">
        <v>6</v>
      </c>
      <c r="I3164" s="0" t="n">
        <v>5</v>
      </c>
      <c r="J3164" s="31" t="n">
        <f aca="false">IF($H3164&gt;J$1,IF($H3164&lt;=J$2,1,0),0)</f>
        <v>0</v>
      </c>
      <c r="K3164" s="31" t="n">
        <f aca="false">IF($H3164&gt;K$1,IF($H3164&lt;=K$2,1,0),0)</f>
        <v>1</v>
      </c>
      <c r="L3164" s="31" t="n">
        <f aca="false">IF($H3164&gt;L$1,IF($H3164&lt;=L$2,1,0),0)</f>
        <v>0</v>
      </c>
      <c r="M3164" s="31" t="n">
        <f aca="false">IF($H3164&gt;M$1,IF($H3164&lt;=M$2,1,0),0)</f>
        <v>0</v>
      </c>
      <c r="N3164" s="31" t="n">
        <f aca="false">IF($H3164&gt;N$1,IF($H3164&lt;=N$2,1,0),0)</f>
        <v>0</v>
      </c>
    </row>
    <row r="3165" customFormat="false" ht="12.8" hidden="false" customHeight="false" outlineLevel="0" collapsed="false">
      <c r="A3165" s="0" t="s">
        <v>2632</v>
      </c>
      <c r="B3165" s="0" t="n">
        <v>2661572</v>
      </c>
      <c r="C3165" s="0" t="n">
        <v>1</v>
      </c>
      <c r="D3165" s="0" t="n">
        <v>0</v>
      </c>
      <c r="E3165" s="0" t="n">
        <v>0</v>
      </c>
      <c r="F3165" s="0" t="n">
        <v>35</v>
      </c>
      <c r="G3165" s="0" t="n">
        <v>43</v>
      </c>
      <c r="H3165" s="0" t="n">
        <v>35</v>
      </c>
      <c r="I3165" s="0" t="n">
        <v>25</v>
      </c>
      <c r="J3165" s="31" t="n">
        <f aca="false">IF($H3165&gt;J$1,IF($H3165&lt;=J$2,1,0),0)</f>
        <v>0</v>
      </c>
      <c r="K3165" s="31" t="n">
        <f aca="false">IF($H3165&gt;K$1,IF($H3165&lt;=K$2,1,0),0)</f>
        <v>0</v>
      </c>
      <c r="L3165" s="31" t="n">
        <f aca="false">IF($H3165&gt;L$1,IF($H3165&lt;=L$2,1,0),0)</f>
        <v>0</v>
      </c>
      <c r="M3165" s="31" t="n">
        <f aca="false">IF($H3165&gt;M$1,IF($H3165&lt;=M$2,1,0),0)</f>
        <v>0</v>
      </c>
      <c r="N3165" s="31" t="n">
        <f aca="false">IF($H3165&gt;N$1,IF($H3165&lt;=N$2,1,0),0)</f>
        <v>0</v>
      </c>
    </row>
    <row r="3166" customFormat="false" ht="12.8" hidden="false" customHeight="false" outlineLevel="0" collapsed="false">
      <c r="A3166" s="0" t="s">
        <v>246</v>
      </c>
      <c r="B3166" s="0" t="n">
        <v>19640727</v>
      </c>
      <c r="C3166" s="0" t="n">
        <v>1</v>
      </c>
      <c r="D3166" s="0" t="n">
        <v>1</v>
      </c>
      <c r="E3166" s="0" t="n">
        <v>0</v>
      </c>
      <c r="F3166" s="0" t="n">
        <v>2</v>
      </c>
      <c r="G3166" s="0" t="n">
        <v>43</v>
      </c>
      <c r="H3166" s="0" t="n">
        <v>2</v>
      </c>
      <c r="I3166" s="0" t="n">
        <v>0</v>
      </c>
      <c r="J3166" s="31" t="n">
        <f aca="false">IF($H3166&gt;J$1,IF($H3166&lt;=J$2,1,0),0)</f>
        <v>1</v>
      </c>
      <c r="K3166" s="31" t="n">
        <f aca="false">IF($H3166&gt;K$1,IF($H3166&lt;=K$2,1,0),0)</f>
        <v>0</v>
      </c>
      <c r="L3166" s="31" t="n">
        <f aca="false">IF($H3166&gt;L$1,IF($H3166&lt;=L$2,1,0),0)</f>
        <v>0</v>
      </c>
      <c r="M3166" s="31" t="n">
        <f aca="false">IF($H3166&gt;M$1,IF($H3166&lt;=M$2,1,0),0)</f>
        <v>0</v>
      </c>
      <c r="N3166" s="31" t="n">
        <f aca="false">IF($H3166&gt;N$1,IF($H3166&lt;=N$2,1,0),0)</f>
        <v>0</v>
      </c>
    </row>
    <row r="3167" customFormat="false" ht="12.8" hidden="false" customHeight="false" outlineLevel="0" collapsed="false">
      <c r="A3167" s="0" t="s">
        <v>2633</v>
      </c>
      <c r="B3167" s="0" t="n">
        <v>9417193</v>
      </c>
      <c r="C3167" s="0" t="n">
        <v>1</v>
      </c>
      <c r="D3167" s="0" t="n">
        <v>0</v>
      </c>
      <c r="E3167" s="0" t="n">
        <v>0</v>
      </c>
      <c r="F3167" s="0" t="n">
        <v>36</v>
      </c>
      <c r="G3167" s="0" t="n">
        <v>43</v>
      </c>
      <c r="H3167" s="0" t="n">
        <v>36</v>
      </c>
      <c r="I3167" s="0" t="n">
        <v>28</v>
      </c>
      <c r="J3167" s="31" t="n">
        <f aca="false">IF($H3167&gt;J$1,IF($H3167&lt;=J$2,1,0),0)</f>
        <v>0</v>
      </c>
      <c r="K3167" s="31" t="n">
        <f aca="false">IF($H3167&gt;K$1,IF($H3167&lt;=K$2,1,0),0)</f>
        <v>0</v>
      </c>
      <c r="L3167" s="31" t="n">
        <f aca="false">IF($H3167&gt;L$1,IF($H3167&lt;=L$2,1,0),0)</f>
        <v>0</v>
      </c>
      <c r="M3167" s="31" t="n">
        <f aca="false">IF($H3167&gt;M$1,IF($H3167&lt;=M$2,1,0),0)</f>
        <v>0</v>
      </c>
      <c r="N3167" s="31" t="n">
        <f aca="false">IF($H3167&gt;N$1,IF($H3167&lt;=N$2,1,0),0)</f>
        <v>0</v>
      </c>
    </row>
    <row r="3168" customFormat="false" ht="12.8" hidden="false" customHeight="false" outlineLevel="0" collapsed="false">
      <c r="A3168" s="0" t="s">
        <v>487</v>
      </c>
      <c r="B3168" s="0" t="n">
        <v>8768390</v>
      </c>
      <c r="C3168" s="0" t="n">
        <v>1</v>
      </c>
      <c r="D3168" s="0" t="n">
        <v>1</v>
      </c>
      <c r="E3168" s="0" t="n">
        <v>0</v>
      </c>
      <c r="F3168" s="0" t="n">
        <v>2</v>
      </c>
      <c r="G3168" s="0" t="n">
        <v>43</v>
      </c>
      <c r="H3168" s="0" t="n">
        <v>2</v>
      </c>
      <c r="I3168" s="0" t="n">
        <v>0</v>
      </c>
      <c r="J3168" s="31" t="n">
        <f aca="false">IF($H3168&gt;J$1,IF($H3168&lt;=J$2,1,0),0)</f>
        <v>1</v>
      </c>
      <c r="K3168" s="31" t="n">
        <f aca="false">IF($H3168&gt;K$1,IF($H3168&lt;=K$2,1,0),0)</f>
        <v>0</v>
      </c>
      <c r="L3168" s="31" t="n">
        <f aca="false">IF($H3168&gt;L$1,IF($H3168&lt;=L$2,1,0),0)</f>
        <v>0</v>
      </c>
      <c r="M3168" s="31" t="n">
        <f aca="false">IF($H3168&gt;M$1,IF($H3168&lt;=M$2,1,0),0)</f>
        <v>0</v>
      </c>
      <c r="N3168" s="31" t="n">
        <f aca="false">IF($H3168&gt;N$1,IF($H3168&lt;=N$2,1,0),0)</f>
        <v>0</v>
      </c>
    </row>
    <row r="3169" customFormat="false" ht="12.8" hidden="false" customHeight="false" outlineLevel="0" collapsed="false">
      <c r="A3169" s="0" t="s">
        <v>2634</v>
      </c>
      <c r="B3169" s="0" t="n">
        <v>18845467</v>
      </c>
      <c r="C3169" s="0" t="n">
        <v>1</v>
      </c>
      <c r="D3169" s="0" t="n">
        <v>0</v>
      </c>
      <c r="E3169" s="0" t="n">
        <v>0</v>
      </c>
      <c r="F3169" s="0" t="n">
        <v>16</v>
      </c>
      <c r="G3169" s="0" t="n">
        <v>43</v>
      </c>
      <c r="H3169" s="0" t="n">
        <v>17</v>
      </c>
      <c r="I3169" s="0" t="n">
        <v>9</v>
      </c>
      <c r="J3169" s="31" t="n">
        <f aca="false">IF($H3169&gt;J$1,IF($H3169&lt;=J$2,1,0),0)</f>
        <v>0</v>
      </c>
      <c r="K3169" s="31" t="n">
        <f aca="false">IF($H3169&gt;K$1,IF($H3169&lt;=K$2,1,0),0)</f>
        <v>0</v>
      </c>
      <c r="L3169" s="31" t="n">
        <f aca="false">IF($H3169&gt;L$1,IF($H3169&lt;=L$2,1,0),0)</f>
        <v>0</v>
      </c>
      <c r="M3169" s="31" t="n">
        <f aca="false">IF($H3169&gt;M$1,IF($H3169&lt;=M$2,1,0),0)</f>
        <v>0</v>
      </c>
      <c r="N3169" s="31" t="n">
        <f aca="false">IF($H3169&gt;N$1,IF($H3169&lt;=N$2,1,0),0)</f>
        <v>0</v>
      </c>
    </row>
    <row r="3170" customFormat="false" ht="12.8" hidden="false" customHeight="false" outlineLevel="0" collapsed="false">
      <c r="A3170" s="0" t="s">
        <v>2635</v>
      </c>
      <c r="B3170" s="0" t="n">
        <v>2912428</v>
      </c>
      <c r="C3170" s="0" t="n">
        <v>1</v>
      </c>
      <c r="D3170" s="0" t="n">
        <v>0</v>
      </c>
      <c r="E3170" s="0" t="n">
        <v>0</v>
      </c>
      <c r="F3170" s="0" t="n">
        <v>84</v>
      </c>
      <c r="G3170" s="0" t="n">
        <v>43</v>
      </c>
      <c r="H3170" s="0" t="n">
        <v>84</v>
      </c>
      <c r="I3170" s="0" t="n">
        <v>65</v>
      </c>
      <c r="J3170" s="31" t="n">
        <f aca="false">IF($H3170&gt;J$1,IF($H3170&lt;=J$2,1,0),0)</f>
        <v>0</v>
      </c>
      <c r="K3170" s="31" t="n">
        <f aca="false">IF($H3170&gt;K$1,IF($H3170&lt;=K$2,1,0),0)</f>
        <v>0</v>
      </c>
      <c r="L3170" s="31" t="n">
        <f aca="false">IF($H3170&gt;L$1,IF($H3170&lt;=L$2,1,0),0)</f>
        <v>0</v>
      </c>
      <c r="M3170" s="31" t="n">
        <f aca="false">IF($H3170&gt;M$1,IF($H3170&lt;=M$2,1,0),0)</f>
        <v>0</v>
      </c>
      <c r="N3170" s="31" t="n">
        <f aca="false">IF($H3170&gt;N$1,IF($H3170&lt;=N$2,1,0),0)</f>
        <v>0</v>
      </c>
    </row>
    <row r="3171" customFormat="false" ht="12.8" hidden="false" customHeight="false" outlineLevel="0" collapsed="false">
      <c r="A3171" s="0" t="s">
        <v>56</v>
      </c>
      <c r="B3171" s="0" t="n">
        <v>3482957</v>
      </c>
      <c r="C3171" s="0" t="n">
        <v>1</v>
      </c>
      <c r="D3171" s="0" t="n">
        <v>1</v>
      </c>
      <c r="E3171" s="0" t="n">
        <v>1</v>
      </c>
      <c r="F3171" s="0" t="n">
        <v>2</v>
      </c>
      <c r="G3171" s="0" t="n">
        <v>43</v>
      </c>
      <c r="H3171" s="0" t="n">
        <v>2</v>
      </c>
      <c r="I3171" s="0" t="n">
        <v>0</v>
      </c>
      <c r="J3171" s="31" t="n">
        <f aca="false">IF($H3171&gt;J$1,IF($H3171&lt;=J$2,1,0),0)</f>
        <v>1</v>
      </c>
      <c r="K3171" s="31" t="n">
        <f aca="false">IF($H3171&gt;K$1,IF($H3171&lt;=K$2,1,0),0)</f>
        <v>0</v>
      </c>
      <c r="L3171" s="31" t="n">
        <f aca="false">IF($H3171&gt;L$1,IF($H3171&lt;=L$2,1,0),0)</f>
        <v>0</v>
      </c>
      <c r="M3171" s="31" t="n">
        <f aca="false">IF($H3171&gt;M$1,IF($H3171&lt;=M$2,1,0),0)</f>
        <v>0</v>
      </c>
      <c r="N3171" s="31" t="n">
        <f aca="false">IF($H3171&gt;N$1,IF($H3171&lt;=N$2,1,0),0)</f>
        <v>0</v>
      </c>
    </row>
    <row r="3172" customFormat="false" ht="12.8" hidden="false" customHeight="false" outlineLevel="0" collapsed="false">
      <c r="A3172" s="0" t="s">
        <v>2636</v>
      </c>
      <c r="B3172" s="0" t="n">
        <v>11121515</v>
      </c>
      <c r="C3172" s="0" t="n">
        <v>1</v>
      </c>
      <c r="D3172" s="0" t="n">
        <v>1</v>
      </c>
      <c r="E3172" s="0" t="n">
        <v>1</v>
      </c>
      <c r="F3172" s="0" t="n">
        <v>6</v>
      </c>
      <c r="G3172" s="0" t="n">
        <v>43</v>
      </c>
      <c r="H3172" s="0" t="n">
        <v>6</v>
      </c>
      <c r="I3172" s="0" t="n">
        <v>4</v>
      </c>
      <c r="J3172" s="31" t="n">
        <f aca="false">IF($H3172&gt;J$1,IF($H3172&lt;=J$2,1,0),0)</f>
        <v>0</v>
      </c>
      <c r="K3172" s="31" t="n">
        <f aca="false">IF($H3172&gt;K$1,IF($H3172&lt;=K$2,1,0),0)</f>
        <v>1</v>
      </c>
      <c r="L3172" s="31" t="n">
        <f aca="false">IF($H3172&gt;L$1,IF($H3172&lt;=L$2,1,0),0)</f>
        <v>0</v>
      </c>
      <c r="M3172" s="31" t="n">
        <f aca="false">IF($H3172&gt;M$1,IF($H3172&lt;=M$2,1,0),0)</f>
        <v>0</v>
      </c>
      <c r="N3172" s="31" t="n">
        <f aca="false">IF($H3172&gt;N$1,IF($H3172&lt;=N$2,1,0),0)</f>
        <v>0</v>
      </c>
    </row>
    <row r="3173" customFormat="false" ht="12.8" hidden="false" customHeight="false" outlineLevel="0" collapsed="false">
      <c r="A3173" s="0" t="s">
        <v>2637</v>
      </c>
      <c r="B3173" s="0" t="n">
        <v>12287441</v>
      </c>
      <c r="C3173" s="0" t="n">
        <v>1</v>
      </c>
      <c r="D3173" s="0" t="n">
        <v>0</v>
      </c>
      <c r="E3173" s="0" t="n">
        <v>0</v>
      </c>
      <c r="F3173" s="0" t="n">
        <v>17</v>
      </c>
      <c r="G3173" s="0" t="n">
        <v>43</v>
      </c>
      <c r="H3173" s="0" t="n">
        <v>18</v>
      </c>
      <c r="I3173" s="0" t="n">
        <v>10</v>
      </c>
      <c r="J3173" s="31" t="n">
        <f aca="false">IF($H3173&gt;J$1,IF($H3173&lt;=J$2,1,0),0)</f>
        <v>0</v>
      </c>
      <c r="K3173" s="31" t="n">
        <f aca="false">IF($H3173&gt;K$1,IF($H3173&lt;=K$2,1,0),0)</f>
        <v>0</v>
      </c>
      <c r="L3173" s="31" t="n">
        <f aca="false">IF($H3173&gt;L$1,IF($H3173&lt;=L$2,1,0),0)</f>
        <v>0</v>
      </c>
      <c r="M3173" s="31" t="n">
        <f aca="false">IF($H3173&gt;M$1,IF($H3173&lt;=M$2,1,0),0)</f>
        <v>0</v>
      </c>
      <c r="N3173" s="31" t="n">
        <f aca="false">IF($H3173&gt;N$1,IF($H3173&lt;=N$2,1,0),0)</f>
        <v>0</v>
      </c>
    </row>
    <row r="3174" customFormat="false" ht="12.8" hidden="false" customHeight="false" outlineLevel="0" collapsed="false">
      <c r="A3174" s="0" t="s">
        <v>2638</v>
      </c>
      <c r="B3174" s="0" t="n">
        <v>18802047</v>
      </c>
      <c r="C3174" s="0" t="n">
        <v>1</v>
      </c>
      <c r="D3174" s="0" t="n">
        <v>0</v>
      </c>
      <c r="E3174" s="0" t="n">
        <v>0</v>
      </c>
      <c r="F3174" s="0" t="n">
        <v>30</v>
      </c>
      <c r="G3174" s="0" t="n">
        <v>43</v>
      </c>
      <c r="H3174" s="0" t="n">
        <v>30</v>
      </c>
      <c r="I3174" s="0" t="n">
        <v>24</v>
      </c>
      <c r="J3174" s="31" t="n">
        <f aca="false">IF($H3174&gt;J$1,IF($H3174&lt;=J$2,1,0),0)</f>
        <v>0</v>
      </c>
      <c r="K3174" s="31" t="n">
        <f aca="false">IF($H3174&gt;K$1,IF($H3174&lt;=K$2,1,0),0)</f>
        <v>0</v>
      </c>
      <c r="L3174" s="31" t="n">
        <f aca="false">IF($H3174&gt;L$1,IF($H3174&lt;=L$2,1,0),0)</f>
        <v>0</v>
      </c>
      <c r="M3174" s="31" t="n">
        <f aca="false">IF($H3174&gt;M$1,IF($H3174&lt;=M$2,1,0),0)</f>
        <v>0</v>
      </c>
      <c r="N3174" s="31" t="n">
        <f aca="false">IF($H3174&gt;N$1,IF($H3174&lt;=N$2,1,0),0)</f>
        <v>0</v>
      </c>
    </row>
    <row r="3175" customFormat="false" ht="12.8" hidden="false" customHeight="false" outlineLevel="0" collapsed="false">
      <c r="A3175" s="0" t="s">
        <v>2639</v>
      </c>
      <c r="B3175" s="0" t="n">
        <v>548690</v>
      </c>
      <c r="C3175" s="0" t="n">
        <v>1</v>
      </c>
      <c r="D3175" s="0" t="n">
        <v>0</v>
      </c>
      <c r="E3175" s="0" t="n">
        <v>0</v>
      </c>
      <c r="F3175" s="0" t="n">
        <v>28</v>
      </c>
      <c r="G3175" s="0" t="n">
        <v>43</v>
      </c>
      <c r="H3175" s="0" t="n">
        <v>31</v>
      </c>
      <c r="I3175" s="0" t="n">
        <v>23</v>
      </c>
      <c r="J3175" s="31" t="n">
        <f aca="false">IF($H3175&gt;J$1,IF($H3175&lt;=J$2,1,0),0)</f>
        <v>0</v>
      </c>
      <c r="K3175" s="31" t="n">
        <f aca="false">IF($H3175&gt;K$1,IF($H3175&lt;=K$2,1,0),0)</f>
        <v>0</v>
      </c>
      <c r="L3175" s="31" t="n">
        <f aca="false">IF($H3175&gt;L$1,IF($H3175&lt;=L$2,1,0),0)</f>
        <v>0</v>
      </c>
      <c r="M3175" s="31" t="n">
        <f aca="false">IF($H3175&gt;M$1,IF($H3175&lt;=M$2,1,0),0)</f>
        <v>0</v>
      </c>
      <c r="N3175" s="31" t="n">
        <f aca="false">IF($H3175&gt;N$1,IF($H3175&lt;=N$2,1,0),0)</f>
        <v>0</v>
      </c>
    </row>
    <row r="3176" customFormat="false" ht="12.8" hidden="false" customHeight="false" outlineLevel="0" collapsed="false">
      <c r="A3176" s="0" t="s">
        <v>2640</v>
      </c>
      <c r="B3176" s="0" t="n">
        <v>9478286</v>
      </c>
      <c r="C3176" s="0" t="n">
        <v>1</v>
      </c>
      <c r="D3176" s="0" t="n">
        <v>0</v>
      </c>
      <c r="E3176" s="0" t="n">
        <v>0</v>
      </c>
      <c r="F3176" s="0" t="n">
        <v>19</v>
      </c>
      <c r="G3176" s="0" t="n">
        <v>43</v>
      </c>
      <c r="H3176" s="0" t="n">
        <v>18</v>
      </c>
      <c r="I3176" s="0" t="n">
        <v>11</v>
      </c>
      <c r="J3176" s="31" t="n">
        <f aca="false">IF($H3176&gt;J$1,IF($H3176&lt;=J$2,1,0),0)</f>
        <v>0</v>
      </c>
      <c r="K3176" s="31" t="n">
        <f aca="false">IF($H3176&gt;K$1,IF($H3176&lt;=K$2,1,0),0)</f>
        <v>0</v>
      </c>
      <c r="L3176" s="31" t="n">
        <f aca="false">IF($H3176&gt;L$1,IF($H3176&lt;=L$2,1,0),0)</f>
        <v>0</v>
      </c>
      <c r="M3176" s="31" t="n">
        <f aca="false">IF($H3176&gt;M$1,IF($H3176&lt;=M$2,1,0),0)</f>
        <v>0</v>
      </c>
      <c r="N3176" s="31" t="n">
        <f aca="false">IF($H3176&gt;N$1,IF($H3176&lt;=N$2,1,0),0)</f>
        <v>0</v>
      </c>
    </row>
    <row r="3177" customFormat="false" ht="12.8" hidden="false" customHeight="false" outlineLevel="0" collapsed="false">
      <c r="A3177" s="0" t="s">
        <v>2641</v>
      </c>
      <c r="B3177" s="0" t="n">
        <v>106154</v>
      </c>
      <c r="C3177" s="0" t="n">
        <v>1</v>
      </c>
      <c r="D3177" s="0" t="n">
        <v>0</v>
      </c>
      <c r="E3177" s="0" t="n">
        <v>0</v>
      </c>
      <c r="F3177" s="0" t="n">
        <v>5</v>
      </c>
      <c r="G3177" s="0" t="n">
        <v>43</v>
      </c>
      <c r="H3177" s="0" t="n">
        <v>5</v>
      </c>
      <c r="I3177" s="0" t="n">
        <v>3</v>
      </c>
      <c r="J3177" s="31" t="n">
        <f aca="false">IF($H3177&gt;J$1,IF($H3177&lt;=J$2,1,0),0)</f>
        <v>0</v>
      </c>
      <c r="K3177" s="31" t="n">
        <f aca="false">IF($H3177&gt;K$1,IF($H3177&lt;=K$2,1,0),0)</f>
        <v>1</v>
      </c>
      <c r="L3177" s="31" t="n">
        <f aca="false">IF($H3177&gt;L$1,IF($H3177&lt;=L$2,1,0),0)</f>
        <v>0</v>
      </c>
      <c r="M3177" s="31" t="n">
        <f aca="false">IF($H3177&gt;M$1,IF($H3177&lt;=M$2,1,0),0)</f>
        <v>0</v>
      </c>
      <c r="N3177" s="31" t="n">
        <f aca="false">IF($H3177&gt;N$1,IF($H3177&lt;=N$2,1,0),0)</f>
        <v>0</v>
      </c>
    </row>
    <row r="3178" customFormat="false" ht="12.8" hidden="false" customHeight="false" outlineLevel="0" collapsed="false">
      <c r="A3178" s="0" t="s">
        <v>2642</v>
      </c>
      <c r="B3178" s="0" t="n">
        <v>7223016</v>
      </c>
      <c r="C3178" s="0" t="n">
        <v>1</v>
      </c>
      <c r="D3178" s="0" t="n">
        <v>0</v>
      </c>
      <c r="E3178" s="0" t="n">
        <v>0</v>
      </c>
      <c r="F3178" s="0" t="n">
        <v>13</v>
      </c>
      <c r="G3178" s="0" t="n">
        <v>43</v>
      </c>
      <c r="H3178" s="0" t="n">
        <v>13</v>
      </c>
      <c r="I3178" s="0" t="n">
        <v>8</v>
      </c>
      <c r="J3178" s="31" t="n">
        <f aca="false">IF($H3178&gt;J$1,IF($H3178&lt;=J$2,1,0),0)</f>
        <v>0</v>
      </c>
      <c r="K3178" s="31" t="n">
        <f aca="false">IF($H3178&gt;K$1,IF($H3178&lt;=K$2,1,0),0)</f>
        <v>0</v>
      </c>
      <c r="L3178" s="31" t="n">
        <f aca="false">IF($H3178&gt;L$1,IF($H3178&lt;=L$2,1,0),0)</f>
        <v>0</v>
      </c>
      <c r="M3178" s="31" t="n">
        <f aca="false">IF($H3178&gt;M$1,IF($H3178&lt;=M$2,1,0),0)</f>
        <v>1</v>
      </c>
      <c r="N3178" s="31" t="n">
        <f aca="false">IF($H3178&gt;N$1,IF($H3178&lt;=N$2,1,0),0)</f>
        <v>1</v>
      </c>
    </row>
    <row r="3179" customFormat="false" ht="12.8" hidden="false" customHeight="false" outlineLevel="0" collapsed="false">
      <c r="A3179" s="0" t="s">
        <v>2643</v>
      </c>
      <c r="B3179" s="0" t="n">
        <v>452199</v>
      </c>
      <c r="C3179" s="0" t="n">
        <v>1</v>
      </c>
      <c r="D3179" s="0" t="n">
        <v>0</v>
      </c>
      <c r="E3179" s="0" t="n">
        <v>0</v>
      </c>
      <c r="F3179" s="0" t="n">
        <v>33</v>
      </c>
      <c r="G3179" s="0" t="n">
        <v>43</v>
      </c>
      <c r="H3179" s="0" t="n">
        <v>33</v>
      </c>
      <c r="I3179" s="0" t="n">
        <v>25</v>
      </c>
      <c r="J3179" s="31" t="n">
        <f aca="false">IF($H3179&gt;J$1,IF($H3179&lt;=J$2,1,0),0)</f>
        <v>0</v>
      </c>
      <c r="K3179" s="31" t="n">
        <f aca="false">IF($H3179&gt;K$1,IF($H3179&lt;=K$2,1,0),0)</f>
        <v>0</v>
      </c>
      <c r="L3179" s="31" t="n">
        <f aca="false">IF($H3179&gt;L$1,IF($H3179&lt;=L$2,1,0),0)</f>
        <v>0</v>
      </c>
      <c r="M3179" s="31" t="n">
        <f aca="false">IF($H3179&gt;M$1,IF($H3179&lt;=M$2,1,0),0)</f>
        <v>0</v>
      </c>
      <c r="N3179" s="31" t="n">
        <f aca="false">IF($H3179&gt;N$1,IF($H3179&lt;=N$2,1,0),0)</f>
        <v>0</v>
      </c>
    </row>
    <row r="3180" customFormat="false" ht="12.8" hidden="false" customHeight="false" outlineLevel="0" collapsed="false">
      <c r="A3180" s="0" t="s">
        <v>2644</v>
      </c>
      <c r="B3180" s="0" t="n">
        <v>3592387</v>
      </c>
      <c r="C3180" s="0" t="n">
        <v>1</v>
      </c>
      <c r="D3180" s="0" t="n">
        <v>0</v>
      </c>
      <c r="E3180" s="0" t="n">
        <v>0</v>
      </c>
      <c r="F3180" s="0" t="n">
        <v>14</v>
      </c>
      <c r="G3180" s="0" t="n">
        <v>43</v>
      </c>
      <c r="H3180" s="0" t="n">
        <v>14</v>
      </c>
      <c r="I3180" s="0" t="n">
        <v>10</v>
      </c>
      <c r="J3180" s="31" t="n">
        <f aca="false">IF($H3180&gt;J$1,IF($H3180&lt;=J$2,1,0),0)</f>
        <v>0</v>
      </c>
      <c r="K3180" s="31" t="n">
        <f aca="false">IF($H3180&gt;K$1,IF($H3180&lt;=K$2,1,0),0)</f>
        <v>0</v>
      </c>
      <c r="L3180" s="31" t="n">
        <f aca="false">IF($H3180&gt;L$1,IF($H3180&lt;=L$2,1,0),0)</f>
        <v>0</v>
      </c>
      <c r="M3180" s="31" t="n">
        <f aca="false">IF($H3180&gt;M$1,IF($H3180&lt;=M$2,1,0),0)</f>
        <v>1</v>
      </c>
      <c r="N3180" s="31" t="n">
        <f aca="false">IF($H3180&gt;N$1,IF($H3180&lt;=N$2,1,0),0)</f>
        <v>1</v>
      </c>
    </row>
    <row r="3181" customFormat="false" ht="12.8" hidden="false" customHeight="false" outlineLevel="0" collapsed="false">
      <c r="A3181" s="0" t="s">
        <v>246</v>
      </c>
      <c r="B3181" s="0" t="n">
        <v>6904700</v>
      </c>
      <c r="C3181" s="0" t="n">
        <v>1</v>
      </c>
      <c r="D3181" s="0" t="n">
        <v>1</v>
      </c>
      <c r="E3181" s="0" t="n">
        <v>0</v>
      </c>
      <c r="F3181" s="0" t="n">
        <v>2</v>
      </c>
      <c r="G3181" s="0" t="n">
        <v>43</v>
      </c>
      <c r="H3181" s="0" t="n">
        <v>2</v>
      </c>
      <c r="I3181" s="0" t="n">
        <v>0</v>
      </c>
      <c r="J3181" s="31" t="n">
        <f aca="false">IF($H3181&gt;J$1,IF($H3181&lt;=J$2,1,0),0)</f>
        <v>1</v>
      </c>
      <c r="K3181" s="31" t="n">
        <f aca="false">IF($H3181&gt;K$1,IF($H3181&lt;=K$2,1,0),0)</f>
        <v>0</v>
      </c>
      <c r="L3181" s="31" t="n">
        <f aca="false">IF($H3181&gt;L$1,IF($H3181&lt;=L$2,1,0),0)</f>
        <v>0</v>
      </c>
      <c r="M3181" s="31" t="n">
        <f aca="false">IF($H3181&gt;M$1,IF($H3181&lt;=M$2,1,0),0)</f>
        <v>0</v>
      </c>
      <c r="N3181" s="31" t="n">
        <f aca="false">IF($H3181&gt;N$1,IF($H3181&lt;=N$2,1,0),0)</f>
        <v>0</v>
      </c>
    </row>
    <row r="3182" customFormat="false" ht="12.8" hidden="false" customHeight="false" outlineLevel="0" collapsed="false">
      <c r="A3182" s="0" t="s">
        <v>2645</v>
      </c>
      <c r="B3182" s="0" t="n">
        <v>3391054</v>
      </c>
      <c r="C3182" s="0" t="n">
        <v>1</v>
      </c>
      <c r="D3182" s="0" t="n">
        <v>0</v>
      </c>
      <c r="E3182" s="0" t="n">
        <v>0</v>
      </c>
      <c r="F3182" s="0" t="n">
        <v>15</v>
      </c>
      <c r="G3182" s="0" t="n">
        <v>43</v>
      </c>
      <c r="H3182" s="0" t="n">
        <v>15</v>
      </c>
      <c r="I3182" s="0" t="n">
        <v>12</v>
      </c>
      <c r="J3182" s="31" t="n">
        <f aca="false">IF($H3182&gt;J$1,IF($H3182&lt;=J$2,1,0),0)</f>
        <v>0</v>
      </c>
      <c r="K3182" s="31" t="n">
        <f aca="false">IF($H3182&gt;K$1,IF($H3182&lt;=K$2,1,0),0)</f>
        <v>0</v>
      </c>
      <c r="L3182" s="31" t="n">
        <f aca="false">IF($H3182&gt;L$1,IF($H3182&lt;=L$2,1,0),0)</f>
        <v>0</v>
      </c>
      <c r="M3182" s="31" t="n">
        <f aca="false">IF($H3182&gt;M$1,IF($H3182&lt;=M$2,1,0),0)</f>
        <v>1</v>
      </c>
      <c r="N3182" s="31" t="n">
        <f aca="false">IF($H3182&gt;N$1,IF($H3182&lt;=N$2,1,0),0)</f>
        <v>1</v>
      </c>
    </row>
    <row r="3183" customFormat="false" ht="12.8" hidden="false" customHeight="false" outlineLevel="0" collapsed="false">
      <c r="A3183" s="0" t="s">
        <v>2646</v>
      </c>
      <c r="B3183" s="0" t="n">
        <v>186183</v>
      </c>
      <c r="C3183" s="0" t="n">
        <v>1</v>
      </c>
      <c r="D3183" s="0" t="n">
        <v>0</v>
      </c>
      <c r="E3183" s="0" t="n">
        <v>0</v>
      </c>
      <c r="F3183" s="0" t="n">
        <v>39</v>
      </c>
      <c r="G3183" s="0" t="n">
        <v>43</v>
      </c>
      <c r="H3183" s="0" t="n">
        <v>39</v>
      </c>
      <c r="I3183" s="0" t="n">
        <v>33</v>
      </c>
      <c r="J3183" s="31" t="n">
        <f aca="false">IF($H3183&gt;J$1,IF($H3183&lt;=J$2,1,0),0)</f>
        <v>0</v>
      </c>
      <c r="K3183" s="31" t="n">
        <f aca="false">IF($H3183&gt;K$1,IF($H3183&lt;=K$2,1,0),0)</f>
        <v>0</v>
      </c>
      <c r="L3183" s="31" t="n">
        <f aca="false">IF($H3183&gt;L$1,IF($H3183&lt;=L$2,1,0),0)</f>
        <v>0</v>
      </c>
      <c r="M3183" s="31" t="n">
        <f aca="false">IF($H3183&gt;M$1,IF($H3183&lt;=M$2,1,0),0)</f>
        <v>0</v>
      </c>
      <c r="N3183" s="31" t="n">
        <f aca="false">IF($H3183&gt;N$1,IF($H3183&lt;=N$2,1,0),0)</f>
        <v>0</v>
      </c>
    </row>
    <row r="3184" customFormat="false" ht="12.8" hidden="false" customHeight="false" outlineLevel="0" collapsed="false">
      <c r="A3184" s="0" t="s">
        <v>2647</v>
      </c>
      <c r="B3184" s="0" t="n">
        <v>17561451</v>
      </c>
      <c r="C3184" s="0" t="n">
        <v>1</v>
      </c>
      <c r="D3184" s="0" t="n">
        <v>1</v>
      </c>
      <c r="E3184" s="0" t="n">
        <v>0</v>
      </c>
      <c r="F3184" s="0" t="n">
        <v>14</v>
      </c>
      <c r="G3184" s="0" t="n">
        <v>43</v>
      </c>
      <c r="H3184" s="0" t="n">
        <v>15</v>
      </c>
      <c r="I3184" s="0" t="n">
        <v>9</v>
      </c>
      <c r="J3184" s="31" t="n">
        <f aca="false">IF($H3184&gt;J$1,IF($H3184&lt;=J$2,1,0),0)</f>
        <v>0</v>
      </c>
      <c r="K3184" s="31" t="n">
        <f aca="false">IF($H3184&gt;K$1,IF($H3184&lt;=K$2,1,0),0)</f>
        <v>0</v>
      </c>
      <c r="L3184" s="31" t="n">
        <f aca="false">IF($H3184&gt;L$1,IF($H3184&lt;=L$2,1,0),0)</f>
        <v>0</v>
      </c>
      <c r="M3184" s="31" t="n">
        <f aca="false">IF($H3184&gt;M$1,IF($H3184&lt;=M$2,1,0),0)</f>
        <v>1</v>
      </c>
      <c r="N3184" s="31" t="n">
        <f aca="false">IF($H3184&gt;N$1,IF($H3184&lt;=N$2,1,0),0)</f>
        <v>1</v>
      </c>
    </row>
    <row r="3185" customFormat="false" ht="12.8" hidden="false" customHeight="false" outlineLevel="0" collapsed="false">
      <c r="A3185" s="0" t="s">
        <v>2648</v>
      </c>
      <c r="B3185" s="0" t="n">
        <v>19539738</v>
      </c>
      <c r="C3185" s="0" t="n">
        <v>1</v>
      </c>
      <c r="D3185" s="0" t="n">
        <v>0</v>
      </c>
      <c r="E3185" s="0" t="n">
        <v>0</v>
      </c>
      <c r="F3185" s="0" t="n">
        <v>2</v>
      </c>
      <c r="G3185" s="0" t="n">
        <v>43</v>
      </c>
      <c r="H3185" s="0" t="n">
        <v>2</v>
      </c>
      <c r="I3185" s="0" t="n">
        <v>2</v>
      </c>
      <c r="J3185" s="31" t="n">
        <f aca="false">IF($H3185&gt;J$1,IF($H3185&lt;=J$2,1,0),0)</f>
        <v>1</v>
      </c>
      <c r="K3185" s="31" t="n">
        <f aca="false">IF($H3185&gt;K$1,IF($H3185&lt;=K$2,1,0),0)</f>
        <v>0</v>
      </c>
      <c r="L3185" s="31" t="n">
        <f aca="false">IF($H3185&gt;L$1,IF($H3185&lt;=L$2,1,0),0)</f>
        <v>0</v>
      </c>
      <c r="M3185" s="31" t="n">
        <f aca="false">IF($H3185&gt;M$1,IF($H3185&lt;=M$2,1,0),0)</f>
        <v>0</v>
      </c>
      <c r="N3185" s="31" t="n">
        <f aca="false">IF($H3185&gt;N$1,IF($H3185&lt;=N$2,1,0),0)</f>
        <v>0</v>
      </c>
    </row>
    <row r="3186" customFormat="false" ht="12.8" hidden="false" customHeight="false" outlineLevel="0" collapsed="false">
      <c r="A3186" s="0" t="s">
        <v>2649</v>
      </c>
      <c r="B3186" s="0" t="n">
        <v>18221252</v>
      </c>
      <c r="C3186" s="0" t="n">
        <v>1</v>
      </c>
      <c r="D3186" s="0" t="n">
        <v>0</v>
      </c>
      <c r="E3186" s="0" t="n">
        <v>0</v>
      </c>
      <c r="F3186" s="0" t="n">
        <v>41</v>
      </c>
      <c r="G3186" s="0" t="n">
        <v>43</v>
      </c>
      <c r="H3186" s="0" t="n">
        <v>43</v>
      </c>
      <c r="I3186" s="0" t="n">
        <v>33</v>
      </c>
      <c r="J3186" s="31" t="n">
        <f aca="false">IF($H3186&gt;J$1,IF($H3186&lt;=J$2,1,0),0)</f>
        <v>0</v>
      </c>
      <c r="K3186" s="31" t="n">
        <f aca="false">IF($H3186&gt;K$1,IF($H3186&lt;=K$2,1,0),0)</f>
        <v>0</v>
      </c>
      <c r="L3186" s="31" t="n">
        <f aca="false">IF($H3186&gt;L$1,IF($H3186&lt;=L$2,1,0),0)</f>
        <v>0</v>
      </c>
      <c r="M3186" s="31" t="n">
        <f aca="false">IF($H3186&gt;M$1,IF($H3186&lt;=M$2,1,0),0)</f>
        <v>0</v>
      </c>
      <c r="N3186" s="31" t="n">
        <f aca="false">IF($H3186&gt;N$1,IF($H3186&lt;=N$2,1,0),0)</f>
        <v>0</v>
      </c>
    </row>
    <row r="3187" customFormat="false" ht="12.8" hidden="false" customHeight="false" outlineLevel="0" collapsed="false">
      <c r="A3187" s="0" t="s">
        <v>2650</v>
      </c>
      <c r="B3187" s="0" t="n">
        <v>5712723</v>
      </c>
      <c r="C3187" s="0" t="n">
        <v>1</v>
      </c>
      <c r="D3187" s="0" t="n">
        <v>0</v>
      </c>
      <c r="E3187" s="0" t="n">
        <v>0</v>
      </c>
      <c r="F3187" s="0" t="n">
        <v>29</v>
      </c>
      <c r="G3187" s="0" t="n">
        <v>43</v>
      </c>
      <c r="H3187" s="0" t="n">
        <v>30</v>
      </c>
      <c r="I3187" s="0" t="n">
        <v>25</v>
      </c>
      <c r="J3187" s="31" t="n">
        <f aca="false">IF($H3187&gt;J$1,IF($H3187&lt;=J$2,1,0),0)</f>
        <v>0</v>
      </c>
      <c r="K3187" s="31" t="n">
        <f aca="false">IF($H3187&gt;K$1,IF($H3187&lt;=K$2,1,0),0)</f>
        <v>0</v>
      </c>
      <c r="L3187" s="31" t="n">
        <f aca="false">IF($H3187&gt;L$1,IF($H3187&lt;=L$2,1,0),0)</f>
        <v>0</v>
      </c>
      <c r="M3187" s="31" t="n">
        <f aca="false">IF($H3187&gt;M$1,IF($H3187&lt;=M$2,1,0),0)</f>
        <v>0</v>
      </c>
      <c r="N3187" s="31" t="n">
        <f aca="false">IF($H3187&gt;N$1,IF($H3187&lt;=N$2,1,0),0)</f>
        <v>0</v>
      </c>
    </row>
    <row r="3188" customFormat="false" ht="12.8" hidden="false" customHeight="false" outlineLevel="0" collapsed="false">
      <c r="A3188" s="0" t="s">
        <v>2651</v>
      </c>
      <c r="B3188" s="0" t="n">
        <v>16488676</v>
      </c>
      <c r="C3188" s="0" t="n">
        <v>1</v>
      </c>
      <c r="D3188" s="0" t="n">
        <v>0</v>
      </c>
      <c r="E3188" s="0" t="n">
        <v>0</v>
      </c>
      <c r="F3188" s="0" t="n">
        <v>31</v>
      </c>
      <c r="G3188" s="0" t="n">
        <v>43</v>
      </c>
      <c r="H3188" s="0" t="n">
        <v>32</v>
      </c>
      <c r="I3188" s="0" t="n">
        <v>24</v>
      </c>
      <c r="J3188" s="31" t="n">
        <f aca="false">IF($H3188&gt;J$1,IF($H3188&lt;=J$2,1,0),0)</f>
        <v>0</v>
      </c>
      <c r="K3188" s="31" t="n">
        <f aca="false">IF($H3188&gt;K$1,IF($H3188&lt;=K$2,1,0),0)</f>
        <v>0</v>
      </c>
      <c r="L3188" s="31" t="n">
        <f aca="false">IF($H3188&gt;L$1,IF($H3188&lt;=L$2,1,0),0)</f>
        <v>0</v>
      </c>
      <c r="M3188" s="31" t="n">
        <f aca="false">IF($H3188&gt;M$1,IF($H3188&lt;=M$2,1,0),0)</f>
        <v>0</v>
      </c>
      <c r="N3188" s="31" t="n">
        <f aca="false">IF($H3188&gt;N$1,IF($H3188&lt;=N$2,1,0),0)</f>
        <v>0</v>
      </c>
    </row>
    <row r="3189" customFormat="false" ht="12.8" hidden="false" customHeight="false" outlineLevel="0" collapsed="false">
      <c r="A3189" s="0" t="s">
        <v>2652</v>
      </c>
      <c r="B3189" s="0" t="n">
        <v>3060328</v>
      </c>
      <c r="C3189" s="0" t="n">
        <v>1</v>
      </c>
      <c r="D3189" s="0" t="n">
        <v>0</v>
      </c>
      <c r="E3189" s="0" t="n">
        <v>0</v>
      </c>
      <c r="F3189" s="0" t="n">
        <v>23</v>
      </c>
      <c r="G3189" s="0" t="n">
        <v>43</v>
      </c>
      <c r="H3189" s="0" t="n">
        <v>25</v>
      </c>
      <c r="I3189" s="0" t="n">
        <v>17</v>
      </c>
      <c r="J3189" s="31" t="n">
        <f aca="false">IF($H3189&gt;J$1,IF($H3189&lt;=J$2,1,0),0)</f>
        <v>0</v>
      </c>
      <c r="K3189" s="31" t="n">
        <f aca="false">IF($H3189&gt;K$1,IF($H3189&lt;=K$2,1,0),0)</f>
        <v>0</v>
      </c>
      <c r="L3189" s="31" t="n">
        <f aca="false">IF($H3189&gt;L$1,IF($H3189&lt;=L$2,1,0),0)</f>
        <v>0</v>
      </c>
      <c r="M3189" s="31" t="n">
        <f aca="false">IF($H3189&gt;M$1,IF($H3189&lt;=M$2,1,0),0)</f>
        <v>0</v>
      </c>
      <c r="N3189" s="31" t="n">
        <f aca="false">IF($H3189&gt;N$1,IF($H3189&lt;=N$2,1,0),0)</f>
        <v>0</v>
      </c>
    </row>
    <row r="3190" customFormat="false" ht="12.8" hidden="false" customHeight="false" outlineLevel="0" collapsed="false">
      <c r="A3190" s="0" t="s">
        <v>2653</v>
      </c>
      <c r="B3190" s="0" t="n">
        <v>19789280</v>
      </c>
      <c r="C3190" s="0" t="n">
        <v>1</v>
      </c>
      <c r="D3190" s="0" t="n">
        <v>0</v>
      </c>
      <c r="E3190" s="0" t="n">
        <v>0</v>
      </c>
      <c r="F3190" s="0" t="n">
        <v>13</v>
      </c>
      <c r="G3190" s="0" t="n">
        <v>43</v>
      </c>
      <c r="H3190" s="0" t="n">
        <v>13</v>
      </c>
      <c r="I3190" s="0" t="n">
        <v>9</v>
      </c>
      <c r="J3190" s="31" t="n">
        <f aca="false">IF($H3190&gt;J$1,IF($H3190&lt;=J$2,1,0),0)</f>
        <v>0</v>
      </c>
      <c r="K3190" s="31" t="n">
        <f aca="false">IF($H3190&gt;K$1,IF($H3190&lt;=K$2,1,0),0)</f>
        <v>0</v>
      </c>
      <c r="L3190" s="31" t="n">
        <f aca="false">IF($H3190&gt;L$1,IF($H3190&lt;=L$2,1,0),0)</f>
        <v>0</v>
      </c>
      <c r="M3190" s="31" t="n">
        <f aca="false">IF($H3190&gt;M$1,IF($H3190&lt;=M$2,1,0),0)</f>
        <v>1</v>
      </c>
      <c r="N3190" s="31" t="n">
        <f aca="false">IF($H3190&gt;N$1,IF($H3190&lt;=N$2,1,0),0)</f>
        <v>1</v>
      </c>
    </row>
    <row r="3191" customFormat="false" ht="12.8" hidden="false" customHeight="false" outlineLevel="0" collapsed="false">
      <c r="A3191" s="0" t="s">
        <v>2654</v>
      </c>
      <c r="B3191" s="0" t="n">
        <v>1571650</v>
      </c>
      <c r="C3191" s="0" t="n">
        <v>1</v>
      </c>
      <c r="D3191" s="0" t="n">
        <v>1</v>
      </c>
      <c r="E3191" s="0" t="n">
        <v>1</v>
      </c>
      <c r="F3191" s="0" t="n">
        <v>2</v>
      </c>
      <c r="G3191" s="0" t="n">
        <v>43</v>
      </c>
      <c r="H3191" s="0" t="n">
        <v>2</v>
      </c>
      <c r="I3191" s="0" t="n">
        <v>2</v>
      </c>
      <c r="J3191" s="31" t="n">
        <f aca="false">IF($H3191&gt;J$1,IF($H3191&lt;=J$2,1,0),0)</f>
        <v>1</v>
      </c>
      <c r="K3191" s="31" t="n">
        <f aca="false">IF($H3191&gt;K$1,IF($H3191&lt;=K$2,1,0),0)</f>
        <v>0</v>
      </c>
      <c r="L3191" s="31" t="n">
        <f aca="false">IF($H3191&gt;L$1,IF($H3191&lt;=L$2,1,0),0)</f>
        <v>0</v>
      </c>
      <c r="M3191" s="31" t="n">
        <f aca="false">IF($H3191&gt;M$1,IF($H3191&lt;=M$2,1,0),0)</f>
        <v>0</v>
      </c>
      <c r="N3191" s="31" t="n">
        <f aca="false">IF($H3191&gt;N$1,IF($H3191&lt;=N$2,1,0),0)</f>
        <v>0</v>
      </c>
    </row>
    <row r="3192" customFormat="false" ht="12.8" hidden="false" customHeight="false" outlineLevel="0" collapsed="false">
      <c r="A3192" s="0" t="s">
        <v>2655</v>
      </c>
      <c r="B3192" s="0" t="n">
        <v>17407293</v>
      </c>
      <c r="C3192" s="0" t="n">
        <v>1</v>
      </c>
      <c r="D3192" s="0" t="n">
        <v>0</v>
      </c>
      <c r="E3192" s="0" t="n">
        <v>0</v>
      </c>
      <c r="F3192" s="0" t="n">
        <v>21</v>
      </c>
      <c r="G3192" s="0" t="n">
        <v>43</v>
      </c>
      <c r="H3192" s="0" t="n">
        <v>21</v>
      </c>
      <c r="I3192" s="0" t="n">
        <v>13</v>
      </c>
      <c r="J3192" s="31" t="n">
        <f aca="false">IF($H3192&gt;J$1,IF($H3192&lt;=J$2,1,0),0)</f>
        <v>0</v>
      </c>
      <c r="K3192" s="31" t="n">
        <f aca="false">IF($H3192&gt;K$1,IF($H3192&lt;=K$2,1,0),0)</f>
        <v>0</v>
      </c>
      <c r="L3192" s="31" t="n">
        <f aca="false">IF($H3192&gt;L$1,IF($H3192&lt;=L$2,1,0),0)</f>
        <v>0</v>
      </c>
      <c r="M3192" s="31" t="n">
        <f aca="false">IF($H3192&gt;M$1,IF($H3192&lt;=M$2,1,0),0)</f>
        <v>0</v>
      </c>
      <c r="N3192" s="31" t="n">
        <f aca="false">IF($H3192&gt;N$1,IF($H3192&lt;=N$2,1,0),0)</f>
        <v>0</v>
      </c>
    </row>
    <row r="3193" customFormat="false" ht="12.8" hidden="false" customHeight="false" outlineLevel="0" collapsed="false">
      <c r="A3193" s="0" t="s">
        <v>2656</v>
      </c>
      <c r="B3193" s="0" t="n">
        <v>16672592</v>
      </c>
      <c r="C3193" s="0" t="n">
        <v>1</v>
      </c>
      <c r="D3193" s="0" t="n">
        <v>0</v>
      </c>
      <c r="E3193" s="0" t="n">
        <v>0</v>
      </c>
      <c r="F3193" s="0" t="n">
        <v>16</v>
      </c>
      <c r="G3193" s="0" t="n">
        <v>43</v>
      </c>
      <c r="H3193" s="0" t="n">
        <v>16</v>
      </c>
      <c r="I3193" s="0" t="n">
        <v>8</v>
      </c>
      <c r="J3193" s="31" t="n">
        <f aca="false">IF($H3193&gt;J$1,IF($H3193&lt;=J$2,1,0),0)</f>
        <v>0</v>
      </c>
      <c r="K3193" s="31" t="n">
        <f aca="false">IF($H3193&gt;K$1,IF($H3193&lt;=K$2,1,0),0)</f>
        <v>0</v>
      </c>
      <c r="L3193" s="31" t="n">
        <f aca="false">IF($H3193&gt;L$1,IF($H3193&lt;=L$2,1,0),0)</f>
        <v>0</v>
      </c>
      <c r="M3193" s="31" t="n">
        <f aca="false">IF($H3193&gt;M$1,IF($H3193&lt;=M$2,1,0),0)</f>
        <v>0</v>
      </c>
      <c r="N3193" s="31" t="n">
        <f aca="false">IF($H3193&gt;N$1,IF($H3193&lt;=N$2,1,0),0)</f>
        <v>0</v>
      </c>
    </row>
    <row r="3194" customFormat="false" ht="12.8" hidden="false" customHeight="false" outlineLevel="0" collapsed="false">
      <c r="A3194" s="0" t="s">
        <v>2657</v>
      </c>
      <c r="B3194" s="0" t="n">
        <v>211529</v>
      </c>
      <c r="C3194" s="0" t="n">
        <v>1</v>
      </c>
      <c r="D3194" s="0" t="n">
        <v>0</v>
      </c>
      <c r="E3194" s="0" t="n">
        <v>0</v>
      </c>
      <c r="F3194" s="0" t="n">
        <v>9</v>
      </c>
      <c r="G3194" s="0" t="n">
        <v>43</v>
      </c>
      <c r="H3194" s="0" t="n">
        <v>9</v>
      </c>
      <c r="I3194" s="0" t="n">
        <v>6</v>
      </c>
      <c r="J3194" s="31" t="n">
        <f aca="false">IF($H3194&gt;J$1,IF($H3194&lt;=J$2,1,0),0)</f>
        <v>0</v>
      </c>
      <c r="K3194" s="31" t="n">
        <f aca="false">IF($H3194&gt;K$1,IF($H3194&lt;=K$2,1,0),0)</f>
        <v>0</v>
      </c>
      <c r="L3194" s="31" t="n">
        <f aca="false">IF($H3194&gt;L$1,IF($H3194&lt;=L$2,1,0),0)</f>
        <v>1</v>
      </c>
      <c r="M3194" s="31" t="n">
        <f aca="false">IF($H3194&gt;M$1,IF($H3194&lt;=M$2,1,0),0)</f>
        <v>0</v>
      </c>
      <c r="N3194" s="31" t="n">
        <f aca="false">IF($H3194&gt;N$1,IF($H3194&lt;=N$2,1,0),0)</f>
        <v>1</v>
      </c>
    </row>
    <row r="3195" customFormat="false" ht="46.25" hidden="false" customHeight="false" outlineLevel="0" collapsed="false">
      <c r="A3195" s="44" t="s">
        <v>2658</v>
      </c>
      <c r="B3195" s="0" t="n">
        <v>17947871</v>
      </c>
      <c r="C3195" s="0" t="n">
        <v>1</v>
      </c>
      <c r="D3195" s="0" t="n">
        <v>0</v>
      </c>
      <c r="E3195" s="0" t="n">
        <v>0</v>
      </c>
      <c r="F3195" s="0" t="n">
        <v>53</v>
      </c>
      <c r="G3195" s="0" t="n">
        <v>43</v>
      </c>
      <c r="H3195" s="0" t="n">
        <v>60</v>
      </c>
      <c r="I3195" s="0" t="n">
        <v>50</v>
      </c>
      <c r="J3195" s="31" t="n">
        <f aca="false">IF($H3195&gt;J$1,IF($H3195&lt;=J$2,1,0),0)</f>
        <v>0</v>
      </c>
      <c r="K3195" s="31" t="n">
        <f aca="false">IF($H3195&gt;K$1,IF($H3195&lt;=K$2,1,0),0)</f>
        <v>0</v>
      </c>
      <c r="L3195" s="31" t="n">
        <f aca="false">IF($H3195&gt;L$1,IF($H3195&lt;=L$2,1,0),0)</f>
        <v>0</v>
      </c>
      <c r="M3195" s="31" t="n">
        <f aca="false">IF($H3195&gt;M$1,IF($H3195&lt;=M$2,1,0),0)</f>
        <v>0</v>
      </c>
      <c r="N3195" s="31" t="n">
        <f aca="false">IF($H3195&gt;N$1,IF($H3195&lt;=N$2,1,0),0)</f>
        <v>0</v>
      </c>
    </row>
    <row r="3196" customFormat="false" ht="12.8" hidden="false" customHeight="false" outlineLevel="0" collapsed="false">
      <c r="A3196" s="0" t="s">
        <v>2659</v>
      </c>
      <c r="B3196" s="0" t="n">
        <v>18682769</v>
      </c>
      <c r="C3196" s="0" t="n">
        <v>1</v>
      </c>
      <c r="D3196" s="0" t="n">
        <v>0</v>
      </c>
      <c r="E3196" s="0" t="n">
        <v>0</v>
      </c>
      <c r="F3196" s="0" t="n">
        <v>29</v>
      </c>
      <c r="G3196" s="0" t="n">
        <v>43</v>
      </c>
      <c r="H3196" s="0" t="n">
        <v>29</v>
      </c>
      <c r="I3196" s="0" t="n">
        <v>20</v>
      </c>
      <c r="J3196" s="31" t="n">
        <f aca="false">IF($H3196&gt;J$1,IF($H3196&lt;=J$2,1,0),0)</f>
        <v>0</v>
      </c>
      <c r="K3196" s="31" t="n">
        <f aca="false">IF($H3196&gt;K$1,IF($H3196&lt;=K$2,1,0),0)</f>
        <v>0</v>
      </c>
      <c r="L3196" s="31" t="n">
        <f aca="false">IF($H3196&gt;L$1,IF($H3196&lt;=L$2,1,0),0)</f>
        <v>0</v>
      </c>
      <c r="M3196" s="31" t="n">
        <f aca="false">IF($H3196&gt;M$1,IF($H3196&lt;=M$2,1,0),0)</f>
        <v>0</v>
      </c>
      <c r="N3196" s="31" t="n">
        <f aca="false">IF($H3196&gt;N$1,IF($H3196&lt;=N$2,1,0),0)</f>
        <v>0</v>
      </c>
    </row>
    <row r="3197" customFormat="false" ht="12.8" hidden="false" customHeight="false" outlineLevel="0" collapsed="false">
      <c r="A3197" s="0" t="s">
        <v>682</v>
      </c>
      <c r="B3197" s="0" t="n">
        <v>4976871</v>
      </c>
      <c r="C3197" s="0" t="n">
        <v>1</v>
      </c>
      <c r="D3197" s="0" t="n">
        <v>1</v>
      </c>
      <c r="E3197" s="0" t="n">
        <v>1</v>
      </c>
      <c r="F3197" s="0" t="n">
        <v>3</v>
      </c>
      <c r="G3197" s="0" t="n">
        <v>43</v>
      </c>
      <c r="H3197" s="0" t="n">
        <v>3</v>
      </c>
      <c r="I3197" s="0" t="n">
        <v>3</v>
      </c>
      <c r="J3197" s="31" t="n">
        <f aca="false">IF($H3197&gt;J$1,IF($H3197&lt;=J$2,1,0),0)</f>
        <v>1</v>
      </c>
      <c r="K3197" s="31" t="n">
        <f aca="false">IF($H3197&gt;K$1,IF($H3197&lt;=K$2,1,0),0)</f>
        <v>0</v>
      </c>
      <c r="L3197" s="31" t="n">
        <f aca="false">IF($H3197&gt;L$1,IF($H3197&lt;=L$2,1,0),0)</f>
        <v>0</v>
      </c>
      <c r="M3197" s="31" t="n">
        <f aca="false">IF($H3197&gt;M$1,IF($H3197&lt;=M$2,1,0),0)</f>
        <v>0</v>
      </c>
      <c r="N3197" s="31" t="n">
        <f aca="false">IF($H3197&gt;N$1,IF($H3197&lt;=N$2,1,0),0)</f>
        <v>0</v>
      </c>
    </row>
    <row r="3198" customFormat="false" ht="12.8" hidden="false" customHeight="false" outlineLevel="0" collapsed="false">
      <c r="A3198" s="0" t="s">
        <v>2660</v>
      </c>
      <c r="B3198" s="0" t="n">
        <v>18361684</v>
      </c>
      <c r="C3198" s="0" t="n">
        <v>1</v>
      </c>
      <c r="D3198" s="0" t="n">
        <v>0</v>
      </c>
      <c r="E3198" s="0" t="n">
        <v>0</v>
      </c>
      <c r="F3198" s="0" t="n">
        <v>18</v>
      </c>
      <c r="G3198" s="0" t="n">
        <v>43</v>
      </c>
      <c r="H3198" s="0" t="n">
        <v>18</v>
      </c>
      <c r="I3198" s="0" t="n">
        <v>13</v>
      </c>
      <c r="J3198" s="31" t="n">
        <f aca="false">IF($H3198&gt;J$1,IF($H3198&lt;=J$2,1,0),0)</f>
        <v>0</v>
      </c>
      <c r="K3198" s="31" t="n">
        <f aca="false">IF($H3198&gt;K$1,IF($H3198&lt;=K$2,1,0),0)</f>
        <v>0</v>
      </c>
      <c r="L3198" s="31" t="n">
        <f aca="false">IF($H3198&gt;L$1,IF($H3198&lt;=L$2,1,0),0)</f>
        <v>0</v>
      </c>
      <c r="M3198" s="31" t="n">
        <f aca="false">IF($H3198&gt;M$1,IF($H3198&lt;=M$2,1,0),0)</f>
        <v>0</v>
      </c>
      <c r="N3198" s="31" t="n">
        <f aca="false">IF($H3198&gt;N$1,IF($H3198&lt;=N$2,1,0),0)</f>
        <v>0</v>
      </c>
    </row>
    <row r="3199" customFormat="false" ht="12.8" hidden="false" customHeight="false" outlineLevel="0" collapsed="false">
      <c r="A3199" s="0" t="s">
        <v>287</v>
      </c>
      <c r="B3199" s="0" t="n">
        <v>16523464</v>
      </c>
      <c r="C3199" s="0" t="n">
        <v>1</v>
      </c>
      <c r="D3199" s="0" t="n">
        <v>1</v>
      </c>
      <c r="E3199" s="0" t="n">
        <v>1</v>
      </c>
      <c r="F3199" s="0" t="n">
        <v>2</v>
      </c>
      <c r="G3199" s="0" t="n">
        <v>43</v>
      </c>
      <c r="H3199" s="0" t="n">
        <v>2</v>
      </c>
      <c r="I3199" s="0" t="n">
        <v>0</v>
      </c>
      <c r="J3199" s="31" t="n">
        <f aca="false">IF($H3199&gt;J$1,IF($H3199&lt;=J$2,1,0),0)</f>
        <v>1</v>
      </c>
      <c r="K3199" s="31" t="n">
        <f aca="false">IF($H3199&gt;K$1,IF($H3199&lt;=K$2,1,0),0)</f>
        <v>0</v>
      </c>
      <c r="L3199" s="31" t="n">
        <f aca="false">IF($H3199&gt;L$1,IF($H3199&lt;=L$2,1,0),0)</f>
        <v>0</v>
      </c>
      <c r="M3199" s="31" t="n">
        <f aca="false">IF($H3199&gt;M$1,IF($H3199&lt;=M$2,1,0),0)</f>
        <v>0</v>
      </c>
      <c r="N3199" s="31" t="n">
        <f aca="false">IF($H3199&gt;N$1,IF($H3199&lt;=N$2,1,0),0)</f>
        <v>0</v>
      </c>
    </row>
    <row r="3200" customFormat="false" ht="12.8" hidden="false" customHeight="false" outlineLevel="0" collapsed="false">
      <c r="A3200" s="0" t="s">
        <v>358</v>
      </c>
      <c r="B3200" s="0" t="n">
        <v>20258466</v>
      </c>
      <c r="C3200" s="0" t="n">
        <v>1</v>
      </c>
      <c r="D3200" s="0" t="n">
        <v>1</v>
      </c>
      <c r="E3200" s="0" t="n">
        <v>1</v>
      </c>
      <c r="F3200" s="0" t="n">
        <v>2</v>
      </c>
      <c r="G3200" s="0" t="n">
        <v>43</v>
      </c>
      <c r="H3200" s="0" t="n">
        <v>2</v>
      </c>
      <c r="I3200" s="0" t="n">
        <v>2</v>
      </c>
      <c r="J3200" s="31" t="n">
        <f aca="false">IF($H3200&gt;J$1,IF($H3200&lt;=J$2,1,0),0)</f>
        <v>1</v>
      </c>
      <c r="K3200" s="31" t="n">
        <f aca="false">IF($H3200&gt;K$1,IF($H3200&lt;=K$2,1,0),0)</f>
        <v>0</v>
      </c>
      <c r="L3200" s="31" t="n">
        <f aca="false">IF($H3200&gt;L$1,IF($H3200&lt;=L$2,1,0),0)</f>
        <v>0</v>
      </c>
      <c r="M3200" s="31" t="n">
        <f aca="false">IF($H3200&gt;M$1,IF($H3200&lt;=M$2,1,0),0)</f>
        <v>0</v>
      </c>
      <c r="N3200" s="31" t="n">
        <f aca="false">IF($H3200&gt;N$1,IF($H3200&lt;=N$2,1,0),0)</f>
        <v>0</v>
      </c>
    </row>
    <row r="3201" customFormat="false" ht="12.8" hidden="false" customHeight="false" outlineLevel="0" collapsed="false">
      <c r="A3201" s="0" t="s">
        <v>2661</v>
      </c>
      <c r="B3201" s="0" t="n">
        <v>2102630</v>
      </c>
      <c r="C3201" s="0" t="n">
        <v>1</v>
      </c>
      <c r="D3201" s="0" t="n">
        <v>0</v>
      </c>
      <c r="E3201" s="0" t="n">
        <v>0</v>
      </c>
      <c r="F3201" s="0" t="n">
        <v>20</v>
      </c>
      <c r="G3201" s="0" t="n">
        <v>43</v>
      </c>
      <c r="H3201" s="0" t="n">
        <v>20</v>
      </c>
      <c r="I3201" s="0" t="n">
        <v>17</v>
      </c>
      <c r="J3201" s="31" t="n">
        <f aca="false">IF($H3201&gt;J$1,IF($H3201&lt;=J$2,1,0),0)</f>
        <v>0</v>
      </c>
      <c r="K3201" s="31" t="n">
        <f aca="false">IF($H3201&gt;K$1,IF($H3201&lt;=K$2,1,0),0)</f>
        <v>0</v>
      </c>
      <c r="L3201" s="31" t="n">
        <f aca="false">IF($H3201&gt;L$1,IF($H3201&lt;=L$2,1,0),0)</f>
        <v>0</v>
      </c>
      <c r="M3201" s="31" t="n">
        <f aca="false">IF($H3201&gt;M$1,IF($H3201&lt;=M$2,1,0),0)</f>
        <v>0</v>
      </c>
      <c r="N3201" s="31" t="n">
        <f aca="false">IF($H3201&gt;N$1,IF($H3201&lt;=N$2,1,0),0)</f>
        <v>0</v>
      </c>
    </row>
    <row r="3202" customFormat="false" ht="12.8" hidden="false" customHeight="false" outlineLevel="0" collapsed="false">
      <c r="A3202" s="0" t="s">
        <v>2662</v>
      </c>
      <c r="B3202" s="0" t="n">
        <v>8936480</v>
      </c>
      <c r="C3202" s="0" t="n">
        <v>1</v>
      </c>
      <c r="D3202" s="0" t="n">
        <v>1</v>
      </c>
      <c r="E3202" s="0" t="n">
        <v>1</v>
      </c>
      <c r="F3202" s="0" t="n">
        <v>3</v>
      </c>
      <c r="G3202" s="0" t="n">
        <v>43</v>
      </c>
      <c r="H3202" s="0" t="n">
        <v>3</v>
      </c>
      <c r="I3202" s="0" t="n">
        <v>3</v>
      </c>
      <c r="J3202" s="31" t="n">
        <f aca="false">IF($H3202&gt;J$1,IF($H3202&lt;=J$2,1,0),0)</f>
        <v>1</v>
      </c>
      <c r="K3202" s="31" t="n">
        <f aca="false">IF($H3202&gt;K$1,IF($H3202&lt;=K$2,1,0),0)</f>
        <v>0</v>
      </c>
      <c r="L3202" s="31" t="n">
        <f aca="false">IF($H3202&gt;L$1,IF($H3202&lt;=L$2,1,0),0)</f>
        <v>0</v>
      </c>
      <c r="M3202" s="31" t="n">
        <f aca="false">IF($H3202&gt;M$1,IF($H3202&lt;=M$2,1,0),0)</f>
        <v>0</v>
      </c>
      <c r="N3202" s="31" t="n">
        <f aca="false">IF($H3202&gt;N$1,IF($H3202&lt;=N$2,1,0),0)</f>
        <v>0</v>
      </c>
    </row>
    <row r="3203" customFormat="false" ht="12.8" hidden="false" customHeight="false" outlineLevel="0" collapsed="false">
      <c r="A3203" s="0" t="s">
        <v>57</v>
      </c>
      <c r="B3203" s="0" t="n">
        <v>5084506</v>
      </c>
      <c r="C3203" s="0" t="n">
        <v>1</v>
      </c>
      <c r="D3203" s="0" t="n">
        <v>1</v>
      </c>
      <c r="E3203" s="0" t="n">
        <v>0</v>
      </c>
      <c r="F3203" s="0" t="n">
        <v>1</v>
      </c>
      <c r="G3203" s="0" t="n">
        <v>43</v>
      </c>
      <c r="H3203" s="0" t="n">
        <v>1</v>
      </c>
      <c r="I3203" s="0" t="n">
        <v>0</v>
      </c>
      <c r="J3203" s="31" t="n">
        <f aca="false">IF($H3203&gt;J$1,IF($H3203&lt;=J$2,1,0),0)</f>
        <v>1</v>
      </c>
      <c r="K3203" s="31" t="n">
        <f aca="false">IF($H3203&gt;K$1,IF($H3203&lt;=K$2,1,0),0)</f>
        <v>0</v>
      </c>
      <c r="L3203" s="31" t="n">
        <f aca="false">IF($H3203&gt;L$1,IF($H3203&lt;=L$2,1,0),0)</f>
        <v>0</v>
      </c>
      <c r="M3203" s="31" t="n">
        <f aca="false">IF($H3203&gt;M$1,IF($H3203&lt;=M$2,1,0),0)</f>
        <v>0</v>
      </c>
      <c r="N3203" s="31" t="n">
        <f aca="false">IF($H3203&gt;N$1,IF($H3203&lt;=N$2,1,0),0)</f>
        <v>0</v>
      </c>
    </row>
    <row r="3204" customFormat="false" ht="12.8" hidden="false" customHeight="false" outlineLevel="0" collapsed="false">
      <c r="A3204" s="0" t="s">
        <v>489</v>
      </c>
      <c r="B3204" s="0" t="n">
        <v>9529816</v>
      </c>
      <c r="C3204" s="0" t="n">
        <v>1</v>
      </c>
      <c r="D3204" s="0" t="n">
        <v>1</v>
      </c>
      <c r="E3204" s="0" t="n">
        <v>0</v>
      </c>
      <c r="F3204" s="0" t="n">
        <v>1</v>
      </c>
      <c r="G3204" s="0" t="n">
        <v>43</v>
      </c>
      <c r="H3204" s="0" t="n">
        <v>1</v>
      </c>
      <c r="I3204" s="0" t="n">
        <v>1</v>
      </c>
      <c r="J3204" s="31" t="n">
        <f aca="false">IF($H3204&gt;J$1,IF($H3204&lt;=J$2,1,0),0)</f>
        <v>1</v>
      </c>
      <c r="K3204" s="31" t="n">
        <f aca="false">IF($H3204&gt;K$1,IF($H3204&lt;=K$2,1,0),0)</f>
        <v>0</v>
      </c>
      <c r="L3204" s="31" t="n">
        <f aca="false">IF($H3204&gt;L$1,IF($H3204&lt;=L$2,1,0),0)</f>
        <v>0</v>
      </c>
      <c r="M3204" s="31" t="n">
        <f aca="false">IF($H3204&gt;M$1,IF($H3204&lt;=M$2,1,0),0)</f>
        <v>0</v>
      </c>
      <c r="N3204" s="31" t="n">
        <f aca="false">IF($H3204&gt;N$1,IF($H3204&lt;=N$2,1,0),0)</f>
        <v>0</v>
      </c>
    </row>
    <row r="3205" customFormat="false" ht="12.8" hidden="false" customHeight="false" outlineLevel="0" collapsed="false">
      <c r="A3205" s="0" t="s">
        <v>2663</v>
      </c>
      <c r="B3205" s="0" t="n">
        <v>14613753</v>
      </c>
      <c r="C3205" s="0" t="n">
        <v>1</v>
      </c>
      <c r="D3205" s="0" t="n">
        <v>0</v>
      </c>
      <c r="E3205" s="0" t="n">
        <v>0</v>
      </c>
      <c r="F3205" s="0" t="n">
        <v>13</v>
      </c>
      <c r="G3205" s="0" t="n">
        <v>43</v>
      </c>
      <c r="H3205" s="0" t="n">
        <v>14</v>
      </c>
      <c r="I3205" s="0" t="n">
        <v>9</v>
      </c>
      <c r="J3205" s="31" t="n">
        <f aca="false">IF($H3205&gt;J$1,IF($H3205&lt;=J$2,1,0),0)</f>
        <v>0</v>
      </c>
      <c r="K3205" s="31" t="n">
        <f aca="false">IF($H3205&gt;K$1,IF($H3205&lt;=K$2,1,0),0)</f>
        <v>0</v>
      </c>
      <c r="L3205" s="31" t="n">
        <f aca="false">IF($H3205&gt;L$1,IF($H3205&lt;=L$2,1,0),0)</f>
        <v>0</v>
      </c>
      <c r="M3205" s="31" t="n">
        <f aca="false">IF($H3205&gt;M$1,IF($H3205&lt;=M$2,1,0),0)</f>
        <v>1</v>
      </c>
      <c r="N3205" s="31" t="n">
        <f aca="false">IF($H3205&gt;N$1,IF($H3205&lt;=N$2,1,0),0)</f>
        <v>1</v>
      </c>
    </row>
    <row r="3206" customFormat="false" ht="12.8" hidden="false" customHeight="false" outlineLevel="0" collapsed="false">
      <c r="A3206" s="0" t="s">
        <v>2664</v>
      </c>
      <c r="B3206" s="0" t="n">
        <v>1831583</v>
      </c>
      <c r="C3206" s="0" t="n">
        <v>1</v>
      </c>
      <c r="D3206" s="0" t="n">
        <v>0</v>
      </c>
      <c r="E3206" s="0" t="n">
        <v>0</v>
      </c>
      <c r="F3206" s="0" t="n">
        <v>28</v>
      </c>
      <c r="G3206" s="0" t="n">
        <v>43</v>
      </c>
      <c r="H3206" s="0" t="n">
        <v>29</v>
      </c>
      <c r="I3206" s="0" t="n">
        <v>24</v>
      </c>
      <c r="J3206" s="31" t="n">
        <f aca="false">IF($H3206&gt;J$1,IF($H3206&lt;=J$2,1,0),0)</f>
        <v>0</v>
      </c>
      <c r="K3206" s="31" t="n">
        <f aca="false">IF($H3206&gt;K$1,IF($H3206&lt;=K$2,1,0),0)</f>
        <v>0</v>
      </c>
      <c r="L3206" s="31" t="n">
        <f aca="false">IF($H3206&gt;L$1,IF($H3206&lt;=L$2,1,0),0)</f>
        <v>0</v>
      </c>
      <c r="M3206" s="31" t="n">
        <f aca="false">IF($H3206&gt;M$1,IF($H3206&lt;=M$2,1,0),0)</f>
        <v>0</v>
      </c>
      <c r="N3206" s="31" t="n">
        <f aca="false">IF($H3206&gt;N$1,IF($H3206&lt;=N$2,1,0),0)</f>
        <v>0</v>
      </c>
    </row>
    <row r="3207" customFormat="false" ht="12.8" hidden="false" customHeight="false" outlineLevel="0" collapsed="false">
      <c r="A3207" s="0" t="s">
        <v>2665</v>
      </c>
      <c r="B3207" s="0" t="n">
        <v>19100589</v>
      </c>
      <c r="C3207" s="0" t="n">
        <v>1</v>
      </c>
      <c r="D3207" s="0" t="n">
        <v>0</v>
      </c>
      <c r="E3207" s="0" t="n">
        <v>0</v>
      </c>
      <c r="F3207" s="0" t="n">
        <v>19</v>
      </c>
      <c r="G3207" s="0" t="n">
        <v>43</v>
      </c>
      <c r="H3207" s="0" t="n">
        <v>18</v>
      </c>
      <c r="I3207" s="0" t="n">
        <v>14</v>
      </c>
      <c r="J3207" s="31" t="n">
        <f aca="false">IF($H3207&gt;J$1,IF($H3207&lt;=J$2,1,0),0)</f>
        <v>0</v>
      </c>
      <c r="K3207" s="31" t="n">
        <f aca="false">IF($H3207&gt;K$1,IF($H3207&lt;=K$2,1,0),0)</f>
        <v>0</v>
      </c>
      <c r="L3207" s="31" t="n">
        <f aca="false">IF($H3207&gt;L$1,IF($H3207&lt;=L$2,1,0),0)</f>
        <v>0</v>
      </c>
      <c r="M3207" s="31" t="n">
        <f aca="false">IF($H3207&gt;M$1,IF($H3207&lt;=M$2,1,0),0)</f>
        <v>0</v>
      </c>
      <c r="N3207" s="31" t="n">
        <f aca="false">IF($H3207&gt;N$1,IF($H3207&lt;=N$2,1,0),0)</f>
        <v>0</v>
      </c>
    </row>
    <row r="3208" customFormat="false" ht="12.8" hidden="false" customHeight="false" outlineLevel="0" collapsed="false">
      <c r="A3208" s="0" t="s">
        <v>2666</v>
      </c>
      <c r="B3208" s="0" t="n">
        <v>131021</v>
      </c>
      <c r="C3208" s="0" t="n">
        <v>1</v>
      </c>
      <c r="D3208" s="0" t="n">
        <v>0</v>
      </c>
      <c r="E3208" s="0" t="n">
        <v>0</v>
      </c>
      <c r="F3208" s="0" t="n">
        <v>1</v>
      </c>
      <c r="G3208" s="0" t="n">
        <v>43</v>
      </c>
      <c r="H3208" s="0" t="n">
        <v>1</v>
      </c>
      <c r="I3208" s="0" t="n">
        <v>1</v>
      </c>
      <c r="J3208" s="31" t="n">
        <f aca="false">IF($H3208&gt;J$1,IF($H3208&lt;=J$2,1,0),0)</f>
        <v>1</v>
      </c>
      <c r="K3208" s="31" t="n">
        <f aca="false">IF($H3208&gt;K$1,IF($H3208&lt;=K$2,1,0),0)</f>
        <v>0</v>
      </c>
      <c r="L3208" s="31" t="n">
        <f aca="false">IF($H3208&gt;L$1,IF($H3208&lt;=L$2,1,0),0)</f>
        <v>0</v>
      </c>
      <c r="M3208" s="31" t="n">
        <f aca="false">IF($H3208&gt;M$1,IF($H3208&lt;=M$2,1,0),0)</f>
        <v>0</v>
      </c>
      <c r="N3208" s="31" t="n">
        <f aca="false">IF($H3208&gt;N$1,IF($H3208&lt;=N$2,1,0),0)</f>
        <v>0</v>
      </c>
    </row>
    <row r="3209" customFormat="false" ht="12.8" hidden="false" customHeight="false" outlineLevel="0" collapsed="false">
      <c r="A3209" s="0" t="s">
        <v>2667</v>
      </c>
      <c r="B3209" s="0" t="n">
        <v>1609710</v>
      </c>
      <c r="C3209" s="0" t="n">
        <v>1</v>
      </c>
      <c r="D3209" s="0" t="n">
        <v>0</v>
      </c>
      <c r="E3209" s="0" t="n">
        <v>0</v>
      </c>
      <c r="F3209" s="0" t="n">
        <v>25</v>
      </c>
      <c r="G3209" s="0" t="n">
        <v>43</v>
      </c>
      <c r="H3209" s="0" t="n">
        <v>29</v>
      </c>
      <c r="I3209" s="0" t="n">
        <v>22</v>
      </c>
      <c r="J3209" s="31" t="n">
        <f aca="false">IF($H3209&gt;J$1,IF($H3209&lt;=J$2,1,0),0)</f>
        <v>0</v>
      </c>
      <c r="K3209" s="31" t="n">
        <f aca="false">IF($H3209&gt;K$1,IF($H3209&lt;=K$2,1,0),0)</f>
        <v>0</v>
      </c>
      <c r="L3209" s="31" t="n">
        <f aca="false">IF($H3209&gt;L$1,IF($H3209&lt;=L$2,1,0),0)</f>
        <v>0</v>
      </c>
      <c r="M3209" s="31" t="n">
        <f aca="false">IF($H3209&gt;M$1,IF($H3209&lt;=M$2,1,0),0)</f>
        <v>0</v>
      </c>
      <c r="N3209" s="31" t="n">
        <f aca="false">IF($H3209&gt;N$1,IF($H3209&lt;=N$2,1,0),0)</f>
        <v>0</v>
      </c>
    </row>
    <row r="3210" customFormat="false" ht="12.8" hidden="false" customHeight="false" outlineLevel="0" collapsed="false">
      <c r="A3210" s="0" t="s">
        <v>2668</v>
      </c>
      <c r="B3210" s="0" t="n">
        <v>221894</v>
      </c>
      <c r="C3210" s="0" t="n">
        <v>1</v>
      </c>
      <c r="D3210" s="0" t="n">
        <v>0</v>
      </c>
      <c r="E3210" s="0" t="n">
        <v>0</v>
      </c>
      <c r="F3210" s="0" t="n">
        <v>17</v>
      </c>
      <c r="G3210" s="0" t="n">
        <v>43</v>
      </c>
      <c r="H3210" s="0" t="n">
        <v>18</v>
      </c>
      <c r="I3210" s="0" t="n">
        <v>14</v>
      </c>
      <c r="J3210" s="31" t="n">
        <f aca="false">IF($H3210&gt;J$1,IF($H3210&lt;=J$2,1,0),0)</f>
        <v>0</v>
      </c>
      <c r="K3210" s="31" t="n">
        <f aca="false">IF($H3210&gt;K$1,IF($H3210&lt;=K$2,1,0),0)</f>
        <v>0</v>
      </c>
      <c r="L3210" s="31" t="n">
        <f aca="false">IF($H3210&gt;L$1,IF($H3210&lt;=L$2,1,0),0)</f>
        <v>0</v>
      </c>
      <c r="M3210" s="31" t="n">
        <f aca="false">IF($H3210&gt;M$1,IF($H3210&lt;=M$2,1,0),0)</f>
        <v>0</v>
      </c>
      <c r="N3210" s="31" t="n">
        <f aca="false">IF($H3210&gt;N$1,IF($H3210&lt;=N$2,1,0),0)</f>
        <v>0</v>
      </c>
    </row>
    <row r="3211" customFormat="false" ht="12.8" hidden="false" customHeight="false" outlineLevel="0" collapsed="false">
      <c r="A3211" s="0" t="s">
        <v>2669</v>
      </c>
      <c r="B3211" s="0" t="n">
        <v>1931031</v>
      </c>
      <c r="C3211" s="0" t="n">
        <v>1</v>
      </c>
      <c r="D3211" s="0" t="n">
        <v>0</v>
      </c>
      <c r="E3211" s="0" t="n">
        <v>0</v>
      </c>
      <c r="F3211" s="0" t="n">
        <v>13</v>
      </c>
      <c r="G3211" s="0" t="n">
        <v>43</v>
      </c>
      <c r="H3211" s="0" t="n">
        <v>13</v>
      </c>
      <c r="I3211" s="0" t="n">
        <v>11</v>
      </c>
      <c r="J3211" s="31" t="n">
        <f aca="false">IF($H3211&gt;J$1,IF($H3211&lt;=J$2,1,0),0)</f>
        <v>0</v>
      </c>
      <c r="K3211" s="31" t="n">
        <f aca="false">IF($H3211&gt;K$1,IF($H3211&lt;=K$2,1,0),0)</f>
        <v>0</v>
      </c>
      <c r="L3211" s="31" t="n">
        <f aca="false">IF($H3211&gt;L$1,IF($H3211&lt;=L$2,1,0),0)</f>
        <v>0</v>
      </c>
      <c r="M3211" s="31" t="n">
        <f aca="false">IF($H3211&gt;M$1,IF($H3211&lt;=M$2,1,0),0)</f>
        <v>1</v>
      </c>
      <c r="N3211" s="31" t="n">
        <f aca="false">IF($H3211&gt;N$1,IF($H3211&lt;=N$2,1,0),0)</f>
        <v>1</v>
      </c>
    </row>
    <row r="3212" customFormat="false" ht="12.8" hidden="false" customHeight="false" outlineLevel="0" collapsed="false">
      <c r="A3212" s="0" t="s">
        <v>2670</v>
      </c>
      <c r="B3212" s="0" t="n">
        <v>6385275</v>
      </c>
      <c r="C3212" s="0" t="n">
        <v>1</v>
      </c>
      <c r="D3212" s="0" t="n">
        <v>0</v>
      </c>
      <c r="E3212" s="0" t="n">
        <v>0</v>
      </c>
      <c r="F3212" s="0" t="n">
        <v>15</v>
      </c>
      <c r="G3212" s="0" t="n">
        <v>43</v>
      </c>
      <c r="H3212" s="0" t="n">
        <v>15</v>
      </c>
      <c r="I3212" s="0" t="n">
        <v>9</v>
      </c>
      <c r="J3212" s="31" t="n">
        <f aca="false">IF($H3212&gt;J$1,IF($H3212&lt;=J$2,1,0),0)</f>
        <v>0</v>
      </c>
      <c r="K3212" s="31" t="n">
        <f aca="false">IF($H3212&gt;K$1,IF($H3212&lt;=K$2,1,0),0)</f>
        <v>0</v>
      </c>
      <c r="L3212" s="31" t="n">
        <f aca="false">IF($H3212&gt;L$1,IF($H3212&lt;=L$2,1,0),0)</f>
        <v>0</v>
      </c>
      <c r="M3212" s="31" t="n">
        <f aca="false">IF($H3212&gt;M$1,IF($H3212&lt;=M$2,1,0),0)</f>
        <v>1</v>
      </c>
      <c r="N3212" s="31" t="n">
        <f aca="false">IF($H3212&gt;N$1,IF($H3212&lt;=N$2,1,0),0)</f>
        <v>1</v>
      </c>
    </row>
    <row r="3213" customFormat="false" ht="12.8" hidden="false" customHeight="false" outlineLevel="0" collapsed="false">
      <c r="A3213" s="0" t="s">
        <v>1577</v>
      </c>
      <c r="B3213" s="0" t="n">
        <v>523527</v>
      </c>
      <c r="C3213" s="0" t="n">
        <v>1</v>
      </c>
      <c r="D3213" s="0" t="n">
        <v>1</v>
      </c>
      <c r="E3213" s="0" t="n">
        <v>0</v>
      </c>
      <c r="F3213" s="0" t="n">
        <v>1</v>
      </c>
      <c r="G3213" s="0" t="n">
        <v>43</v>
      </c>
      <c r="H3213" s="0" t="n">
        <v>1</v>
      </c>
      <c r="I3213" s="0" t="n">
        <v>0</v>
      </c>
      <c r="J3213" s="31" t="n">
        <f aca="false">IF($H3213&gt;J$1,IF($H3213&lt;=J$2,1,0),0)</f>
        <v>1</v>
      </c>
      <c r="K3213" s="31" t="n">
        <f aca="false">IF($H3213&gt;K$1,IF($H3213&lt;=K$2,1,0),0)</f>
        <v>0</v>
      </c>
      <c r="L3213" s="31" t="n">
        <f aca="false">IF($H3213&gt;L$1,IF($H3213&lt;=L$2,1,0),0)</f>
        <v>0</v>
      </c>
      <c r="M3213" s="31" t="n">
        <f aca="false">IF($H3213&gt;M$1,IF($H3213&lt;=M$2,1,0),0)</f>
        <v>0</v>
      </c>
      <c r="N3213" s="31" t="n">
        <f aca="false">IF($H3213&gt;N$1,IF($H3213&lt;=N$2,1,0),0)</f>
        <v>0</v>
      </c>
    </row>
    <row r="3214" customFormat="false" ht="12.8" hidden="false" customHeight="false" outlineLevel="0" collapsed="false">
      <c r="A3214" s="0" t="s">
        <v>2671</v>
      </c>
      <c r="B3214" s="0" t="n">
        <v>9738348</v>
      </c>
      <c r="C3214" s="0" t="n">
        <v>1</v>
      </c>
      <c r="D3214" s="0" t="n">
        <v>0</v>
      </c>
      <c r="E3214" s="0" t="n">
        <v>0</v>
      </c>
      <c r="F3214" s="0" t="n">
        <v>42</v>
      </c>
      <c r="G3214" s="0" t="n">
        <v>43</v>
      </c>
      <c r="H3214" s="0" t="n">
        <v>41</v>
      </c>
      <c r="I3214" s="0" t="n">
        <v>31</v>
      </c>
      <c r="J3214" s="31" t="n">
        <f aca="false">IF($H3214&gt;J$1,IF($H3214&lt;=J$2,1,0),0)</f>
        <v>0</v>
      </c>
      <c r="K3214" s="31" t="n">
        <f aca="false">IF($H3214&gt;K$1,IF($H3214&lt;=K$2,1,0),0)</f>
        <v>0</v>
      </c>
      <c r="L3214" s="31" t="n">
        <f aca="false">IF($H3214&gt;L$1,IF($H3214&lt;=L$2,1,0),0)</f>
        <v>0</v>
      </c>
      <c r="M3214" s="31" t="n">
        <f aca="false">IF($H3214&gt;M$1,IF($H3214&lt;=M$2,1,0),0)</f>
        <v>0</v>
      </c>
      <c r="N3214" s="31" t="n">
        <f aca="false">IF($H3214&gt;N$1,IF($H3214&lt;=N$2,1,0),0)</f>
        <v>0</v>
      </c>
    </row>
    <row r="3215" customFormat="false" ht="12.8" hidden="false" customHeight="false" outlineLevel="0" collapsed="false">
      <c r="A3215" s="0" t="s">
        <v>2672</v>
      </c>
      <c r="B3215" s="0" t="n">
        <v>1697851</v>
      </c>
      <c r="C3215" s="0" t="n">
        <v>1</v>
      </c>
      <c r="D3215" s="0" t="n">
        <v>0</v>
      </c>
      <c r="E3215" s="0" t="n">
        <v>0</v>
      </c>
      <c r="F3215" s="0" t="n">
        <v>23</v>
      </c>
      <c r="G3215" s="0" t="n">
        <v>43</v>
      </c>
      <c r="H3215" s="0" t="n">
        <v>23</v>
      </c>
      <c r="I3215" s="0" t="n">
        <v>17</v>
      </c>
      <c r="J3215" s="31" t="n">
        <f aca="false">IF($H3215&gt;J$1,IF($H3215&lt;=J$2,1,0),0)</f>
        <v>0</v>
      </c>
      <c r="K3215" s="31" t="n">
        <f aca="false">IF($H3215&gt;K$1,IF($H3215&lt;=K$2,1,0),0)</f>
        <v>0</v>
      </c>
      <c r="L3215" s="31" t="n">
        <f aca="false">IF($H3215&gt;L$1,IF($H3215&lt;=L$2,1,0),0)</f>
        <v>0</v>
      </c>
      <c r="M3215" s="31" t="n">
        <f aca="false">IF($H3215&gt;M$1,IF($H3215&lt;=M$2,1,0),0)</f>
        <v>0</v>
      </c>
      <c r="N3215" s="31" t="n">
        <f aca="false">IF($H3215&gt;N$1,IF($H3215&lt;=N$2,1,0),0)</f>
        <v>0</v>
      </c>
    </row>
    <row r="3216" customFormat="false" ht="12.8" hidden="false" customHeight="false" outlineLevel="0" collapsed="false">
      <c r="A3216" s="0" t="s">
        <v>2673</v>
      </c>
      <c r="B3216" s="0" t="n">
        <v>1795471</v>
      </c>
      <c r="C3216" s="0" t="n">
        <v>1</v>
      </c>
      <c r="D3216" s="0" t="n">
        <v>0</v>
      </c>
      <c r="E3216" s="0" t="n">
        <v>0</v>
      </c>
      <c r="F3216" s="0" t="n">
        <v>11</v>
      </c>
      <c r="G3216" s="0" t="n">
        <v>43</v>
      </c>
      <c r="H3216" s="0" t="n">
        <v>11</v>
      </c>
      <c r="I3216" s="0" t="n">
        <v>7</v>
      </c>
      <c r="J3216" s="31" t="n">
        <f aca="false">IF($H3216&gt;J$1,IF($H3216&lt;=J$2,1,0),0)</f>
        <v>0</v>
      </c>
      <c r="K3216" s="31" t="n">
        <f aca="false">IF($H3216&gt;K$1,IF($H3216&lt;=K$2,1,0),0)</f>
        <v>0</v>
      </c>
      <c r="L3216" s="31" t="n">
        <f aca="false">IF($H3216&gt;L$1,IF($H3216&lt;=L$2,1,0),0)</f>
        <v>0</v>
      </c>
      <c r="M3216" s="31" t="n">
        <f aca="false">IF($H3216&gt;M$1,IF($H3216&lt;=M$2,1,0),0)</f>
        <v>1</v>
      </c>
      <c r="N3216" s="31" t="n">
        <f aca="false">IF($H3216&gt;N$1,IF($H3216&lt;=N$2,1,0),0)</f>
        <v>1</v>
      </c>
    </row>
    <row r="3217" customFormat="false" ht="12.8" hidden="false" customHeight="false" outlineLevel="0" collapsed="false">
      <c r="A3217" s="0" t="s">
        <v>2674</v>
      </c>
      <c r="B3217" s="0" t="n">
        <v>20930483</v>
      </c>
      <c r="C3217" s="0" t="n">
        <v>1</v>
      </c>
      <c r="D3217" s="0" t="n">
        <v>1</v>
      </c>
      <c r="E3217" s="0" t="n">
        <v>1</v>
      </c>
      <c r="F3217" s="0" t="n">
        <v>2</v>
      </c>
      <c r="G3217" s="0" t="n">
        <v>43</v>
      </c>
      <c r="H3217" s="0" t="n">
        <v>2</v>
      </c>
      <c r="I3217" s="0" t="n">
        <v>2</v>
      </c>
      <c r="J3217" s="31" t="n">
        <f aca="false">IF($H3217&gt;J$1,IF($H3217&lt;=J$2,1,0),0)</f>
        <v>1</v>
      </c>
      <c r="K3217" s="31" t="n">
        <f aca="false">IF($H3217&gt;K$1,IF($H3217&lt;=K$2,1,0),0)</f>
        <v>0</v>
      </c>
      <c r="L3217" s="31" t="n">
        <f aca="false">IF($H3217&gt;L$1,IF($H3217&lt;=L$2,1,0),0)</f>
        <v>0</v>
      </c>
      <c r="M3217" s="31" t="n">
        <f aca="false">IF($H3217&gt;M$1,IF($H3217&lt;=M$2,1,0),0)</f>
        <v>0</v>
      </c>
      <c r="N3217" s="31" t="n">
        <f aca="false">IF($H3217&gt;N$1,IF($H3217&lt;=N$2,1,0),0)</f>
        <v>0</v>
      </c>
    </row>
    <row r="3218" customFormat="false" ht="12.8" hidden="false" customHeight="false" outlineLevel="0" collapsed="false">
      <c r="A3218" s="0" t="s">
        <v>1596</v>
      </c>
      <c r="B3218" s="0" t="n">
        <v>5783221</v>
      </c>
      <c r="C3218" s="0" t="n">
        <v>1</v>
      </c>
      <c r="D3218" s="0" t="n">
        <v>1</v>
      </c>
      <c r="E3218" s="0" t="n">
        <v>1</v>
      </c>
      <c r="F3218" s="0" t="n">
        <v>2</v>
      </c>
      <c r="G3218" s="0" t="n">
        <v>43</v>
      </c>
      <c r="H3218" s="0" t="n">
        <v>2</v>
      </c>
      <c r="I3218" s="0" t="n">
        <v>2</v>
      </c>
      <c r="J3218" s="31" t="n">
        <f aca="false">IF($H3218&gt;J$1,IF($H3218&lt;=J$2,1,0),0)</f>
        <v>1</v>
      </c>
      <c r="K3218" s="31" t="n">
        <f aca="false">IF($H3218&gt;K$1,IF($H3218&lt;=K$2,1,0),0)</f>
        <v>0</v>
      </c>
      <c r="L3218" s="31" t="n">
        <f aca="false">IF($H3218&gt;L$1,IF($H3218&lt;=L$2,1,0),0)</f>
        <v>0</v>
      </c>
      <c r="M3218" s="31" t="n">
        <f aca="false">IF($H3218&gt;M$1,IF($H3218&lt;=M$2,1,0),0)</f>
        <v>0</v>
      </c>
      <c r="N3218" s="31" t="n">
        <f aca="false">IF($H3218&gt;N$1,IF($H3218&lt;=N$2,1,0),0)</f>
        <v>0</v>
      </c>
    </row>
    <row r="3219" customFormat="false" ht="23.85" hidden="false" customHeight="false" outlineLevel="0" collapsed="false">
      <c r="A3219" s="44" t="s">
        <v>2675</v>
      </c>
      <c r="B3219" s="0" t="n">
        <v>2974860</v>
      </c>
      <c r="C3219" s="0" t="n">
        <v>1</v>
      </c>
      <c r="D3219" s="0" t="n">
        <v>0</v>
      </c>
      <c r="E3219" s="0" t="n">
        <v>0</v>
      </c>
      <c r="F3219" s="0" t="n">
        <v>15</v>
      </c>
      <c r="G3219" s="0" t="n">
        <v>43</v>
      </c>
      <c r="H3219" s="0" t="n">
        <v>13</v>
      </c>
      <c r="I3219" s="0" t="n">
        <v>9</v>
      </c>
      <c r="J3219" s="31" t="n">
        <f aca="false">IF($H3219&gt;J$1,IF($H3219&lt;=J$2,1,0),0)</f>
        <v>0</v>
      </c>
      <c r="K3219" s="31" t="n">
        <f aca="false">IF($H3219&gt;K$1,IF($H3219&lt;=K$2,1,0),0)</f>
        <v>0</v>
      </c>
      <c r="L3219" s="31" t="n">
        <f aca="false">IF($H3219&gt;L$1,IF($H3219&lt;=L$2,1,0),0)</f>
        <v>0</v>
      </c>
      <c r="M3219" s="31" t="n">
        <f aca="false">IF($H3219&gt;M$1,IF($H3219&lt;=M$2,1,0),0)</f>
        <v>1</v>
      </c>
      <c r="N3219" s="31" t="n">
        <f aca="false">IF($H3219&gt;N$1,IF($H3219&lt;=N$2,1,0),0)</f>
        <v>1</v>
      </c>
    </row>
    <row r="3220" customFormat="false" ht="12.8" hidden="false" customHeight="false" outlineLevel="0" collapsed="false">
      <c r="A3220" s="0" t="s">
        <v>2676</v>
      </c>
      <c r="B3220" s="0" t="n">
        <v>730556</v>
      </c>
      <c r="C3220" s="0" t="n">
        <v>1</v>
      </c>
      <c r="D3220" s="0" t="n">
        <v>0</v>
      </c>
      <c r="E3220" s="0" t="n">
        <v>0</v>
      </c>
      <c r="F3220" s="0" t="n">
        <v>29</v>
      </c>
      <c r="G3220" s="0" t="n">
        <v>43</v>
      </c>
      <c r="H3220" s="0" t="n">
        <v>28</v>
      </c>
      <c r="I3220" s="0" t="n">
        <v>17</v>
      </c>
      <c r="J3220" s="31" t="n">
        <f aca="false">IF($H3220&gt;J$1,IF($H3220&lt;=J$2,1,0),0)</f>
        <v>0</v>
      </c>
      <c r="K3220" s="31" t="n">
        <f aca="false">IF($H3220&gt;K$1,IF($H3220&lt;=K$2,1,0),0)</f>
        <v>0</v>
      </c>
      <c r="L3220" s="31" t="n">
        <f aca="false">IF($H3220&gt;L$1,IF($H3220&lt;=L$2,1,0),0)</f>
        <v>0</v>
      </c>
      <c r="M3220" s="31" t="n">
        <f aca="false">IF($H3220&gt;M$1,IF($H3220&lt;=M$2,1,0),0)</f>
        <v>0</v>
      </c>
      <c r="N3220" s="31" t="n">
        <f aca="false">IF($H3220&gt;N$1,IF($H3220&lt;=N$2,1,0),0)</f>
        <v>0</v>
      </c>
    </row>
    <row r="3221" customFormat="false" ht="12.8" hidden="false" customHeight="false" outlineLevel="0" collapsed="false">
      <c r="A3221" s="0" t="s">
        <v>2677</v>
      </c>
      <c r="B3221" s="0" t="n">
        <v>6050885</v>
      </c>
      <c r="C3221" s="0" t="n">
        <v>1</v>
      </c>
      <c r="D3221" s="0" t="n">
        <v>0</v>
      </c>
      <c r="E3221" s="0" t="n">
        <v>0</v>
      </c>
      <c r="F3221" s="0" t="n">
        <v>61</v>
      </c>
      <c r="G3221" s="0" t="n">
        <v>43</v>
      </c>
      <c r="H3221" s="0" t="n">
        <v>62</v>
      </c>
      <c r="I3221" s="0" t="n">
        <v>46</v>
      </c>
      <c r="J3221" s="31" t="n">
        <f aca="false">IF($H3221&gt;J$1,IF($H3221&lt;=J$2,1,0),0)</f>
        <v>0</v>
      </c>
      <c r="K3221" s="31" t="n">
        <f aca="false">IF($H3221&gt;K$1,IF($H3221&lt;=K$2,1,0),0)</f>
        <v>0</v>
      </c>
      <c r="L3221" s="31" t="n">
        <f aca="false">IF($H3221&gt;L$1,IF($H3221&lt;=L$2,1,0),0)</f>
        <v>0</v>
      </c>
      <c r="M3221" s="31" t="n">
        <f aca="false">IF($H3221&gt;M$1,IF($H3221&lt;=M$2,1,0),0)</f>
        <v>0</v>
      </c>
      <c r="N3221" s="31" t="n">
        <f aca="false">IF($H3221&gt;N$1,IF($H3221&lt;=N$2,1,0),0)</f>
        <v>0</v>
      </c>
    </row>
    <row r="3222" customFormat="false" ht="12.8" hidden="false" customHeight="false" outlineLevel="0" collapsed="false">
      <c r="A3222" s="0" t="s">
        <v>111</v>
      </c>
      <c r="B3222" s="0" t="n">
        <v>14147677</v>
      </c>
      <c r="C3222" s="0" t="n">
        <v>1</v>
      </c>
      <c r="D3222" s="0" t="n">
        <v>1</v>
      </c>
      <c r="E3222" s="0" t="n">
        <v>1</v>
      </c>
      <c r="F3222" s="0" t="n">
        <v>2</v>
      </c>
      <c r="G3222" s="0" t="n">
        <v>43</v>
      </c>
      <c r="H3222" s="0" t="n">
        <v>2</v>
      </c>
      <c r="I3222" s="0" t="n">
        <v>2</v>
      </c>
      <c r="J3222" s="31" t="n">
        <f aca="false">IF($H3222&gt;J$1,IF($H3222&lt;=J$2,1,0),0)</f>
        <v>1</v>
      </c>
      <c r="K3222" s="31" t="n">
        <f aca="false">IF($H3222&gt;K$1,IF($H3222&lt;=K$2,1,0),0)</f>
        <v>0</v>
      </c>
      <c r="L3222" s="31" t="n">
        <f aca="false">IF($H3222&gt;L$1,IF($H3222&lt;=L$2,1,0),0)</f>
        <v>0</v>
      </c>
      <c r="M3222" s="31" t="n">
        <f aca="false">IF($H3222&gt;M$1,IF($H3222&lt;=M$2,1,0),0)</f>
        <v>0</v>
      </c>
      <c r="N3222" s="31" t="n">
        <f aca="false">IF($H3222&gt;N$1,IF($H3222&lt;=N$2,1,0),0)</f>
        <v>0</v>
      </c>
    </row>
    <row r="3223" customFormat="false" ht="12.8" hidden="false" customHeight="false" outlineLevel="0" collapsed="false">
      <c r="A3223" s="0" t="s">
        <v>2678</v>
      </c>
      <c r="B3223" s="0" t="n">
        <v>5345866</v>
      </c>
      <c r="C3223" s="0" t="n">
        <v>1</v>
      </c>
      <c r="D3223" s="0" t="n">
        <v>0</v>
      </c>
      <c r="E3223" s="0" t="n">
        <v>0</v>
      </c>
      <c r="F3223" s="0" t="n">
        <v>27</v>
      </c>
      <c r="G3223" s="0" t="n">
        <v>43</v>
      </c>
      <c r="H3223" s="0" t="n">
        <v>28</v>
      </c>
      <c r="I3223" s="0" t="n">
        <v>18</v>
      </c>
      <c r="J3223" s="31" t="n">
        <f aca="false">IF($H3223&gt;J$1,IF($H3223&lt;=J$2,1,0),0)</f>
        <v>0</v>
      </c>
      <c r="K3223" s="31" t="n">
        <f aca="false">IF($H3223&gt;K$1,IF($H3223&lt;=K$2,1,0),0)</f>
        <v>0</v>
      </c>
      <c r="L3223" s="31" t="n">
        <f aca="false">IF($H3223&gt;L$1,IF($H3223&lt;=L$2,1,0),0)</f>
        <v>0</v>
      </c>
      <c r="M3223" s="31" t="n">
        <f aca="false">IF($H3223&gt;M$1,IF($H3223&lt;=M$2,1,0),0)</f>
        <v>0</v>
      </c>
      <c r="N3223" s="31" t="n">
        <f aca="false">IF($H3223&gt;N$1,IF($H3223&lt;=N$2,1,0),0)</f>
        <v>0</v>
      </c>
    </row>
    <row r="3224" customFormat="false" ht="12.8" hidden="false" customHeight="false" outlineLevel="0" collapsed="false">
      <c r="A3224" s="0" t="s">
        <v>2679</v>
      </c>
      <c r="B3224" s="0" t="n">
        <v>7230825</v>
      </c>
      <c r="C3224" s="0" t="n">
        <v>1</v>
      </c>
      <c r="D3224" s="0" t="n">
        <v>0</v>
      </c>
      <c r="E3224" s="0" t="n">
        <v>0</v>
      </c>
      <c r="F3224" s="0" t="n">
        <v>22</v>
      </c>
      <c r="G3224" s="0" t="n">
        <v>43</v>
      </c>
      <c r="H3224" s="0" t="n">
        <v>20</v>
      </c>
      <c r="I3224" s="0" t="n">
        <v>15</v>
      </c>
      <c r="J3224" s="31" t="n">
        <f aca="false">IF($H3224&gt;J$1,IF($H3224&lt;=J$2,1,0),0)</f>
        <v>0</v>
      </c>
      <c r="K3224" s="31" t="n">
        <f aca="false">IF($H3224&gt;K$1,IF($H3224&lt;=K$2,1,0),0)</f>
        <v>0</v>
      </c>
      <c r="L3224" s="31" t="n">
        <f aca="false">IF($H3224&gt;L$1,IF($H3224&lt;=L$2,1,0),0)</f>
        <v>0</v>
      </c>
      <c r="M3224" s="31" t="n">
        <f aca="false">IF($H3224&gt;M$1,IF($H3224&lt;=M$2,1,0),0)</f>
        <v>0</v>
      </c>
      <c r="N3224" s="31" t="n">
        <f aca="false">IF($H3224&gt;N$1,IF($H3224&lt;=N$2,1,0),0)</f>
        <v>0</v>
      </c>
    </row>
    <row r="3225" customFormat="false" ht="12.8" hidden="false" customHeight="false" outlineLevel="0" collapsed="false">
      <c r="A3225" s="0" t="s">
        <v>2680</v>
      </c>
      <c r="B3225" s="0" t="n">
        <v>328356</v>
      </c>
      <c r="C3225" s="0" t="n">
        <v>1</v>
      </c>
      <c r="D3225" s="0" t="n">
        <v>0</v>
      </c>
      <c r="E3225" s="0" t="n">
        <v>0</v>
      </c>
      <c r="F3225" s="0" t="n">
        <v>35</v>
      </c>
      <c r="G3225" s="0" t="n">
        <v>43</v>
      </c>
      <c r="H3225" s="0" t="n">
        <v>40</v>
      </c>
      <c r="I3225" s="0" t="n">
        <v>29</v>
      </c>
      <c r="J3225" s="31" t="n">
        <f aca="false">IF($H3225&gt;J$1,IF($H3225&lt;=J$2,1,0),0)</f>
        <v>0</v>
      </c>
      <c r="K3225" s="31" t="n">
        <f aca="false">IF($H3225&gt;K$1,IF($H3225&lt;=K$2,1,0),0)</f>
        <v>0</v>
      </c>
      <c r="L3225" s="31" t="n">
        <f aca="false">IF($H3225&gt;L$1,IF($H3225&lt;=L$2,1,0),0)</f>
        <v>0</v>
      </c>
      <c r="M3225" s="31" t="n">
        <f aca="false">IF($H3225&gt;M$1,IF($H3225&lt;=M$2,1,0),0)</f>
        <v>0</v>
      </c>
      <c r="N3225" s="31" t="n">
        <f aca="false">IF($H3225&gt;N$1,IF($H3225&lt;=N$2,1,0),0)</f>
        <v>0</v>
      </c>
    </row>
    <row r="3226" customFormat="false" ht="12.8" hidden="false" customHeight="false" outlineLevel="0" collapsed="false">
      <c r="A3226" s="0" t="s">
        <v>2681</v>
      </c>
      <c r="B3226" s="0" t="n">
        <v>983782</v>
      </c>
      <c r="C3226" s="0" t="n">
        <v>1</v>
      </c>
      <c r="D3226" s="0" t="n">
        <v>0</v>
      </c>
      <c r="E3226" s="0" t="n">
        <v>0</v>
      </c>
      <c r="F3226" s="0" t="n">
        <v>21</v>
      </c>
      <c r="G3226" s="0" t="n">
        <v>43</v>
      </c>
      <c r="H3226" s="0" t="n">
        <v>23</v>
      </c>
      <c r="I3226" s="0" t="n">
        <v>16</v>
      </c>
      <c r="J3226" s="31" t="n">
        <f aca="false">IF($H3226&gt;J$1,IF($H3226&lt;=J$2,1,0),0)</f>
        <v>0</v>
      </c>
      <c r="K3226" s="31" t="n">
        <f aca="false">IF($H3226&gt;K$1,IF($H3226&lt;=K$2,1,0),0)</f>
        <v>0</v>
      </c>
      <c r="L3226" s="31" t="n">
        <f aca="false">IF($H3226&gt;L$1,IF($H3226&lt;=L$2,1,0),0)</f>
        <v>0</v>
      </c>
      <c r="M3226" s="31" t="n">
        <f aca="false">IF($H3226&gt;M$1,IF($H3226&lt;=M$2,1,0),0)</f>
        <v>0</v>
      </c>
      <c r="N3226" s="31" t="n">
        <f aca="false">IF($H3226&gt;N$1,IF($H3226&lt;=N$2,1,0),0)</f>
        <v>0</v>
      </c>
    </row>
    <row r="3227" customFormat="false" ht="12.8" hidden="false" customHeight="false" outlineLevel="0" collapsed="false">
      <c r="A3227" s="0" t="s">
        <v>2682</v>
      </c>
      <c r="B3227" s="0" t="n">
        <v>2816908</v>
      </c>
      <c r="C3227" s="0" t="n">
        <v>1</v>
      </c>
      <c r="D3227" s="0" t="n">
        <v>0</v>
      </c>
      <c r="E3227" s="0" t="n">
        <v>0</v>
      </c>
      <c r="F3227" s="0" t="n">
        <v>26</v>
      </c>
      <c r="G3227" s="0" t="n">
        <v>43</v>
      </c>
      <c r="H3227" s="0" t="n">
        <v>25</v>
      </c>
      <c r="I3227" s="0" t="n">
        <v>17</v>
      </c>
      <c r="J3227" s="31" t="n">
        <f aca="false">IF($H3227&gt;J$1,IF($H3227&lt;=J$2,1,0),0)</f>
        <v>0</v>
      </c>
      <c r="K3227" s="31" t="n">
        <f aca="false">IF($H3227&gt;K$1,IF($H3227&lt;=K$2,1,0),0)</f>
        <v>0</v>
      </c>
      <c r="L3227" s="31" t="n">
        <f aca="false">IF($H3227&gt;L$1,IF($H3227&lt;=L$2,1,0),0)</f>
        <v>0</v>
      </c>
      <c r="M3227" s="31" t="n">
        <f aca="false">IF($H3227&gt;M$1,IF($H3227&lt;=M$2,1,0),0)</f>
        <v>0</v>
      </c>
      <c r="N3227" s="31" t="n">
        <f aca="false">IF($H3227&gt;N$1,IF($H3227&lt;=N$2,1,0),0)</f>
        <v>0</v>
      </c>
    </row>
    <row r="3228" customFormat="false" ht="12.8" hidden="false" customHeight="false" outlineLevel="0" collapsed="false">
      <c r="A3228" s="0" t="s">
        <v>2683</v>
      </c>
      <c r="B3228" s="0" t="n">
        <v>215051</v>
      </c>
      <c r="C3228" s="0" t="n">
        <v>1</v>
      </c>
      <c r="D3228" s="0" t="n">
        <v>0</v>
      </c>
      <c r="E3228" s="0" t="n">
        <v>0</v>
      </c>
      <c r="F3228" s="0" t="n">
        <v>42</v>
      </c>
      <c r="G3228" s="0" t="n">
        <v>43</v>
      </c>
      <c r="H3228" s="0" t="n">
        <v>43</v>
      </c>
      <c r="I3228" s="0" t="n">
        <v>31</v>
      </c>
      <c r="J3228" s="31" t="n">
        <f aca="false">IF($H3228&gt;J$1,IF($H3228&lt;=J$2,1,0),0)</f>
        <v>0</v>
      </c>
      <c r="K3228" s="31" t="n">
        <f aca="false">IF($H3228&gt;K$1,IF($H3228&lt;=K$2,1,0),0)</f>
        <v>0</v>
      </c>
      <c r="L3228" s="31" t="n">
        <f aca="false">IF($H3228&gt;L$1,IF($H3228&lt;=L$2,1,0),0)</f>
        <v>0</v>
      </c>
      <c r="M3228" s="31" t="n">
        <f aca="false">IF($H3228&gt;M$1,IF($H3228&lt;=M$2,1,0),0)</f>
        <v>0</v>
      </c>
      <c r="N3228" s="31" t="n">
        <f aca="false">IF($H3228&gt;N$1,IF($H3228&lt;=N$2,1,0),0)</f>
        <v>0</v>
      </c>
    </row>
    <row r="3229" customFormat="false" ht="12.8" hidden="false" customHeight="false" outlineLevel="0" collapsed="false">
      <c r="A3229" s="0" t="s">
        <v>2684</v>
      </c>
      <c r="B3229" s="0" t="n">
        <v>1878743</v>
      </c>
      <c r="C3229" s="0" t="n">
        <v>1</v>
      </c>
      <c r="D3229" s="0" t="n">
        <v>0</v>
      </c>
      <c r="E3229" s="0" t="n">
        <v>0</v>
      </c>
      <c r="F3229" s="0" t="n">
        <v>22</v>
      </c>
      <c r="G3229" s="0" t="n">
        <v>43</v>
      </c>
      <c r="H3229" s="0" t="n">
        <v>22</v>
      </c>
      <c r="I3229" s="0" t="n">
        <v>16</v>
      </c>
      <c r="J3229" s="31" t="n">
        <f aca="false">IF($H3229&gt;J$1,IF($H3229&lt;=J$2,1,0),0)</f>
        <v>0</v>
      </c>
      <c r="K3229" s="31" t="n">
        <f aca="false">IF($H3229&gt;K$1,IF($H3229&lt;=K$2,1,0),0)</f>
        <v>0</v>
      </c>
      <c r="L3229" s="31" t="n">
        <f aca="false">IF($H3229&gt;L$1,IF($H3229&lt;=L$2,1,0),0)</f>
        <v>0</v>
      </c>
      <c r="M3229" s="31" t="n">
        <f aca="false">IF($H3229&gt;M$1,IF($H3229&lt;=M$2,1,0),0)</f>
        <v>0</v>
      </c>
      <c r="N3229" s="31" t="n">
        <f aca="false">IF($H3229&gt;N$1,IF($H3229&lt;=N$2,1,0),0)</f>
        <v>0</v>
      </c>
    </row>
    <row r="3230" customFormat="false" ht="12.8" hidden="false" customHeight="false" outlineLevel="0" collapsed="false">
      <c r="A3230" s="0" t="s">
        <v>2685</v>
      </c>
      <c r="B3230" s="0" t="n">
        <v>7753126</v>
      </c>
      <c r="C3230" s="0" t="n">
        <v>1</v>
      </c>
      <c r="D3230" s="0" t="n">
        <v>0</v>
      </c>
      <c r="E3230" s="0" t="n">
        <v>0</v>
      </c>
      <c r="F3230" s="0" t="n">
        <v>6</v>
      </c>
      <c r="G3230" s="0" t="n">
        <v>43</v>
      </c>
      <c r="H3230" s="0" t="n">
        <v>6</v>
      </c>
      <c r="I3230" s="0" t="n">
        <v>2</v>
      </c>
      <c r="J3230" s="31" t="n">
        <f aca="false">IF($H3230&gt;J$1,IF($H3230&lt;=J$2,1,0),0)</f>
        <v>0</v>
      </c>
      <c r="K3230" s="31" t="n">
        <f aca="false">IF($H3230&gt;K$1,IF($H3230&lt;=K$2,1,0),0)</f>
        <v>1</v>
      </c>
      <c r="L3230" s="31" t="n">
        <f aca="false">IF($H3230&gt;L$1,IF($H3230&lt;=L$2,1,0),0)</f>
        <v>0</v>
      </c>
      <c r="M3230" s="31" t="n">
        <f aca="false">IF($H3230&gt;M$1,IF($H3230&lt;=M$2,1,0),0)</f>
        <v>0</v>
      </c>
      <c r="N3230" s="31" t="n">
        <f aca="false">IF($H3230&gt;N$1,IF($H3230&lt;=N$2,1,0),0)</f>
        <v>0</v>
      </c>
    </row>
    <row r="3231" customFormat="false" ht="12.8" hidden="false" customHeight="false" outlineLevel="0" collapsed="false">
      <c r="A3231" s="0" t="s">
        <v>2686</v>
      </c>
      <c r="B3231" s="0" t="n">
        <v>550469</v>
      </c>
      <c r="C3231" s="0" t="n">
        <v>1</v>
      </c>
      <c r="D3231" s="0" t="n">
        <v>0</v>
      </c>
      <c r="E3231" s="0" t="n">
        <v>0</v>
      </c>
      <c r="F3231" s="0" t="n">
        <v>17</v>
      </c>
      <c r="G3231" s="0" t="n">
        <v>43</v>
      </c>
      <c r="H3231" s="0" t="n">
        <v>17</v>
      </c>
      <c r="I3231" s="0" t="n">
        <v>13</v>
      </c>
      <c r="J3231" s="31" t="n">
        <f aca="false">IF($H3231&gt;J$1,IF($H3231&lt;=J$2,1,0),0)</f>
        <v>0</v>
      </c>
      <c r="K3231" s="31" t="n">
        <f aca="false">IF($H3231&gt;K$1,IF($H3231&lt;=K$2,1,0),0)</f>
        <v>0</v>
      </c>
      <c r="L3231" s="31" t="n">
        <f aca="false">IF($H3231&gt;L$1,IF($H3231&lt;=L$2,1,0),0)</f>
        <v>0</v>
      </c>
      <c r="M3231" s="31" t="n">
        <f aca="false">IF($H3231&gt;M$1,IF($H3231&lt;=M$2,1,0),0)</f>
        <v>0</v>
      </c>
      <c r="N3231" s="31" t="n">
        <f aca="false">IF($H3231&gt;N$1,IF($H3231&lt;=N$2,1,0),0)</f>
        <v>0</v>
      </c>
    </row>
    <row r="3232" customFormat="false" ht="12.8" hidden="false" customHeight="false" outlineLevel="0" collapsed="false">
      <c r="A3232" s="0" t="s">
        <v>2687</v>
      </c>
      <c r="B3232" s="0" t="n">
        <v>13988425</v>
      </c>
      <c r="C3232" s="0" t="n">
        <v>1</v>
      </c>
      <c r="D3232" s="0" t="n">
        <v>0</v>
      </c>
      <c r="E3232" s="0" t="n">
        <v>0</v>
      </c>
      <c r="F3232" s="0" t="n">
        <v>46</v>
      </c>
      <c r="G3232" s="0" t="n">
        <v>43</v>
      </c>
      <c r="H3232" s="0" t="n">
        <v>49</v>
      </c>
      <c r="I3232" s="0" t="n">
        <v>41</v>
      </c>
      <c r="J3232" s="31" t="n">
        <f aca="false">IF($H3232&gt;J$1,IF($H3232&lt;=J$2,1,0),0)</f>
        <v>0</v>
      </c>
      <c r="K3232" s="31" t="n">
        <f aca="false">IF($H3232&gt;K$1,IF($H3232&lt;=K$2,1,0),0)</f>
        <v>0</v>
      </c>
      <c r="L3232" s="31" t="n">
        <f aca="false">IF($H3232&gt;L$1,IF($H3232&lt;=L$2,1,0),0)</f>
        <v>0</v>
      </c>
      <c r="M3232" s="31" t="n">
        <f aca="false">IF($H3232&gt;M$1,IF($H3232&lt;=M$2,1,0),0)</f>
        <v>0</v>
      </c>
      <c r="N3232" s="31" t="n">
        <f aca="false">IF($H3232&gt;N$1,IF($H3232&lt;=N$2,1,0),0)</f>
        <v>0</v>
      </c>
    </row>
    <row r="3233" customFormat="false" ht="12.8" hidden="false" customHeight="false" outlineLevel="0" collapsed="false">
      <c r="A3233" s="0" t="s">
        <v>2688</v>
      </c>
      <c r="B3233" s="0" t="n">
        <v>14685665</v>
      </c>
      <c r="C3233" s="0" t="n">
        <v>1</v>
      </c>
      <c r="D3233" s="0" t="n">
        <v>0</v>
      </c>
      <c r="E3233" s="0" t="n">
        <v>0</v>
      </c>
      <c r="F3233" s="0" t="n">
        <v>10</v>
      </c>
      <c r="G3233" s="0" t="n">
        <v>43</v>
      </c>
      <c r="H3233" s="0" t="n">
        <v>10</v>
      </c>
      <c r="I3233" s="0" t="n">
        <v>7</v>
      </c>
      <c r="J3233" s="31" t="n">
        <f aca="false">IF($H3233&gt;J$1,IF($H3233&lt;=J$2,1,0),0)</f>
        <v>0</v>
      </c>
      <c r="K3233" s="31" t="n">
        <f aca="false">IF($H3233&gt;K$1,IF($H3233&lt;=K$2,1,0),0)</f>
        <v>0</v>
      </c>
      <c r="L3233" s="31" t="n">
        <f aca="false">IF($H3233&gt;L$1,IF($H3233&lt;=L$2,1,0),0)</f>
        <v>1</v>
      </c>
      <c r="M3233" s="31" t="n">
        <f aca="false">IF($H3233&gt;M$1,IF($H3233&lt;=M$2,1,0),0)</f>
        <v>0</v>
      </c>
      <c r="N3233" s="31" t="n">
        <f aca="false">IF($H3233&gt;N$1,IF($H3233&lt;=N$2,1,0),0)</f>
        <v>1</v>
      </c>
    </row>
    <row r="3234" customFormat="false" ht="12.8" hidden="false" customHeight="false" outlineLevel="0" collapsed="false">
      <c r="A3234" s="0" t="s">
        <v>2689</v>
      </c>
      <c r="B3234" s="0" t="n">
        <v>383995</v>
      </c>
      <c r="C3234" s="0" t="n">
        <v>1</v>
      </c>
      <c r="D3234" s="0" t="n">
        <v>0</v>
      </c>
      <c r="E3234" s="0" t="n">
        <v>0</v>
      </c>
      <c r="F3234" s="0" t="n">
        <v>34</v>
      </c>
      <c r="G3234" s="0" t="n">
        <v>43</v>
      </c>
      <c r="H3234" s="0" t="n">
        <v>36</v>
      </c>
      <c r="I3234" s="0" t="n">
        <v>27</v>
      </c>
      <c r="J3234" s="31" t="n">
        <f aca="false">IF($H3234&gt;J$1,IF($H3234&lt;=J$2,1,0),0)</f>
        <v>0</v>
      </c>
      <c r="K3234" s="31" t="n">
        <f aca="false">IF($H3234&gt;K$1,IF($H3234&lt;=K$2,1,0),0)</f>
        <v>0</v>
      </c>
      <c r="L3234" s="31" t="n">
        <f aca="false">IF($H3234&gt;L$1,IF($H3234&lt;=L$2,1,0),0)</f>
        <v>0</v>
      </c>
      <c r="M3234" s="31" t="n">
        <f aca="false">IF($H3234&gt;M$1,IF($H3234&lt;=M$2,1,0),0)</f>
        <v>0</v>
      </c>
      <c r="N3234" s="31" t="n">
        <f aca="false">IF($H3234&gt;N$1,IF($H3234&lt;=N$2,1,0),0)</f>
        <v>0</v>
      </c>
    </row>
    <row r="3235" customFormat="false" ht="12.8" hidden="false" customHeight="false" outlineLevel="0" collapsed="false">
      <c r="A3235" s="0" t="s">
        <v>2690</v>
      </c>
      <c r="B3235" s="0" t="n">
        <v>7963894</v>
      </c>
      <c r="C3235" s="0" t="n">
        <v>1</v>
      </c>
      <c r="D3235" s="0" t="n">
        <v>1</v>
      </c>
      <c r="E3235" s="0" t="n">
        <v>1</v>
      </c>
      <c r="F3235" s="0" t="n">
        <v>5</v>
      </c>
      <c r="G3235" s="0" t="n">
        <v>43</v>
      </c>
      <c r="H3235" s="0" t="n">
        <v>5</v>
      </c>
      <c r="I3235" s="0" t="n">
        <v>3</v>
      </c>
      <c r="J3235" s="31" t="n">
        <f aca="false">IF($H3235&gt;J$1,IF($H3235&lt;=J$2,1,0),0)</f>
        <v>0</v>
      </c>
      <c r="K3235" s="31" t="n">
        <f aca="false">IF($H3235&gt;K$1,IF($H3235&lt;=K$2,1,0),0)</f>
        <v>1</v>
      </c>
      <c r="L3235" s="31" t="n">
        <f aca="false">IF($H3235&gt;L$1,IF($H3235&lt;=L$2,1,0),0)</f>
        <v>0</v>
      </c>
      <c r="M3235" s="31" t="n">
        <f aca="false">IF($H3235&gt;M$1,IF($H3235&lt;=M$2,1,0),0)</f>
        <v>0</v>
      </c>
      <c r="N3235" s="31" t="n">
        <f aca="false">IF($H3235&gt;N$1,IF($H3235&lt;=N$2,1,0),0)</f>
        <v>0</v>
      </c>
    </row>
    <row r="3236" customFormat="false" ht="12.8" hidden="false" customHeight="false" outlineLevel="0" collapsed="false">
      <c r="A3236" s="0" t="s">
        <v>111</v>
      </c>
      <c r="B3236" s="0" t="n">
        <v>11543306</v>
      </c>
      <c r="C3236" s="0" t="n">
        <v>1</v>
      </c>
      <c r="D3236" s="0" t="n">
        <v>1</v>
      </c>
      <c r="E3236" s="0" t="n">
        <v>1</v>
      </c>
      <c r="F3236" s="0" t="n">
        <v>2</v>
      </c>
      <c r="G3236" s="0" t="n">
        <v>43</v>
      </c>
      <c r="H3236" s="0" t="n">
        <v>2</v>
      </c>
      <c r="I3236" s="0" t="n">
        <v>2</v>
      </c>
      <c r="J3236" s="31" t="n">
        <f aca="false">IF($H3236&gt;J$1,IF($H3236&lt;=J$2,1,0),0)</f>
        <v>1</v>
      </c>
      <c r="K3236" s="31" t="n">
        <f aca="false">IF($H3236&gt;K$1,IF($H3236&lt;=K$2,1,0),0)</f>
        <v>0</v>
      </c>
      <c r="L3236" s="31" t="n">
        <f aca="false">IF($H3236&gt;L$1,IF($H3236&lt;=L$2,1,0),0)</f>
        <v>0</v>
      </c>
      <c r="M3236" s="31" t="n">
        <f aca="false">IF($H3236&gt;M$1,IF($H3236&lt;=M$2,1,0),0)</f>
        <v>0</v>
      </c>
      <c r="N3236" s="31" t="n">
        <f aca="false">IF($H3236&gt;N$1,IF($H3236&lt;=N$2,1,0),0)</f>
        <v>0</v>
      </c>
    </row>
    <row r="3237" customFormat="false" ht="12.8" hidden="false" customHeight="false" outlineLevel="0" collapsed="false">
      <c r="A3237" s="0" t="s">
        <v>2691</v>
      </c>
      <c r="B3237" s="0" t="n">
        <v>2072170</v>
      </c>
      <c r="C3237" s="0" t="n">
        <v>1</v>
      </c>
      <c r="D3237" s="0" t="n">
        <v>0</v>
      </c>
      <c r="E3237" s="0" t="n">
        <v>0</v>
      </c>
      <c r="F3237" s="0" t="n">
        <v>2</v>
      </c>
      <c r="G3237" s="0" t="n">
        <v>43</v>
      </c>
      <c r="H3237" s="0" t="n">
        <v>2</v>
      </c>
      <c r="I3237" s="0" t="n">
        <v>2</v>
      </c>
      <c r="J3237" s="31" t="n">
        <f aca="false">IF($H3237&gt;J$1,IF($H3237&lt;=J$2,1,0),0)</f>
        <v>1</v>
      </c>
      <c r="K3237" s="31" t="n">
        <f aca="false">IF($H3237&gt;K$1,IF($H3237&lt;=K$2,1,0),0)</f>
        <v>0</v>
      </c>
      <c r="L3237" s="31" t="n">
        <f aca="false">IF($H3237&gt;L$1,IF($H3237&lt;=L$2,1,0),0)</f>
        <v>0</v>
      </c>
      <c r="M3237" s="31" t="n">
        <f aca="false">IF($H3237&gt;M$1,IF($H3237&lt;=M$2,1,0),0)</f>
        <v>0</v>
      </c>
      <c r="N3237" s="31" t="n">
        <f aca="false">IF($H3237&gt;N$1,IF($H3237&lt;=N$2,1,0),0)</f>
        <v>0</v>
      </c>
    </row>
    <row r="3238" customFormat="false" ht="12.8" hidden="false" customHeight="false" outlineLevel="0" collapsed="false">
      <c r="A3238" s="0" t="s">
        <v>2692</v>
      </c>
      <c r="B3238" s="0" t="n">
        <v>1529150</v>
      </c>
      <c r="C3238" s="0" t="n">
        <v>1</v>
      </c>
      <c r="D3238" s="0" t="n">
        <v>0</v>
      </c>
      <c r="E3238" s="0" t="n">
        <v>0</v>
      </c>
      <c r="F3238" s="0" t="n">
        <v>26</v>
      </c>
      <c r="G3238" s="0" t="n">
        <v>43</v>
      </c>
      <c r="H3238" s="0" t="n">
        <v>27</v>
      </c>
      <c r="I3238" s="0" t="n">
        <v>19</v>
      </c>
      <c r="J3238" s="31" t="n">
        <f aca="false">IF($H3238&gt;J$1,IF($H3238&lt;=J$2,1,0),0)</f>
        <v>0</v>
      </c>
      <c r="K3238" s="31" t="n">
        <f aca="false">IF($H3238&gt;K$1,IF($H3238&lt;=K$2,1,0),0)</f>
        <v>0</v>
      </c>
      <c r="L3238" s="31" t="n">
        <f aca="false">IF($H3238&gt;L$1,IF($H3238&lt;=L$2,1,0),0)</f>
        <v>0</v>
      </c>
      <c r="M3238" s="31" t="n">
        <f aca="false">IF($H3238&gt;M$1,IF($H3238&lt;=M$2,1,0),0)</f>
        <v>0</v>
      </c>
      <c r="N3238" s="31" t="n">
        <f aca="false">IF($H3238&gt;N$1,IF($H3238&lt;=N$2,1,0),0)</f>
        <v>0</v>
      </c>
    </row>
    <row r="3239" customFormat="false" ht="12.8" hidden="false" customHeight="false" outlineLevel="0" collapsed="false">
      <c r="A3239" s="0" t="s">
        <v>2693</v>
      </c>
      <c r="B3239" s="0" t="n">
        <v>2811700</v>
      </c>
      <c r="C3239" s="0" t="n">
        <v>1</v>
      </c>
      <c r="D3239" s="0" t="n">
        <v>0</v>
      </c>
      <c r="E3239" s="0" t="n">
        <v>0</v>
      </c>
      <c r="F3239" s="0" t="n">
        <v>25</v>
      </c>
      <c r="G3239" s="0" t="n">
        <v>43</v>
      </c>
      <c r="H3239" s="0" t="n">
        <v>27</v>
      </c>
      <c r="I3239" s="0" t="n">
        <v>21</v>
      </c>
      <c r="J3239" s="31" t="n">
        <f aca="false">IF($H3239&gt;J$1,IF($H3239&lt;=J$2,1,0),0)</f>
        <v>0</v>
      </c>
      <c r="K3239" s="31" t="n">
        <f aca="false">IF($H3239&gt;K$1,IF($H3239&lt;=K$2,1,0),0)</f>
        <v>0</v>
      </c>
      <c r="L3239" s="31" t="n">
        <f aca="false">IF($H3239&gt;L$1,IF($H3239&lt;=L$2,1,0),0)</f>
        <v>0</v>
      </c>
      <c r="M3239" s="31" t="n">
        <f aca="false">IF($H3239&gt;M$1,IF($H3239&lt;=M$2,1,0),0)</f>
        <v>0</v>
      </c>
      <c r="N3239" s="31" t="n">
        <f aca="false">IF($H3239&gt;N$1,IF($H3239&lt;=N$2,1,0),0)</f>
        <v>0</v>
      </c>
    </row>
    <row r="3240" customFormat="false" ht="12.8" hidden="false" customHeight="false" outlineLevel="0" collapsed="false">
      <c r="A3240" s="0" t="s">
        <v>2694</v>
      </c>
      <c r="B3240" s="0" t="n">
        <v>5242979</v>
      </c>
      <c r="C3240" s="0" t="n">
        <v>1</v>
      </c>
      <c r="D3240" s="0" t="n">
        <v>0</v>
      </c>
      <c r="E3240" s="0" t="n">
        <v>0</v>
      </c>
      <c r="F3240" s="0" t="n">
        <v>36</v>
      </c>
      <c r="G3240" s="0" t="n">
        <v>43</v>
      </c>
      <c r="H3240" s="0" t="n">
        <v>35</v>
      </c>
      <c r="I3240" s="0" t="n">
        <v>26</v>
      </c>
      <c r="J3240" s="31" t="n">
        <f aca="false">IF($H3240&gt;J$1,IF($H3240&lt;=J$2,1,0),0)</f>
        <v>0</v>
      </c>
      <c r="K3240" s="31" t="n">
        <f aca="false">IF($H3240&gt;K$1,IF($H3240&lt;=K$2,1,0),0)</f>
        <v>0</v>
      </c>
      <c r="L3240" s="31" t="n">
        <f aca="false">IF($H3240&gt;L$1,IF($H3240&lt;=L$2,1,0),0)</f>
        <v>0</v>
      </c>
      <c r="M3240" s="31" t="n">
        <f aca="false">IF($H3240&gt;M$1,IF($H3240&lt;=M$2,1,0),0)</f>
        <v>0</v>
      </c>
      <c r="N3240" s="31" t="n">
        <f aca="false">IF($H3240&gt;N$1,IF($H3240&lt;=N$2,1,0),0)</f>
        <v>0</v>
      </c>
    </row>
    <row r="3241" customFormat="false" ht="12.8" hidden="false" customHeight="false" outlineLevel="0" collapsed="false">
      <c r="A3241" s="0" t="s">
        <v>468</v>
      </c>
      <c r="B3241" s="0" t="n">
        <v>19614900</v>
      </c>
      <c r="C3241" s="0" t="n">
        <v>1</v>
      </c>
      <c r="D3241" s="0" t="n">
        <v>0</v>
      </c>
      <c r="E3241" s="0" t="n">
        <v>0</v>
      </c>
      <c r="F3241" s="0" t="n">
        <v>1</v>
      </c>
      <c r="G3241" s="0" t="n">
        <v>43</v>
      </c>
      <c r="H3241" s="0" t="n">
        <v>1</v>
      </c>
      <c r="I3241" s="0" t="n">
        <v>0</v>
      </c>
      <c r="J3241" s="31" t="n">
        <f aca="false">IF($H3241&gt;J$1,IF($H3241&lt;=J$2,1,0),0)</f>
        <v>1</v>
      </c>
      <c r="K3241" s="31" t="n">
        <f aca="false">IF($H3241&gt;K$1,IF($H3241&lt;=K$2,1,0),0)</f>
        <v>0</v>
      </c>
      <c r="L3241" s="31" t="n">
        <f aca="false">IF($H3241&gt;L$1,IF($H3241&lt;=L$2,1,0),0)</f>
        <v>0</v>
      </c>
      <c r="M3241" s="31" t="n">
        <f aca="false">IF($H3241&gt;M$1,IF($H3241&lt;=M$2,1,0),0)</f>
        <v>0</v>
      </c>
      <c r="N3241" s="31" t="n">
        <f aca="false">IF($H3241&gt;N$1,IF($H3241&lt;=N$2,1,0),0)</f>
        <v>0</v>
      </c>
    </row>
    <row r="3242" customFormat="false" ht="12.8" hidden="false" customHeight="false" outlineLevel="0" collapsed="false">
      <c r="A3242" s="0" t="s">
        <v>2695</v>
      </c>
      <c r="B3242" s="0" t="n">
        <v>8465140</v>
      </c>
      <c r="C3242" s="0" t="n">
        <v>1</v>
      </c>
      <c r="D3242" s="0" t="n">
        <v>0</v>
      </c>
      <c r="E3242" s="0" t="n">
        <v>0</v>
      </c>
      <c r="F3242" s="0" t="n">
        <v>20</v>
      </c>
      <c r="G3242" s="0" t="n">
        <v>43</v>
      </c>
      <c r="H3242" s="0" t="n">
        <v>20</v>
      </c>
      <c r="I3242" s="0" t="n">
        <v>14</v>
      </c>
      <c r="J3242" s="31" t="n">
        <f aca="false">IF($H3242&gt;J$1,IF($H3242&lt;=J$2,1,0),0)</f>
        <v>0</v>
      </c>
      <c r="K3242" s="31" t="n">
        <f aca="false">IF($H3242&gt;K$1,IF($H3242&lt;=K$2,1,0),0)</f>
        <v>0</v>
      </c>
      <c r="L3242" s="31" t="n">
        <f aca="false">IF($H3242&gt;L$1,IF($H3242&lt;=L$2,1,0),0)</f>
        <v>0</v>
      </c>
      <c r="M3242" s="31" t="n">
        <f aca="false">IF($H3242&gt;M$1,IF($H3242&lt;=M$2,1,0),0)</f>
        <v>0</v>
      </c>
      <c r="N3242" s="31" t="n">
        <f aca="false">IF($H3242&gt;N$1,IF($H3242&lt;=N$2,1,0),0)</f>
        <v>0</v>
      </c>
    </row>
    <row r="3243" customFormat="false" ht="12.8" hidden="false" customHeight="false" outlineLevel="0" collapsed="false">
      <c r="A3243" s="0" t="s">
        <v>2696</v>
      </c>
      <c r="B3243" s="0" t="n">
        <v>3589286</v>
      </c>
      <c r="C3243" s="0" t="n">
        <v>1</v>
      </c>
      <c r="D3243" s="0" t="n">
        <v>0</v>
      </c>
      <c r="E3243" s="0" t="n">
        <v>0</v>
      </c>
      <c r="F3243" s="0" t="n">
        <v>33</v>
      </c>
      <c r="G3243" s="0" t="n">
        <v>43</v>
      </c>
      <c r="H3243" s="0" t="n">
        <v>34</v>
      </c>
      <c r="I3243" s="0" t="n">
        <v>25</v>
      </c>
      <c r="J3243" s="31" t="n">
        <f aca="false">IF($H3243&gt;J$1,IF($H3243&lt;=J$2,1,0),0)</f>
        <v>0</v>
      </c>
      <c r="K3243" s="31" t="n">
        <f aca="false">IF($H3243&gt;K$1,IF($H3243&lt;=K$2,1,0),0)</f>
        <v>0</v>
      </c>
      <c r="L3243" s="31" t="n">
        <f aca="false">IF($H3243&gt;L$1,IF($H3243&lt;=L$2,1,0),0)</f>
        <v>0</v>
      </c>
      <c r="M3243" s="31" t="n">
        <f aca="false">IF($H3243&gt;M$1,IF($H3243&lt;=M$2,1,0),0)</f>
        <v>0</v>
      </c>
      <c r="N3243" s="31" t="n">
        <f aca="false">IF($H3243&gt;N$1,IF($H3243&lt;=N$2,1,0),0)</f>
        <v>0</v>
      </c>
    </row>
    <row r="3244" customFormat="false" ht="12.8" hidden="false" customHeight="false" outlineLevel="0" collapsed="false">
      <c r="A3244" s="0" t="s">
        <v>2697</v>
      </c>
      <c r="B3244" s="0" t="n">
        <v>3300551</v>
      </c>
      <c r="C3244" s="0" t="n">
        <v>1</v>
      </c>
      <c r="D3244" s="0" t="n">
        <v>0</v>
      </c>
      <c r="E3244" s="0" t="n">
        <v>0</v>
      </c>
      <c r="F3244" s="0" t="n">
        <v>20</v>
      </c>
      <c r="G3244" s="0" t="n">
        <v>43</v>
      </c>
      <c r="H3244" s="0" t="n">
        <v>20</v>
      </c>
      <c r="I3244" s="0" t="n">
        <v>14</v>
      </c>
      <c r="J3244" s="31" t="n">
        <f aca="false">IF($H3244&gt;J$1,IF($H3244&lt;=J$2,1,0),0)</f>
        <v>0</v>
      </c>
      <c r="K3244" s="31" t="n">
        <f aca="false">IF($H3244&gt;K$1,IF($H3244&lt;=K$2,1,0),0)</f>
        <v>0</v>
      </c>
      <c r="L3244" s="31" t="n">
        <f aca="false">IF($H3244&gt;L$1,IF($H3244&lt;=L$2,1,0),0)</f>
        <v>0</v>
      </c>
      <c r="M3244" s="31" t="n">
        <f aca="false">IF($H3244&gt;M$1,IF($H3244&lt;=M$2,1,0),0)</f>
        <v>0</v>
      </c>
      <c r="N3244" s="31" t="n">
        <f aca="false">IF($H3244&gt;N$1,IF($H3244&lt;=N$2,1,0),0)</f>
        <v>0</v>
      </c>
    </row>
    <row r="3245" customFormat="false" ht="12.8" hidden="false" customHeight="false" outlineLevel="0" collapsed="false">
      <c r="A3245" s="0" t="s">
        <v>2698</v>
      </c>
      <c r="B3245" s="0" t="n">
        <v>18379292</v>
      </c>
      <c r="C3245" s="0" t="n">
        <v>1</v>
      </c>
      <c r="D3245" s="0" t="n">
        <v>0</v>
      </c>
      <c r="E3245" s="0" t="n">
        <v>0</v>
      </c>
      <c r="F3245" s="0" t="n">
        <v>70</v>
      </c>
      <c r="G3245" s="0" t="n">
        <v>43</v>
      </c>
      <c r="H3245" s="0" t="n">
        <v>69</v>
      </c>
      <c r="I3245" s="0" t="n">
        <v>51</v>
      </c>
      <c r="J3245" s="31" t="n">
        <f aca="false">IF($H3245&gt;J$1,IF($H3245&lt;=J$2,1,0),0)</f>
        <v>0</v>
      </c>
      <c r="K3245" s="31" t="n">
        <f aca="false">IF($H3245&gt;K$1,IF($H3245&lt;=K$2,1,0),0)</f>
        <v>0</v>
      </c>
      <c r="L3245" s="31" t="n">
        <f aca="false">IF($H3245&gt;L$1,IF($H3245&lt;=L$2,1,0),0)</f>
        <v>0</v>
      </c>
      <c r="M3245" s="31" t="n">
        <f aca="false">IF($H3245&gt;M$1,IF($H3245&lt;=M$2,1,0),0)</f>
        <v>0</v>
      </c>
      <c r="N3245" s="31" t="n">
        <f aca="false">IF($H3245&gt;N$1,IF($H3245&lt;=N$2,1,0),0)</f>
        <v>0</v>
      </c>
    </row>
    <row r="3246" customFormat="false" ht="12.8" hidden="false" customHeight="false" outlineLevel="0" collapsed="false">
      <c r="A3246" s="0" t="s">
        <v>283</v>
      </c>
      <c r="B3246" s="0" t="n">
        <v>20670436</v>
      </c>
      <c r="C3246" s="0" t="n">
        <v>1</v>
      </c>
      <c r="D3246" s="0" t="n">
        <v>1</v>
      </c>
      <c r="E3246" s="0" t="n">
        <v>1</v>
      </c>
      <c r="F3246" s="0" t="n">
        <v>1</v>
      </c>
      <c r="G3246" s="0" t="n">
        <v>43</v>
      </c>
      <c r="H3246" s="0" t="n">
        <v>1</v>
      </c>
      <c r="I3246" s="0" t="n">
        <v>1</v>
      </c>
      <c r="J3246" s="31" t="n">
        <f aca="false">IF($H3246&gt;J$1,IF($H3246&lt;=J$2,1,0),0)</f>
        <v>1</v>
      </c>
      <c r="K3246" s="31" t="n">
        <f aca="false">IF($H3246&gt;K$1,IF($H3246&lt;=K$2,1,0),0)</f>
        <v>0</v>
      </c>
      <c r="L3246" s="31" t="n">
        <f aca="false">IF($H3246&gt;L$1,IF($H3246&lt;=L$2,1,0),0)</f>
        <v>0</v>
      </c>
      <c r="M3246" s="31" t="n">
        <f aca="false">IF($H3246&gt;M$1,IF($H3246&lt;=M$2,1,0),0)</f>
        <v>0</v>
      </c>
      <c r="N3246" s="31" t="n">
        <f aca="false">IF($H3246&gt;N$1,IF($H3246&lt;=N$2,1,0),0)</f>
        <v>0</v>
      </c>
    </row>
    <row r="3247" customFormat="false" ht="12.8" hidden="false" customHeight="false" outlineLevel="0" collapsed="false">
      <c r="A3247" s="0" t="s">
        <v>2699</v>
      </c>
      <c r="B3247" s="0" t="n">
        <v>5277380</v>
      </c>
      <c r="C3247" s="0" t="n">
        <v>1</v>
      </c>
      <c r="D3247" s="0" t="n">
        <v>0</v>
      </c>
      <c r="E3247" s="0" t="n">
        <v>0</v>
      </c>
      <c r="F3247" s="0" t="n">
        <v>11</v>
      </c>
      <c r="G3247" s="0" t="n">
        <v>43</v>
      </c>
      <c r="H3247" s="0" t="n">
        <v>11</v>
      </c>
      <c r="I3247" s="0" t="n">
        <v>9</v>
      </c>
      <c r="J3247" s="31" t="n">
        <f aca="false">IF($H3247&gt;J$1,IF($H3247&lt;=J$2,1,0),0)</f>
        <v>0</v>
      </c>
      <c r="K3247" s="31" t="n">
        <f aca="false">IF($H3247&gt;K$1,IF($H3247&lt;=K$2,1,0),0)</f>
        <v>0</v>
      </c>
      <c r="L3247" s="31" t="n">
        <f aca="false">IF($H3247&gt;L$1,IF($H3247&lt;=L$2,1,0),0)</f>
        <v>0</v>
      </c>
      <c r="M3247" s="31" t="n">
        <f aca="false">IF($H3247&gt;M$1,IF($H3247&lt;=M$2,1,0),0)</f>
        <v>1</v>
      </c>
      <c r="N3247" s="31" t="n">
        <f aca="false">IF($H3247&gt;N$1,IF($H3247&lt;=N$2,1,0),0)</f>
        <v>1</v>
      </c>
    </row>
    <row r="3248" customFormat="false" ht="12.8" hidden="false" customHeight="false" outlineLevel="0" collapsed="false">
      <c r="A3248" s="0" t="s">
        <v>2700</v>
      </c>
      <c r="B3248" s="0" t="n">
        <v>5984865</v>
      </c>
      <c r="C3248" s="0" t="n">
        <v>1</v>
      </c>
      <c r="D3248" s="0" t="n">
        <v>0</v>
      </c>
      <c r="E3248" s="0" t="n">
        <v>0</v>
      </c>
      <c r="F3248" s="0" t="n">
        <v>13</v>
      </c>
      <c r="G3248" s="0" t="n">
        <v>43</v>
      </c>
      <c r="H3248" s="0" t="n">
        <v>13</v>
      </c>
      <c r="I3248" s="0" t="n">
        <v>9</v>
      </c>
      <c r="J3248" s="31" t="n">
        <f aca="false">IF($H3248&gt;J$1,IF($H3248&lt;=J$2,1,0),0)</f>
        <v>0</v>
      </c>
      <c r="K3248" s="31" t="n">
        <f aca="false">IF($H3248&gt;K$1,IF($H3248&lt;=K$2,1,0),0)</f>
        <v>0</v>
      </c>
      <c r="L3248" s="31" t="n">
        <f aca="false">IF($H3248&gt;L$1,IF($H3248&lt;=L$2,1,0),0)</f>
        <v>0</v>
      </c>
      <c r="M3248" s="31" t="n">
        <f aca="false">IF($H3248&gt;M$1,IF($H3248&lt;=M$2,1,0),0)</f>
        <v>1</v>
      </c>
      <c r="N3248" s="31" t="n">
        <f aca="false">IF($H3248&gt;N$1,IF($H3248&lt;=N$2,1,0),0)</f>
        <v>1</v>
      </c>
    </row>
    <row r="3249" customFormat="false" ht="12.8" hidden="false" customHeight="false" outlineLevel="0" collapsed="false">
      <c r="A3249" s="0" t="s">
        <v>2701</v>
      </c>
      <c r="B3249" s="0" t="n">
        <v>8605743</v>
      </c>
      <c r="C3249" s="0" t="n">
        <v>1</v>
      </c>
      <c r="D3249" s="0" t="n">
        <v>0</v>
      </c>
      <c r="E3249" s="0" t="n">
        <v>0</v>
      </c>
      <c r="F3249" s="0" t="n">
        <v>19</v>
      </c>
      <c r="G3249" s="0" t="n">
        <v>43</v>
      </c>
      <c r="H3249" s="0" t="n">
        <v>21</v>
      </c>
      <c r="I3249" s="0" t="n">
        <v>16</v>
      </c>
      <c r="J3249" s="31" t="n">
        <f aca="false">IF($H3249&gt;J$1,IF($H3249&lt;=J$2,1,0),0)</f>
        <v>0</v>
      </c>
      <c r="K3249" s="31" t="n">
        <f aca="false">IF($H3249&gt;K$1,IF($H3249&lt;=K$2,1,0),0)</f>
        <v>0</v>
      </c>
      <c r="L3249" s="31" t="n">
        <f aca="false">IF($H3249&gt;L$1,IF($H3249&lt;=L$2,1,0),0)</f>
        <v>0</v>
      </c>
      <c r="M3249" s="31" t="n">
        <f aca="false">IF($H3249&gt;M$1,IF($H3249&lt;=M$2,1,0),0)</f>
        <v>0</v>
      </c>
      <c r="N3249" s="31" t="n">
        <f aca="false">IF($H3249&gt;N$1,IF($H3249&lt;=N$2,1,0),0)</f>
        <v>0</v>
      </c>
    </row>
    <row r="3250" customFormat="false" ht="12.8" hidden="false" customHeight="false" outlineLevel="0" collapsed="false">
      <c r="A3250" s="0" t="s">
        <v>2702</v>
      </c>
      <c r="B3250" s="0" t="n">
        <v>17099327</v>
      </c>
      <c r="C3250" s="0" t="n">
        <v>1</v>
      </c>
      <c r="D3250" s="0" t="n">
        <v>0</v>
      </c>
      <c r="E3250" s="0" t="n">
        <v>0</v>
      </c>
      <c r="F3250" s="0" t="n">
        <v>26</v>
      </c>
      <c r="G3250" s="0" t="n">
        <v>43</v>
      </c>
      <c r="H3250" s="0" t="n">
        <v>26</v>
      </c>
      <c r="I3250" s="0" t="n">
        <v>17</v>
      </c>
      <c r="J3250" s="31" t="n">
        <f aca="false">IF($H3250&gt;J$1,IF($H3250&lt;=J$2,1,0),0)</f>
        <v>0</v>
      </c>
      <c r="K3250" s="31" t="n">
        <f aca="false">IF($H3250&gt;K$1,IF($H3250&lt;=K$2,1,0),0)</f>
        <v>0</v>
      </c>
      <c r="L3250" s="31" t="n">
        <f aca="false">IF($H3250&gt;L$1,IF($H3250&lt;=L$2,1,0),0)</f>
        <v>0</v>
      </c>
      <c r="M3250" s="31" t="n">
        <f aca="false">IF($H3250&gt;M$1,IF($H3250&lt;=M$2,1,0),0)</f>
        <v>0</v>
      </c>
      <c r="N3250" s="31" t="n">
        <f aca="false">IF($H3250&gt;N$1,IF($H3250&lt;=N$2,1,0),0)</f>
        <v>0</v>
      </c>
    </row>
    <row r="3251" customFormat="false" ht="12.8" hidden="false" customHeight="false" outlineLevel="0" collapsed="false">
      <c r="A3251" s="0" t="s">
        <v>2703</v>
      </c>
      <c r="B3251" s="0" t="n">
        <v>591576</v>
      </c>
      <c r="C3251" s="0" t="n">
        <v>1</v>
      </c>
      <c r="D3251" s="0" t="n">
        <v>0</v>
      </c>
      <c r="E3251" s="0" t="n">
        <v>0</v>
      </c>
      <c r="F3251" s="0" t="n">
        <v>20</v>
      </c>
      <c r="G3251" s="0" t="n">
        <v>43</v>
      </c>
      <c r="H3251" s="0" t="n">
        <v>20</v>
      </c>
      <c r="I3251" s="0" t="n">
        <v>16</v>
      </c>
      <c r="J3251" s="31" t="n">
        <f aca="false">IF($H3251&gt;J$1,IF($H3251&lt;=J$2,1,0),0)</f>
        <v>0</v>
      </c>
      <c r="K3251" s="31" t="n">
        <f aca="false">IF($H3251&gt;K$1,IF($H3251&lt;=K$2,1,0),0)</f>
        <v>0</v>
      </c>
      <c r="L3251" s="31" t="n">
        <f aca="false">IF($H3251&gt;L$1,IF($H3251&lt;=L$2,1,0),0)</f>
        <v>0</v>
      </c>
      <c r="M3251" s="31" t="n">
        <f aca="false">IF($H3251&gt;M$1,IF($H3251&lt;=M$2,1,0),0)</f>
        <v>0</v>
      </c>
      <c r="N3251" s="31" t="n">
        <f aca="false">IF($H3251&gt;N$1,IF($H3251&lt;=N$2,1,0),0)</f>
        <v>0</v>
      </c>
    </row>
    <row r="3252" customFormat="false" ht="12.8" hidden="false" customHeight="false" outlineLevel="0" collapsed="false">
      <c r="A3252" s="0" t="s">
        <v>2704</v>
      </c>
      <c r="B3252" s="0" t="n">
        <v>915807</v>
      </c>
      <c r="C3252" s="0" t="n">
        <v>1</v>
      </c>
      <c r="D3252" s="0" t="n">
        <v>0</v>
      </c>
      <c r="E3252" s="0" t="n">
        <v>0</v>
      </c>
      <c r="F3252" s="0" t="n">
        <v>15</v>
      </c>
      <c r="G3252" s="0" t="n">
        <v>43</v>
      </c>
      <c r="H3252" s="0" t="n">
        <v>16</v>
      </c>
      <c r="I3252" s="0" t="n">
        <v>12</v>
      </c>
      <c r="J3252" s="31" t="n">
        <f aca="false">IF($H3252&gt;J$1,IF($H3252&lt;=J$2,1,0),0)</f>
        <v>0</v>
      </c>
      <c r="K3252" s="31" t="n">
        <f aca="false">IF($H3252&gt;K$1,IF($H3252&lt;=K$2,1,0),0)</f>
        <v>0</v>
      </c>
      <c r="L3252" s="31" t="n">
        <f aca="false">IF($H3252&gt;L$1,IF($H3252&lt;=L$2,1,0),0)</f>
        <v>0</v>
      </c>
      <c r="M3252" s="31" t="n">
        <f aca="false">IF($H3252&gt;M$1,IF($H3252&lt;=M$2,1,0),0)</f>
        <v>0</v>
      </c>
      <c r="N3252" s="31" t="n">
        <f aca="false">IF($H3252&gt;N$1,IF($H3252&lt;=N$2,1,0),0)</f>
        <v>0</v>
      </c>
    </row>
    <row r="3253" customFormat="false" ht="12.8" hidden="false" customHeight="false" outlineLevel="0" collapsed="false">
      <c r="A3253" s="0" t="s">
        <v>2705</v>
      </c>
      <c r="B3253" s="0" t="n">
        <v>3809524</v>
      </c>
      <c r="C3253" s="0" t="n">
        <v>1</v>
      </c>
      <c r="D3253" s="0" t="n">
        <v>0</v>
      </c>
      <c r="E3253" s="0" t="n">
        <v>0</v>
      </c>
      <c r="F3253" s="0" t="n">
        <v>14</v>
      </c>
      <c r="G3253" s="0" t="n">
        <v>43</v>
      </c>
      <c r="H3253" s="0" t="n">
        <v>16</v>
      </c>
      <c r="I3253" s="0" t="n">
        <v>11</v>
      </c>
      <c r="J3253" s="31" t="n">
        <f aca="false">IF($H3253&gt;J$1,IF($H3253&lt;=J$2,1,0),0)</f>
        <v>0</v>
      </c>
      <c r="K3253" s="31" t="n">
        <f aca="false">IF($H3253&gt;K$1,IF($H3253&lt;=K$2,1,0),0)</f>
        <v>0</v>
      </c>
      <c r="L3253" s="31" t="n">
        <f aca="false">IF($H3253&gt;L$1,IF($H3253&lt;=L$2,1,0),0)</f>
        <v>0</v>
      </c>
      <c r="M3253" s="31" t="n">
        <f aca="false">IF($H3253&gt;M$1,IF($H3253&lt;=M$2,1,0),0)</f>
        <v>0</v>
      </c>
      <c r="N3253" s="31" t="n">
        <f aca="false">IF($H3253&gt;N$1,IF($H3253&lt;=N$2,1,0),0)</f>
        <v>0</v>
      </c>
    </row>
    <row r="3254" customFormat="false" ht="12.8" hidden="false" customHeight="false" outlineLevel="0" collapsed="false">
      <c r="A3254" s="0" t="s">
        <v>2706</v>
      </c>
      <c r="B3254" s="0" t="n">
        <v>19242860</v>
      </c>
      <c r="C3254" s="0" t="n">
        <v>1</v>
      </c>
      <c r="D3254" s="0" t="n">
        <v>0</v>
      </c>
      <c r="E3254" s="0" t="n">
        <v>0</v>
      </c>
      <c r="F3254" s="0" t="n">
        <v>2</v>
      </c>
      <c r="G3254" s="0" t="n">
        <v>43</v>
      </c>
      <c r="H3254" s="0" t="n">
        <v>3</v>
      </c>
      <c r="I3254" s="0" t="n">
        <v>3</v>
      </c>
      <c r="J3254" s="31" t="n">
        <f aca="false">IF($H3254&gt;J$1,IF($H3254&lt;=J$2,1,0),0)</f>
        <v>1</v>
      </c>
      <c r="K3254" s="31" t="n">
        <f aca="false">IF($H3254&gt;K$1,IF($H3254&lt;=K$2,1,0),0)</f>
        <v>0</v>
      </c>
      <c r="L3254" s="31" t="n">
        <f aca="false">IF($H3254&gt;L$1,IF($H3254&lt;=L$2,1,0),0)</f>
        <v>0</v>
      </c>
      <c r="M3254" s="31" t="n">
        <f aca="false">IF($H3254&gt;M$1,IF($H3254&lt;=M$2,1,0),0)</f>
        <v>0</v>
      </c>
      <c r="N3254" s="31" t="n">
        <f aca="false">IF($H3254&gt;N$1,IF($H3254&lt;=N$2,1,0),0)</f>
        <v>0</v>
      </c>
    </row>
    <row r="3255" customFormat="false" ht="12.8" hidden="false" customHeight="false" outlineLevel="0" collapsed="false">
      <c r="A3255" s="0" t="s">
        <v>2707</v>
      </c>
      <c r="B3255" s="0" t="n">
        <v>5990017</v>
      </c>
      <c r="C3255" s="0" t="n">
        <v>1</v>
      </c>
      <c r="D3255" s="0" t="n">
        <v>0</v>
      </c>
      <c r="E3255" s="0" t="n">
        <v>0</v>
      </c>
      <c r="F3255" s="0" t="n">
        <v>18</v>
      </c>
      <c r="G3255" s="0" t="n">
        <v>43</v>
      </c>
      <c r="H3255" s="0" t="n">
        <v>18</v>
      </c>
      <c r="I3255" s="0" t="n">
        <v>11</v>
      </c>
      <c r="J3255" s="31" t="n">
        <f aca="false">IF($H3255&gt;J$1,IF($H3255&lt;=J$2,1,0),0)</f>
        <v>0</v>
      </c>
      <c r="K3255" s="31" t="n">
        <f aca="false">IF($H3255&gt;K$1,IF($H3255&lt;=K$2,1,0),0)</f>
        <v>0</v>
      </c>
      <c r="L3255" s="31" t="n">
        <f aca="false">IF($H3255&gt;L$1,IF($H3255&lt;=L$2,1,0),0)</f>
        <v>0</v>
      </c>
      <c r="M3255" s="31" t="n">
        <f aca="false">IF($H3255&gt;M$1,IF($H3255&lt;=M$2,1,0),0)</f>
        <v>0</v>
      </c>
      <c r="N3255" s="31" t="n">
        <f aca="false">IF($H3255&gt;N$1,IF($H3255&lt;=N$2,1,0),0)</f>
        <v>0</v>
      </c>
    </row>
    <row r="3256" customFormat="false" ht="12.8" hidden="false" customHeight="false" outlineLevel="0" collapsed="false">
      <c r="A3256" s="0" t="s">
        <v>220</v>
      </c>
      <c r="B3256" s="0" t="n">
        <v>5410398</v>
      </c>
      <c r="C3256" s="0" t="n">
        <v>1</v>
      </c>
      <c r="D3256" s="0" t="n">
        <v>1</v>
      </c>
      <c r="E3256" s="0" t="n">
        <v>1</v>
      </c>
      <c r="F3256" s="0" t="n">
        <v>1</v>
      </c>
      <c r="G3256" s="0" t="n">
        <v>43</v>
      </c>
      <c r="H3256" s="0" t="n">
        <v>1</v>
      </c>
      <c r="I3256" s="0" t="n">
        <v>1</v>
      </c>
      <c r="J3256" s="31" t="n">
        <f aca="false">IF($H3256&gt;J$1,IF($H3256&lt;=J$2,1,0),0)</f>
        <v>1</v>
      </c>
      <c r="K3256" s="31" t="n">
        <f aca="false">IF($H3256&gt;K$1,IF($H3256&lt;=K$2,1,0),0)</f>
        <v>0</v>
      </c>
      <c r="L3256" s="31" t="n">
        <f aca="false">IF($H3256&gt;L$1,IF($H3256&lt;=L$2,1,0),0)</f>
        <v>0</v>
      </c>
      <c r="M3256" s="31" t="n">
        <f aca="false">IF($H3256&gt;M$1,IF($H3256&lt;=M$2,1,0),0)</f>
        <v>0</v>
      </c>
      <c r="N3256" s="31" t="n">
        <f aca="false">IF($H3256&gt;N$1,IF($H3256&lt;=N$2,1,0),0)</f>
        <v>0</v>
      </c>
    </row>
    <row r="3257" customFormat="false" ht="12.8" hidden="false" customHeight="false" outlineLevel="0" collapsed="false">
      <c r="A3257" s="0" t="s">
        <v>2708</v>
      </c>
      <c r="B3257" s="0" t="n">
        <v>7757121</v>
      </c>
      <c r="C3257" s="0" t="n">
        <v>1</v>
      </c>
      <c r="D3257" s="0" t="n">
        <v>0</v>
      </c>
      <c r="E3257" s="0" t="n">
        <v>0</v>
      </c>
      <c r="F3257" s="0" t="n">
        <v>1</v>
      </c>
      <c r="G3257" s="0" t="n">
        <v>43</v>
      </c>
      <c r="H3257" s="0" t="n">
        <v>1</v>
      </c>
      <c r="I3257" s="0" t="n">
        <v>1</v>
      </c>
      <c r="J3257" s="31" t="n">
        <f aca="false">IF($H3257&gt;J$1,IF($H3257&lt;=J$2,1,0),0)</f>
        <v>1</v>
      </c>
      <c r="K3257" s="31" t="n">
        <f aca="false">IF($H3257&gt;K$1,IF($H3257&lt;=K$2,1,0),0)</f>
        <v>0</v>
      </c>
      <c r="L3257" s="31" t="n">
        <f aca="false">IF($H3257&gt;L$1,IF($H3257&lt;=L$2,1,0),0)</f>
        <v>0</v>
      </c>
      <c r="M3257" s="31" t="n">
        <f aca="false">IF($H3257&gt;M$1,IF($H3257&lt;=M$2,1,0),0)</f>
        <v>0</v>
      </c>
      <c r="N3257" s="31" t="n">
        <f aca="false">IF($H3257&gt;N$1,IF($H3257&lt;=N$2,1,0),0)</f>
        <v>0</v>
      </c>
    </row>
    <row r="3258" customFormat="false" ht="12.8" hidden="false" customHeight="false" outlineLevel="0" collapsed="false">
      <c r="A3258" s="0" t="s">
        <v>2709</v>
      </c>
      <c r="B3258" s="0" t="n">
        <v>2260185</v>
      </c>
      <c r="C3258" s="0" t="n">
        <v>1</v>
      </c>
      <c r="D3258" s="0" t="n">
        <v>0</v>
      </c>
      <c r="E3258" s="0" t="n">
        <v>0</v>
      </c>
      <c r="F3258" s="0" t="n">
        <v>14</v>
      </c>
      <c r="G3258" s="0" t="n">
        <v>43</v>
      </c>
      <c r="H3258" s="0" t="n">
        <v>14</v>
      </c>
      <c r="I3258" s="0" t="n">
        <v>7</v>
      </c>
      <c r="J3258" s="31" t="n">
        <f aca="false">IF($H3258&gt;J$1,IF($H3258&lt;=J$2,1,0),0)</f>
        <v>0</v>
      </c>
      <c r="K3258" s="31" t="n">
        <f aca="false">IF($H3258&gt;K$1,IF($H3258&lt;=K$2,1,0),0)</f>
        <v>0</v>
      </c>
      <c r="L3258" s="31" t="n">
        <f aca="false">IF($H3258&gt;L$1,IF($H3258&lt;=L$2,1,0),0)</f>
        <v>0</v>
      </c>
      <c r="M3258" s="31" t="n">
        <f aca="false">IF($H3258&gt;M$1,IF($H3258&lt;=M$2,1,0),0)</f>
        <v>1</v>
      </c>
      <c r="N3258" s="31" t="n">
        <f aca="false">IF($H3258&gt;N$1,IF($H3258&lt;=N$2,1,0),0)</f>
        <v>1</v>
      </c>
    </row>
    <row r="3259" customFormat="false" ht="12.8" hidden="false" customHeight="false" outlineLevel="0" collapsed="false">
      <c r="A3259" s="0" t="s">
        <v>111</v>
      </c>
      <c r="B3259" s="0" t="n">
        <v>20322139</v>
      </c>
      <c r="C3259" s="0" t="n">
        <v>1</v>
      </c>
      <c r="D3259" s="0" t="n">
        <v>1</v>
      </c>
      <c r="E3259" s="0" t="n">
        <v>1</v>
      </c>
      <c r="F3259" s="0" t="n">
        <v>2</v>
      </c>
      <c r="G3259" s="0" t="n">
        <v>43</v>
      </c>
      <c r="H3259" s="0" t="n">
        <v>2</v>
      </c>
      <c r="I3259" s="0" t="n">
        <v>2</v>
      </c>
      <c r="J3259" s="31" t="n">
        <f aca="false">IF($H3259&gt;J$1,IF($H3259&lt;=J$2,1,0),0)</f>
        <v>1</v>
      </c>
      <c r="K3259" s="31" t="n">
        <f aca="false">IF($H3259&gt;K$1,IF($H3259&lt;=K$2,1,0),0)</f>
        <v>0</v>
      </c>
      <c r="L3259" s="31" t="n">
        <f aca="false">IF($H3259&gt;L$1,IF($H3259&lt;=L$2,1,0),0)</f>
        <v>0</v>
      </c>
      <c r="M3259" s="31" t="n">
        <f aca="false">IF($H3259&gt;M$1,IF($H3259&lt;=M$2,1,0),0)</f>
        <v>0</v>
      </c>
      <c r="N3259" s="31" t="n">
        <f aca="false">IF($H3259&gt;N$1,IF($H3259&lt;=N$2,1,0),0)</f>
        <v>0</v>
      </c>
    </row>
    <row r="3260" customFormat="false" ht="12.8" hidden="false" customHeight="false" outlineLevel="0" collapsed="false">
      <c r="A3260" s="0" t="s">
        <v>2710</v>
      </c>
      <c r="B3260" s="0" t="n">
        <v>650233</v>
      </c>
      <c r="C3260" s="0" t="n">
        <v>1</v>
      </c>
      <c r="D3260" s="0" t="n">
        <v>0</v>
      </c>
      <c r="E3260" s="0" t="n">
        <v>0</v>
      </c>
      <c r="F3260" s="0" t="n">
        <v>23</v>
      </c>
      <c r="G3260" s="0" t="n">
        <v>43</v>
      </c>
      <c r="H3260" s="0" t="n">
        <v>25</v>
      </c>
      <c r="I3260" s="0" t="n">
        <v>18</v>
      </c>
      <c r="J3260" s="31" t="n">
        <f aca="false">IF($H3260&gt;J$1,IF($H3260&lt;=J$2,1,0),0)</f>
        <v>0</v>
      </c>
      <c r="K3260" s="31" t="n">
        <f aca="false">IF($H3260&gt;K$1,IF($H3260&lt;=K$2,1,0),0)</f>
        <v>0</v>
      </c>
      <c r="L3260" s="31" t="n">
        <f aca="false">IF($H3260&gt;L$1,IF($H3260&lt;=L$2,1,0),0)</f>
        <v>0</v>
      </c>
      <c r="M3260" s="31" t="n">
        <f aca="false">IF($H3260&gt;M$1,IF($H3260&lt;=M$2,1,0),0)</f>
        <v>0</v>
      </c>
      <c r="N3260" s="31" t="n">
        <f aca="false">IF($H3260&gt;N$1,IF($H3260&lt;=N$2,1,0),0)</f>
        <v>0</v>
      </c>
    </row>
    <row r="3261" customFormat="false" ht="12.8" hidden="false" customHeight="false" outlineLevel="0" collapsed="false">
      <c r="A3261" s="0" t="s">
        <v>2711</v>
      </c>
      <c r="B3261" s="0" t="n">
        <v>18210163</v>
      </c>
      <c r="C3261" s="0" t="n">
        <v>1</v>
      </c>
      <c r="D3261" s="0" t="n">
        <v>0</v>
      </c>
      <c r="E3261" s="0" t="n">
        <v>0</v>
      </c>
      <c r="F3261" s="0" t="n">
        <v>16</v>
      </c>
      <c r="G3261" s="0" t="n">
        <v>43</v>
      </c>
      <c r="H3261" s="0" t="n">
        <v>17</v>
      </c>
      <c r="I3261" s="0" t="n">
        <v>10</v>
      </c>
      <c r="J3261" s="31" t="n">
        <f aca="false">IF($H3261&gt;J$1,IF($H3261&lt;=J$2,1,0),0)</f>
        <v>0</v>
      </c>
      <c r="K3261" s="31" t="n">
        <f aca="false">IF($H3261&gt;K$1,IF($H3261&lt;=K$2,1,0),0)</f>
        <v>0</v>
      </c>
      <c r="L3261" s="31" t="n">
        <f aca="false">IF($H3261&gt;L$1,IF($H3261&lt;=L$2,1,0),0)</f>
        <v>0</v>
      </c>
      <c r="M3261" s="31" t="n">
        <f aca="false">IF($H3261&gt;M$1,IF($H3261&lt;=M$2,1,0),0)</f>
        <v>0</v>
      </c>
      <c r="N3261" s="31" t="n">
        <f aca="false">IF($H3261&gt;N$1,IF($H3261&lt;=N$2,1,0),0)</f>
        <v>0</v>
      </c>
    </row>
    <row r="3262" customFormat="false" ht="12.8" hidden="false" customHeight="false" outlineLevel="0" collapsed="false">
      <c r="A3262" s="0" t="s">
        <v>2712</v>
      </c>
      <c r="B3262" s="0" t="n">
        <v>5463825</v>
      </c>
      <c r="C3262" s="0" t="n">
        <v>1</v>
      </c>
      <c r="D3262" s="0" t="n">
        <v>0</v>
      </c>
      <c r="E3262" s="0" t="n">
        <v>0</v>
      </c>
      <c r="F3262" s="0" t="n">
        <v>9</v>
      </c>
      <c r="G3262" s="0" t="n">
        <v>43</v>
      </c>
      <c r="H3262" s="0" t="n">
        <v>9</v>
      </c>
      <c r="I3262" s="0" t="n">
        <v>7</v>
      </c>
      <c r="J3262" s="31" t="n">
        <f aca="false">IF($H3262&gt;J$1,IF($H3262&lt;=J$2,1,0),0)</f>
        <v>0</v>
      </c>
      <c r="K3262" s="31" t="n">
        <f aca="false">IF($H3262&gt;K$1,IF($H3262&lt;=K$2,1,0),0)</f>
        <v>0</v>
      </c>
      <c r="L3262" s="31" t="n">
        <f aca="false">IF($H3262&gt;L$1,IF($H3262&lt;=L$2,1,0),0)</f>
        <v>1</v>
      </c>
      <c r="M3262" s="31" t="n">
        <f aca="false">IF($H3262&gt;M$1,IF($H3262&lt;=M$2,1,0),0)</f>
        <v>0</v>
      </c>
      <c r="N3262" s="31" t="n">
        <f aca="false">IF($H3262&gt;N$1,IF($H3262&lt;=N$2,1,0),0)</f>
        <v>1</v>
      </c>
    </row>
    <row r="3263" customFormat="false" ht="12.8" hidden="false" customHeight="false" outlineLevel="0" collapsed="false">
      <c r="A3263" s="0" t="s">
        <v>2713</v>
      </c>
      <c r="B3263" s="0" t="n">
        <v>875503</v>
      </c>
      <c r="C3263" s="0" t="n">
        <v>1</v>
      </c>
      <c r="D3263" s="0" t="n">
        <v>0</v>
      </c>
      <c r="E3263" s="0" t="n">
        <v>0</v>
      </c>
      <c r="F3263" s="0" t="n">
        <v>11</v>
      </c>
      <c r="G3263" s="0" t="n">
        <v>43</v>
      </c>
      <c r="H3263" s="0" t="n">
        <v>10</v>
      </c>
      <c r="I3263" s="0" t="n">
        <v>8</v>
      </c>
      <c r="J3263" s="31" t="n">
        <f aca="false">IF($H3263&gt;J$1,IF($H3263&lt;=J$2,1,0),0)</f>
        <v>0</v>
      </c>
      <c r="K3263" s="31" t="n">
        <f aca="false">IF($H3263&gt;K$1,IF($H3263&lt;=K$2,1,0),0)</f>
        <v>0</v>
      </c>
      <c r="L3263" s="31" t="n">
        <f aca="false">IF($H3263&gt;L$1,IF($H3263&lt;=L$2,1,0),0)</f>
        <v>1</v>
      </c>
      <c r="M3263" s="31" t="n">
        <f aca="false">IF($H3263&gt;M$1,IF($H3263&lt;=M$2,1,0),0)</f>
        <v>0</v>
      </c>
      <c r="N3263" s="31" t="n">
        <f aca="false">IF($H3263&gt;N$1,IF($H3263&lt;=N$2,1,0),0)</f>
        <v>1</v>
      </c>
    </row>
    <row r="3264" customFormat="false" ht="12.8" hidden="false" customHeight="false" outlineLevel="0" collapsed="false">
      <c r="A3264" s="0" t="s">
        <v>2714</v>
      </c>
      <c r="B3264" s="0" t="n">
        <v>641630</v>
      </c>
      <c r="C3264" s="0" t="n">
        <v>1</v>
      </c>
      <c r="D3264" s="0" t="n">
        <v>0</v>
      </c>
      <c r="E3264" s="0" t="n">
        <v>0</v>
      </c>
      <c r="F3264" s="0" t="n">
        <v>22</v>
      </c>
      <c r="G3264" s="0" t="n">
        <v>43</v>
      </c>
      <c r="H3264" s="0" t="n">
        <v>22</v>
      </c>
      <c r="I3264" s="0" t="n">
        <v>13</v>
      </c>
      <c r="J3264" s="31" t="n">
        <f aca="false">IF($H3264&gt;J$1,IF($H3264&lt;=J$2,1,0),0)</f>
        <v>0</v>
      </c>
      <c r="K3264" s="31" t="n">
        <f aca="false">IF($H3264&gt;K$1,IF($H3264&lt;=K$2,1,0),0)</f>
        <v>0</v>
      </c>
      <c r="L3264" s="31" t="n">
        <f aca="false">IF($H3264&gt;L$1,IF($H3264&lt;=L$2,1,0),0)</f>
        <v>0</v>
      </c>
      <c r="M3264" s="31" t="n">
        <f aca="false">IF($H3264&gt;M$1,IF($H3264&lt;=M$2,1,0),0)</f>
        <v>0</v>
      </c>
      <c r="N3264" s="31" t="n">
        <f aca="false">IF($H3264&gt;N$1,IF($H3264&lt;=N$2,1,0),0)</f>
        <v>0</v>
      </c>
    </row>
    <row r="3265" customFormat="false" ht="12.8" hidden="false" customHeight="false" outlineLevel="0" collapsed="false">
      <c r="A3265" s="0" t="s">
        <v>1698</v>
      </c>
      <c r="B3265" s="0" t="n">
        <v>2903566</v>
      </c>
      <c r="C3265" s="0" t="n">
        <v>1</v>
      </c>
      <c r="D3265" s="0" t="n">
        <v>0</v>
      </c>
      <c r="E3265" s="0" t="n">
        <v>0</v>
      </c>
      <c r="F3265" s="0" t="n">
        <v>2</v>
      </c>
      <c r="G3265" s="0" t="n">
        <v>43</v>
      </c>
      <c r="H3265" s="0" t="n">
        <v>3</v>
      </c>
      <c r="I3265" s="0" t="n">
        <v>3</v>
      </c>
      <c r="J3265" s="31" t="n">
        <f aca="false">IF($H3265&gt;J$1,IF($H3265&lt;=J$2,1,0),0)</f>
        <v>1</v>
      </c>
      <c r="K3265" s="31" t="n">
        <f aca="false">IF($H3265&gt;K$1,IF($H3265&lt;=K$2,1,0),0)</f>
        <v>0</v>
      </c>
      <c r="L3265" s="31" t="n">
        <f aca="false">IF($H3265&gt;L$1,IF($H3265&lt;=L$2,1,0),0)</f>
        <v>0</v>
      </c>
      <c r="M3265" s="31" t="n">
        <f aca="false">IF($H3265&gt;M$1,IF($H3265&lt;=M$2,1,0),0)</f>
        <v>0</v>
      </c>
      <c r="N3265" s="31" t="n">
        <f aca="false">IF($H3265&gt;N$1,IF($H3265&lt;=N$2,1,0),0)</f>
        <v>0</v>
      </c>
    </row>
    <row r="3266" customFormat="false" ht="12.8" hidden="false" customHeight="false" outlineLevel="0" collapsed="false">
      <c r="A3266" s="0" t="s">
        <v>2715</v>
      </c>
      <c r="B3266" s="0" t="n">
        <v>596137</v>
      </c>
      <c r="C3266" s="0" t="n">
        <v>1</v>
      </c>
      <c r="D3266" s="0" t="n">
        <v>0</v>
      </c>
      <c r="E3266" s="0" t="n">
        <v>0</v>
      </c>
      <c r="F3266" s="0" t="n">
        <v>17</v>
      </c>
      <c r="G3266" s="0" t="n">
        <v>43</v>
      </c>
      <c r="H3266" s="0" t="n">
        <v>17</v>
      </c>
      <c r="I3266" s="0" t="n">
        <v>13</v>
      </c>
      <c r="J3266" s="31" t="n">
        <f aca="false">IF($H3266&gt;J$1,IF($H3266&lt;=J$2,1,0),0)</f>
        <v>0</v>
      </c>
      <c r="K3266" s="31" t="n">
        <f aca="false">IF($H3266&gt;K$1,IF($H3266&lt;=K$2,1,0),0)</f>
        <v>0</v>
      </c>
      <c r="L3266" s="31" t="n">
        <f aca="false">IF($H3266&gt;L$1,IF($H3266&lt;=L$2,1,0),0)</f>
        <v>0</v>
      </c>
      <c r="M3266" s="31" t="n">
        <f aca="false">IF($H3266&gt;M$1,IF($H3266&lt;=M$2,1,0),0)</f>
        <v>0</v>
      </c>
      <c r="N3266" s="31" t="n">
        <f aca="false">IF($H3266&gt;N$1,IF($H3266&lt;=N$2,1,0),0)</f>
        <v>0</v>
      </c>
    </row>
    <row r="3267" customFormat="false" ht="12.8" hidden="false" customHeight="false" outlineLevel="0" collapsed="false">
      <c r="A3267" s="0" t="s">
        <v>2716</v>
      </c>
      <c r="B3267" s="0" t="n">
        <v>588247</v>
      </c>
      <c r="C3267" s="0" t="n">
        <v>1</v>
      </c>
      <c r="D3267" s="0" t="n">
        <v>1</v>
      </c>
      <c r="E3267" s="0" t="n">
        <v>1</v>
      </c>
      <c r="F3267" s="0" t="n">
        <v>1</v>
      </c>
      <c r="G3267" s="0" t="n">
        <v>43</v>
      </c>
      <c r="H3267" s="0" t="n">
        <v>1</v>
      </c>
      <c r="I3267" s="0" t="n">
        <v>1</v>
      </c>
      <c r="J3267" s="31" t="n">
        <f aca="false">IF($H3267&gt;J$1,IF($H3267&lt;=J$2,1,0),0)</f>
        <v>1</v>
      </c>
      <c r="K3267" s="31" t="n">
        <f aca="false">IF($H3267&gt;K$1,IF($H3267&lt;=K$2,1,0),0)</f>
        <v>0</v>
      </c>
      <c r="L3267" s="31" t="n">
        <f aca="false">IF($H3267&gt;L$1,IF($H3267&lt;=L$2,1,0),0)</f>
        <v>0</v>
      </c>
      <c r="M3267" s="31" t="n">
        <f aca="false">IF($H3267&gt;M$1,IF($H3267&lt;=M$2,1,0),0)</f>
        <v>0</v>
      </c>
      <c r="N3267" s="31" t="n">
        <f aca="false">IF($H3267&gt;N$1,IF($H3267&lt;=N$2,1,0),0)</f>
        <v>0</v>
      </c>
    </row>
    <row r="3268" customFormat="false" ht="12.8" hidden="false" customHeight="false" outlineLevel="0" collapsed="false">
      <c r="A3268" s="0" t="s">
        <v>2717</v>
      </c>
      <c r="B3268" s="0" t="n">
        <v>2326560</v>
      </c>
      <c r="C3268" s="0" t="n">
        <v>1</v>
      </c>
      <c r="D3268" s="0" t="n">
        <v>0</v>
      </c>
      <c r="E3268" s="0" t="n">
        <v>0</v>
      </c>
      <c r="F3268" s="0" t="n">
        <v>34</v>
      </c>
      <c r="G3268" s="0" t="n">
        <v>43</v>
      </c>
      <c r="H3268" s="0" t="n">
        <v>34</v>
      </c>
      <c r="I3268" s="0" t="n">
        <v>24</v>
      </c>
      <c r="J3268" s="31" t="n">
        <f aca="false">IF($H3268&gt;J$1,IF($H3268&lt;=J$2,1,0),0)</f>
        <v>0</v>
      </c>
      <c r="K3268" s="31" t="n">
        <f aca="false">IF($H3268&gt;K$1,IF($H3268&lt;=K$2,1,0),0)</f>
        <v>0</v>
      </c>
      <c r="L3268" s="31" t="n">
        <f aca="false">IF($H3268&gt;L$1,IF($H3268&lt;=L$2,1,0),0)</f>
        <v>0</v>
      </c>
      <c r="M3268" s="31" t="n">
        <f aca="false">IF($H3268&gt;M$1,IF($H3268&lt;=M$2,1,0),0)</f>
        <v>0</v>
      </c>
      <c r="N3268" s="31" t="n">
        <f aca="false">IF($H3268&gt;N$1,IF($H3268&lt;=N$2,1,0),0)</f>
        <v>0</v>
      </c>
    </row>
    <row r="3269" customFormat="false" ht="12.8" hidden="false" customHeight="false" outlineLevel="0" collapsed="false">
      <c r="A3269" s="0" t="s">
        <v>2718</v>
      </c>
      <c r="B3269" s="0" t="n">
        <v>3766686</v>
      </c>
      <c r="C3269" s="0" t="n">
        <v>1</v>
      </c>
      <c r="D3269" s="0" t="n">
        <v>0</v>
      </c>
      <c r="E3269" s="0" t="n">
        <v>0</v>
      </c>
      <c r="F3269" s="0" t="n">
        <v>16</v>
      </c>
      <c r="G3269" s="0" t="n">
        <v>43</v>
      </c>
      <c r="H3269" s="0" t="n">
        <v>17</v>
      </c>
      <c r="I3269" s="0" t="n">
        <v>13</v>
      </c>
      <c r="J3269" s="31" t="n">
        <f aca="false">IF($H3269&gt;J$1,IF($H3269&lt;=J$2,1,0),0)</f>
        <v>0</v>
      </c>
      <c r="K3269" s="31" t="n">
        <f aca="false">IF($H3269&gt;K$1,IF($H3269&lt;=K$2,1,0),0)</f>
        <v>0</v>
      </c>
      <c r="L3269" s="31" t="n">
        <f aca="false">IF($H3269&gt;L$1,IF($H3269&lt;=L$2,1,0),0)</f>
        <v>0</v>
      </c>
      <c r="M3269" s="31" t="n">
        <f aca="false">IF($H3269&gt;M$1,IF($H3269&lt;=M$2,1,0),0)</f>
        <v>0</v>
      </c>
      <c r="N3269" s="31" t="n">
        <f aca="false">IF($H3269&gt;N$1,IF($H3269&lt;=N$2,1,0),0)</f>
        <v>0</v>
      </c>
    </row>
    <row r="3270" customFormat="false" ht="12.8" hidden="false" customHeight="false" outlineLevel="0" collapsed="false">
      <c r="A3270" s="0" t="s">
        <v>2719</v>
      </c>
      <c r="B3270" s="0" t="n">
        <v>4779223</v>
      </c>
      <c r="C3270" s="0" t="n">
        <v>1</v>
      </c>
      <c r="D3270" s="0" t="n">
        <v>0</v>
      </c>
      <c r="E3270" s="0" t="n">
        <v>0</v>
      </c>
      <c r="F3270" s="0" t="n">
        <v>43</v>
      </c>
      <c r="G3270" s="0" t="n">
        <v>43</v>
      </c>
      <c r="H3270" s="0" t="n">
        <v>43</v>
      </c>
      <c r="I3270" s="0" t="n">
        <v>31</v>
      </c>
      <c r="J3270" s="31" t="n">
        <f aca="false">IF($H3270&gt;J$1,IF($H3270&lt;=J$2,1,0),0)</f>
        <v>0</v>
      </c>
      <c r="K3270" s="31" t="n">
        <f aca="false">IF($H3270&gt;K$1,IF($H3270&lt;=K$2,1,0),0)</f>
        <v>0</v>
      </c>
      <c r="L3270" s="31" t="n">
        <f aca="false">IF($H3270&gt;L$1,IF($H3270&lt;=L$2,1,0),0)</f>
        <v>0</v>
      </c>
      <c r="M3270" s="31" t="n">
        <f aca="false">IF($H3270&gt;M$1,IF($H3270&lt;=M$2,1,0),0)</f>
        <v>0</v>
      </c>
      <c r="N3270" s="31" t="n">
        <f aca="false">IF($H3270&gt;N$1,IF($H3270&lt;=N$2,1,0),0)</f>
        <v>0</v>
      </c>
    </row>
    <row r="3271" customFormat="false" ht="102.2" hidden="false" customHeight="false" outlineLevel="0" collapsed="false">
      <c r="A3271" s="44" t="s">
        <v>2720</v>
      </c>
      <c r="B3271" s="0" t="n">
        <v>9046740</v>
      </c>
      <c r="C3271" s="0" t="n">
        <v>1</v>
      </c>
      <c r="D3271" s="0" t="n">
        <v>0</v>
      </c>
      <c r="E3271" s="0" t="n">
        <v>0</v>
      </c>
      <c r="F3271" s="0" t="n">
        <v>76</v>
      </c>
      <c r="G3271" s="0" t="n">
        <v>43</v>
      </c>
      <c r="H3271" s="0" t="n">
        <v>76</v>
      </c>
      <c r="I3271" s="0" t="n">
        <v>51</v>
      </c>
      <c r="J3271" s="31" t="n">
        <f aca="false">IF($H3271&gt;J$1,IF($H3271&lt;=J$2,1,0),0)</f>
        <v>0</v>
      </c>
      <c r="K3271" s="31" t="n">
        <f aca="false">IF($H3271&gt;K$1,IF($H3271&lt;=K$2,1,0),0)</f>
        <v>0</v>
      </c>
      <c r="L3271" s="31" t="n">
        <f aca="false">IF($H3271&gt;L$1,IF($H3271&lt;=L$2,1,0),0)</f>
        <v>0</v>
      </c>
      <c r="M3271" s="31" t="n">
        <f aca="false">IF($H3271&gt;M$1,IF($H3271&lt;=M$2,1,0),0)</f>
        <v>0</v>
      </c>
      <c r="N3271" s="31" t="n">
        <f aca="false">IF($H3271&gt;N$1,IF($H3271&lt;=N$2,1,0),0)</f>
        <v>0</v>
      </c>
    </row>
    <row r="3272" customFormat="false" ht="12.8" hidden="false" customHeight="false" outlineLevel="0" collapsed="false">
      <c r="A3272" s="0" t="s">
        <v>2721</v>
      </c>
      <c r="B3272" s="0" t="n">
        <v>20873458</v>
      </c>
      <c r="C3272" s="0" t="n">
        <v>1</v>
      </c>
      <c r="D3272" s="0" t="n">
        <v>0</v>
      </c>
      <c r="E3272" s="0" t="n">
        <v>0</v>
      </c>
      <c r="F3272" s="0" t="n">
        <v>41</v>
      </c>
      <c r="G3272" s="0" t="n">
        <v>43</v>
      </c>
      <c r="H3272" s="0" t="n">
        <v>46</v>
      </c>
      <c r="I3272" s="0" t="n">
        <v>35</v>
      </c>
      <c r="J3272" s="31" t="n">
        <f aca="false">IF($H3272&gt;J$1,IF($H3272&lt;=J$2,1,0),0)</f>
        <v>0</v>
      </c>
      <c r="K3272" s="31" t="n">
        <f aca="false">IF($H3272&gt;K$1,IF($H3272&lt;=K$2,1,0),0)</f>
        <v>0</v>
      </c>
      <c r="L3272" s="31" t="n">
        <f aca="false">IF($H3272&gt;L$1,IF($H3272&lt;=L$2,1,0),0)</f>
        <v>0</v>
      </c>
      <c r="M3272" s="31" t="n">
        <f aca="false">IF($H3272&gt;M$1,IF($H3272&lt;=M$2,1,0),0)</f>
        <v>0</v>
      </c>
      <c r="N3272" s="31" t="n">
        <f aca="false">IF($H3272&gt;N$1,IF($H3272&lt;=N$2,1,0),0)</f>
        <v>0</v>
      </c>
    </row>
    <row r="3273" customFormat="false" ht="12.8" hidden="false" customHeight="false" outlineLevel="0" collapsed="false">
      <c r="A3273" s="0" t="s">
        <v>288</v>
      </c>
      <c r="B3273" s="0" t="n">
        <v>2298345</v>
      </c>
      <c r="C3273" s="0" t="n">
        <v>1</v>
      </c>
      <c r="D3273" s="0" t="n">
        <v>1</v>
      </c>
      <c r="E3273" s="0" t="n">
        <v>0</v>
      </c>
      <c r="F3273" s="0" t="n">
        <v>2</v>
      </c>
      <c r="G3273" s="0" t="n">
        <v>43</v>
      </c>
      <c r="H3273" s="0" t="n">
        <v>2</v>
      </c>
      <c r="I3273" s="0" t="n">
        <v>0</v>
      </c>
      <c r="J3273" s="31" t="n">
        <f aca="false">IF($H3273&gt;J$1,IF($H3273&lt;=J$2,1,0),0)</f>
        <v>1</v>
      </c>
      <c r="K3273" s="31" t="n">
        <f aca="false">IF($H3273&gt;K$1,IF($H3273&lt;=K$2,1,0),0)</f>
        <v>0</v>
      </c>
      <c r="L3273" s="31" t="n">
        <f aca="false">IF($H3273&gt;L$1,IF($H3273&lt;=L$2,1,0),0)</f>
        <v>0</v>
      </c>
      <c r="M3273" s="31" t="n">
        <f aca="false">IF($H3273&gt;M$1,IF($H3273&lt;=M$2,1,0),0)</f>
        <v>0</v>
      </c>
      <c r="N3273" s="31" t="n">
        <f aca="false">IF($H3273&gt;N$1,IF($H3273&lt;=N$2,1,0),0)</f>
        <v>0</v>
      </c>
    </row>
    <row r="3274" customFormat="false" ht="12.8" hidden="false" customHeight="false" outlineLevel="0" collapsed="false">
      <c r="A3274" s="0" t="s">
        <v>2722</v>
      </c>
      <c r="B3274" s="0" t="n">
        <v>2115387</v>
      </c>
      <c r="C3274" s="0" t="n">
        <v>1</v>
      </c>
      <c r="D3274" s="0" t="n">
        <v>0</v>
      </c>
      <c r="E3274" s="0" t="n">
        <v>0</v>
      </c>
      <c r="F3274" s="0" t="n">
        <v>13</v>
      </c>
      <c r="G3274" s="0" t="n">
        <v>43</v>
      </c>
      <c r="H3274" s="0" t="n">
        <v>13</v>
      </c>
      <c r="I3274" s="0" t="n">
        <v>8</v>
      </c>
      <c r="J3274" s="31" t="n">
        <f aca="false">IF($H3274&gt;J$1,IF($H3274&lt;=J$2,1,0),0)</f>
        <v>0</v>
      </c>
      <c r="K3274" s="31" t="n">
        <f aca="false">IF($H3274&gt;K$1,IF($H3274&lt;=K$2,1,0),0)</f>
        <v>0</v>
      </c>
      <c r="L3274" s="31" t="n">
        <f aca="false">IF($H3274&gt;L$1,IF($H3274&lt;=L$2,1,0),0)</f>
        <v>0</v>
      </c>
      <c r="M3274" s="31" t="n">
        <f aca="false">IF($H3274&gt;M$1,IF($H3274&lt;=M$2,1,0),0)</f>
        <v>1</v>
      </c>
      <c r="N3274" s="31" t="n">
        <f aca="false">IF($H3274&gt;N$1,IF($H3274&lt;=N$2,1,0),0)</f>
        <v>1</v>
      </c>
    </row>
    <row r="3275" customFormat="false" ht="12.8" hidden="false" customHeight="false" outlineLevel="0" collapsed="false">
      <c r="A3275" s="0" t="s">
        <v>2723</v>
      </c>
      <c r="B3275" s="0" t="n">
        <v>2396302</v>
      </c>
      <c r="C3275" s="0" t="n">
        <v>1</v>
      </c>
      <c r="D3275" s="0" t="n">
        <v>1</v>
      </c>
      <c r="E3275" s="0" t="n">
        <v>1</v>
      </c>
      <c r="F3275" s="0" t="n">
        <v>1</v>
      </c>
      <c r="G3275" s="0" t="n">
        <v>43</v>
      </c>
      <c r="H3275" s="0" t="n">
        <v>2</v>
      </c>
      <c r="I3275" s="0" t="n">
        <v>2</v>
      </c>
      <c r="J3275" s="31" t="n">
        <f aca="false">IF($H3275&gt;J$1,IF($H3275&lt;=J$2,1,0),0)</f>
        <v>1</v>
      </c>
      <c r="K3275" s="31" t="n">
        <f aca="false">IF($H3275&gt;K$1,IF($H3275&lt;=K$2,1,0),0)</f>
        <v>0</v>
      </c>
      <c r="L3275" s="31" t="n">
        <f aca="false">IF($H3275&gt;L$1,IF($H3275&lt;=L$2,1,0),0)</f>
        <v>0</v>
      </c>
      <c r="M3275" s="31" t="n">
        <f aca="false">IF($H3275&gt;M$1,IF($H3275&lt;=M$2,1,0),0)</f>
        <v>0</v>
      </c>
      <c r="N3275" s="31" t="n">
        <f aca="false">IF($H3275&gt;N$1,IF($H3275&lt;=N$2,1,0),0)</f>
        <v>0</v>
      </c>
    </row>
    <row r="3276" customFormat="false" ht="12.8" hidden="false" customHeight="false" outlineLevel="0" collapsed="false">
      <c r="A3276" s="0" t="s">
        <v>2724</v>
      </c>
      <c r="B3276" s="0" t="n">
        <v>16738824</v>
      </c>
      <c r="C3276" s="0" t="n">
        <v>1</v>
      </c>
      <c r="D3276" s="0" t="n">
        <v>1</v>
      </c>
      <c r="E3276" s="0" t="n">
        <v>0</v>
      </c>
      <c r="F3276" s="0" t="n">
        <v>13</v>
      </c>
      <c r="G3276" s="0" t="n">
        <v>43</v>
      </c>
      <c r="H3276" s="0" t="n">
        <v>13</v>
      </c>
      <c r="I3276" s="0" t="n">
        <v>9</v>
      </c>
      <c r="J3276" s="31" t="n">
        <f aca="false">IF($H3276&gt;J$1,IF($H3276&lt;=J$2,1,0),0)</f>
        <v>0</v>
      </c>
      <c r="K3276" s="31" t="n">
        <f aca="false">IF($H3276&gt;K$1,IF($H3276&lt;=K$2,1,0),0)</f>
        <v>0</v>
      </c>
      <c r="L3276" s="31" t="n">
        <f aca="false">IF($H3276&gt;L$1,IF($H3276&lt;=L$2,1,0),0)</f>
        <v>0</v>
      </c>
      <c r="M3276" s="31" t="n">
        <f aca="false">IF($H3276&gt;M$1,IF($H3276&lt;=M$2,1,0),0)</f>
        <v>1</v>
      </c>
      <c r="N3276" s="31" t="n">
        <f aca="false">IF($H3276&gt;N$1,IF($H3276&lt;=N$2,1,0),0)</f>
        <v>1</v>
      </c>
    </row>
    <row r="3277" customFormat="false" ht="12.8" hidden="false" customHeight="false" outlineLevel="0" collapsed="false">
      <c r="A3277" s="0" t="s">
        <v>2725</v>
      </c>
      <c r="B3277" s="0" t="n">
        <v>12104441</v>
      </c>
      <c r="C3277" s="0" t="n">
        <v>1</v>
      </c>
      <c r="D3277" s="0" t="n">
        <v>0</v>
      </c>
      <c r="E3277" s="0" t="n">
        <v>0</v>
      </c>
      <c r="F3277" s="0" t="n">
        <v>22</v>
      </c>
      <c r="G3277" s="0" t="n">
        <v>43</v>
      </c>
      <c r="H3277" s="0" t="n">
        <v>22</v>
      </c>
      <c r="I3277" s="0" t="n">
        <v>17</v>
      </c>
      <c r="J3277" s="31" t="n">
        <f aca="false">IF($H3277&gt;J$1,IF($H3277&lt;=J$2,1,0),0)</f>
        <v>0</v>
      </c>
      <c r="K3277" s="31" t="n">
        <f aca="false">IF($H3277&gt;K$1,IF($H3277&lt;=K$2,1,0),0)</f>
        <v>0</v>
      </c>
      <c r="L3277" s="31" t="n">
        <f aca="false">IF($H3277&gt;L$1,IF($H3277&lt;=L$2,1,0),0)</f>
        <v>0</v>
      </c>
      <c r="M3277" s="31" t="n">
        <f aca="false">IF($H3277&gt;M$1,IF($H3277&lt;=M$2,1,0),0)</f>
        <v>0</v>
      </c>
      <c r="N3277" s="31" t="n">
        <f aca="false">IF($H3277&gt;N$1,IF($H3277&lt;=N$2,1,0),0)</f>
        <v>0</v>
      </c>
    </row>
    <row r="3278" customFormat="false" ht="12.8" hidden="false" customHeight="false" outlineLevel="0" collapsed="false">
      <c r="A3278" s="0" t="s">
        <v>2726</v>
      </c>
      <c r="B3278" s="0" t="n">
        <v>3368690</v>
      </c>
      <c r="C3278" s="0" t="n">
        <v>1</v>
      </c>
      <c r="D3278" s="0" t="n">
        <v>0</v>
      </c>
      <c r="E3278" s="0" t="n">
        <v>0</v>
      </c>
      <c r="F3278" s="0" t="n">
        <v>29</v>
      </c>
      <c r="G3278" s="0" t="n">
        <v>43</v>
      </c>
      <c r="H3278" s="0" t="n">
        <v>32</v>
      </c>
      <c r="I3278" s="0" t="n">
        <v>23</v>
      </c>
      <c r="J3278" s="31" t="n">
        <f aca="false">IF($H3278&gt;J$1,IF($H3278&lt;=J$2,1,0),0)</f>
        <v>0</v>
      </c>
      <c r="K3278" s="31" t="n">
        <f aca="false">IF($H3278&gt;K$1,IF($H3278&lt;=K$2,1,0),0)</f>
        <v>0</v>
      </c>
      <c r="L3278" s="31" t="n">
        <f aca="false">IF($H3278&gt;L$1,IF($H3278&lt;=L$2,1,0),0)</f>
        <v>0</v>
      </c>
      <c r="M3278" s="31" t="n">
        <f aca="false">IF($H3278&gt;M$1,IF($H3278&lt;=M$2,1,0),0)</f>
        <v>0</v>
      </c>
      <c r="N3278" s="31" t="n">
        <f aca="false">IF($H3278&gt;N$1,IF($H3278&lt;=N$2,1,0),0)</f>
        <v>0</v>
      </c>
    </row>
    <row r="3279" customFormat="false" ht="12.8" hidden="false" customHeight="false" outlineLevel="0" collapsed="false">
      <c r="A3279" s="0" t="s">
        <v>2727</v>
      </c>
      <c r="B3279" s="0" t="n">
        <v>328718</v>
      </c>
      <c r="C3279" s="0" t="n">
        <v>1</v>
      </c>
      <c r="D3279" s="0" t="n">
        <v>0</v>
      </c>
      <c r="E3279" s="0" t="n">
        <v>0</v>
      </c>
      <c r="F3279" s="0" t="n">
        <v>18</v>
      </c>
      <c r="G3279" s="0" t="n">
        <v>43</v>
      </c>
      <c r="H3279" s="0" t="n">
        <v>18</v>
      </c>
      <c r="I3279" s="0" t="n">
        <v>10</v>
      </c>
      <c r="J3279" s="31" t="n">
        <f aca="false">IF($H3279&gt;J$1,IF($H3279&lt;=J$2,1,0),0)</f>
        <v>0</v>
      </c>
      <c r="K3279" s="31" t="n">
        <f aca="false">IF($H3279&gt;K$1,IF($H3279&lt;=K$2,1,0),0)</f>
        <v>0</v>
      </c>
      <c r="L3279" s="31" t="n">
        <f aca="false">IF($H3279&gt;L$1,IF($H3279&lt;=L$2,1,0),0)</f>
        <v>0</v>
      </c>
      <c r="M3279" s="31" t="n">
        <f aca="false">IF($H3279&gt;M$1,IF($H3279&lt;=M$2,1,0),0)</f>
        <v>0</v>
      </c>
      <c r="N3279" s="31" t="n">
        <f aca="false">IF($H3279&gt;N$1,IF($H3279&lt;=N$2,1,0),0)</f>
        <v>0</v>
      </c>
    </row>
    <row r="3280" customFormat="false" ht="12.8" hidden="false" customHeight="false" outlineLevel="0" collapsed="false">
      <c r="A3280" s="0" t="s">
        <v>55</v>
      </c>
      <c r="B3280" s="0" t="n">
        <v>19615021</v>
      </c>
      <c r="C3280" s="0" t="n">
        <v>1</v>
      </c>
      <c r="D3280" s="0" t="n">
        <v>1</v>
      </c>
      <c r="E3280" s="0" t="n">
        <v>0</v>
      </c>
      <c r="F3280" s="0" t="n">
        <v>2</v>
      </c>
      <c r="G3280" s="0" t="n">
        <v>43</v>
      </c>
      <c r="H3280" s="0" t="n">
        <v>2</v>
      </c>
      <c r="I3280" s="0" t="n">
        <v>0</v>
      </c>
      <c r="J3280" s="31" t="n">
        <f aca="false">IF($H3280&gt;J$1,IF($H3280&lt;=J$2,1,0),0)</f>
        <v>1</v>
      </c>
      <c r="K3280" s="31" t="n">
        <f aca="false">IF($H3280&gt;K$1,IF($H3280&lt;=K$2,1,0),0)</f>
        <v>0</v>
      </c>
      <c r="L3280" s="31" t="n">
        <f aca="false">IF($H3280&gt;L$1,IF($H3280&lt;=L$2,1,0),0)</f>
        <v>0</v>
      </c>
      <c r="M3280" s="31" t="n">
        <f aca="false">IF($H3280&gt;M$1,IF($H3280&lt;=M$2,1,0),0)</f>
        <v>0</v>
      </c>
      <c r="N3280" s="31" t="n">
        <f aca="false">IF($H3280&gt;N$1,IF($H3280&lt;=N$2,1,0),0)</f>
        <v>0</v>
      </c>
    </row>
    <row r="3281" customFormat="false" ht="12.8" hidden="false" customHeight="false" outlineLevel="0" collapsed="false">
      <c r="A3281" s="0" t="s">
        <v>220</v>
      </c>
      <c r="B3281" s="0" t="n">
        <v>952221</v>
      </c>
      <c r="C3281" s="0" t="n">
        <v>1</v>
      </c>
      <c r="D3281" s="0" t="n">
        <v>1</v>
      </c>
      <c r="E3281" s="0" t="n">
        <v>1</v>
      </c>
      <c r="F3281" s="0" t="n">
        <v>1</v>
      </c>
      <c r="G3281" s="0" t="n">
        <v>43</v>
      </c>
      <c r="H3281" s="0" t="n">
        <v>1</v>
      </c>
      <c r="I3281" s="0" t="n">
        <v>1</v>
      </c>
      <c r="J3281" s="31" t="n">
        <f aca="false">IF($H3281&gt;J$1,IF($H3281&lt;=J$2,1,0),0)</f>
        <v>1</v>
      </c>
      <c r="K3281" s="31" t="n">
        <f aca="false">IF($H3281&gt;K$1,IF($H3281&lt;=K$2,1,0),0)</f>
        <v>0</v>
      </c>
      <c r="L3281" s="31" t="n">
        <f aca="false">IF($H3281&gt;L$1,IF($H3281&lt;=L$2,1,0),0)</f>
        <v>0</v>
      </c>
      <c r="M3281" s="31" t="n">
        <f aca="false">IF($H3281&gt;M$1,IF($H3281&lt;=M$2,1,0),0)</f>
        <v>0</v>
      </c>
      <c r="N3281" s="31" t="n">
        <f aca="false">IF($H3281&gt;N$1,IF($H3281&lt;=N$2,1,0),0)</f>
        <v>0</v>
      </c>
    </row>
    <row r="3282" customFormat="false" ht="12.8" hidden="false" customHeight="false" outlineLevel="0" collapsed="false">
      <c r="A3282" s="0" t="s">
        <v>2728</v>
      </c>
      <c r="B3282" s="0" t="n">
        <v>402147</v>
      </c>
      <c r="C3282" s="0" t="n">
        <v>1</v>
      </c>
      <c r="D3282" s="0" t="n">
        <v>0</v>
      </c>
      <c r="E3282" s="0" t="n">
        <v>0</v>
      </c>
      <c r="F3282" s="0" t="n">
        <v>18</v>
      </c>
      <c r="G3282" s="0" t="n">
        <v>43</v>
      </c>
      <c r="H3282" s="0" t="n">
        <v>18</v>
      </c>
      <c r="I3282" s="0" t="n">
        <v>13</v>
      </c>
      <c r="J3282" s="31" t="n">
        <f aca="false">IF($H3282&gt;J$1,IF($H3282&lt;=J$2,1,0),0)</f>
        <v>0</v>
      </c>
      <c r="K3282" s="31" t="n">
        <f aca="false">IF($H3282&gt;K$1,IF($H3282&lt;=K$2,1,0),0)</f>
        <v>0</v>
      </c>
      <c r="L3282" s="31" t="n">
        <f aca="false">IF($H3282&gt;L$1,IF($H3282&lt;=L$2,1,0),0)</f>
        <v>0</v>
      </c>
      <c r="M3282" s="31" t="n">
        <f aca="false">IF($H3282&gt;M$1,IF($H3282&lt;=M$2,1,0),0)</f>
        <v>0</v>
      </c>
      <c r="N3282" s="31" t="n">
        <f aca="false">IF($H3282&gt;N$1,IF($H3282&lt;=N$2,1,0),0)</f>
        <v>0</v>
      </c>
    </row>
    <row r="3283" customFormat="false" ht="12.8" hidden="false" customHeight="false" outlineLevel="0" collapsed="false">
      <c r="A3283" s="0" t="s">
        <v>2729</v>
      </c>
      <c r="B3283" s="0" t="n">
        <v>19458062</v>
      </c>
      <c r="C3283" s="0" t="n">
        <v>1</v>
      </c>
      <c r="D3283" s="0" t="n">
        <v>0</v>
      </c>
      <c r="E3283" s="0" t="n">
        <v>0</v>
      </c>
      <c r="F3283" s="0" t="n">
        <v>63</v>
      </c>
      <c r="G3283" s="0" t="n">
        <v>43</v>
      </c>
      <c r="H3283" s="0" t="n">
        <v>70</v>
      </c>
      <c r="I3283" s="0" t="n">
        <v>58</v>
      </c>
      <c r="J3283" s="31" t="n">
        <f aca="false">IF($H3283&gt;J$1,IF($H3283&lt;=J$2,1,0),0)</f>
        <v>0</v>
      </c>
      <c r="K3283" s="31" t="n">
        <f aca="false">IF($H3283&gt;K$1,IF($H3283&lt;=K$2,1,0),0)</f>
        <v>0</v>
      </c>
      <c r="L3283" s="31" t="n">
        <f aca="false">IF($H3283&gt;L$1,IF($H3283&lt;=L$2,1,0),0)</f>
        <v>0</v>
      </c>
      <c r="M3283" s="31" t="n">
        <f aca="false">IF($H3283&gt;M$1,IF($H3283&lt;=M$2,1,0),0)</f>
        <v>0</v>
      </c>
      <c r="N3283" s="31" t="n">
        <f aca="false">IF($H3283&gt;N$1,IF($H3283&lt;=N$2,1,0),0)</f>
        <v>0</v>
      </c>
    </row>
    <row r="3284" customFormat="false" ht="12.8" hidden="false" customHeight="false" outlineLevel="0" collapsed="false">
      <c r="A3284" s="0" t="s">
        <v>2730</v>
      </c>
      <c r="B3284" s="0" t="n">
        <v>148307</v>
      </c>
      <c r="C3284" s="0" t="n">
        <v>1</v>
      </c>
      <c r="D3284" s="0" t="n">
        <v>0</v>
      </c>
      <c r="E3284" s="0" t="n">
        <v>0</v>
      </c>
      <c r="F3284" s="0" t="n">
        <v>14</v>
      </c>
      <c r="G3284" s="0" t="n">
        <v>43</v>
      </c>
      <c r="H3284" s="0" t="n">
        <v>15</v>
      </c>
      <c r="I3284" s="0" t="n">
        <v>9</v>
      </c>
      <c r="J3284" s="31" t="n">
        <f aca="false">IF($H3284&gt;J$1,IF($H3284&lt;=J$2,1,0),0)</f>
        <v>0</v>
      </c>
      <c r="K3284" s="31" t="n">
        <f aca="false">IF($H3284&gt;K$1,IF($H3284&lt;=K$2,1,0),0)</f>
        <v>0</v>
      </c>
      <c r="L3284" s="31" t="n">
        <f aca="false">IF($H3284&gt;L$1,IF($H3284&lt;=L$2,1,0),0)</f>
        <v>0</v>
      </c>
      <c r="M3284" s="31" t="n">
        <f aca="false">IF($H3284&gt;M$1,IF($H3284&lt;=M$2,1,0),0)</f>
        <v>1</v>
      </c>
      <c r="N3284" s="31" t="n">
        <f aca="false">IF($H3284&gt;N$1,IF($H3284&lt;=N$2,1,0),0)</f>
        <v>1</v>
      </c>
    </row>
    <row r="3285" customFormat="false" ht="12.8" hidden="false" customHeight="false" outlineLevel="0" collapsed="false">
      <c r="A3285" s="0" t="s">
        <v>57</v>
      </c>
      <c r="B3285" s="0" t="n">
        <v>21016411</v>
      </c>
      <c r="C3285" s="0" t="n">
        <v>1</v>
      </c>
      <c r="D3285" s="0" t="n">
        <v>1</v>
      </c>
      <c r="E3285" s="0" t="n">
        <v>1</v>
      </c>
      <c r="F3285" s="0" t="n">
        <v>1</v>
      </c>
      <c r="G3285" s="0" t="n">
        <v>43</v>
      </c>
      <c r="H3285" s="0" t="n">
        <v>1</v>
      </c>
      <c r="I3285" s="0" t="n">
        <v>0</v>
      </c>
      <c r="J3285" s="31" t="n">
        <f aca="false">IF($H3285&gt;J$1,IF($H3285&lt;=J$2,1,0),0)</f>
        <v>1</v>
      </c>
      <c r="K3285" s="31" t="n">
        <f aca="false">IF($H3285&gt;K$1,IF($H3285&lt;=K$2,1,0),0)</f>
        <v>0</v>
      </c>
      <c r="L3285" s="31" t="n">
        <f aca="false">IF($H3285&gt;L$1,IF($H3285&lt;=L$2,1,0),0)</f>
        <v>0</v>
      </c>
      <c r="M3285" s="31" t="n">
        <f aca="false">IF($H3285&gt;M$1,IF($H3285&lt;=M$2,1,0),0)</f>
        <v>0</v>
      </c>
      <c r="N3285" s="31" t="n">
        <f aca="false">IF($H3285&gt;N$1,IF($H3285&lt;=N$2,1,0),0)</f>
        <v>0</v>
      </c>
    </row>
    <row r="3286" customFormat="false" ht="12.8" hidden="false" customHeight="false" outlineLevel="0" collapsed="false">
      <c r="A3286" s="0" t="s">
        <v>2731</v>
      </c>
      <c r="B3286" s="0" t="n">
        <v>1860856</v>
      </c>
      <c r="C3286" s="0" t="n">
        <v>1</v>
      </c>
      <c r="D3286" s="0" t="n">
        <v>0</v>
      </c>
      <c r="E3286" s="0" t="n">
        <v>0</v>
      </c>
      <c r="F3286" s="0" t="n">
        <v>30</v>
      </c>
      <c r="G3286" s="0" t="n">
        <v>43</v>
      </c>
      <c r="H3286" s="0" t="n">
        <v>31</v>
      </c>
      <c r="I3286" s="0" t="n">
        <v>26</v>
      </c>
      <c r="J3286" s="31" t="n">
        <f aca="false">IF($H3286&gt;J$1,IF($H3286&lt;=J$2,1,0),0)</f>
        <v>0</v>
      </c>
      <c r="K3286" s="31" t="n">
        <f aca="false">IF($H3286&gt;K$1,IF($H3286&lt;=K$2,1,0),0)</f>
        <v>0</v>
      </c>
      <c r="L3286" s="31" t="n">
        <f aca="false">IF($H3286&gt;L$1,IF($H3286&lt;=L$2,1,0),0)</f>
        <v>0</v>
      </c>
      <c r="M3286" s="31" t="n">
        <f aca="false">IF($H3286&gt;M$1,IF($H3286&lt;=M$2,1,0),0)</f>
        <v>0</v>
      </c>
      <c r="N3286" s="31" t="n">
        <f aca="false">IF($H3286&gt;N$1,IF($H3286&lt;=N$2,1,0),0)</f>
        <v>0</v>
      </c>
    </row>
    <row r="3287" customFormat="false" ht="12.8" hidden="false" customHeight="false" outlineLevel="0" collapsed="false">
      <c r="A3287" s="0" t="s">
        <v>2732</v>
      </c>
      <c r="B3287" s="0" t="n">
        <v>985141</v>
      </c>
      <c r="C3287" s="0" t="n">
        <v>1</v>
      </c>
      <c r="D3287" s="0" t="n">
        <v>0</v>
      </c>
      <c r="E3287" s="0" t="n">
        <v>0</v>
      </c>
      <c r="F3287" s="0" t="n">
        <v>3</v>
      </c>
      <c r="G3287" s="0" t="n">
        <v>43</v>
      </c>
      <c r="H3287" s="0" t="n">
        <v>3</v>
      </c>
      <c r="I3287" s="0" t="n">
        <v>2</v>
      </c>
      <c r="J3287" s="31" t="n">
        <f aca="false">IF($H3287&gt;J$1,IF($H3287&lt;=J$2,1,0),0)</f>
        <v>1</v>
      </c>
      <c r="K3287" s="31" t="n">
        <f aca="false">IF($H3287&gt;K$1,IF($H3287&lt;=K$2,1,0),0)</f>
        <v>0</v>
      </c>
      <c r="L3287" s="31" t="n">
        <f aca="false">IF($H3287&gt;L$1,IF($H3287&lt;=L$2,1,0),0)</f>
        <v>0</v>
      </c>
      <c r="M3287" s="31" t="n">
        <f aca="false">IF($H3287&gt;M$1,IF($H3287&lt;=M$2,1,0),0)</f>
        <v>0</v>
      </c>
      <c r="N3287" s="31" t="n">
        <f aca="false">IF($H3287&gt;N$1,IF($H3287&lt;=N$2,1,0),0)</f>
        <v>0</v>
      </c>
    </row>
    <row r="3288" customFormat="false" ht="12.8" hidden="false" customHeight="false" outlineLevel="0" collapsed="false">
      <c r="A3288" s="0" t="s">
        <v>610</v>
      </c>
      <c r="B3288" s="0" t="n">
        <v>12657501</v>
      </c>
      <c r="C3288" s="0" t="n">
        <v>1</v>
      </c>
      <c r="D3288" s="0" t="n">
        <v>1</v>
      </c>
      <c r="E3288" s="0" t="n">
        <v>1</v>
      </c>
      <c r="F3288" s="0" t="n">
        <v>2</v>
      </c>
      <c r="G3288" s="0" t="n">
        <v>43</v>
      </c>
      <c r="H3288" s="0" t="n">
        <v>2</v>
      </c>
      <c r="I3288" s="0" t="n">
        <v>2</v>
      </c>
      <c r="J3288" s="31" t="n">
        <f aca="false">IF($H3288&gt;J$1,IF($H3288&lt;=J$2,1,0),0)</f>
        <v>1</v>
      </c>
      <c r="K3288" s="31" t="n">
        <f aca="false">IF($H3288&gt;K$1,IF($H3288&lt;=K$2,1,0),0)</f>
        <v>0</v>
      </c>
      <c r="L3288" s="31" t="n">
        <f aca="false">IF($H3288&gt;L$1,IF($H3288&lt;=L$2,1,0),0)</f>
        <v>0</v>
      </c>
      <c r="M3288" s="31" t="n">
        <f aca="false">IF($H3288&gt;M$1,IF($H3288&lt;=M$2,1,0),0)</f>
        <v>0</v>
      </c>
      <c r="N3288" s="31" t="n">
        <f aca="false">IF($H3288&gt;N$1,IF($H3288&lt;=N$2,1,0),0)</f>
        <v>0</v>
      </c>
    </row>
    <row r="3289" customFormat="false" ht="12.8" hidden="false" customHeight="false" outlineLevel="0" collapsed="false">
      <c r="A3289" s="0" t="s">
        <v>2733</v>
      </c>
      <c r="B3289" s="0" t="n">
        <v>3308065</v>
      </c>
      <c r="C3289" s="0" t="n">
        <v>1</v>
      </c>
      <c r="D3289" s="0" t="n">
        <v>0</v>
      </c>
      <c r="E3289" s="0" t="n">
        <v>0</v>
      </c>
      <c r="F3289" s="0" t="n">
        <v>4</v>
      </c>
      <c r="G3289" s="0" t="n">
        <v>43</v>
      </c>
      <c r="H3289" s="0" t="n">
        <v>4</v>
      </c>
      <c r="I3289" s="0" t="n">
        <v>3</v>
      </c>
      <c r="J3289" s="31" t="n">
        <f aca="false">IF($H3289&gt;J$1,IF($H3289&lt;=J$2,1,0),0)</f>
        <v>0</v>
      </c>
      <c r="K3289" s="31" t="n">
        <f aca="false">IF($H3289&gt;K$1,IF($H3289&lt;=K$2,1,0),0)</f>
        <v>1</v>
      </c>
      <c r="L3289" s="31" t="n">
        <f aca="false">IF($H3289&gt;L$1,IF($H3289&lt;=L$2,1,0),0)</f>
        <v>0</v>
      </c>
      <c r="M3289" s="31" t="n">
        <f aca="false">IF($H3289&gt;M$1,IF($H3289&lt;=M$2,1,0),0)</f>
        <v>0</v>
      </c>
      <c r="N3289" s="31" t="n">
        <f aca="false">IF($H3289&gt;N$1,IF($H3289&lt;=N$2,1,0),0)</f>
        <v>0</v>
      </c>
    </row>
    <row r="3290" customFormat="false" ht="12.8" hidden="false" customHeight="false" outlineLevel="0" collapsed="false">
      <c r="A3290" s="0" t="s">
        <v>2734</v>
      </c>
      <c r="B3290" s="0" t="n">
        <v>16751386</v>
      </c>
      <c r="C3290" s="0" t="n">
        <v>1</v>
      </c>
      <c r="D3290" s="0" t="n">
        <v>0</v>
      </c>
      <c r="E3290" s="0" t="n">
        <v>0</v>
      </c>
      <c r="F3290" s="0" t="n">
        <v>18</v>
      </c>
      <c r="G3290" s="0" t="n">
        <v>43</v>
      </c>
      <c r="H3290" s="0" t="n">
        <v>18</v>
      </c>
      <c r="I3290" s="0" t="n">
        <v>10</v>
      </c>
      <c r="J3290" s="31" t="n">
        <f aca="false">IF($H3290&gt;J$1,IF($H3290&lt;=J$2,1,0),0)</f>
        <v>0</v>
      </c>
      <c r="K3290" s="31" t="n">
        <f aca="false">IF($H3290&gt;K$1,IF($H3290&lt;=K$2,1,0),0)</f>
        <v>0</v>
      </c>
      <c r="L3290" s="31" t="n">
        <f aca="false">IF($H3290&gt;L$1,IF($H3290&lt;=L$2,1,0),0)</f>
        <v>0</v>
      </c>
      <c r="M3290" s="31" t="n">
        <f aca="false">IF($H3290&gt;M$1,IF($H3290&lt;=M$2,1,0),0)</f>
        <v>0</v>
      </c>
      <c r="N3290" s="31" t="n">
        <f aca="false">IF($H3290&gt;N$1,IF($H3290&lt;=N$2,1,0),0)</f>
        <v>0</v>
      </c>
    </row>
    <row r="3291" customFormat="false" ht="57.45" hidden="false" customHeight="false" outlineLevel="0" collapsed="false">
      <c r="A3291" s="44" t="s">
        <v>2735</v>
      </c>
      <c r="B3291" s="0" t="n">
        <v>16332770</v>
      </c>
      <c r="C3291" s="0" t="n">
        <v>1</v>
      </c>
      <c r="D3291" s="0" t="n">
        <v>0</v>
      </c>
      <c r="E3291" s="0" t="n">
        <v>0</v>
      </c>
      <c r="F3291" s="0" t="n">
        <v>69</v>
      </c>
      <c r="G3291" s="0" t="n">
        <v>43</v>
      </c>
      <c r="H3291" s="0" t="n">
        <v>72</v>
      </c>
      <c r="I3291" s="0" t="n">
        <v>66</v>
      </c>
      <c r="J3291" s="31" t="n">
        <f aca="false">IF($H3291&gt;J$1,IF($H3291&lt;=J$2,1,0),0)</f>
        <v>0</v>
      </c>
      <c r="K3291" s="31" t="n">
        <f aca="false">IF($H3291&gt;K$1,IF($H3291&lt;=K$2,1,0),0)</f>
        <v>0</v>
      </c>
      <c r="L3291" s="31" t="n">
        <f aca="false">IF($H3291&gt;L$1,IF($H3291&lt;=L$2,1,0),0)</f>
        <v>0</v>
      </c>
      <c r="M3291" s="31" t="n">
        <f aca="false">IF($H3291&gt;M$1,IF($H3291&lt;=M$2,1,0),0)</f>
        <v>0</v>
      </c>
      <c r="N3291" s="31" t="n">
        <f aca="false">IF($H3291&gt;N$1,IF($H3291&lt;=N$2,1,0),0)</f>
        <v>0</v>
      </c>
    </row>
    <row r="3292" customFormat="false" ht="12.8" hidden="false" customHeight="false" outlineLevel="0" collapsed="false">
      <c r="A3292" s="0" t="s">
        <v>2736</v>
      </c>
      <c r="B3292" s="0" t="n">
        <v>2238990</v>
      </c>
      <c r="C3292" s="0" t="n">
        <v>1</v>
      </c>
      <c r="D3292" s="0" t="n">
        <v>0</v>
      </c>
      <c r="E3292" s="0" t="n">
        <v>0</v>
      </c>
      <c r="F3292" s="0" t="n">
        <v>41</v>
      </c>
      <c r="G3292" s="0" t="n">
        <v>43</v>
      </c>
      <c r="H3292" s="0" t="n">
        <v>41</v>
      </c>
      <c r="I3292" s="0" t="n">
        <v>29</v>
      </c>
      <c r="J3292" s="31" t="n">
        <f aca="false">IF($H3292&gt;J$1,IF($H3292&lt;=J$2,1,0),0)</f>
        <v>0</v>
      </c>
      <c r="K3292" s="31" t="n">
        <f aca="false">IF($H3292&gt;K$1,IF($H3292&lt;=K$2,1,0),0)</f>
        <v>0</v>
      </c>
      <c r="L3292" s="31" t="n">
        <f aca="false">IF($H3292&gt;L$1,IF($H3292&lt;=L$2,1,0),0)</f>
        <v>0</v>
      </c>
      <c r="M3292" s="31" t="n">
        <f aca="false">IF($H3292&gt;M$1,IF($H3292&lt;=M$2,1,0),0)</f>
        <v>0</v>
      </c>
      <c r="N3292" s="31" t="n">
        <f aca="false">IF($H3292&gt;N$1,IF($H3292&lt;=N$2,1,0),0)</f>
        <v>0</v>
      </c>
    </row>
    <row r="3293" customFormat="false" ht="12.8" hidden="false" customHeight="false" outlineLevel="0" collapsed="false">
      <c r="A3293" s="0" t="s">
        <v>2737</v>
      </c>
      <c r="B3293" s="0" t="n">
        <v>4396370</v>
      </c>
      <c r="C3293" s="0" t="n">
        <v>1</v>
      </c>
      <c r="D3293" s="0" t="n">
        <v>0</v>
      </c>
      <c r="E3293" s="0" t="n">
        <v>0</v>
      </c>
      <c r="F3293" s="0" t="n">
        <v>43</v>
      </c>
      <c r="G3293" s="0" t="n">
        <v>43</v>
      </c>
      <c r="H3293" s="0" t="n">
        <v>43</v>
      </c>
      <c r="I3293" s="0" t="n">
        <v>34</v>
      </c>
      <c r="J3293" s="31" t="n">
        <f aca="false">IF($H3293&gt;J$1,IF($H3293&lt;=J$2,1,0),0)</f>
        <v>0</v>
      </c>
      <c r="K3293" s="31" t="n">
        <f aca="false">IF($H3293&gt;K$1,IF($H3293&lt;=K$2,1,0),0)</f>
        <v>0</v>
      </c>
      <c r="L3293" s="31" t="n">
        <f aca="false">IF($H3293&gt;L$1,IF($H3293&lt;=L$2,1,0),0)</f>
        <v>0</v>
      </c>
      <c r="M3293" s="31" t="n">
        <f aca="false">IF($H3293&gt;M$1,IF($H3293&lt;=M$2,1,0),0)</f>
        <v>0</v>
      </c>
      <c r="N3293" s="31" t="n">
        <f aca="false">IF($H3293&gt;N$1,IF($H3293&lt;=N$2,1,0),0)</f>
        <v>0</v>
      </c>
    </row>
    <row r="3294" customFormat="false" ht="12.8" hidden="false" customHeight="false" outlineLevel="0" collapsed="false">
      <c r="A3294" s="0" t="s">
        <v>2738</v>
      </c>
      <c r="B3294" s="0" t="n">
        <v>17867752</v>
      </c>
      <c r="C3294" s="0" t="n">
        <v>1</v>
      </c>
      <c r="D3294" s="0" t="n">
        <v>0</v>
      </c>
      <c r="E3294" s="0" t="n">
        <v>0</v>
      </c>
      <c r="F3294" s="0" t="n">
        <v>1</v>
      </c>
      <c r="G3294" s="0" t="n">
        <v>43</v>
      </c>
      <c r="H3294" s="0" t="n">
        <v>1</v>
      </c>
      <c r="I3294" s="0" t="n">
        <v>1</v>
      </c>
      <c r="J3294" s="31" t="n">
        <f aca="false">IF($H3294&gt;J$1,IF($H3294&lt;=J$2,1,0),0)</f>
        <v>1</v>
      </c>
      <c r="K3294" s="31" t="n">
        <f aca="false">IF($H3294&gt;K$1,IF($H3294&lt;=K$2,1,0),0)</f>
        <v>0</v>
      </c>
      <c r="L3294" s="31" t="n">
        <f aca="false">IF($H3294&gt;L$1,IF($H3294&lt;=L$2,1,0),0)</f>
        <v>0</v>
      </c>
      <c r="M3294" s="31" t="n">
        <f aca="false">IF($H3294&gt;M$1,IF($H3294&lt;=M$2,1,0),0)</f>
        <v>0</v>
      </c>
      <c r="N3294" s="31" t="n">
        <f aca="false">IF($H3294&gt;N$1,IF($H3294&lt;=N$2,1,0),0)</f>
        <v>0</v>
      </c>
    </row>
    <row r="3295" customFormat="false" ht="12.8" hidden="false" customHeight="false" outlineLevel="0" collapsed="false">
      <c r="A3295" s="0" t="s">
        <v>2739</v>
      </c>
      <c r="B3295" s="0" t="n">
        <v>4602562</v>
      </c>
      <c r="C3295" s="0" t="n">
        <v>1</v>
      </c>
      <c r="D3295" s="0" t="n">
        <v>0</v>
      </c>
      <c r="E3295" s="0" t="n">
        <v>0</v>
      </c>
      <c r="F3295" s="0" t="n">
        <v>15</v>
      </c>
      <c r="G3295" s="0" t="n">
        <v>43</v>
      </c>
      <c r="H3295" s="0" t="n">
        <v>15</v>
      </c>
      <c r="I3295" s="0" t="n">
        <v>9</v>
      </c>
      <c r="J3295" s="31" t="n">
        <f aca="false">IF($H3295&gt;J$1,IF($H3295&lt;=J$2,1,0),0)</f>
        <v>0</v>
      </c>
      <c r="K3295" s="31" t="n">
        <f aca="false">IF($H3295&gt;K$1,IF($H3295&lt;=K$2,1,0),0)</f>
        <v>0</v>
      </c>
      <c r="L3295" s="31" t="n">
        <f aca="false">IF($H3295&gt;L$1,IF($H3295&lt;=L$2,1,0),0)</f>
        <v>0</v>
      </c>
      <c r="M3295" s="31" t="n">
        <f aca="false">IF($H3295&gt;M$1,IF($H3295&lt;=M$2,1,0),0)</f>
        <v>1</v>
      </c>
      <c r="N3295" s="31" t="n">
        <f aca="false">IF($H3295&gt;N$1,IF($H3295&lt;=N$2,1,0),0)</f>
        <v>1</v>
      </c>
    </row>
    <row r="3296" customFormat="false" ht="12.8" hidden="false" customHeight="false" outlineLevel="0" collapsed="false">
      <c r="A3296" s="0" t="s">
        <v>287</v>
      </c>
      <c r="B3296" s="0" t="n">
        <v>16718339</v>
      </c>
      <c r="C3296" s="0" t="n">
        <v>1</v>
      </c>
      <c r="D3296" s="0" t="n">
        <v>1</v>
      </c>
      <c r="E3296" s="0" t="n">
        <v>0</v>
      </c>
      <c r="F3296" s="0" t="n">
        <v>2</v>
      </c>
      <c r="G3296" s="0" t="n">
        <v>43</v>
      </c>
      <c r="H3296" s="0" t="n">
        <v>2</v>
      </c>
      <c r="I3296" s="0" t="n">
        <v>0</v>
      </c>
      <c r="J3296" s="31" t="n">
        <f aca="false">IF($H3296&gt;J$1,IF($H3296&lt;=J$2,1,0),0)</f>
        <v>1</v>
      </c>
      <c r="K3296" s="31" t="n">
        <f aca="false">IF($H3296&gt;K$1,IF($H3296&lt;=K$2,1,0),0)</f>
        <v>0</v>
      </c>
      <c r="L3296" s="31" t="n">
        <f aca="false">IF($H3296&gt;L$1,IF($H3296&lt;=L$2,1,0),0)</f>
        <v>0</v>
      </c>
      <c r="M3296" s="31" t="n">
        <f aca="false">IF($H3296&gt;M$1,IF($H3296&lt;=M$2,1,0),0)</f>
        <v>0</v>
      </c>
      <c r="N3296" s="31" t="n">
        <f aca="false">IF($H3296&gt;N$1,IF($H3296&lt;=N$2,1,0),0)</f>
        <v>0</v>
      </c>
    </row>
    <row r="3297" customFormat="false" ht="12.8" hidden="false" customHeight="false" outlineLevel="0" collapsed="false">
      <c r="A3297" s="0" t="s">
        <v>2740</v>
      </c>
      <c r="B3297" s="0" t="n">
        <v>10422496</v>
      </c>
      <c r="C3297" s="0" t="n">
        <v>1</v>
      </c>
      <c r="D3297" s="0" t="n">
        <v>0</v>
      </c>
      <c r="E3297" s="0" t="n">
        <v>0</v>
      </c>
      <c r="F3297" s="0" t="n">
        <v>12</v>
      </c>
      <c r="G3297" s="0" t="n">
        <v>43</v>
      </c>
      <c r="H3297" s="0" t="n">
        <v>16</v>
      </c>
      <c r="I3297" s="0" t="n">
        <v>15</v>
      </c>
      <c r="J3297" s="31" t="n">
        <f aca="false">IF($H3297&gt;J$1,IF($H3297&lt;=J$2,1,0),0)</f>
        <v>0</v>
      </c>
      <c r="K3297" s="31" t="n">
        <f aca="false">IF($H3297&gt;K$1,IF($H3297&lt;=K$2,1,0),0)</f>
        <v>0</v>
      </c>
      <c r="L3297" s="31" t="n">
        <f aca="false">IF($H3297&gt;L$1,IF($H3297&lt;=L$2,1,0),0)</f>
        <v>0</v>
      </c>
      <c r="M3297" s="31" t="n">
        <f aca="false">IF($H3297&gt;M$1,IF($H3297&lt;=M$2,1,0),0)</f>
        <v>0</v>
      </c>
      <c r="N3297" s="31" t="n">
        <f aca="false">IF($H3297&gt;N$1,IF($H3297&lt;=N$2,1,0),0)</f>
        <v>0</v>
      </c>
    </row>
    <row r="3298" customFormat="false" ht="12.8" hidden="false" customHeight="false" outlineLevel="0" collapsed="false">
      <c r="A3298" s="0" t="s">
        <v>2741</v>
      </c>
      <c r="B3298" s="0" t="n">
        <v>2059728</v>
      </c>
      <c r="C3298" s="0" t="n">
        <v>1</v>
      </c>
      <c r="D3298" s="0" t="n">
        <v>0</v>
      </c>
      <c r="E3298" s="0" t="n">
        <v>0</v>
      </c>
      <c r="F3298" s="0" t="n">
        <v>20</v>
      </c>
      <c r="G3298" s="0" t="n">
        <v>43</v>
      </c>
      <c r="H3298" s="0" t="n">
        <v>20</v>
      </c>
      <c r="I3298" s="0" t="n">
        <v>16</v>
      </c>
      <c r="J3298" s="31" t="n">
        <f aca="false">IF($H3298&gt;J$1,IF($H3298&lt;=J$2,1,0),0)</f>
        <v>0</v>
      </c>
      <c r="K3298" s="31" t="n">
        <f aca="false">IF($H3298&gt;K$1,IF($H3298&lt;=K$2,1,0),0)</f>
        <v>0</v>
      </c>
      <c r="L3298" s="31" t="n">
        <f aca="false">IF($H3298&gt;L$1,IF($H3298&lt;=L$2,1,0),0)</f>
        <v>0</v>
      </c>
      <c r="M3298" s="31" t="n">
        <f aca="false">IF($H3298&gt;M$1,IF($H3298&lt;=M$2,1,0),0)</f>
        <v>0</v>
      </c>
      <c r="N3298" s="31" t="n">
        <f aca="false">IF($H3298&gt;N$1,IF($H3298&lt;=N$2,1,0),0)</f>
        <v>0</v>
      </c>
    </row>
    <row r="3299" customFormat="false" ht="12.8" hidden="false" customHeight="false" outlineLevel="0" collapsed="false">
      <c r="A3299" s="0" t="s">
        <v>56</v>
      </c>
      <c r="B3299" s="0" t="n">
        <v>2098304</v>
      </c>
      <c r="C3299" s="0" t="n">
        <v>1</v>
      </c>
      <c r="D3299" s="0" t="n">
        <v>1</v>
      </c>
      <c r="E3299" s="0" t="n">
        <v>0</v>
      </c>
      <c r="F3299" s="0" t="n">
        <v>2</v>
      </c>
      <c r="G3299" s="0" t="n">
        <v>43</v>
      </c>
      <c r="H3299" s="0" t="n">
        <v>2</v>
      </c>
      <c r="I3299" s="0" t="n">
        <v>0</v>
      </c>
      <c r="J3299" s="31" t="n">
        <f aca="false">IF($H3299&gt;J$1,IF($H3299&lt;=J$2,1,0),0)</f>
        <v>1</v>
      </c>
      <c r="K3299" s="31" t="n">
        <f aca="false">IF($H3299&gt;K$1,IF($H3299&lt;=K$2,1,0),0)</f>
        <v>0</v>
      </c>
      <c r="L3299" s="31" t="n">
        <f aca="false">IF($H3299&gt;L$1,IF($H3299&lt;=L$2,1,0),0)</f>
        <v>0</v>
      </c>
      <c r="M3299" s="31" t="n">
        <f aca="false">IF($H3299&gt;M$1,IF($H3299&lt;=M$2,1,0),0)</f>
        <v>0</v>
      </c>
      <c r="N3299" s="31" t="n">
        <f aca="false">IF($H3299&gt;N$1,IF($H3299&lt;=N$2,1,0),0)</f>
        <v>0</v>
      </c>
    </row>
    <row r="3300" customFormat="false" ht="12.8" hidden="false" customHeight="false" outlineLevel="0" collapsed="false">
      <c r="A3300" s="0" t="s">
        <v>2742</v>
      </c>
      <c r="B3300" s="0" t="n">
        <v>19792721</v>
      </c>
      <c r="C3300" s="0" t="n">
        <v>1</v>
      </c>
      <c r="D3300" s="0" t="n">
        <v>0</v>
      </c>
      <c r="E3300" s="0" t="n">
        <v>0</v>
      </c>
      <c r="F3300" s="0" t="n">
        <v>4</v>
      </c>
      <c r="G3300" s="0" t="n">
        <v>43</v>
      </c>
      <c r="H3300" s="0" t="n">
        <v>4</v>
      </c>
      <c r="I3300" s="0" t="n">
        <v>3</v>
      </c>
      <c r="J3300" s="31" t="n">
        <f aca="false">IF($H3300&gt;J$1,IF($H3300&lt;=J$2,1,0),0)</f>
        <v>0</v>
      </c>
      <c r="K3300" s="31" t="n">
        <f aca="false">IF($H3300&gt;K$1,IF($H3300&lt;=K$2,1,0),0)</f>
        <v>1</v>
      </c>
      <c r="L3300" s="31" t="n">
        <f aca="false">IF($H3300&gt;L$1,IF($H3300&lt;=L$2,1,0),0)</f>
        <v>0</v>
      </c>
      <c r="M3300" s="31" t="n">
        <f aca="false">IF($H3300&gt;M$1,IF($H3300&lt;=M$2,1,0),0)</f>
        <v>0</v>
      </c>
      <c r="N3300" s="31" t="n">
        <f aca="false">IF($H3300&gt;N$1,IF($H3300&lt;=N$2,1,0),0)</f>
        <v>0</v>
      </c>
    </row>
    <row r="3301" customFormat="false" ht="12.8" hidden="false" customHeight="false" outlineLevel="0" collapsed="false">
      <c r="A3301" s="0" t="s">
        <v>2743</v>
      </c>
      <c r="B3301" s="0" t="n">
        <v>18774197</v>
      </c>
      <c r="C3301" s="0" t="n">
        <v>1</v>
      </c>
      <c r="D3301" s="0" t="n">
        <v>0</v>
      </c>
      <c r="E3301" s="0" t="n">
        <v>0</v>
      </c>
      <c r="F3301" s="0" t="n">
        <v>7</v>
      </c>
      <c r="G3301" s="0" t="n">
        <v>43</v>
      </c>
      <c r="H3301" s="0" t="n">
        <v>7</v>
      </c>
      <c r="I3301" s="0" t="n">
        <v>6</v>
      </c>
      <c r="J3301" s="31" t="n">
        <f aca="false">IF($H3301&gt;J$1,IF($H3301&lt;=J$2,1,0),0)</f>
        <v>0</v>
      </c>
      <c r="K3301" s="31" t="n">
        <f aca="false">IF($H3301&gt;K$1,IF($H3301&lt;=K$2,1,0),0)</f>
        <v>1</v>
      </c>
      <c r="L3301" s="31" t="n">
        <f aca="false">IF($H3301&gt;L$1,IF($H3301&lt;=L$2,1,0),0)</f>
        <v>0</v>
      </c>
      <c r="M3301" s="31" t="n">
        <f aca="false">IF($H3301&gt;M$1,IF($H3301&lt;=M$2,1,0),0)</f>
        <v>0</v>
      </c>
      <c r="N3301" s="31" t="n">
        <f aca="false">IF($H3301&gt;N$1,IF($H3301&lt;=N$2,1,0),0)</f>
        <v>0</v>
      </c>
    </row>
    <row r="3302" customFormat="false" ht="12.8" hidden="false" customHeight="false" outlineLevel="0" collapsed="false">
      <c r="A3302" s="0" t="s">
        <v>2744</v>
      </c>
      <c r="B3302" s="0" t="n">
        <v>985141</v>
      </c>
      <c r="C3302" s="0" t="n">
        <v>1</v>
      </c>
      <c r="D3302" s="0" t="n">
        <v>0</v>
      </c>
      <c r="E3302" s="0" t="n">
        <v>0</v>
      </c>
      <c r="F3302" s="0" t="n">
        <v>15</v>
      </c>
      <c r="G3302" s="0" t="n">
        <v>43</v>
      </c>
      <c r="H3302" s="0" t="n">
        <v>16</v>
      </c>
      <c r="I3302" s="0" t="n">
        <v>13</v>
      </c>
      <c r="J3302" s="31" t="n">
        <f aca="false">IF($H3302&gt;J$1,IF($H3302&lt;=J$2,1,0),0)</f>
        <v>0</v>
      </c>
      <c r="K3302" s="31" t="n">
        <f aca="false">IF($H3302&gt;K$1,IF($H3302&lt;=K$2,1,0),0)</f>
        <v>0</v>
      </c>
      <c r="L3302" s="31" t="n">
        <f aca="false">IF($H3302&gt;L$1,IF($H3302&lt;=L$2,1,0),0)</f>
        <v>0</v>
      </c>
      <c r="M3302" s="31" t="n">
        <f aca="false">IF($H3302&gt;M$1,IF($H3302&lt;=M$2,1,0),0)</f>
        <v>0</v>
      </c>
      <c r="N3302" s="31" t="n">
        <f aca="false">IF($H3302&gt;N$1,IF($H3302&lt;=N$2,1,0),0)</f>
        <v>0</v>
      </c>
    </row>
    <row r="3303" customFormat="false" ht="12.8" hidden="false" customHeight="false" outlineLevel="0" collapsed="false">
      <c r="A3303" s="0" t="s">
        <v>56</v>
      </c>
      <c r="B3303" s="0" t="n">
        <v>13691573</v>
      </c>
      <c r="C3303" s="0" t="n">
        <v>1</v>
      </c>
      <c r="D3303" s="0" t="n">
        <v>0</v>
      </c>
      <c r="E3303" s="0" t="n">
        <v>0</v>
      </c>
      <c r="F3303" s="0" t="n">
        <v>2</v>
      </c>
      <c r="G3303" s="0" t="n">
        <v>43</v>
      </c>
      <c r="H3303" s="0" t="n">
        <v>2</v>
      </c>
      <c r="I3303" s="0" t="n">
        <v>0</v>
      </c>
      <c r="J3303" s="31" t="n">
        <f aca="false">IF($H3303&gt;J$1,IF($H3303&lt;=J$2,1,0),0)</f>
        <v>1</v>
      </c>
      <c r="K3303" s="31" t="n">
        <f aca="false">IF($H3303&gt;K$1,IF($H3303&lt;=K$2,1,0),0)</f>
        <v>0</v>
      </c>
      <c r="L3303" s="31" t="n">
        <f aca="false">IF($H3303&gt;L$1,IF($H3303&lt;=L$2,1,0),0)</f>
        <v>0</v>
      </c>
      <c r="M3303" s="31" t="n">
        <f aca="false">IF($H3303&gt;M$1,IF($H3303&lt;=M$2,1,0),0)</f>
        <v>0</v>
      </c>
      <c r="N3303" s="31" t="n">
        <f aca="false">IF($H3303&gt;N$1,IF($H3303&lt;=N$2,1,0),0)</f>
        <v>0</v>
      </c>
    </row>
    <row r="3304" customFormat="false" ht="12.8" hidden="false" customHeight="false" outlineLevel="0" collapsed="false">
      <c r="A3304" s="0" t="s">
        <v>2745</v>
      </c>
      <c r="B3304" s="0" t="n">
        <v>1559749</v>
      </c>
      <c r="C3304" s="0" t="n">
        <v>1</v>
      </c>
      <c r="D3304" s="0" t="n">
        <v>0</v>
      </c>
      <c r="E3304" s="0" t="n">
        <v>0</v>
      </c>
      <c r="F3304" s="0" t="n">
        <v>17</v>
      </c>
      <c r="G3304" s="0" t="n">
        <v>43</v>
      </c>
      <c r="H3304" s="0" t="n">
        <v>17</v>
      </c>
      <c r="I3304" s="0" t="n">
        <v>13</v>
      </c>
      <c r="J3304" s="31" t="n">
        <f aca="false">IF($H3304&gt;J$1,IF($H3304&lt;=J$2,1,0),0)</f>
        <v>0</v>
      </c>
      <c r="K3304" s="31" t="n">
        <f aca="false">IF($H3304&gt;K$1,IF($H3304&lt;=K$2,1,0),0)</f>
        <v>0</v>
      </c>
      <c r="L3304" s="31" t="n">
        <f aca="false">IF($H3304&gt;L$1,IF($H3304&lt;=L$2,1,0),0)</f>
        <v>0</v>
      </c>
      <c r="M3304" s="31" t="n">
        <f aca="false">IF($H3304&gt;M$1,IF($H3304&lt;=M$2,1,0),0)</f>
        <v>0</v>
      </c>
      <c r="N3304" s="31" t="n">
        <f aca="false">IF($H3304&gt;N$1,IF($H3304&lt;=N$2,1,0),0)</f>
        <v>0</v>
      </c>
    </row>
    <row r="3305" customFormat="false" ht="12.8" hidden="false" customHeight="false" outlineLevel="0" collapsed="false">
      <c r="A3305" s="0" t="s">
        <v>246</v>
      </c>
      <c r="B3305" s="0" t="n">
        <v>474760</v>
      </c>
      <c r="C3305" s="0" t="n">
        <v>1</v>
      </c>
      <c r="D3305" s="0" t="n">
        <v>1</v>
      </c>
      <c r="E3305" s="0" t="n">
        <v>0</v>
      </c>
      <c r="F3305" s="0" t="n">
        <v>2</v>
      </c>
      <c r="G3305" s="0" t="n">
        <v>43</v>
      </c>
      <c r="H3305" s="0" t="n">
        <v>2</v>
      </c>
      <c r="I3305" s="0" t="n">
        <v>0</v>
      </c>
      <c r="J3305" s="31" t="n">
        <f aca="false">IF($H3305&gt;J$1,IF($H3305&lt;=J$2,1,0),0)</f>
        <v>1</v>
      </c>
      <c r="K3305" s="31" t="n">
        <f aca="false">IF($H3305&gt;K$1,IF($H3305&lt;=K$2,1,0),0)</f>
        <v>0</v>
      </c>
      <c r="L3305" s="31" t="n">
        <f aca="false">IF($H3305&gt;L$1,IF($H3305&lt;=L$2,1,0),0)</f>
        <v>0</v>
      </c>
      <c r="M3305" s="31" t="n">
        <f aca="false">IF($H3305&gt;M$1,IF($H3305&lt;=M$2,1,0),0)</f>
        <v>0</v>
      </c>
      <c r="N3305" s="31" t="n">
        <f aca="false">IF($H3305&gt;N$1,IF($H3305&lt;=N$2,1,0),0)</f>
        <v>0</v>
      </c>
    </row>
    <row r="3306" customFormat="false" ht="12.8" hidden="false" customHeight="false" outlineLevel="0" collapsed="false">
      <c r="A3306" s="0" t="s">
        <v>55</v>
      </c>
      <c r="B3306" s="0" t="n">
        <v>20677536</v>
      </c>
      <c r="C3306" s="0" t="n">
        <v>1</v>
      </c>
      <c r="D3306" s="0" t="n">
        <v>1</v>
      </c>
      <c r="E3306" s="0" t="n">
        <v>0</v>
      </c>
      <c r="F3306" s="0" t="n">
        <v>2</v>
      </c>
      <c r="G3306" s="0" t="n">
        <v>43</v>
      </c>
      <c r="H3306" s="0" t="n">
        <v>2</v>
      </c>
      <c r="I3306" s="0" t="n">
        <v>0</v>
      </c>
      <c r="J3306" s="31" t="n">
        <f aca="false">IF($H3306&gt;J$1,IF($H3306&lt;=J$2,1,0),0)</f>
        <v>1</v>
      </c>
      <c r="K3306" s="31" t="n">
        <f aca="false">IF($H3306&gt;K$1,IF($H3306&lt;=K$2,1,0),0)</f>
        <v>0</v>
      </c>
      <c r="L3306" s="31" t="n">
        <f aca="false">IF($H3306&gt;L$1,IF($H3306&lt;=L$2,1,0),0)</f>
        <v>0</v>
      </c>
      <c r="M3306" s="31" t="n">
        <f aca="false">IF($H3306&gt;M$1,IF($H3306&lt;=M$2,1,0),0)</f>
        <v>0</v>
      </c>
      <c r="N3306" s="31" t="n">
        <f aca="false">IF($H3306&gt;N$1,IF($H3306&lt;=N$2,1,0),0)</f>
        <v>0</v>
      </c>
    </row>
    <row r="3307" customFormat="false" ht="12.8" hidden="false" customHeight="false" outlineLevel="0" collapsed="false">
      <c r="A3307" s="0" t="s">
        <v>2746</v>
      </c>
      <c r="B3307" s="0" t="n">
        <v>17114958</v>
      </c>
      <c r="C3307" s="0" t="n">
        <v>1</v>
      </c>
      <c r="D3307" s="0" t="n">
        <v>0</v>
      </c>
      <c r="E3307" s="0" t="n">
        <v>0</v>
      </c>
      <c r="F3307" s="0" t="n">
        <v>15</v>
      </c>
      <c r="G3307" s="0" t="n">
        <v>43</v>
      </c>
      <c r="H3307" s="0" t="n">
        <v>19</v>
      </c>
      <c r="I3307" s="0" t="n">
        <v>18</v>
      </c>
      <c r="J3307" s="31" t="n">
        <f aca="false">IF($H3307&gt;J$1,IF($H3307&lt;=J$2,1,0),0)</f>
        <v>0</v>
      </c>
      <c r="K3307" s="31" t="n">
        <f aca="false">IF($H3307&gt;K$1,IF($H3307&lt;=K$2,1,0),0)</f>
        <v>0</v>
      </c>
      <c r="L3307" s="31" t="n">
        <f aca="false">IF($H3307&gt;L$1,IF($H3307&lt;=L$2,1,0),0)</f>
        <v>0</v>
      </c>
      <c r="M3307" s="31" t="n">
        <f aca="false">IF($H3307&gt;M$1,IF($H3307&lt;=M$2,1,0),0)</f>
        <v>0</v>
      </c>
      <c r="N3307" s="31" t="n">
        <f aca="false">IF($H3307&gt;N$1,IF($H3307&lt;=N$2,1,0),0)</f>
        <v>0</v>
      </c>
    </row>
    <row r="3308" customFormat="false" ht="12.8" hidden="false" customHeight="false" outlineLevel="0" collapsed="false">
      <c r="A3308" s="0" t="s">
        <v>159</v>
      </c>
      <c r="B3308" s="0" t="n">
        <v>18540133</v>
      </c>
      <c r="C3308" s="0" t="n">
        <v>1</v>
      </c>
      <c r="D3308" s="0" t="n">
        <v>1</v>
      </c>
      <c r="E3308" s="0" t="n">
        <v>1</v>
      </c>
      <c r="F3308" s="0" t="n">
        <v>2</v>
      </c>
      <c r="G3308" s="0" t="n">
        <v>43</v>
      </c>
      <c r="H3308" s="0" t="n">
        <v>2</v>
      </c>
      <c r="I3308" s="0" t="n">
        <v>2</v>
      </c>
      <c r="J3308" s="31" t="n">
        <f aca="false">IF($H3308&gt;J$1,IF($H3308&lt;=J$2,1,0),0)</f>
        <v>1</v>
      </c>
      <c r="K3308" s="31" t="n">
        <f aca="false">IF($H3308&gt;K$1,IF($H3308&lt;=K$2,1,0),0)</f>
        <v>0</v>
      </c>
      <c r="L3308" s="31" t="n">
        <f aca="false">IF($H3308&gt;L$1,IF($H3308&lt;=L$2,1,0),0)</f>
        <v>0</v>
      </c>
      <c r="M3308" s="31" t="n">
        <f aca="false">IF($H3308&gt;M$1,IF($H3308&lt;=M$2,1,0),0)</f>
        <v>0</v>
      </c>
      <c r="N3308" s="31" t="n">
        <f aca="false">IF($H3308&gt;N$1,IF($H3308&lt;=N$2,1,0),0)</f>
        <v>0</v>
      </c>
    </row>
    <row r="3309" customFormat="false" ht="12.8" hidden="false" customHeight="false" outlineLevel="0" collapsed="false">
      <c r="A3309" s="0" t="s">
        <v>2357</v>
      </c>
      <c r="B3309" s="0" t="n">
        <v>18642637</v>
      </c>
      <c r="C3309" s="0" t="n">
        <v>1</v>
      </c>
      <c r="D3309" s="0" t="n">
        <v>1</v>
      </c>
      <c r="E3309" s="0" t="n">
        <v>1</v>
      </c>
      <c r="F3309" s="0" t="n">
        <v>5</v>
      </c>
      <c r="G3309" s="0" t="n">
        <v>43</v>
      </c>
      <c r="H3309" s="0" t="n">
        <v>5</v>
      </c>
      <c r="I3309" s="0" t="n">
        <v>3</v>
      </c>
      <c r="J3309" s="31" t="n">
        <f aca="false">IF($H3309&gt;J$1,IF($H3309&lt;=J$2,1,0),0)</f>
        <v>0</v>
      </c>
      <c r="K3309" s="31" t="n">
        <f aca="false">IF($H3309&gt;K$1,IF($H3309&lt;=K$2,1,0),0)</f>
        <v>1</v>
      </c>
      <c r="L3309" s="31" t="n">
        <f aca="false">IF($H3309&gt;L$1,IF($H3309&lt;=L$2,1,0),0)</f>
        <v>0</v>
      </c>
      <c r="M3309" s="31" t="n">
        <f aca="false">IF($H3309&gt;M$1,IF($H3309&lt;=M$2,1,0),0)</f>
        <v>0</v>
      </c>
      <c r="N3309" s="31" t="n">
        <f aca="false">IF($H3309&gt;N$1,IF($H3309&lt;=N$2,1,0),0)</f>
        <v>0</v>
      </c>
    </row>
    <row r="3310" customFormat="false" ht="12.8" hidden="false" customHeight="false" outlineLevel="0" collapsed="false">
      <c r="A3310" s="0" t="s">
        <v>2747</v>
      </c>
      <c r="B3310" s="0" t="n">
        <v>10753486</v>
      </c>
      <c r="C3310" s="0" t="n">
        <v>1</v>
      </c>
      <c r="D3310" s="0" t="n">
        <v>0</v>
      </c>
      <c r="E3310" s="0" t="n">
        <v>0</v>
      </c>
      <c r="F3310" s="0" t="n">
        <v>12</v>
      </c>
      <c r="G3310" s="0" t="n">
        <v>43</v>
      </c>
      <c r="H3310" s="0" t="n">
        <v>12</v>
      </c>
      <c r="I3310" s="0" t="n">
        <v>8</v>
      </c>
      <c r="J3310" s="31" t="n">
        <f aca="false">IF($H3310&gt;J$1,IF($H3310&lt;=J$2,1,0),0)</f>
        <v>0</v>
      </c>
      <c r="K3310" s="31" t="n">
        <f aca="false">IF($H3310&gt;K$1,IF($H3310&lt;=K$2,1,0),0)</f>
        <v>0</v>
      </c>
      <c r="L3310" s="31" t="n">
        <f aca="false">IF($H3310&gt;L$1,IF($H3310&lt;=L$2,1,0),0)</f>
        <v>0</v>
      </c>
      <c r="M3310" s="31" t="n">
        <f aca="false">IF($H3310&gt;M$1,IF($H3310&lt;=M$2,1,0),0)</f>
        <v>1</v>
      </c>
      <c r="N3310" s="31" t="n">
        <f aca="false">IF($H3310&gt;N$1,IF($H3310&lt;=N$2,1,0),0)</f>
        <v>1</v>
      </c>
    </row>
    <row r="3311" customFormat="false" ht="12.8" hidden="false" customHeight="false" outlineLevel="0" collapsed="false">
      <c r="A3311" s="0" t="s">
        <v>2748</v>
      </c>
      <c r="B3311" s="0" t="n">
        <v>5370705</v>
      </c>
      <c r="C3311" s="0" t="n">
        <v>1</v>
      </c>
      <c r="D3311" s="0" t="n">
        <v>0</v>
      </c>
      <c r="E3311" s="0" t="n">
        <v>0</v>
      </c>
      <c r="F3311" s="0" t="n">
        <v>52</v>
      </c>
      <c r="G3311" s="0" t="n">
        <v>43</v>
      </c>
      <c r="H3311" s="0" t="n">
        <v>51</v>
      </c>
      <c r="I3311" s="0" t="n">
        <v>40</v>
      </c>
      <c r="J3311" s="31" t="n">
        <f aca="false">IF($H3311&gt;J$1,IF($H3311&lt;=J$2,1,0),0)</f>
        <v>0</v>
      </c>
      <c r="K3311" s="31" t="n">
        <f aca="false">IF($H3311&gt;K$1,IF($H3311&lt;=K$2,1,0),0)</f>
        <v>0</v>
      </c>
      <c r="L3311" s="31" t="n">
        <f aca="false">IF($H3311&gt;L$1,IF($H3311&lt;=L$2,1,0),0)</f>
        <v>0</v>
      </c>
      <c r="M3311" s="31" t="n">
        <f aca="false">IF($H3311&gt;M$1,IF($H3311&lt;=M$2,1,0),0)</f>
        <v>0</v>
      </c>
      <c r="N3311" s="31" t="n">
        <f aca="false">IF($H3311&gt;N$1,IF($H3311&lt;=N$2,1,0),0)</f>
        <v>0</v>
      </c>
    </row>
    <row r="3312" customFormat="false" ht="12.8" hidden="false" customHeight="false" outlineLevel="0" collapsed="false">
      <c r="A3312" s="0" t="s">
        <v>2749</v>
      </c>
      <c r="B3312" s="0" t="n">
        <v>8617733</v>
      </c>
      <c r="C3312" s="0" t="n">
        <v>1</v>
      </c>
      <c r="D3312" s="0" t="n">
        <v>1</v>
      </c>
      <c r="E3312" s="0" t="n">
        <v>1</v>
      </c>
      <c r="F3312" s="0" t="n">
        <v>3</v>
      </c>
      <c r="G3312" s="0" t="n">
        <v>43</v>
      </c>
      <c r="H3312" s="0" t="n">
        <v>2</v>
      </c>
      <c r="I3312" s="0" t="n">
        <v>2</v>
      </c>
      <c r="J3312" s="31" t="n">
        <f aca="false">IF($H3312&gt;J$1,IF($H3312&lt;=J$2,1,0),0)</f>
        <v>1</v>
      </c>
      <c r="K3312" s="31" t="n">
        <f aca="false">IF($H3312&gt;K$1,IF($H3312&lt;=K$2,1,0),0)</f>
        <v>0</v>
      </c>
      <c r="L3312" s="31" t="n">
        <f aca="false">IF($H3312&gt;L$1,IF($H3312&lt;=L$2,1,0),0)</f>
        <v>0</v>
      </c>
      <c r="M3312" s="31" t="n">
        <f aca="false">IF($H3312&gt;M$1,IF($H3312&lt;=M$2,1,0),0)</f>
        <v>0</v>
      </c>
      <c r="N3312" s="31" t="n">
        <f aca="false">IF($H3312&gt;N$1,IF($H3312&lt;=N$2,1,0),0)</f>
        <v>0</v>
      </c>
    </row>
    <row r="3313" customFormat="false" ht="12.8" hidden="false" customHeight="false" outlineLevel="0" collapsed="false">
      <c r="A3313" s="0" t="s">
        <v>288</v>
      </c>
      <c r="B3313" s="0" t="n">
        <v>20659602</v>
      </c>
      <c r="C3313" s="0" t="n">
        <v>1</v>
      </c>
      <c r="D3313" s="0" t="n">
        <v>1</v>
      </c>
      <c r="E3313" s="0" t="n">
        <v>0</v>
      </c>
      <c r="F3313" s="0" t="n">
        <v>2</v>
      </c>
      <c r="G3313" s="0" t="n">
        <v>43</v>
      </c>
      <c r="H3313" s="0" t="n">
        <v>2</v>
      </c>
      <c r="I3313" s="0" t="n">
        <v>0</v>
      </c>
      <c r="J3313" s="31" t="n">
        <f aca="false">IF($H3313&gt;J$1,IF($H3313&lt;=J$2,1,0),0)</f>
        <v>1</v>
      </c>
      <c r="K3313" s="31" t="n">
        <f aca="false">IF($H3313&gt;K$1,IF($H3313&lt;=K$2,1,0),0)</f>
        <v>0</v>
      </c>
      <c r="L3313" s="31" t="n">
        <f aca="false">IF($H3313&gt;L$1,IF($H3313&lt;=L$2,1,0),0)</f>
        <v>0</v>
      </c>
      <c r="M3313" s="31" t="n">
        <f aca="false">IF($H3313&gt;M$1,IF($H3313&lt;=M$2,1,0),0)</f>
        <v>0</v>
      </c>
      <c r="N3313" s="31" t="n">
        <f aca="false">IF($H3313&gt;N$1,IF($H3313&lt;=N$2,1,0),0)</f>
        <v>0</v>
      </c>
    </row>
    <row r="3314" customFormat="false" ht="12.8" hidden="false" customHeight="false" outlineLevel="0" collapsed="false">
      <c r="A3314" s="0" t="s">
        <v>2750</v>
      </c>
      <c r="B3314" s="0" t="n">
        <v>1660594</v>
      </c>
      <c r="C3314" s="0" t="n">
        <v>1</v>
      </c>
      <c r="D3314" s="0" t="n">
        <v>0</v>
      </c>
      <c r="E3314" s="0" t="n">
        <v>0</v>
      </c>
      <c r="F3314" s="0" t="n">
        <v>16</v>
      </c>
      <c r="G3314" s="0" t="n">
        <v>43</v>
      </c>
      <c r="H3314" s="0" t="n">
        <v>15</v>
      </c>
      <c r="I3314" s="0" t="n">
        <v>11</v>
      </c>
      <c r="J3314" s="31" t="n">
        <f aca="false">IF($H3314&gt;J$1,IF($H3314&lt;=J$2,1,0),0)</f>
        <v>0</v>
      </c>
      <c r="K3314" s="31" t="n">
        <f aca="false">IF($H3314&gt;K$1,IF($H3314&lt;=K$2,1,0),0)</f>
        <v>0</v>
      </c>
      <c r="L3314" s="31" t="n">
        <f aca="false">IF($H3314&gt;L$1,IF($H3314&lt;=L$2,1,0),0)</f>
        <v>0</v>
      </c>
      <c r="M3314" s="31" t="n">
        <f aca="false">IF($H3314&gt;M$1,IF($H3314&lt;=M$2,1,0),0)</f>
        <v>1</v>
      </c>
      <c r="N3314" s="31" t="n">
        <f aca="false">IF($H3314&gt;N$1,IF($H3314&lt;=N$2,1,0),0)</f>
        <v>1</v>
      </c>
    </row>
    <row r="3315" customFormat="false" ht="12.8" hidden="false" customHeight="false" outlineLevel="0" collapsed="false">
      <c r="A3315" s="0" t="s">
        <v>2751</v>
      </c>
      <c r="B3315" s="0" t="n">
        <v>2208201</v>
      </c>
      <c r="C3315" s="0" t="n">
        <v>1</v>
      </c>
      <c r="D3315" s="0" t="n">
        <v>0</v>
      </c>
      <c r="E3315" s="0" t="n">
        <v>0</v>
      </c>
      <c r="F3315" s="0" t="n">
        <v>31</v>
      </c>
      <c r="G3315" s="0" t="n">
        <v>43</v>
      </c>
      <c r="H3315" s="0" t="n">
        <v>31</v>
      </c>
      <c r="I3315" s="0" t="n">
        <v>25</v>
      </c>
      <c r="J3315" s="31" t="n">
        <f aca="false">IF($H3315&gt;J$1,IF($H3315&lt;=J$2,1,0),0)</f>
        <v>0</v>
      </c>
      <c r="K3315" s="31" t="n">
        <f aca="false">IF($H3315&gt;K$1,IF($H3315&lt;=K$2,1,0),0)</f>
        <v>0</v>
      </c>
      <c r="L3315" s="31" t="n">
        <f aca="false">IF($H3315&gt;L$1,IF($H3315&lt;=L$2,1,0),0)</f>
        <v>0</v>
      </c>
      <c r="M3315" s="31" t="n">
        <f aca="false">IF($H3315&gt;M$1,IF($H3315&lt;=M$2,1,0),0)</f>
        <v>0</v>
      </c>
      <c r="N3315" s="31" t="n">
        <f aca="false">IF($H3315&gt;N$1,IF($H3315&lt;=N$2,1,0),0)</f>
        <v>0</v>
      </c>
    </row>
    <row r="3316" customFormat="false" ht="12.8" hidden="false" customHeight="false" outlineLevel="0" collapsed="false">
      <c r="A3316" s="0" t="s">
        <v>2752</v>
      </c>
      <c r="B3316" s="0" t="n">
        <v>5167664</v>
      </c>
      <c r="C3316" s="0" t="n">
        <v>1</v>
      </c>
      <c r="D3316" s="0" t="n">
        <v>0</v>
      </c>
      <c r="E3316" s="0" t="n">
        <v>0</v>
      </c>
      <c r="F3316" s="0" t="n">
        <v>44</v>
      </c>
      <c r="G3316" s="0" t="n">
        <v>43</v>
      </c>
      <c r="H3316" s="0" t="n">
        <v>45</v>
      </c>
      <c r="I3316" s="0" t="n">
        <v>34</v>
      </c>
      <c r="J3316" s="31" t="n">
        <f aca="false">IF($H3316&gt;J$1,IF($H3316&lt;=J$2,1,0),0)</f>
        <v>0</v>
      </c>
      <c r="K3316" s="31" t="n">
        <f aca="false">IF($H3316&gt;K$1,IF($H3316&lt;=K$2,1,0),0)</f>
        <v>0</v>
      </c>
      <c r="L3316" s="31" t="n">
        <f aca="false">IF($H3316&gt;L$1,IF($H3316&lt;=L$2,1,0),0)</f>
        <v>0</v>
      </c>
      <c r="M3316" s="31" t="n">
        <f aca="false">IF($H3316&gt;M$1,IF($H3316&lt;=M$2,1,0),0)</f>
        <v>0</v>
      </c>
      <c r="N3316" s="31" t="n">
        <f aca="false">IF($H3316&gt;N$1,IF($H3316&lt;=N$2,1,0),0)</f>
        <v>0</v>
      </c>
    </row>
    <row r="3317" customFormat="false" ht="12.8" hidden="false" customHeight="false" outlineLevel="0" collapsed="false">
      <c r="A3317" s="0" t="s">
        <v>2753</v>
      </c>
      <c r="B3317" s="0" t="n">
        <v>20356068</v>
      </c>
      <c r="C3317" s="0" t="n">
        <v>1</v>
      </c>
      <c r="D3317" s="0" t="n">
        <v>0</v>
      </c>
      <c r="E3317" s="0" t="n">
        <v>0</v>
      </c>
      <c r="F3317" s="0" t="n">
        <v>12</v>
      </c>
      <c r="G3317" s="0" t="n">
        <v>43</v>
      </c>
      <c r="H3317" s="0" t="n">
        <v>12</v>
      </c>
      <c r="I3317" s="0" t="n">
        <v>9</v>
      </c>
      <c r="J3317" s="31" t="n">
        <f aca="false">IF($H3317&gt;J$1,IF($H3317&lt;=J$2,1,0),0)</f>
        <v>0</v>
      </c>
      <c r="K3317" s="31" t="n">
        <f aca="false">IF($H3317&gt;K$1,IF($H3317&lt;=K$2,1,0),0)</f>
        <v>0</v>
      </c>
      <c r="L3317" s="31" t="n">
        <f aca="false">IF($H3317&gt;L$1,IF($H3317&lt;=L$2,1,0),0)</f>
        <v>0</v>
      </c>
      <c r="M3317" s="31" t="n">
        <f aca="false">IF($H3317&gt;M$1,IF($H3317&lt;=M$2,1,0),0)</f>
        <v>1</v>
      </c>
      <c r="N3317" s="31" t="n">
        <f aca="false">IF($H3317&gt;N$1,IF($H3317&lt;=N$2,1,0),0)</f>
        <v>1</v>
      </c>
    </row>
    <row r="3318" customFormat="false" ht="12.8" hidden="false" customHeight="false" outlineLevel="0" collapsed="false">
      <c r="A3318" s="0" t="s">
        <v>2754</v>
      </c>
      <c r="B3318" s="0" t="n">
        <v>19037254</v>
      </c>
      <c r="C3318" s="0" t="n">
        <v>1</v>
      </c>
      <c r="D3318" s="0" t="n">
        <v>0</v>
      </c>
      <c r="E3318" s="0" t="n">
        <v>0</v>
      </c>
      <c r="F3318" s="0" t="n">
        <v>4</v>
      </c>
      <c r="G3318" s="0" t="n">
        <v>43</v>
      </c>
      <c r="H3318" s="0" t="n">
        <v>4</v>
      </c>
      <c r="I3318" s="0" t="n">
        <v>2</v>
      </c>
      <c r="J3318" s="31" t="n">
        <f aca="false">IF($H3318&gt;J$1,IF($H3318&lt;=J$2,1,0),0)</f>
        <v>0</v>
      </c>
      <c r="K3318" s="31" t="n">
        <f aca="false">IF($H3318&gt;K$1,IF($H3318&lt;=K$2,1,0),0)</f>
        <v>1</v>
      </c>
      <c r="L3318" s="31" t="n">
        <f aca="false">IF($H3318&gt;L$1,IF($H3318&lt;=L$2,1,0),0)</f>
        <v>0</v>
      </c>
      <c r="M3318" s="31" t="n">
        <f aca="false">IF($H3318&gt;M$1,IF($H3318&lt;=M$2,1,0),0)</f>
        <v>0</v>
      </c>
      <c r="N3318" s="31" t="n">
        <f aca="false">IF($H3318&gt;N$1,IF($H3318&lt;=N$2,1,0),0)</f>
        <v>0</v>
      </c>
    </row>
    <row r="3319" customFormat="false" ht="12.8" hidden="false" customHeight="false" outlineLevel="0" collapsed="false">
      <c r="A3319" s="0" t="s">
        <v>2755</v>
      </c>
      <c r="B3319" s="0" t="n">
        <v>1903879</v>
      </c>
      <c r="C3319" s="0" t="n">
        <v>1</v>
      </c>
      <c r="D3319" s="0" t="n">
        <v>0</v>
      </c>
      <c r="E3319" s="0" t="n">
        <v>0</v>
      </c>
      <c r="F3319" s="0" t="n">
        <v>18</v>
      </c>
      <c r="G3319" s="0" t="n">
        <v>43</v>
      </c>
      <c r="H3319" s="0" t="n">
        <v>20</v>
      </c>
      <c r="I3319" s="0" t="n">
        <v>16</v>
      </c>
      <c r="J3319" s="31" t="n">
        <f aca="false">IF($H3319&gt;J$1,IF($H3319&lt;=J$2,1,0),0)</f>
        <v>0</v>
      </c>
      <c r="K3319" s="31" t="n">
        <f aca="false">IF($H3319&gt;K$1,IF($H3319&lt;=K$2,1,0),0)</f>
        <v>0</v>
      </c>
      <c r="L3319" s="31" t="n">
        <f aca="false">IF($H3319&gt;L$1,IF($H3319&lt;=L$2,1,0),0)</f>
        <v>0</v>
      </c>
      <c r="M3319" s="31" t="n">
        <f aca="false">IF($H3319&gt;M$1,IF($H3319&lt;=M$2,1,0),0)</f>
        <v>0</v>
      </c>
      <c r="N3319" s="31" t="n">
        <f aca="false">IF($H3319&gt;N$1,IF($H3319&lt;=N$2,1,0),0)</f>
        <v>0</v>
      </c>
    </row>
    <row r="3320" customFormat="false" ht="12.8" hidden="false" customHeight="false" outlineLevel="0" collapsed="false">
      <c r="A3320" s="0" t="s">
        <v>2756</v>
      </c>
      <c r="B3320" s="0" t="n">
        <v>10099593</v>
      </c>
      <c r="C3320" s="0" t="n">
        <v>1</v>
      </c>
      <c r="D3320" s="0" t="n">
        <v>1</v>
      </c>
      <c r="E3320" s="0" t="n">
        <v>1</v>
      </c>
      <c r="F3320" s="0" t="n">
        <v>13</v>
      </c>
      <c r="G3320" s="0" t="n">
        <v>43</v>
      </c>
      <c r="H3320" s="0" t="n">
        <v>13</v>
      </c>
      <c r="I3320" s="0" t="n">
        <v>8</v>
      </c>
      <c r="J3320" s="31" t="n">
        <f aca="false">IF($H3320&gt;J$1,IF($H3320&lt;=J$2,1,0),0)</f>
        <v>0</v>
      </c>
      <c r="K3320" s="31" t="n">
        <f aca="false">IF($H3320&gt;K$1,IF($H3320&lt;=K$2,1,0),0)</f>
        <v>0</v>
      </c>
      <c r="L3320" s="31" t="n">
        <f aca="false">IF($H3320&gt;L$1,IF($H3320&lt;=L$2,1,0),0)</f>
        <v>0</v>
      </c>
      <c r="M3320" s="31" t="n">
        <f aca="false">IF($H3320&gt;M$1,IF($H3320&lt;=M$2,1,0),0)</f>
        <v>1</v>
      </c>
      <c r="N3320" s="31" t="n">
        <f aca="false">IF($H3320&gt;N$1,IF($H3320&lt;=N$2,1,0),0)</f>
        <v>1</v>
      </c>
    </row>
    <row r="3321" customFormat="false" ht="12.8" hidden="false" customHeight="false" outlineLevel="0" collapsed="false">
      <c r="A3321" s="0" t="s">
        <v>2757</v>
      </c>
      <c r="B3321" s="0" t="n">
        <v>7959540</v>
      </c>
      <c r="C3321" s="0" t="n">
        <v>1</v>
      </c>
      <c r="D3321" s="0" t="n">
        <v>0</v>
      </c>
      <c r="E3321" s="0" t="n">
        <v>0</v>
      </c>
      <c r="F3321" s="0" t="n">
        <v>40</v>
      </c>
      <c r="G3321" s="0" t="n">
        <v>43</v>
      </c>
      <c r="H3321" s="0" t="n">
        <v>38</v>
      </c>
      <c r="I3321" s="0" t="n">
        <v>28</v>
      </c>
      <c r="J3321" s="31" t="n">
        <f aca="false">IF($H3321&gt;J$1,IF($H3321&lt;=J$2,1,0),0)</f>
        <v>0</v>
      </c>
      <c r="K3321" s="31" t="n">
        <f aca="false">IF($H3321&gt;K$1,IF($H3321&lt;=K$2,1,0),0)</f>
        <v>0</v>
      </c>
      <c r="L3321" s="31" t="n">
        <f aca="false">IF($H3321&gt;L$1,IF($H3321&lt;=L$2,1,0),0)</f>
        <v>0</v>
      </c>
      <c r="M3321" s="31" t="n">
        <f aca="false">IF($H3321&gt;M$1,IF($H3321&lt;=M$2,1,0),0)</f>
        <v>0</v>
      </c>
      <c r="N3321" s="31" t="n">
        <f aca="false">IF($H3321&gt;N$1,IF($H3321&lt;=N$2,1,0),0)</f>
        <v>0</v>
      </c>
    </row>
    <row r="3322" customFormat="false" ht="12.8" hidden="false" customHeight="false" outlineLevel="0" collapsed="false">
      <c r="A3322" s="0" t="s">
        <v>2758</v>
      </c>
      <c r="B3322" s="0" t="n">
        <v>10205472</v>
      </c>
      <c r="C3322" s="0" t="n">
        <v>1</v>
      </c>
      <c r="D3322" s="0" t="n">
        <v>0</v>
      </c>
      <c r="E3322" s="0" t="n">
        <v>0</v>
      </c>
      <c r="F3322" s="0" t="n">
        <v>29</v>
      </c>
      <c r="G3322" s="0" t="n">
        <v>43</v>
      </c>
      <c r="H3322" s="0" t="n">
        <v>35</v>
      </c>
      <c r="I3322" s="0" t="n">
        <v>24</v>
      </c>
      <c r="J3322" s="31" t="n">
        <f aca="false">IF($H3322&gt;J$1,IF($H3322&lt;=J$2,1,0),0)</f>
        <v>0</v>
      </c>
      <c r="K3322" s="31" t="n">
        <f aca="false">IF($H3322&gt;K$1,IF($H3322&lt;=K$2,1,0),0)</f>
        <v>0</v>
      </c>
      <c r="L3322" s="31" t="n">
        <f aca="false">IF($H3322&gt;L$1,IF($H3322&lt;=L$2,1,0),0)</f>
        <v>0</v>
      </c>
      <c r="M3322" s="31" t="n">
        <f aca="false">IF($H3322&gt;M$1,IF($H3322&lt;=M$2,1,0),0)</f>
        <v>0</v>
      </c>
      <c r="N3322" s="31" t="n">
        <f aca="false">IF($H3322&gt;N$1,IF($H3322&lt;=N$2,1,0),0)</f>
        <v>0</v>
      </c>
    </row>
    <row r="3323" customFormat="false" ht="12.8" hidden="false" customHeight="false" outlineLevel="0" collapsed="false">
      <c r="A3323" s="0" t="s">
        <v>2759</v>
      </c>
      <c r="B3323" s="0" t="n">
        <v>7959540</v>
      </c>
      <c r="C3323" s="0" t="n">
        <v>1</v>
      </c>
      <c r="D3323" s="0" t="n">
        <v>0</v>
      </c>
      <c r="E3323" s="0" t="n">
        <v>0</v>
      </c>
      <c r="F3323" s="0" t="n">
        <v>4</v>
      </c>
      <c r="G3323" s="0" t="n">
        <v>43</v>
      </c>
      <c r="H3323" s="0" t="n">
        <v>4</v>
      </c>
      <c r="I3323" s="0" t="n">
        <v>2</v>
      </c>
      <c r="J3323" s="31" t="n">
        <f aca="false">IF($H3323&gt;J$1,IF($H3323&lt;=J$2,1,0),0)</f>
        <v>0</v>
      </c>
      <c r="K3323" s="31" t="n">
        <f aca="false">IF($H3323&gt;K$1,IF($H3323&lt;=K$2,1,0),0)</f>
        <v>1</v>
      </c>
      <c r="L3323" s="31" t="n">
        <f aca="false">IF($H3323&gt;L$1,IF($H3323&lt;=L$2,1,0),0)</f>
        <v>0</v>
      </c>
      <c r="M3323" s="31" t="n">
        <f aca="false">IF($H3323&gt;M$1,IF($H3323&lt;=M$2,1,0),0)</f>
        <v>0</v>
      </c>
      <c r="N3323" s="31" t="n">
        <f aca="false">IF($H3323&gt;N$1,IF($H3323&lt;=N$2,1,0),0)</f>
        <v>0</v>
      </c>
    </row>
    <row r="3324" customFormat="false" ht="12.8" hidden="false" customHeight="false" outlineLevel="0" collapsed="false">
      <c r="A3324" s="0" t="s">
        <v>2760</v>
      </c>
      <c r="B3324" s="0" t="n">
        <v>3518179</v>
      </c>
      <c r="C3324" s="0" t="n">
        <v>1</v>
      </c>
      <c r="D3324" s="0" t="n">
        <v>0</v>
      </c>
      <c r="E3324" s="0" t="n">
        <v>0</v>
      </c>
      <c r="F3324" s="0" t="n">
        <v>25</v>
      </c>
      <c r="G3324" s="0" t="n">
        <v>43</v>
      </c>
      <c r="H3324" s="0" t="n">
        <v>25</v>
      </c>
      <c r="I3324" s="0" t="n">
        <v>16</v>
      </c>
      <c r="J3324" s="31" t="n">
        <f aca="false">IF($H3324&gt;J$1,IF($H3324&lt;=J$2,1,0),0)</f>
        <v>0</v>
      </c>
      <c r="K3324" s="31" t="n">
        <f aca="false">IF($H3324&gt;K$1,IF($H3324&lt;=K$2,1,0),0)</f>
        <v>0</v>
      </c>
      <c r="L3324" s="31" t="n">
        <f aca="false">IF($H3324&gt;L$1,IF($H3324&lt;=L$2,1,0),0)</f>
        <v>0</v>
      </c>
      <c r="M3324" s="31" t="n">
        <f aca="false">IF($H3324&gt;M$1,IF($H3324&lt;=M$2,1,0),0)</f>
        <v>0</v>
      </c>
      <c r="N3324" s="31" t="n">
        <f aca="false">IF($H3324&gt;N$1,IF($H3324&lt;=N$2,1,0),0)</f>
        <v>0</v>
      </c>
    </row>
    <row r="3325" customFormat="false" ht="12.8" hidden="false" customHeight="false" outlineLevel="0" collapsed="false">
      <c r="A3325" s="0" t="s">
        <v>2761</v>
      </c>
      <c r="B3325" s="0" t="n">
        <v>987238</v>
      </c>
      <c r="C3325" s="0" t="n">
        <v>1</v>
      </c>
      <c r="D3325" s="0" t="n">
        <v>0</v>
      </c>
      <c r="E3325" s="0" t="n">
        <v>0</v>
      </c>
      <c r="F3325" s="0" t="n">
        <v>13</v>
      </c>
      <c r="G3325" s="0" t="n">
        <v>43</v>
      </c>
      <c r="H3325" s="0" t="n">
        <v>13</v>
      </c>
      <c r="I3325" s="0" t="n">
        <v>8</v>
      </c>
      <c r="J3325" s="31" t="n">
        <f aca="false">IF($H3325&gt;J$1,IF($H3325&lt;=J$2,1,0),0)</f>
        <v>0</v>
      </c>
      <c r="K3325" s="31" t="n">
        <f aca="false">IF($H3325&gt;K$1,IF($H3325&lt;=K$2,1,0),0)</f>
        <v>0</v>
      </c>
      <c r="L3325" s="31" t="n">
        <f aca="false">IF($H3325&gt;L$1,IF($H3325&lt;=L$2,1,0),0)</f>
        <v>0</v>
      </c>
      <c r="M3325" s="31" t="n">
        <f aca="false">IF($H3325&gt;M$1,IF($H3325&lt;=M$2,1,0),0)</f>
        <v>1</v>
      </c>
      <c r="N3325" s="31" t="n">
        <f aca="false">IF($H3325&gt;N$1,IF($H3325&lt;=N$2,1,0),0)</f>
        <v>1</v>
      </c>
    </row>
    <row r="3326" customFormat="false" ht="12.8" hidden="false" customHeight="false" outlineLevel="0" collapsed="false">
      <c r="A3326" s="0" t="s">
        <v>2762</v>
      </c>
      <c r="B3326" s="0" t="n">
        <v>19210557</v>
      </c>
      <c r="C3326" s="0" t="n">
        <v>1</v>
      </c>
      <c r="D3326" s="0" t="n">
        <v>0</v>
      </c>
      <c r="E3326" s="0" t="n">
        <v>0</v>
      </c>
      <c r="F3326" s="0" t="n">
        <v>32</v>
      </c>
      <c r="G3326" s="0" t="n">
        <v>43</v>
      </c>
      <c r="H3326" s="0" t="n">
        <v>32</v>
      </c>
      <c r="I3326" s="0" t="n">
        <v>30</v>
      </c>
      <c r="J3326" s="31" t="n">
        <f aca="false">IF($H3326&gt;J$1,IF($H3326&lt;=J$2,1,0),0)</f>
        <v>0</v>
      </c>
      <c r="K3326" s="31" t="n">
        <f aca="false">IF($H3326&gt;K$1,IF($H3326&lt;=K$2,1,0),0)</f>
        <v>0</v>
      </c>
      <c r="L3326" s="31" t="n">
        <f aca="false">IF($H3326&gt;L$1,IF($H3326&lt;=L$2,1,0),0)</f>
        <v>0</v>
      </c>
      <c r="M3326" s="31" t="n">
        <f aca="false">IF($H3326&gt;M$1,IF($H3326&lt;=M$2,1,0),0)</f>
        <v>0</v>
      </c>
      <c r="N3326" s="31" t="n">
        <f aca="false">IF($H3326&gt;N$1,IF($H3326&lt;=N$2,1,0),0)</f>
        <v>0</v>
      </c>
    </row>
    <row r="3327" customFormat="false" ht="12.8" hidden="false" customHeight="false" outlineLevel="0" collapsed="false">
      <c r="A3327" s="0" t="s">
        <v>1110</v>
      </c>
      <c r="B3327" s="0" t="n">
        <v>20657651</v>
      </c>
      <c r="C3327" s="0" t="n">
        <v>1</v>
      </c>
      <c r="D3327" s="0" t="n">
        <v>1</v>
      </c>
      <c r="E3327" s="0" t="n">
        <v>1</v>
      </c>
      <c r="F3327" s="0" t="n">
        <v>5</v>
      </c>
      <c r="G3327" s="0" t="n">
        <v>43</v>
      </c>
      <c r="H3327" s="0" t="n">
        <v>5</v>
      </c>
      <c r="I3327" s="0" t="n">
        <v>4</v>
      </c>
      <c r="J3327" s="31" t="n">
        <f aca="false">IF($H3327&gt;J$1,IF($H3327&lt;=J$2,1,0),0)</f>
        <v>0</v>
      </c>
      <c r="K3327" s="31" t="n">
        <f aca="false">IF($H3327&gt;K$1,IF($H3327&lt;=K$2,1,0),0)</f>
        <v>1</v>
      </c>
      <c r="L3327" s="31" t="n">
        <f aca="false">IF($H3327&gt;L$1,IF($H3327&lt;=L$2,1,0),0)</f>
        <v>0</v>
      </c>
      <c r="M3327" s="31" t="n">
        <f aca="false">IF($H3327&gt;M$1,IF($H3327&lt;=M$2,1,0),0)</f>
        <v>0</v>
      </c>
      <c r="N3327" s="31" t="n">
        <f aca="false">IF($H3327&gt;N$1,IF($H3327&lt;=N$2,1,0),0)</f>
        <v>0</v>
      </c>
    </row>
    <row r="3328" customFormat="false" ht="12.8" hidden="false" customHeight="false" outlineLevel="0" collapsed="false">
      <c r="A3328" s="0" t="s">
        <v>2763</v>
      </c>
      <c r="B3328" s="0" t="n">
        <v>666404</v>
      </c>
      <c r="C3328" s="0" t="n">
        <v>1</v>
      </c>
      <c r="D3328" s="0" t="n">
        <v>1</v>
      </c>
      <c r="E3328" s="0" t="n">
        <v>1</v>
      </c>
      <c r="F3328" s="0" t="n">
        <v>4</v>
      </c>
      <c r="G3328" s="0" t="n">
        <v>43</v>
      </c>
      <c r="H3328" s="0" t="n">
        <v>4</v>
      </c>
      <c r="I3328" s="0" t="n">
        <v>4</v>
      </c>
      <c r="J3328" s="31" t="n">
        <f aca="false">IF($H3328&gt;J$1,IF($H3328&lt;=J$2,1,0),0)</f>
        <v>0</v>
      </c>
      <c r="K3328" s="31" t="n">
        <f aca="false">IF($H3328&gt;K$1,IF($H3328&lt;=K$2,1,0),0)</f>
        <v>1</v>
      </c>
      <c r="L3328" s="31" t="n">
        <f aca="false">IF($H3328&gt;L$1,IF($H3328&lt;=L$2,1,0),0)</f>
        <v>0</v>
      </c>
      <c r="M3328" s="31" t="n">
        <f aca="false">IF($H3328&gt;M$1,IF($H3328&lt;=M$2,1,0),0)</f>
        <v>0</v>
      </c>
      <c r="N3328" s="31" t="n">
        <f aca="false">IF($H3328&gt;N$1,IF($H3328&lt;=N$2,1,0),0)</f>
        <v>0</v>
      </c>
    </row>
    <row r="3329" customFormat="false" ht="12.8" hidden="false" customHeight="false" outlineLevel="0" collapsed="false">
      <c r="A3329" s="0" t="s">
        <v>2764</v>
      </c>
      <c r="B3329" s="0" t="n">
        <v>7375790</v>
      </c>
      <c r="C3329" s="0" t="n">
        <v>1</v>
      </c>
      <c r="D3329" s="0" t="n">
        <v>0</v>
      </c>
      <c r="E3329" s="0" t="n">
        <v>0</v>
      </c>
      <c r="F3329" s="0" t="n">
        <v>55</v>
      </c>
      <c r="G3329" s="0" t="n">
        <v>43</v>
      </c>
      <c r="H3329" s="0" t="n">
        <v>54</v>
      </c>
      <c r="I3329" s="0" t="n">
        <v>42</v>
      </c>
      <c r="J3329" s="31" t="n">
        <f aca="false">IF($H3329&gt;J$1,IF($H3329&lt;=J$2,1,0),0)</f>
        <v>0</v>
      </c>
      <c r="K3329" s="31" t="n">
        <f aca="false">IF($H3329&gt;K$1,IF($H3329&lt;=K$2,1,0),0)</f>
        <v>0</v>
      </c>
      <c r="L3329" s="31" t="n">
        <f aca="false">IF($H3329&gt;L$1,IF($H3329&lt;=L$2,1,0),0)</f>
        <v>0</v>
      </c>
      <c r="M3329" s="31" t="n">
        <f aca="false">IF($H3329&gt;M$1,IF($H3329&lt;=M$2,1,0),0)</f>
        <v>0</v>
      </c>
      <c r="N3329" s="31" t="n">
        <f aca="false">IF($H3329&gt;N$1,IF($H3329&lt;=N$2,1,0),0)</f>
        <v>0</v>
      </c>
    </row>
    <row r="3330" customFormat="false" ht="12.8" hidden="false" customHeight="false" outlineLevel="0" collapsed="false">
      <c r="A3330" s="0" t="s">
        <v>2765</v>
      </c>
      <c r="B3330" s="0" t="n">
        <v>419073</v>
      </c>
      <c r="C3330" s="0" t="n">
        <v>1</v>
      </c>
      <c r="D3330" s="0" t="n">
        <v>0</v>
      </c>
      <c r="E3330" s="0" t="n">
        <v>0</v>
      </c>
      <c r="F3330" s="0" t="n">
        <v>19</v>
      </c>
      <c r="G3330" s="0" t="n">
        <v>43</v>
      </c>
      <c r="H3330" s="0" t="n">
        <v>19</v>
      </c>
      <c r="I3330" s="0" t="n">
        <v>14</v>
      </c>
      <c r="J3330" s="31" t="n">
        <f aca="false">IF($H3330&gt;J$1,IF($H3330&lt;=J$2,1,0),0)</f>
        <v>0</v>
      </c>
      <c r="K3330" s="31" t="n">
        <f aca="false">IF($H3330&gt;K$1,IF($H3330&lt;=K$2,1,0),0)</f>
        <v>0</v>
      </c>
      <c r="L3330" s="31" t="n">
        <f aca="false">IF($H3330&gt;L$1,IF($H3330&lt;=L$2,1,0),0)</f>
        <v>0</v>
      </c>
      <c r="M3330" s="31" t="n">
        <f aca="false">IF($H3330&gt;M$1,IF($H3330&lt;=M$2,1,0),0)</f>
        <v>0</v>
      </c>
      <c r="N3330" s="31" t="n">
        <f aca="false">IF($H3330&gt;N$1,IF($H3330&lt;=N$2,1,0),0)</f>
        <v>0</v>
      </c>
    </row>
    <row r="3331" customFormat="false" ht="12.8" hidden="false" customHeight="false" outlineLevel="0" collapsed="false">
      <c r="A3331" s="0" t="s">
        <v>2766</v>
      </c>
      <c r="B3331" s="0" t="n">
        <v>797041</v>
      </c>
      <c r="C3331" s="0" t="n">
        <v>1</v>
      </c>
      <c r="D3331" s="0" t="n">
        <v>0</v>
      </c>
      <c r="E3331" s="0" t="n">
        <v>0</v>
      </c>
      <c r="F3331" s="0" t="n">
        <v>18</v>
      </c>
      <c r="G3331" s="0" t="n">
        <v>43</v>
      </c>
      <c r="H3331" s="0" t="n">
        <v>18</v>
      </c>
      <c r="I3331" s="0" t="n">
        <v>13</v>
      </c>
      <c r="J3331" s="31" t="n">
        <f aca="false">IF($H3331&gt;J$1,IF($H3331&lt;=J$2,1,0),0)</f>
        <v>0</v>
      </c>
      <c r="K3331" s="31" t="n">
        <f aca="false">IF($H3331&gt;K$1,IF($H3331&lt;=K$2,1,0),0)</f>
        <v>0</v>
      </c>
      <c r="L3331" s="31" t="n">
        <f aca="false">IF($H3331&gt;L$1,IF($H3331&lt;=L$2,1,0),0)</f>
        <v>0</v>
      </c>
      <c r="M3331" s="31" t="n">
        <f aca="false">IF($H3331&gt;M$1,IF($H3331&lt;=M$2,1,0),0)</f>
        <v>0</v>
      </c>
      <c r="N3331" s="31" t="n">
        <f aca="false">IF($H3331&gt;N$1,IF($H3331&lt;=N$2,1,0),0)</f>
        <v>0</v>
      </c>
    </row>
    <row r="3332" customFormat="false" ht="12.8" hidden="false" customHeight="false" outlineLevel="0" collapsed="false">
      <c r="A3332" s="0" t="s">
        <v>2767</v>
      </c>
      <c r="B3332" s="0" t="n">
        <v>20558918</v>
      </c>
      <c r="C3332" s="0" t="n">
        <v>1</v>
      </c>
      <c r="D3332" s="0" t="n">
        <v>0</v>
      </c>
      <c r="E3332" s="0" t="n">
        <v>0</v>
      </c>
      <c r="F3332" s="0" t="n">
        <v>16</v>
      </c>
      <c r="G3332" s="0" t="n">
        <v>43</v>
      </c>
      <c r="H3332" s="0" t="n">
        <v>16</v>
      </c>
      <c r="I3332" s="0" t="n">
        <v>10</v>
      </c>
      <c r="J3332" s="31" t="n">
        <f aca="false">IF($H3332&gt;J$1,IF($H3332&lt;=J$2,1,0),0)</f>
        <v>0</v>
      </c>
      <c r="K3332" s="31" t="n">
        <f aca="false">IF($H3332&gt;K$1,IF($H3332&lt;=K$2,1,0),0)</f>
        <v>0</v>
      </c>
      <c r="L3332" s="31" t="n">
        <f aca="false">IF($H3332&gt;L$1,IF($H3332&lt;=L$2,1,0),0)</f>
        <v>0</v>
      </c>
      <c r="M3332" s="31" t="n">
        <f aca="false">IF($H3332&gt;M$1,IF($H3332&lt;=M$2,1,0),0)</f>
        <v>0</v>
      </c>
      <c r="N3332" s="31" t="n">
        <f aca="false">IF($H3332&gt;N$1,IF($H3332&lt;=N$2,1,0),0)</f>
        <v>0</v>
      </c>
    </row>
    <row r="3333" customFormat="false" ht="23.85" hidden="false" customHeight="false" outlineLevel="0" collapsed="false">
      <c r="A3333" s="44" t="s">
        <v>2768</v>
      </c>
      <c r="B3333" s="0" t="n">
        <v>6634195</v>
      </c>
      <c r="C3333" s="0" t="n">
        <v>1</v>
      </c>
      <c r="D3333" s="0" t="n">
        <v>0</v>
      </c>
      <c r="E3333" s="0" t="n">
        <v>0</v>
      </c>
      <c r="F3333" s="0" t="n">
        <v>19</v>
      </c>
      <c r="G3333" s="0" t="n">
        <v>43</v>
      </c>
      <c r="H3333" s="0" t="n">
        <v>21</v>
      </c>
      <c r="I3333" s="0" t="n">
        <v>14</v>
      </c>
      <c r="J3333" s="31" t="n">
        <f aca="false">IF($H3333&gt;J$1,IF($H3333&lt;=J$2,1,0),0)</f>
        <v>0</v>
      </c>
      <c r="K3333" s="31" t="n">
        <f aca="false">IF($H3333&gt;K$1,IF($H3333&lt;=K$2,1,0),0)</f>
        <v>0</v>
      </c>
      <c r="L3333" s="31" t="n">
        <f aca="false">IF($H3333&gt;L$1,IF($H3333&lt;=L$2,1,0),0)</f>
        <v>0</v>
      </c>
      <c r="M3333" s="31" t="n">
        <f aca="false">IF($H3333&gt;M$1,IF($H3333&lt;=M$2,1,0),0)</f>
        <v>0</v>
      </c>
      <c r="N3333" s="31" t="n">
        <f aca="false">IF($H3333&gt;N$1,IF($H3333&lt;=N$2,1,0),0)</f>
        <v>0</v>
      </c>
    </row>
    <row r="3334" customFormat="false" ht="12.8" hidden="false" customHeight="false" outlineLevel="0" collapsed="false">
      <c r="A3334" s="0" t="s">
        <v>2769</v>
      </c>
      <c r="B3334" s="0" t="n">
        <v>13916274</v>
      </c>
      <c r="C3334" s="0" t="n">
        <v>1</v>
      </c>
      <c r="D3334" s="0" t="n">
        <v>0</v>
      </c>
      <c r="E3334" s="0" t="n">
        <v>0</v>
      </c>
      <c r="F3334" s="0" t="n">
        <v>46</v>
      </c>
      <c r="G3334" s="0" t="n">
        <v>43</v>
      </c>
      <c r="H3334" s="0" t="n">
        <v>47</v>
      </c>
      <c r="I3334" s="0" t="n">
        <v>33</v>
      </c>
      <c r="J3334" s="31" t="n">
        <f aca="false">IF($H3334&gt;J$1,IF($H3334&lt;=J$2,1,0),0)</f>
        <v>0</v>
      </c>
      <c r="K3334" s="31" t="n">
        <f aca="false">IF($H3334&gt;K$1,IF($H3334&lt;=K$2,1,0),0)</f>
        <v>0</v>
      </c>
      <c r="L3334" s="31" t="n">
        <f aca="false">IF($H3334&gt;L$1,IF($H3334&lt;=L$2,1,0),0)</f>
        <v>0</v>
      </c>
      <c r="M3334" s="31" t="n">
        <f aca="false">IF($H3334&gt;M$1,IF($H3334&lt;=M$2,1,0),0)</f>
        <v>0</v>
      </c>
      <c r="N3334" s="31" t="n">
        <f aca="false">IF($H3334&gt;N$1,IF($H3334&lt;=N$2,1,0),0)</f>
        <v>0</v>
      </c>
    </row>
    <row r="3335" customFormat="false" ht="12.8" hidden="false" customHeight="false" outlineLevel="0" collapsed="false">
      <c r="A3335" s="0" t="s">
        <v>2770</v>
      </c>
      <c r="B3335" s="0" t="n">
        <v>2880220</v>
      </c>
      <c r="C3335" s="0" t="n">
        <v>1</v>
      </c>
      <c r="D3335" s="0" t="n">
        <v>0</v>
      </c>
      <c r="E3335" s="0" t="n">
        <v>0</v>
      </c>
      <c r="F3335" s="0" t="n">
        <v>14</v>
      </c>
      <c r="G3335" s="0" t="n">
        <v>43</v>
      </c>
      <c r="H3335" s="0" t="n">
        <v>14</v>
      </c>
      <c r="I3335" s="0" t="n">
        <v>12</v>
      </c>
      <c r="J3335" s="31" t="n">
        <f aca="false">IF($H3335&gt;J$1,IF($H3335&lt;=J$2,1,0),0)</f>
        <v>0</v>
      </c>
      <c r="K3335" s="31" t="n">
        <f aca="false">IF($H3335&gt;K$1,IF($H3335&lt;=K$2,1,0),0)</f>
        <v>0</v>
      </c>
      <c r="L3335" s="31" t="n">
        <f aca="false">IF($H3335&gt;L$1,IF($H3335&lt;=L$2,1,0),0)</f>
        <v>0</v>
      </c>
      <c r="M3335" s="31" t="n">
        <f aca="false">IF($H3335&gt;M$1,IF($H3335&lt;=M$2,1,0),0)</f>
        <v>1</v>
      </c>
      <c r="N3335" s="31" t="n">
        <f aca="false">IF($H3335&gt;N$1,IF($H3335&lt;=N$2,1,0),0)</f>
        <v>1</v>
      </c>
    </row>
    <row r="3336" customFormat="false" ht="12.8" hidden="false" customHeight="false" outlineLevel="0" collapsed="false">
      <c r="A3336" s="0" t="s">
        <v>2771</v>
      </c>
      <c r="B3336" s="0" t="n">
        <v>1650839</v>
      </c>
      <c r="C3336" s="0" t="n">
        <v>1</v>
      </c>
      <c r="D3336" s="0" t="n">
        <v>0</v>
      </c>
      <c r="E3336" s="0" t="n">
        <v>0</v>
      </c>
      <c r="F3336" s="0" t="n">
        <v>26</v>
      </c>
      <c r="G3336" s="0" t="n">
        <v>43</v>
      </c>
      <c r="H3336" s="0" t="n">
        <v>27</v>
      </c>
      <c r="I3336" s="0" t="n">
        <v>24</v>
      </c>
      <c r="J3336" s="31" t="n">
        <f aca="false">IF($H3336&gt;J$1,IF($H3336&lt;=J$2,1,0),0)</f>
        <v>0</v>
      </c>
      <c r="K3336" s="31" t="n">
        <f aca="false">IF($H3336&gt;K$1,IF($H3336&lt;=K$2,1,0),0)</f>
        <v>0</v>
      </c>
      <c r="L3336" s="31" t="n">
        <f aca="false">IF($H3336&gt;L$1,IF($H3336&lt;=L$2,1,0),0)</f>
        <v>0</v>
      </c>
      <c r="M3336" s="31" t="n">
        <f aca="false">IF($H3336&gt;M$1,IF($H3336&lt;=M$2,1,0),0)</f>
        <v>0</v>
      </c>
      <c r="N3336" s="31" t="n">
        <f aca="false">IF($H3336&gt;N$1,IF($H3336&lt;=N$2,1,0),0)</f>
        <v>0</v>
      </c>
    </row>
    <row r="3337" customFormat="false" ht="12.8" hidden="false" customHeight="false" outlineLevel="0" collapsed="false">
      <c r="A3337" s="0" t="s">
        <v>401</v>
      </c>
      <c r="B3337" s="0" t="n">
        <v>4350276</v>
      </c>
      <c r="C3337" s="0" t="n">
        <v>1</v>
      </c>
      <c r="D3337" s="0" t="n">
        <v>1</v>
      </c>
      <c r="E3337" s="0" t="n">
        <v>1</v>
      </c>
      <c r="F3337" s="0" t="n">
        <v>4</v>
      </c>
      <c r="G3337" s="0" t="n">
        <v>43</v>
      </c>
      <c r="H3337" s="0" t="n">
        <v>4</v>
      </c>
      <c r="I3337" s="0" t="n">
        <v>3</v>
      </c>
      <c r="J3337" s="31" t="n">
        <f aca="false">IF($H3337&gt;J$1,IF($H3337&lt;=J$2,1,0),0)</f>
        <v>0</v>
      </c>
      <c r="K3337" s="31" t="n">
        <f aca="false">IF($H3337&gt;K$1,IF($H3337&lt;=K$2,1,0),0)</f>
        <v>1</v>
      </c>
      <c r="L3337" s="31" t="n">
        <f aca="false">IF($H3337&gt;L$1,IF($H3337&lt;=L$2,1,0),0)</f>
        <v>0</v>
      </c>
      <c r="M3337" s="31" t="n">
        <f aca="false">IF($H3337&gt;M$1,IF($H3337&lt;=M$2,1,0),0)</f>
        <v>0</v>
      </c>
      <c r="N3337" s="31" t="n">
        <f aca="false">IF($H3337&gt;N$1,IF($H3337&lt;=N$2,1,0),0)</f>
        <v>0</v>
      </c>
    </row>
    <row r="3338" customFormat="false" ht="12.8" hidden="false" customHeight="false" outlineLevel="0" collapsed="false">
      <c r="A3338" s="0" t="s">
        <v>2772</v>
      </c>
      <c r="B3338" s="0" t="n">
        <v>678363</v>
      </c>
      <c r="C3338" s="0" t="n">
        <v>1</v>
      </c>
      <c r="D3338" s="0" t="n">
        <v>0</v>
      </c>
      <c r="E3338" s="0" t="n">
        <v>0</v>
      </c>
      <c r="F3338" s="0" t="n">
        <v>44</v>
      </c>
      <c r="G3338" s="0" t="n">
        <v>43</v>
      </c>
      <c r="H3338" s="0" t="n">
        <v>44</v>
      </c>
      <c r="I3338" s="0" t="n">
        <v>35</v>
      </c>
      <c r="J3338" s="31" t="n">
        <f aca="false">IF($H3338&gt;J$1,IF($H3338&lt;=J$2,1,0),0)</f>
        <v>0</v>
      </c>
      <c r="K3338" s="31" t="n">
        <f aca="false">IF($H3338&gt;K$1,IF($H3338&lt;=K$2,1,0),0)</f>
        <v>0</v>
      </c>
      <c r="L3338" s="31" t="n">
        <f aca="false">IF($H3338&gt;L$1,IF($H3338&lt;=L$2,1,0),0)</f>
        <v>0</v>
      </c>
      <c r="M3338" s="31" t="n">
        <f aca="false">IF($H3338&gt;M$1,IF($H3338&lt;=M$2,1,0),0)</f>
        <v>0</v>
      </c>
      <c r="N3338" s="31" t="n">
        <f aca="false">IF($H3338&gt;N$1,IF($H3338&lt;=N$2,1,0),0)</f>
        <v>0</v>
      </c>
    </row>
    <row r="3339" customFormat="false" ht="12.8" hidden="false" customHeight="false" outlineLevel="0" collapsed="false">
      <c r="A3339" s="0" t="s">
        <v>2773</v>
      </c>
      <c r="B3339" s="0" t="n">
        <v>1872350</v>
      </c>
      <c r="C3339" s="0" t="n">
        <v>1</v>
      </c>
      <c r="D3339" s="0" t="n">
        <v>0</v>
      </c>
      <c r="E3339" s="0" t="n">
        <v>0</v>
      </c>
      <c r="F3339" s="0" t="n">
        <v>19</v>
      </c>
      <c r="G3339" s="0" t="n">
        <v>43</v>
      </c>
      <c r="H3339" s="0" t="n">
        <v>20</v>
      </c>
      <c r="I3339" s="0" t="n">
        <v>15</v>
      </c>
      <c r="J3339" s="31" t="n">
        <f aca="false">IF($H3339&gt;J$1,IF($H3339&lt;=J$2,1,0),0)</f>
        <v>0</v>
      </c>
      <c r="K3339" s="31" t="n">
        <f aca="false">IF($H3339&gt;K$1,IF($H3339&lt;=K$2,1,0),0)</f>
        <v>0</v>
      </c>
      <c r="L3339" s="31" t="n">
        <f aca="false">IF($H3339&gt;L$1,IF($H3339&lt;=L$2,1,0),0)</f>
        <v>0</v>
      </c>
      <c r="M3339" s="31" t="n">
        <f aca="false">IF($H3339&gt;M$1,IF($H3339&lt;=M$2,1,0),0)</f>
        <v>0</v>
      </c>
      <c r="N3339" s="31" t="n">
        <f aca="false">IF($H3339&gt;N$1,IF($H3339&lt;=N$2,1,0),0)</f>
        <v>0</v>
      </c>
    </row>
    <row r="3340" customFormat="false" ht="12.8" hidden="false" customHeight="false" outlineLevel="0" collapsed="false">
      <c r="A3340" s="0" t="s">
        <v>287</v>
      </c>
      <c r="B3340" s="0" t="n">
        <v>2171927</v>
      </c>
      <c r="C3340" s="0" t="n">
        <v>1</v>
      </c>
      <c r="D3340" s="0" t="n">
        <v>1</v>
      </c>
      <c r="E3340" s="0" t="n">
        <v>0</v>
      </c>
      <c r="F3340" s="0" t="n">
        <v>2</v>
      </c>
      <c r="G3340" s="0" t="n">
        <v>43</v>
      </c>
      <c r="H3340" s="0" t="n">
        <v>2</v>
      </c>
      <c r="I3340" s="0" t="n">
        <v>0</v>
      </c>
      <c r="J3340" s="31" t="n">
        <f aca="false">IF($H3340&gt;J$1,IF($H3340&lt;=J$2,1,0),0)</f>
        <v>1</v>
      </c>
      <c r="K3340" s="31" t="n">
        <f aca="false">IF($H3340&gt;K$1,IF($H3340&lt;=K$2,1,0),0)</f>
        <v>0</v>
      </c>
      <c r="L3340" s="31" t="n">
        <f aca="false">IF($H3340&gt;L$1,IF($H3340&lt;=L$2,1,0),0)</f>
        <v>0</v>
      </c>
      <c r="M3340" s="31" t="n">
        <f aca="false">IF($H3340&gt;M$1,IF($H3340&lt;=M$2,1,0),0)</f>
        <v>0</v>
      </c>
      <c r="N3340" s="31" t="n">
        <f aca="false">IF($H3340&gt;N$1,IF($H3340&lt;=N$2,1,0),0)</f>
        <v>0</v>
      </c>
    </row>
    <row r="3341" customFormat="false" ht="12.8" hidden="false" customHeight="false" outlineLevel="0" collapsed="false">
      <c r="A3341" s="0" t="s">
        <v>2774</v>
      </c>
      <c r="B3341" s="0" t="n">
        <v>5534601</v>
      </c>
      <c r="C3341" s="0" t="n">
        <v>1</v>
      </c>
      <c r="D3341" s="0" t="n">
        <v>0</v>
      </c>
      <c r="E3341" s="0" t="n">
        <v>0</v>
      </c>
      <c r="F3341" s="0" t="n">
        <v>21</v>
      </c>
      <c r="G3341" s="0" t="n">
        <v>43</v>
      </c>
      <c r="H3341" s="0" t="n">
        <v>22</v>
      </c>
      <c r="I3341" s="0" t="n">
        <v>15</v>
      </c>
      <c r="J3341" s="31" t="n">
        <f aca="false">IF($H3341&gt;J$1,IF($H3341&lt;=J$2,1,0),0)</f>
        <v>0</v>
      </c>
      <c r="K3341" s="31" t="n">
        <f aca="false">IF($H3341&gt;K$1,IF($H3341&lt;=K$2,1,0),0)</f>
        <v>0</v>
      </c>
      <c r="L3341" s="31" t="n">
        <f aca="false">IF($H3341&gt;L$1,IF($H3341&lt;=L$2,1,0),0)</f>
        <v>0</v>
      </c>
      <c r="M3341" s="31" t="n">
        <f aca="false">IF($H3341&gt;M$1,IF($H3341&lt;=M$2,1,0),0)</f>
        <v>0</v>
      </c>
      <c r="N3341" s="31" t="n">
        <f aca="false">IF($H3341&gt;N$1,IF($H3341&lt;=N$2,1,0),0)</f>
        <v>0</v>
      </c>
    </row>
    <row r="3342" customFormat="false" ht="12.8" hidden="false" customHeight="false" outlineLevel="0" collapsed="false">
      <c r="A3342" s="0" t="s">
        <v>111</v>
      </c>
      <c r="B3342" s="0" t="n">
        <v>7618028</v>
      </c>
      <c r="C3342" s="0" t="n">
        <v>1</v>
      </c>
      <c r="D3342" s="0" t="n">
        <v>1</v>
      </c>
      <c r="E3342" s="0" t="n">
        <v>1</v>
      </c>
      <c r="F3342" s="0" t="n">
        <v>2</v>
      </c>
      <c r="G3342" s="0" t="n">
        <v>43</v>
      </c>
      <c r="H3342" s="0" t="n">
        <v>2</v>
      </c>
      <c r="I3342" s="0" t="n">
        <v>2</v>
      </c>
      <c r="J3342" s="31" t="n">
        <f aca="false">IF($H3342&gt;J$1,IF($H3342&lt;=J$2,1,0),0)</f>
        <v>1</v>
      </c>
      <c r="K3342" s="31" t="n">
        <f aca="false">IF($H3342&gt;K$1,IF($H3342&lt;=K$2,1,0),0)</f>
        <v>0</v>
      </c>
      <c r="L3342" s="31" t="n">
        <f aca="false">IF($H3342&gt;L$1,IF($H3342&lt;=L$2,1,0),0)</f>
        <v>0</v>
      </c>
      <c r="M3342" s="31" t="n">
        <f aca="false">IF($H3342&gt;M$1,IF($H3342&lt;=M$2,1,0),0)</f>
        <v>0</v>
      </c>
      <c r="N3342" s="31" t="n">
        <f aca="false">IF($H3342&gt;N$1,IF($H3342&lt;=N$2,1,0),0)</f>
        <v>0</v>
      </c>
    </row>
    <row r="3343" customFormat="false" ht="12.8" hidden="false" customHeight="false" outlineLevel="0" collapsed="false">
      <c r="A3343" s="0" t="s">
        <v>2775</v>
      </c>
      <c r="B3343" s="0" t="n">
        <v>15080167</v>
      </c>
      <c r="C3343" s="0" t="n">
        <v>1</v>
      </c>
      <c r="D3343" s="0" t="n">
        <v>0</v>
      </c>
      <c r="E3343" s="0" t="n">
        <v>0</v>
      </c>
      <c r="F3343" s="0" t="n">
        <v>14</v>
      </c>
      <c r="G3343" s="0" t="n">
        <v>43</v>
      </c>
      <c r="H3343" s="0" t="n">
        <v>13</v>
      </c>
      <c r="I3343" s="0" t="n">
        <v>7</v>
      </c>
      <c r="J3343" s="31" t="n">
        <f aca="false">IF($H3343&gt;J$1,IF($H3343&lt;=J$2,1,0),0)</f>
        <v>0</v>
      </c>
      <c r="K3343" s="31" t="n">
        <f aca="false">IF($H3343&gt;K$1,IF($H3343&lt;=K$2,1,0),0)</f>
        <v>0</v>
      </c>
      <c r="L3343" s="31" t="n">
        <f aca="false">IF($H3343&gt;L$1,IF($H3343&lt;=L$2,1,0),0)</f>
        <v>0</v>
      </c>
      <c r="M3343" s="31" t="n">
        <f aca="false">IF($H3343&gt;M$1,IF($H3343&lt;=M$2,1,0),0)</f>
        <v>1</v>
      </c>
      <c r="N3343" s="31" t="n">
        <f aca="false">IF($H3343&gt;N$1,IF($H3343&lt;=N$2,1,0),0)</f>
        <v>1</v>
      </c>
    </row>
    <row r="3344" customFormat="false" ht="12.8" hidden="false" customHeight="false" outlineLevel="0" collapsed="false">
      <c r="A3344" s="0" t="s">
        <v>2776</v>
      </c>
      <c r="B3344" s="0" t="n">
        <v>2268070</v>
      </c>
      <c r="C3344" s="0" t="n">
        <v>1</v>
      </c>
      <c r="D3344" s="0" t="n">
        <v>0</v>
      </c>
      <c r="E3344" s="0" t="n">
        <v>0</v>
      </c>
      <c r="F3344" s="0" t="n">
        <v>25</v>
      </c>
      <c r="G3344" s="0" t="n">
        <v>43</v>
      </c>
      <c r="H3344" s="0" t="n">
        <v>25</v>
      </c>
      <c r="I3344" s="0" t="n">
        <v>19</v>
      </c>
      <c r="J3344" s="31" t="n">
        <f aca="false">IF($H3344&gt;J$1,IF($H3344&lt;=J$2,1,0),0)</f>
        <v>0</v>
      </c>
      <c r="K3344" s="31" t="n">
        <f aca="false">IF($H3344&gt;K$1,IF($H3344&lt;=K$2,1,0),0)</f>
        <v>0</v>
      </c>
      <c r="L3344" s="31" t="n">
        <f aca="false">IF($H3344&gt;L$1,IF($H3344&lt;=L$2,1,0),0)</f>
        <v>0</v>
      </c>
      <c r="M3344" s="31" t="n">
        <f aca="false">IF($H3344&gt;M$1,IF($H3344&lt;=M$2,1,0),0)</f>
        <v>0</v>
      </c>
      <c r="N3344" s="31" t="n">
        <f aca="false">IF($H3344&gt;N$1,IF($H3344&lt;=N$2,1,0),0)</f>
        <v>0</v>
      </c>
    </row>
    <row r="3345" customFormat="false" ht="12.8" hidden="false" customHeight="false" outlineLevel="0" collapsed="false">
      <c r="A3345" s="0" t="s">
        <v>2357</v>
      </c>
      <c r="B3345" s="0" t="n">
        <v>2606037</v>
      </c>
      <c r="C3345" s="0" t="n">
        <v>1</v>
      </c>
      <c r="D3345" s="0" t="n">
        <v>1</v>
      </c>
      <c r="E3345" s="0" t="n">
        <v>1</v>
      </c>
      <c r="F3345" s="0" t="n">
        <v>5</v>
      </c>
      <c r="G3345" s="0" t="n">
        <v>43</v>
      </c>
      <c r="H3345" s="0" t="n">
        <v>5</v>
      </c>
      <c r="I3345" s="0" t="n">
        <v>3</v>
      </c>
      <c r="J3345" s="31" t="n">
        <f aca="false">IF($H3345&gt;J$1,IF($H3345&lt;=J$2,1,0),0)</f>
        <v>0</v>
      </c>
      <c r="K3345" s="31" t="n">
        <f aca="false">IF($H3345&gt;K$1,IF($H3345&lt;=K$2,1,0),0)</f>
        <v>1</v>
      </c>
      <c r="L3345" s="31" t="n">
        <f aca="false">IF($H3345&gt;L$1,IF($H3345&lt;=L$2,1,0),0)</f>
        <v>0</v>
      </c>
      <c r="M3345" s="31" t="n">
        <f aca="false">IF($H3345&gt;M$1,IF($H3345&lt;=M$2,1,0),0)</f>
        <v>0</v>
      </c>
      <c r="N3345" s="31" t="n">
        <f aca="false">IF($H3345&gt;N$1,IF($H3345&lt;=N$2,1,0),0)</f>
        <v>0</v>
      </c>
    </row>
    <row r="3346" customFormat="false" ht="12.8" hidden="false" customHeight="false" outlineLevel="0" collapsed="false">
      <c r="A3346" s="0" t="s">
        <v>2254</v>
      </c>
      <c r="B3346" s="0" t="n">
        <v>3381364</v>
      </c>
      <c r="C3346" s="0" t="n">
        <v>1</v>
      </c>
      <c r="D3346" s="0" t="n">
        <v>1</v>
      </c>
      <c r="E3346" s="0" t="n">
        <v>1</v>
      </c>
      <c r="F3346" s="0" t="n">
        <v>7</v>
      </c>
      <c r="G3346" s="0" t="n">
        <v>43</v>
      </c>
      <c r="H3346" s="0" t="n">
        <v>7</v>
      </c>
      <c r="I3346" s="0" t="n">
        <v>6</v>
      </c>
      <c r="J3346" s="31" t="n">
        <f aca="false">IF($H3346&gt;J$1,IF($H3346&lt;=J$2,1,0),0)</f>
        <v>0</v>
      </c>
      <c r="K3346" s="31" t="n">
        <f aca="false">IF($H3346&gt;K$1,IF($H3346&lt;=K$2,1,0),0)</f>
        <v>1</v>
      </c>
      <c r="L3346" s="31" t="n">
        <f aca="false">IF($H3346&gt;L$1,IF($H3346&lt;=L$2,1,0),0)</f>
        <v>0</v>
      </c>
      <c r="M3346" s="31" t="n">
        <f aca="false">IF($H3346&gt;M$1,IF($H3346&lt;=M$2,1,0),0)</f>
        <v>0</v>
      </c>
      <c r="N3346" s="31" t="n">
        <f aca="false">IF($H3346&gt;N$1,IF($H3346&lt;=N$2,1,0),0)</f>
        <v>0</v>
      </c>
    </row>
    <row r="3347" customFormat="false" ht="12.8" hidden="false" customHeight="false" outlineLevel="0" collapsed="false">
      <c r="A3347" s="0" t="s">
        <v>2777</v>
      </c>
      <c r="B3347" s="0" t="n">
        <v>4838298</v>
      </c>
      <c r="C3347" s="0" t="n">
        <v>1</v>
      </c>
      <c r="D3347" s="0" t="n">
        <v>0</v>
      </c>
      <c r="E3347" s="0" t="n">
        <v>0</v>
      </c>
      <c r="F3347" s="0" t="n">
        <v>20</v>
      </c>
      <c r="G3347" s="0" t="n">
        <v>43</v>
      </c>
      <c r="H3347" s="0" t="n">
        <v>20</v>
      </c>
      <c r="I3347" s="0" t="n">
        <v>15</v>
      </c>
      <c r="J3347" s="31" t="n">
        <f aca="false">IF($H3347&gt;J$1,IF($H3347&lt;=J$2,1,0),0)</f>
        <v>0</v>
      </c>
      <c r="K3347" s="31" t="n">
        <f aca="false">IF($H3347&gt;K$1,IF($H3347&lt;=K$2,1,0),0)</f>
        <v>0</v>
      </c>
      <c r="L3347" s="31" t="n">
        <f aca="false">IF($H3347&gt;L$1,IF($H3347&lt;=L$2,1,0),0)</f>
        <v>0</v>
      </c>
      <c r="M3347" s="31" t="n">
        <f aca="false">IF($H3347&gt;M$1,IF($H3347&lt;=M$2,1,0),0)</f>
        <v>0</v>
      </c>
      <c r="N3347" s="31" t="n">
        <f aca="false">IF($H3347&gt;N$1,IF($H3347&lt;=N$2,1,0),0)</f>
        <v>0</v>
      </c>
    </row>
    <row r="3348" customFormat="false" ht="12.8" hidden="false" customHeight="false" outlineLevel="0" collapsed="false">
      <c r="A3348" s="0" t="s">
        <v>2778</v>
      </c>
      <c r="B3348" s="0" t="n">
        <v>20566930</v>
      </c>
      <c r="C3348" s="0" t="n">
        <v>1</v>
      </c>
      <c r="D3348" s="0" t="n">
        <v>0</v>
      </c>
      <c r="E3348" s="0" t="n">
        <v>0</v>
      </c>
      <c r="F3348" s="0" t="n">
        <v>25</v>
      </c>
      <c r="G3348" s="0" t="n">
        <v>43</v>
      </c>
      <c r="H3348" s="0" t="n">
        <v>24</v>
      </c>
      <c r="I3348" s="0" t="n">
        <v>17</v>
      </c>
      <c r="J3348" s="31" t="n">
        <f aca="false">IF($H3348&gt;J$1,IF($H3348&lt;=J$2,1,0),0)</f>
        <v>0</v>
      </c>
      <c r="K3348" s="31" t="n">
        <f aca="false">IF($H3348&gt;K$1,IF($H3348&lt;=K$2,1,0),0)</f>
        <v>0</v>
      </c>
      <c r="L3348" s="31" t="n">
        <f aca="false">IF($H3348&gt;L$1,IF($H3348&lt;=L$2,1,0),0)</f>
        <v>0</v>
      </c>
      <c r="M3348" s="31" t="n">
        <f aca="false">IF($H3348&gt;M$1,IF($H3348&lt;=M$2,1,0),0)</f>
        <v>0</v>
      </c>
      <c r="N3348" s="31" t="n">
        <f aca="false">IF($H3348&gt;N$1,IF($H3348&lt;=N$2,1,0),0)</f>
        <v>0</v>
      </c>
    </row>
    <row r="3349" customFormat="false" ht="12.8" hidden="false" customHeight="false" outlineLevel="0" collapsed="false">
      <c r="A3349" s="0" t="s">
        <v>2779</v>
      </c>
      <c r="B3349" s="0" t="n">
        <v>1592594</v>
      </c>
      <c r="C3349" s="0" t="n">
        <v>1</v>
      </c>
      <c r="D3349" s="0" t="n">
        <v>0</v>
      </c>
      <c r="E3349" s="0" t="n">
        <v>0</v>
      </c>
      <c r="F3349" s="0" t="n">
        <v>12</v>
      </c>
      <c r="G3349" s="0" t="n">
        <v>43</v>
      </c>
      <c r="H3349" s="0" t="n">
        <v>12</v>
      </c>
      <c r="I3349" s="0" t="n">
        <v>6</v>
      </c>
      <c r="J3349" s="31" t="n">
        <f aca="false">IF($H3349&gt;J$1,IF($H3349&lt;=J$2,1,0),0)</f>
        <v>0</v>
      </c>
      <c r="K3349" s="31" t="n">
        <f aca="false">IF($H3349&gt;K$1,IF($H3349&lt;=K$2,1,0),0)</f>
        <v>0</v>
      </c>
      <c r="L3349" s="31" t="n">
        <f aca="false">IF($H3349&gt;L$1,IF($H3349&lt;=L$2,1,0),0)</f>
        <v>0</v>
      </c>
      <c r="M3349" s="31" t="n">
        <f aca="false">IF($H3349&gt;M$1,IF($H3349&lt;=M$2,1,0),0)</f>
        <v>1</v>
      </c>
      <c r="N3349" s="31" t="n">
        <f aca="false">IF($H3349&gt;N$1,IF($H3349&lt;=N$2,1,0),0)</f>
        <v>1</v>
      </c>
    </row>
    <row r="3350" customFormat="false" ht="12.8" hidden="false" customHeight="false" outlineLevel="0" collapsed="false">
      <c r="A3350" s="0" t="s">
        <v>2780</v>
      </c>
      <c r="B3350" s="0" t="n">
        <v>19210557</v>
      </c>
      <c r="C3350" s="0" t="n">
        <v>1</v>
      </c>
      <c r="D3350" s="0" t="n">
        <v>0</v>
      </c>
      <c r="E3350" s="0" t="n">
        <v>0</v>
      </c>
      <c r="F3350" s="0" t="n">
        <v>6</v>
      </c>
      <c r="G3350" s="0" t="n">
        <v>43</v>
      </c>
      <c r="H3350" s="0" t="n">
        <v>6</v>
      </c>
      <c r="I3350" s="0" t="n">
        <v>5</v>
      </c>
      <c r="J3350" s="31" t="n">
        <f aca="false">IF($H3350&gt;J$1,IF($H3350&lt;=J$2,1,0),0)</f>
        <v>0</v>
      </c>
      <c r="K3350" s="31" t="n">
        <f aca="false">IF($H3350&gt;K$1,IF($H3350&lt;=K$2,1,0),0)</f>
        <v>1</v>
      </c>
      <c r="L3350" s="31" t="n">
        <f aca="false">IF($H3350&gt;L$1,IF($H3350&lt;=L$2,1,0),0)</f>
        <v>0</v>
      </c>
      <c r="M3350" s="31" t="n">
        <f aca="false">IF($H3350&gt;M$1,IF($H3350&lt;=M$2,1,0),0)</f>
        <v>0</v>
      </c>
      <c r="N3350" s="31" t="n">
        <f aca="false">IF($H3350&gt;N$1,IF($H3350&lt;=N$2,1,0),0)</f>
        <v>0</v>
      </c>
    </row>
    <row r="3351" customFormat="false" ht="12.8" hidden="false" customHeight="false" outlineLevel="0" collapsed="false">
      <c r="A3351" s="0" t="s">
        <v>2781</v>
      </c>
      <c r="B3351" s="0" t="n">
        <v>20679020</v>
      </c>
      <c r="C3351" s="0" t="n">
        <v>1</v>
      </c>
      <c r="D3351" s="0" t="n">
        <v>0</v>
      </c>
      <c r="E3351" s="0" t="n">
        <v>0</v>
      </c>
      <c r="F3351" s="0" t="n">
        <v>10</v>
      </c>
      <c r="G3351" s="0" t="n">
        <v>43</v>
      </c>
      <c r="H3351" s="0" t="n">
        <v>10</v>
      </c>
      <c r="I3351" s="0" t="n">
        <v>4</v>
      </c>
      <c r="J3351" s="31" t="n">
        <f aca="false">IF($H3351&gt;J$1,IF($H3351&lt;=J$2,1,0),0)</f>
        <v>0</v>
      </c>
      <c r="K3351" s="31" t="n">
        <f aca="false">IF($H3351&gt;K$1,IF($H3351&lt;=K$2,1,0),0)</f>
        <v>0</v>
      </c>
      <c r="L3351" s="31" t="n">
        <f aca="false">IF($H3351&gt;L$1,IF($H3351&lt;=L$2,1,0),0)</f>
        <v>1</v>
      </c>
      <c r="M3351" s="31" t="n">
        <f aca="false">IF($H3351&gt;M$1,IF($H3351&lt;=M$2,1,0),0)</f>
        <v>0</v>
      </c>
      <c r="N3351" s="31" t="n">
        <f aca="false">IF($H3351&gt;N$1,IF($H3351&lt;=N$2,1,0),0)</f>
        <v>1</v>
      </c>
    </row>
    <row r="3352" customFormat="false" ht="12.8" hidden="false" customHeight="false" outlineLevel="0" collapsed="false">
      <c r="A3352" s="0" t="s">
        <v>2782</v>
      </c>
      <c r="B3352" s="0" t="n">
        <v>3301140</v>
      </c>
      <c r="C3352" s="0" t="n">
        <v>1</v>
      </c>
      <c r="D3352" s="0" t="n">
        <v>0</v>
      </c>
      <c r="E3352" s="0" t="n">
        <v>0</v>
      </c>
      <c r="F3352" s="0" t="n">
        <v>14</v>
      </c>
      <c r="G3352" s="0" t="n">
        <v>43</v>
      </c>
      <c r="H3352" s="0" t="n">
        <v>14</v>
      </c>
      <c r="I3352" s="0" t="n">
        <v>10</v>
      </c>
      <c r="J3352" s="31" t="n">
        <f aca="false">IF($H3352&gt;J$1,IF($H3352&lt;=J$2,1,0),0)</f>
        <v>0</v>
      </c>
      <c r="K3352" s="31" t="n">
        <f aca="false">IF($H3352&gt;K$1,IF($H3352&lt;=K$2,1,0),0)</f>
        <v>0</v>
      </c>
      <c r="L3352" s="31" t="n">
        <f aca="false">IF($H3352&gt;L$1,IF($H3352&lt;=L$2,1,0),0)</f>
        <v>0</v>
      </c>
      <c r="M3352" s="31" t="n">
        <f aca="false">IF($H3352&gt;M$1,IF($H3352&lt;=M$2,1,0),0)</f>
        <v>1</v>
      </c>
      <c r="N3352" s="31" t="n">
        <f aca="false">IF($H3352&gt;N$1,IF($H3352&lt;=N$2,1,0),0)</f>
        <v>1</v>
      </c>
    </row>
    <row r="3353" customFormat="false" ht="12.8" hidden="false" customHeight="false" outlineLevel="0" collapsed="false">
      <c r="A3353" s="0" t="s">
        <v>2783</v>
      </c>
      <c r="B3353" s="0" t="n">
        <v>13849126</v>
      </c>
      <c r="C3353" s="0" t="n">
        <v>1</v>
      </c>
      <c r="D3353" s="0" t="n">
        <v>0</v>
      </c>
      <c r="E3353" s="0" t="n">
        <v>0</v>
      </c>
      <c r="F3353" s="0" t="n">
        <v>12</v>
      </c>
      <c r="G3353" s="0" t="n">
        <v>43</v>
      </c>
      <c r="H3353" s="0" t="n">
        <v>10</v>
      </c>
      <c r="I3353" s="0" t="n">
        <v>8</v>
      </c>
      <c r="J3353" s="31" t="n">
        <f aca="false">IF($H3353&gt;J$1,IF($H3353&lt;=J$2,1,0),0)</f>
        <v>0</v>
      </c>
      <c r="K3353" s="31" t="n">
        <f aca="false">IF($H3353&gt;K$1,IF($H3353&lt;=K$2,1,0),0)</f>
        <v>0</v>
      </c>
      <c r="L3353" s="31" t="n">
        <f aca="false">IF($H3353&gt;L$1,IF($H3353&lt;=L$2,1,0),0)</f>
        <v>1</v>
      </c>
      <c r="M3353" s="31" t="n">
        <f aca="false">IF($H3353&gt;M$1,IF($H3353&lt;=M$2,1,0),0)</f>
        <v>0</v>
      </c>
      <c r="N3353" s="31" t="n">
        <f aca="false">IF($H3353&gt;N$1,IF($H3353&lt;=N$2,1,0),0)</f>
        <v>1</v>
      </c>
    </row>
    <row r="3354" customFormat="false" ht="12.8" hidden="false" customHeight="false" outlineLevel="0" collapsed="false">
      <c r="A3354" s="0" t="s">
        <v>2784</v>
      </c>
      <c r="B3354" s="0" t="n">
        <v>621001</v>
      </c>
      <c r="C3354" s="0" t="n">
        <v>1</v>
      </c>
      <c r="D3354" s="0" t="n">
        <v>0</v>
      </c>
      <c r="E3354" s="0" t="n">
        <v>0</v>
      </c>
      <c r="F3354" s="0" t="n">
        <v>21</v>
      </c>
      <c r="G3354" s="0" t="n">
        <v>43</v>
      </c>
      <c r="H3354" s="0" t="n">
        <v>21</v>
      </c>
      <c r="I3354" s="0" t="n">
        <v>16</v>
      </c>
      <c r="J3354" s="31" t="n">
        <f aca="false">IF($H3354&gt;J$1,IF($H3354&lt;=J$2,1,0),0)</f>
        <v>0</v>
      </c>
      <c r="K3354" s="31" t="n">
        <f aca="false">IF($H3354&gt;K$1,IF($H3354&lt;=K$2,1,0),0)</f>
        <v>0</v>
      </c>
      <c r="L3354" s="31" t="n">
        <f aca="false">IF($H3354&gt;L$1,IF($H3354&lt;=L$2,1,0),0)</f>
        <v>0</v>
      </c>
      <c r="M3354" s="31" t="n">
        <f aca="false">IF($H3354&gt;M$1,IF($H3354&lt;=M$2,1,0),0)</f>
        <v>0</v>
      </c>
      <c r="N3354" s="31" t="n">
        <f aca="false">IF($H3354&gt;N$1,IF($H3354&lt;=N$2,1,0),0)</f>
        <v>0</v>
      </c>
    </row>
    <row r="3355" customFormat="false" ht="12.8" hidden="false" customHeight="false" outlineLevel="0" collapsed="false">
      <c r="A3355" s="0" t="s">
        <v>2785</v>
      </c>
      <c r="B3355" s="0" t="n">
        <v>8609390</v>
      </c>
      <c r="C3355" s="0" t="n">
        <v>1</v>
      </c>
      <c r="D3355" s="0" t="n">
        <v>0</v>
      </c>
      <c r="E3355" s="0" t="n">
        <v>0</v>
      </c>
      <c r="F3355" s="0" t="n">
        <v>7</v>
      </c>
      <c r="G3355" s="0" t="n">
        <v>43</v>
      </c>
      <c r="H3355" s="0" t="n">
        <v>7</v>
      </c>
      <c r="I3355" s="0" t="n">
        <v>5</v>
      </c>
      <c r="J3355" s="31" t="n">
        <f aca="false">IF($H3355&gt;J$1,IF($H3355&lt;=J$2,1,0),0)</f>
        <v>0</v>
      </c>
      <c r="K3355" s="31" t="n">
        <f aca="false">IF($H3355&gt;K$1,IF($H3355&lt;=K$2,1,0),0)</f>
        <v>1</v>
      </c>
      <c r="L3355" s="31" t="n">
        <f aca="false">IF($H3355&gt;L$1,IF($H3355&lt;=L$2,1,0),0)</f>
        <v>0</v>
      </c>
      <c r="M3355" s="31" t="n">
        <f aca="false">IF($H3355&gt;M$1,IF($H3355&lt;=M$2,1,0),0)</f>
        <v>0</v>
      </c>
      <c r="N3355" s="31" t="n">
        <f aca="false">IF($H3355&gt;N$1,IF($H3355&lt;=N$2,1,0),0)</f>
        <v>0</v>
      </c>
    </row>
    <row r="3356" customFormat="false" ht="46.25" hidden="false" customHeight="false" outlineLevel="0" collapsed="false">
      <c r="A3356" s="44" t="s">
        <v>2786</v>
      </c>
      <c r="B3356" s="0" t="n">
        <v>1853776</v>
      </c>
      <c r="C3356" s="0" t="n">
        <v>1</v>
      </c>
      <c r="D3356" s="0" t="n">
        <v>0</v>
      </c>
      <c r="E3356" s="0" t="n">
        <v>0</v>
      </c>
      <c r="F3356" s="0" t="n">
        <v>35</v>
      </c>
      <c r="G3356" s="0" t="n">
        <v>43</v>
      </c>
      <c r="H3356" s="0" t="n">
        <v>35</v>
      </c>
      <c r="I3356" s="0" t="n">
        <v>29</v>
      </c>
      <c r="J3356" s="31" t="n">
        <f aca="false">IF($H3356&gt;J$1,IF($H3356&lt;=J$2,1,0),0)</f>
        <v>0</v>
      </c>
      <c r="K3356" s="31" t="n">
        <f aca="false">IF($H3356&gt;K$1,IF($H3356&lt;=K$2,1,0),0)</f>
        <v>0</v>
      </c>
      <c r="L3356" s="31" t="n">
        <f aca="false">IF($H3356&gt;L$1,IF($H3356&lt;=L$2,1,0),0)</f>
        <v>0</v>
      </c>
      <c r="M3356" s="31" t="n">
        <f aca="false">IF($H3356&gt;M$1,IF($H3356&lt;=M$2,1,0),0)</f>
        <v>0</v>
      </c>
      <c r="N3356" s="31" t="n">
        <f aca="false">IF($H3356&gt;N$1,IF($H3356&lt;=N$2,1,0),0)</f>
        <v>0</v>
      </c>
    </row>
    <row r="3357" customFormat="false" ht="12.8" hidden="false" customHeight="false" outlineLevel="0" collapsed="false">
      <c r="A3357" s="0" t="s">
        <v>2787</v>
      </c>
      <c r="B3357" s="0" t="n">
        <v>754028</v>
      </c>
      <c r="C3357" s="0" t="n">
        <v>1</v>
      </c>
      <c r="D3357" s="0" t="n">
        <v>0</v>
      </c>
      <c r="E3357" s="0" t="n">
        <v>0</v>
      </c>
      <c r="F3357" s="0" t="n">
        <v>25</v>
      </c>
      <c r="G3357" s="0" t="n">
        <v>43</v>
      </c>
      <c r="H3357" s="0" t="n">
        <v>24</v>
      </c>
      <c r="I3357" s="0" t="n">
        <v>18</v>
      </c>
      <c r="J3357" s="31" t="n">
        <f aca="false">IF($H3357&gt;J$1,IF($H3357&lt;=J$2,1,0),0)</f>
        <v>0</v>
      </c>
      <c r="K3357" s="31" t="n">
        <f aca="false">IF($H3357&gt;K$1,IF($H3357&lt;=K$2,1,0),0)</f>
        <v>0</v>
      </c>
      <c r="L3357" s="31" t="n">
        <f aca="false">IF($H3357&gt;L$1,IF($H3357&lt;=L$2,1,0),0)</f>
        <v>0</v>
      </c>
      <c r="M3357" s="31" t="n">
        <f aca="false">IF($H3357&gt;M$1,IF($H3357&lt;=M$2,1,0),0)</f>
        <v>0</v>
      </c>
      <c r="N3357" s="31" t="n">
        <f aca="false">IF($H3357&gt;N$1,IF($H3357&lt;=N$2,1,0),0)</f>
        <v>0</v>
      </c>
    </row>
    <row r="3358" customFormat="false" ht="12.8" hidden="false" customHeight="false" outlineLevel="0" collapsed="false">
      <c r="A3358" s="0" t="s">
        <v>2788</v>
      </c>
      <c r="B3358" s="0" t="n">
        <v>2186675</v>
      </c>
      <c r="C3358" s="0" t="n">
        <v>1</v>
      </c>
      <c r="D3358" s="0" t="n">
        <v>1</v>
      </c>
      <c r="E3358" s="0" t="n">
        <v>1</v>
      </c>
      <c r="F3358" s="0" t="n">
        <v>9</v>
      </c>
      <c r="G3358" s="0" t="n">
        <v>43</v>
      </c>
      <c r="H3358" s="0" t="n">
        <v>9</v>
      </c>
      <c r="I3358" s="0" t="n">
        <v>5</v>
      </c>
      <c r="J3358" s="31" t="n">
        <f aca="false">IF($H3358&gt;J$1,IF($H3358&lt;=J$2,1,0),0)</f>
        <v>0</v>
      </c>
      <c r="K3358" s="31" t="n">
        <f aca="false">IF($H3358&gt;K$1,IF($H3358&lt;=K$2,1,0),0)</f>
        <v>0</v>
      </c>
      <c r="L3358" s="31" t="n">
        <f aca="false">IF($H3358&gt;L$1,IF($H3358&lt;=L$2,1,0),0)</f>
        <v>1</v>
      </c>
      <c r="M3358" s="31" t="n">
        <f aca="false">IF($H3358&gt;M$1,IF($H3358&lt;=M$2,1,0),0)</f>
        <v>0</v>
      </c>
      <c r="N3358" s="31" t="n">
        <f aca="false">IF($H3358&gt;N$1,IF($H3358&lt;=N$2,1,0),0)</f>
        <v>1</v>
      </c>
    </row>
    <row r="3359" customFormat="false" ht="12.8" hidden="false" customHeight="false" outlineLevel="0" collapsed="false">
      <c r="A3359" s="0" t="s">
        <v>2789</v>
      </c>
      <c r="B3359" s="0" t="n">
        <v>11543526</v>
      </c>
      <c r="C3359" s="0" t="n">
        <v>1</v>
      </c>
      <c r="D3359" s="0" t="n">
        <v>0</v>
      </c>
      <c r="E3359" s="0" t="n">
        <v>0</v>
      </c>
      <c r="F3359" s="0" t="n">
        <v>24</v>
      </c>
      <c r="G3359" s="0" t="n">
        <v>43</v>
      </c>
      <c r="H3359" s="0" t="n">
        <v>24</v>
      </c>
      <c r="I3359" s="0" t="n">
        <v>19</v>
      </c>
      <c r="J3359" s="31" t="n">
        <f aca="false">IF($H3359&gt;J$1,IF($H3359&lt;=J$2,1,0),0)</f>
        <v>0</v>
      </c>
      <c r="K3359" s="31" t="n">
        <f aca="false">IF($H3359&gt;K$1,IF($H3359&lt;=K$2,1,0),0)</f>
        <v>0</v>
      </c>
      <c r="L3359" s="31" t="n">
        <f aca="false">IF($H3359&gt;L$1,IF($H3359&lt;=L$2,1,0),0)</f>
        <v>0</v>
      </c>
      <c r="M3359" s="31" t="n">
        <f aca="false">IF($H3359&gt;M$1,IF($H3359&lt;=M$2,1,0),0)</f>
        <v>0</v>
      </c>
      <c r="N3359" s="31" t="n">
        <f aca="false">IF($H3359&gt;N$1,IF($H3359&lt;=N$2,1,0),0)</f>
        <v>0</v>
      </c>
    </row>
    <row r="3360" customFormat="false" ht="12.8" hidden="false" customHeight="false" outlineLevel="0" collapsed="false">
      <c r="A3360" s="0" t="s">
        <v>2790</v>
      </c>
      <c r="B3360" s="0" t="n">
        <v>7713865</v>
      </c>
      <c r="C3360" s="0" t="n">
        <v>1</v>
      </c>
      <c r="D3360" s="0" t="n">
        <v>0</v>
      </c>
      <c r="E3360" s="0" t="n">
        <v>0</v>
      </c>
      <c r="F3360" s="0" t="n">
        <v>19</v>
      </c>
      <c r="G3360" s="0" t="n">
        <v>43</v>
      </c>
      <c r="H3360" s="0" t="n">
        <v>19</v>
      </c>
      <c r="I3360" s="0" t="n">
        <v>11</v>
      </c>
      <c r="J3360" s="31" t="n">
        <f aca="false">IF($H3360&gt;J$1,IF($H3360&lt;=J$2,1,0),0)</f>
        <v>0</v>
      </c>
      <c r="K3360" s="31" t="n">
        <f aca="false">IF($H3360&gt;K$1,IF($H3360&lt;=K$2,1,0),0)</f>
        <v>0</v>
      </c>
      <c r="L3360" s="31" t="n">
        <f aca="false">IF($H3360&gt;L$1,IF($H3360&lt;=L$2,1,0),0)</f>
        <v>0</v>
      </c>
      <c r="M3360" s="31" t="n">
        <f aca="false">IF($H3360&gt;M$1,IF($H3360&lt;=M$2,1,0),0)</f>
        <v>0</v>
      </c>
      <c r="N3360" s="31" t="n">
        <f aca="false">IF($H3360&gt;N$1,IF($H3360&lt;=N$2,1,0),0)</f>
        <v>0</v>
      </c>
    </row>
    <row r="3361" customFormat="false" ht="12.8" hidden="false" customHeight="false" outlineLevel="0" collapsed="false">
      <c r="A3361" s="0" t="s">
        <v>2791</v>
      </c>
      <c r="B3361" s="0" t="n">
        <v>15123351</v>
      </c>
      <c r="C3361" s="0" t="n">
        <v>1</v>
      </c>
      <c r="D3361" s="0" t="n">
        <v>0</v>
      </c>
      <c r="E3361" s="0" t="n">
        <v>0</v>
      </c>
      <c r="F3361" s="0" t="n">
        <v>4</v>
      </c>
      <c r="G3361" s="0" t="n">
        <v>43</v>
      </c>
      <c r="H3361" s="0" t="n">
        <v>4</v>
      </c>
      <c r="I3361" s="0" t="n">
        <v>4</v>
      </c>
      <c r="J3361" s="31" t="n">
        <f aca="false">IF($H3361&gt;J$1,IF($H3361&lt;=J$2,1,0),0)</f>
        <v>0</v>
      </c>
      <c r="K3361" s="31" t="n">
        <f aca="false">IF($H3361&gt;K$1,IF($H3361&lt;=K$2,1,0),0)</f>
        <v>1</v>
      </c>
      <c r="L3361" s="31" t="n">
        <f aca="false">IF($H3361&gt;L$1,IF($H3361&lt;=L$2,1,0),0)</f>
        <v>0</v>
      </c>
      <c r="M3361" s="31" t="n">
        <f aca="false">IF($H3361&gt;M$1,IF($H3361&lt;=M$2,1,0),0)</f>
        <v>0</v>
      </c>
      <c r="N3361" s="31" t="n">
        <f aca="false">IF($H3361&gt;N$1,IF($H3361&lt;=N$2,1,0),0)</f>
        <v>0</v>
      </c>
    </row>
    <row r="3362" customFormat="false" ht="12.8" hidden="false" customHeight="false" outlineLevel="0" collapsed="false">
      <c r="A3362" s="0" t="s">
        <v>2792</v>
      </c>
      <c r="B3362" s="0" t="n">
        <v>14638821</v>
      </c>
      <c r="C3362" s="0" t="n">
        <v>1</v>
      </c>
      <c r="D3362" s="0" t="n">
        <v>0</v>
      </c>
      <c r="E3362" s="0" t="n">
        <v>0</v>
      </c>
      <c r="F3362" s="0" t="n">
        <v>27</v>
      </c>
      <c r="G3362" s="0" t="n">
        <v>43</v>
      </c>
      <c r="H3362" s="0" t="n">
        <v>27</v>
      </c>
      <c r="I3362" s="0" t="n">
        <v>18</v>
      </c>
      <c r="J3362" s="31" t="n">
        <f aca="false">IF($H3362&gt;J$1,IF($H3362&lt;=J$2,1,0),0)</f>
        <v>0</v>
      </c>
      <c r="K3362" s="31" t="n">
        <f aca="false">IF($H3362&gt;K$1,IF($H3362&lt;=K$2,1,0),0)</f>
        <v>0</v>
      </c>
      <c r="L3362" s="31" t="n">
        <f aca="false">IF($H3362&gt;L$1,IF($H3362&lt;=L$2,1,0),0)</f>
        <v>0</v>
      </c>
      <c r="M3362" s="31" t="n">
        <f aca="false">IF($H3362&gt;M$1,IF($H3362&lt;=M$2,1,0),0)</f>
        <v>0</v>
      </c>
      <c r="N3362" s="31" t="n">
        <f aca="false">IF($H3362&gt;N$1,IF($H3362&lt;=N$2,1,0),0)</f>
        <v>0</v>
      </c>
    </row>
    <row r="3363" customFormat="false" ht="12.8" hidden="false" customHeight="false" outlineLevel="0" collapsed="false">
      <c r="A3363" s="0" t="s">
        <v>2793</v>
      </c>
      <c r="B3363" s="0" t="n">
        <v>18483293</v>
      </c>
      <c r="C3363" s="0" t="n">
        <v>1</v>
      </c>
      <c r="D3363" s="0" t="n">
        <v>0</v>
      </c>
      <c r="E3363" s="0" t="n">
        <v>0</v>
      </c>
      <c r="F3363" s="0" t="n">
        <v>37</v>
      </c>
      <c r="G3363" s="0" t="n">
        <v>43</v>
      </c>
      <c r="H3363" s="0" t="n">
        <v>40</v>
      </c>
      <c r="I3363" s="0" t="n">
        <v>36</v>
      </c>
      <c r="J3363" s="31" t="n">
        <f aca="false">IF($H3363&gt;J$1,IF($H3363&lt;=J$2,1,0),0)</f>
        <v>0</v>
      </c>
      <c r="K3363" s="31" t="n">
        <f aca="false">IF($H3363&gt;K$1,IF($H3363&lt;=K$2,1,0),0)</f>
        <v>0</v>
      </c>
      <c r="L3363" s="31" t="n">
        <f aca="false">IF($H3363&gt;L$1,IF($H3363&lt;=L$2,1,0),0)</f>
        <v>0</v>
      </c>
      <c r="M3363" s="31" t="n">
        <f aca="false">IF($H3363&gt;M$1,IF($H3363&lt;=M$2,1,0),0)</f>
        <v>0</v>
      </c>
      <c r="N3363" s="31" t="n">
        <f aca="false">IF($H3363&gt;N$1,IF($H3363&lt;=N$2,1,0),0)</f>
        <v>0</v>
      </c>
    </row>
    <row r="3364" customFormat="false" ht="12.8" hidden="false" customHeight="false" outlineLevel="0" collapsed="false">
      <c r="A3364" s="0" t="s">
        <v>55</v>
      </c>
      <c r="B3364" s="0" t="n">
        <v>2375823</v>
      </c>
      <c r="C3364" s="0" t="n">
        <v>1</v>
      </c>
      <c r="D3364" s="0" t="n">
        <v>0</v>
      </c>
      <c r="E3364" s="0" t="n">
        <v>0</v>
      </c>
      <c r="F3364" s="0" t="n">
        <v>2</v>
      </c>
      <c r="G3364" s="0" t="n">
        <v>43</v>
      </c>
      <c r="H3364" s="0" t="n">
        <v>2</v>
      </c>
      <c r="I3364" s="0" t="n">
        <v>0</v>
      </c>
      <c r="J3364" s="31" t="n">
        <f aca="false">IF($H3364&gt;J$1,IF($H3364&lt;=J$2,1,0),0)</f>
        <v>1</v>
      </c>
      <c r="K3364" s="31" t="n">
        <f aca="false">IF($H3364&gt;K$1,IF($H3364&lt;=K$2,1,0),0)</f>
        <v>0</v>
      </c>
      <c r="L3364" s="31" t="n">
        <f aca="false">IF($H3364&gt;L$1,IF($H3364&lt;=L$2,1,0),0)</f>
        <v>0</v>
      </c>
      <c r="M3364" s="31" t="n">
        <f aca="false">IF($H3364&gt;M$1,IF($H3364&lt;=M$2,1,0),0)</f>
        <v>0</v>
      </c>
      <c r="N3364" s="31" t="n">
        <f aca="false">IF($H3364&gt;N$1,IF($H3364&lt;=N$2,1,0),0)</f>
        <v>0</v>
      </c>
    </row>
    <row r="3365" customFormat="false" ht="12.8" hidden="false" customHeight="false" outlineLevel="0" collapsed="false">
      <c r="A3365" s="0" t="s">
        <v>2794</v>
      </c>
      <c r="B3365" s="0" t="n">
        <v>2796394</v>
      </c>
      <c r="C3365" s="0" t="n">
        <v>1</v>
      </c>
      <c r="D3365" s="0" t="n">
        <v>0</v>
      </c>
      <c r="E3365" s="0" t="n">
        <v>0</v>
      </c>
      <c r="F3365" s="0" t="n">
        <v>41</v>
      </c>
      <c r="G3365" s="0" t="n">
        <v>43</v>
      </c>
      <c r="H3365" s="0" t="n">
        <v>41</v>
      </c>
      <c r="I3365" s="0" t="n">
        <v>32</v>
      </c>
      <c r="J3365" s="31" t="n">
        <f aca="false">IF($H3365&gt;J$1,IF($H3365&lt;=J$2,1,0),0)</f>
        <v>0</v>
      </c>
      <c r="K3365" s="31" t="n">
        <f aca="false">IF($H3365&gt;K$1,IF($H3365&lt;=K$2,1,0),0)</f>
        <v>0</v>
      </c>
      <c r="L3365" s="31" t="n">
        <f aca="false">IF($H3365&gt;L$1,IF($H3365&lt;=L$2,1,0),0)</f>
        <v>0</v>
      </c>
      <c r="M3365" s="31" t="n">
        <f aca="false">IF($H3365&gt;M$1,IF($H3365&lt;=M$2,1,0),0)</f>
        <v>0</v>
      </c>
      <c r="N3365" s="31" t="n">
        <f aca="false">IF($H3365&gt;N$1,IF($H3365&lt;=N$2,1,0),0)</f>
        <v>0</v>
      </c>
    </row>
    <row r="3366" customFormat="false" ht="12.8" hidden="false" customHeight="false" outlineLevel="0" collapsed="false">
      <c r="A3366" s="0" t="s">
        <v>2795</v>
      </c>
      <c r="B3366" s="0" t="n">
        <v>5774444</v>
      </c>
      <c r="C3366" s="0" t="n">
        <v>1</v>
      </c>
      <c r="D3366" s="0" t="n">
        <v>0</v>
      </c>
      <c r="E3366" s="0" t="n">
        <v>0</v>
      </c>
      <c r="F3366" s="0" t="n">
        <v>49</v>
      </c>
      <c r="G3366" s="0" t="n">
        <v>43</v>
      </c>
      <c r="H3366" s="0" t="n">
        <v>49</v>
      </c>
      <c r="I3366" s="0" t="n">
        <v>37</v>
      </c>
      <c r="J3366" s="31" t="n">
        <f aca="false">IF($H3366&gt;J$1,IF($H3366&lt;=J$2,1,0),0)</f>
        <v>0</v>
      </c>
      <c r="K3366" s="31" t="n">
        <f aca="false">IF($H3366&gt;K$1,IF($H3366&lt;=K$2,1,0),0)</f>
        <v>0</v>
      </c>
      <c r="L3366" s="31" t="n">
        <f aca="false">IF($H3366&gt;L$1,IF($H3366&lt;=L$2,1,0),0)</f>
        <v>0</v>
      </c>
      <c r="M3366" s="31" t="n">
        <f aca="false">IF($H3366&gt;M$1,IF($H3366&lt;=M$2,1,0),0)</f>
        <v>0</v>
      </c>
      <c r="N3366" s="31" t="n">
        <f aca="false">IF($H3366&gt;N$1,IF($H3366&lt;=N$2,1,0),0)</f>
        <v>0</v>
      </c>
    </row>
    <row r="3367" customFormat="false" ht="12.8" hidden="false" customHeight="false" outlineLevel="0" collapsed="false">
      <c r="A3367" s="0" t="s">
        <v>2796</v>
      </c>
      <c r="B3367" s="0" t="n">
        <v>3216359</v>
      </c>
      <c r="C3367" s="0" t="n">
        <v>1</v>
      </c>
      <c r="D3367" s="0" t="n">
        <v>1</v>
      </c>
      <c r="E3367" s="0" t="n">
        <v>0</v>
      </c>
      <c r="F3367" s="0" t="n">
        <v>2</v>
      </c>
      <c r="G3367" s="0" t="n">
        <v>43</v>
      </c>
      <c r="H3367" s="0" t="n">
        <v>2</v>
      </c>
      <c r="I3367" s="0" t="n">
        <v>1</v>
      </c>
      <c r="J3367" s="31" t="n">
        <f aca="false">IF($H3367&gt;J$1,IF($H3367&lt;=J$2,1,0),0)</f>
        <v>1</v>
      </c>
      <c r="K3367" s="31" t="n">
        <f aca="false">IF($H3367&gt;K$1,IF($H3367&lt;=K$2,1,0),0)</f>
        <v>0</v>
      </c>
      <c r="L3367" s="31" t="n">
        <f aca="false">IF($H3367&gt;L$1,IF($H3367&lt;=L$2,1,0),0)</f>
        <v>0</v>
      </c>
      <c r="M3367" s="31" t="n">
        <f aca="false">IF($H3367&gt;M$1,IF($H3367&lt;=M$2,1,0),0)</f>
        <v>0</v>
      </c>
      <c r="N3367" s="31" t="n">
        <f aca="false">IF($H3367&gt;N$1,IF($H3367&lt;=N$2,1,0),0)</f>
        <v>0</v>
      </c>
    </row>
    <row r="3368" customFormat="false" ht="12.8" hidden="false" customHeight="false" outlineLevel="0" collapsed="false">
      <c r="A3368" s="0" t="s">
        <v>2797</v>
      </c>
      <c r="B3368" s="0" t="n">
        <v>15345484</v>
      </c>
      <c r="C3368" s="0" t="n">
        <v>1</v>
      </c>
      <c r="D3368" s="0" t="n">
        <v>0</v>
      </c>
      <c r="E3368" s="0" t="n">
        <v>0</v>
      </c>
      <c r="F3368" s="0" t="n">
        <v>22</v>
      </c>
      <c r="G3368" s="0" t="n">
        <v>43</v>
      </c>
      <c r="H3368" s="0" t="n">
        <v>22</v>
      </c>
      <c r="I3368" s="0" t="n">
        <v>15</v>
      </c>
      <c r="J3368" s="31" t="n">
        <f aca="false">IF($H3368&gt;J$1,IF($H3368&lt;=J$2,1,0),0)</f>
        <v>0</v>
      </c>
      <c r="K3368" s="31" t="n">
        <f aca="false">IF($H3368&gt;K$1,IF($H3368&lt;=K$2,1,0),0)</f>
        <v>0</v>
      </c>
      <c r="L3368" s="31" t="n">
        <f aca="false">IF($H3368&gt;L$1,IF($H3368&lt;=L$2,1,0),0)</f>
        <v>0</v>
      </c>
      <c r="M3368" s="31" t="n">
        <f aca="false">IF($H3368&gt;M$1,IF($H3368&lt;=M$2,1,0),0)</f>
        <v>0</v>
      </c>
      <c r="N3368" s="31" t="n">
        <f aca="false">IF($H3368&gt;N$1,IF($H3368&lt;=N$2,1,0),0)</f>
        <v>0</v>
      </c>
    </row>
    <row r="3369" customFormat="false" ht="12.8" hidden="false" customHeight="false" outlineLevel="0" collapsed="false">
      <c r="A3369" s="0" t="s">
        <v>2798</v>
      </c>
      <c r="B3369" s="0" t="n">
        <v>1778643</v>
      </c>
      <c r="C3369" s="0" t="n">
        <v>1</v>
      </c>
      <c r="D3369" s="0" t="n">
        <v>0</v>
      </c>
      <c r="E3369" s="0" t="n">
        <v>0</v>
      </c>
      <c r="F3369" s="0" t="n">
        <v>17</v>
      </c>
      <c r="G3369" s="0" t="n">
        <v>43</v>
      </c>
      <c r="H3369" s="0" t="n">
        <v>17</v>
      </c>
      <c r="I3369" s="0" t="n">
        <v>9</v>
      </c>
      <c r="J3369" s="31" t="n">
        <f aca="false">IF($H3369&gt;J$1,IF($H3369&lt;=J$2,1,0),0)</f>
        <v>0</v>
      </c>
      <c r="K3369" s="31" t="n">
        <f aca="false">IF($H3369&gt;K$1,IF($H3369&lt;=K$2,1,0),0)</f>
        <v>0</v>
      </c>
      <c r="L3369" s="31" t="n">
        <f aca="false">IF($H3369&gt;L$1,IF($H3369&lt;=L$2,1,0),0)</f>
        <v>0</v>
      </c>
      <c r="M3369" s="31" t="n">
        <f aca="false">IF($H3369&gt;M$1,IF($H3369&lt;=M$2,1,0),0)</f>
        <v>0</v>
      </c>
      <c r="N3369" s="31" t="n">
        <f aca="false">IF($H3369&gt;N$1,IF($H3369&lt;=N$2,1,0),0)</f>
        <v>0</v>
      </c>
    </row>
    <row r="3370" customFormat="false" ht="12.8" hidden="false" customHeight="false" outlineLevel="0" collapsed="false">
      <c r="A3370" s="0" t="s">
        <v>2799</v>
      </c>
      <c r="B3370" s="0" t="n">
        <v>1650118</v>
      </c>
      <c r="C3370" s="0" t="n">
        <v>1</v>
      </c>
      <c r="D3370" s="0" t="n">
        <v>0</v>
      </c>
      <c r="E3370" s="0" t="n">
        <v>0</v>
      </c>
      <c r="F3370" s="0" t="n">
        <v>28</v>
      </c>
      <c r="G3370" s="0" t="n">
        <v>43</v>
      </c>
      <c r="H3370" s="0" t="n">
        <v>28</v>
      </c>
      <c r="I3370" s="0" t="n">
        <v>20</v>
      </c>
      <c r="J3370" s="31" t="n">
        <f aca="false">IF($H3370&gt;J$1,IF($H3370&lt;=J$2,1,0),0)</f>
        <v>0</v>
      </c>
      <c r="K3370" s="31" t="n">
        <f aca="false">IF($H3370&gt;K$1,IF($H3370&lt;=K$2,1,0),0)</f>
        <v>0</v>
      </c>
      <c r="L3370" s="31" t="n">
        <f aca="false">IF($H3370&gt;L$1,IF($H3370&lt;=L$2,1,0),0)</f>
        <v>0</v>
      </c>
      <c r="M3370" s="31" t="n">
        <f aca="false">IF($H3370&gt;M$1,IF($H3370&lt;=M$2,1,0),0)</f>
        <v>0</v>
      </c>
      <c r="N3370" s="31" t="n">
        <f aca="false">IF($H3370&gt;N$1,IF($H3370&lt;=N$2,1,0),0)</f>
        <v>0</v>
      </c>
    </row>
    <row r="3371" customFormat="false" ht="12.8" hidden="false" customHeight="false" outlineLevel="0" collapsed="false">
      <c r="A3371" s="0" t="s">
        <v>2800</v>
      </c>
      <c r="B3371" s="0" t="n">
        <v>18999596</v>
      </c>
      <c r="C3371" s="0" t="n">
        <v>1</v>
      </c>
      <c r="D3371" s="0" t="n">
        <v>0</v>
      </c>
      <c r="E3371" s="0" t="n">
        <v>0</v>
      </c>
      <c r="F3371" s="0" t="n">
        <v>42</v>
      </c>
      <c r="G3371" s="0" t="n">
        <v>43</v>
      </c>
      <c r="H3371" s="0" t="n">
        <v>42</v>
      </c>
      <c r="I3371" s="0" t="n">
        <v>31</v>
      </c>
      <c r="J3371" s="31" t="n">
        <f aca="false">IF($H3371&gt;J$1,IF($H3371&lt;=J$2,1,0),0)</f>
        <v>0</v>
      </c>
      <c r="K3371" s="31" t="n">
        <f aca="false">IF($H3371&gt;K$1,IF($H3371&lt;=K$2,1,0),0)</f>
        <v>0</v>
      </c>
      <c r="L3371" s="31" t="n">
        <f aca="false">IF($H3371&gt;L$1,IF($H3371&lt;=L$2,1,0),0)</f>
        <v>0</v>
      </c>
      <c r="M3371" s="31" t="n">
        <f aca="false">IF($H3371&gt;M$1,IF($H3371&lt;=M$2,1,0),0)</f>
        <v>0</v>
      </c>
      <c r="N3371" s="31" t="n">
        <f aca="false">IF($H3371&gt;N$1,IF($H3371&lt;=N$2,1,0),0)</f>
        <v>0</v>
      </c>
    </row>
    <row r="3372" customFormat="false" ht="12.8" hidden="false" customHeight="false" outlineLevel="0" collapsed="false">
      <c r="A3372" s="0" t="s">
        <v>889</v>
      </c>
      <c r="B3372" s="0" t="n">
        <v>7395601</v>
      </c>
      <c r="C3372" s="0" t="n">
        <v>1</v>
      </c>
      <c r="D3372" s="0" t="n">
        <v>1</v>
      </c>
      <c r="E3372" s="0" t="n">
        <v>1</v>
      </c>
      <c r="F3372" s="0" t="n">
        <v>3</v>
      </c>
      <c r="G3372" s="0" t="n">
        <v>43</v>
      </c>
      <c r="H3372" s="0" t="n">
        <v>3</v>
      </c>
      <c r="I3372" s="0" t="n">
        <v>2</v>
      </c>
      <c r="J3372" s="31" t="n">
        <f aca="false">IF($H3372&gt;J$1,IF($H3372&lt;=J$2,1,0),0)</f>
        <v>1</v>
      </c>
      <c r="K3372" s="31" t="n">
        <f aca="false">IF($H3372&gt;K$1,IF($H3372&lt;=K$2,1,0),0)</f>
        <v>0</v>
      </c>
      <c r="L3372" s="31" t="n">
        <f aca="false">IF($H3372&gt;L$1,IF($H3372&lt;=L$2,1,0),0)</f>
        <v>0</v>
      </c>
      <c r="M3372" s="31" t="n">
        <f aca="false">IF($H3372&gt;M$1,IF($H3372&lt;=M$2,1,0),0)</f>
        <v>0</v>
      </c>
      <c r="N3372" s="31" t="n">
        <f aca="false">IF($H3372&gt;N$1,IF($H3372&lt;=N$2,1,0),0)</f>
        <v>0</v>
      </c>
    </row>
    <row r="3373" customFormat="false" ht="12.8" hidden="false" customHeight="false" outlineLevel="0" collapsed="false">
      <c r="A3373" s="0" t="s">
        <v>2801</v>
      </c>
      <c r="B3373" s="0" t="n">
        <v>724431</v>
      </c>
      <c r="C3373" s="0" t="n">
        <v>1</v>
      </c>
      <c r="D3373" s="0" t="n">
        <v>0</v>
      </c>
      <c r="E3373" s="0" t="n">
        <v>0</v>
      </c>
      <c r="F3373" s="0" t="n">
        <v>96</v>
      </c>
      <c r="G3373" s="0" t="n">
        <v>43</v>
      </c>
      <c r="H3373" s="0" t="n">
        <v>98</v>
      </c>
      <c r="I3373" s="0" t="n">
        <v>76</v>
      </c>
      <c r="J3373" s="31" t="n">
        <f aca="false">IF($H3373&gt;J$1,IF($H3373&lt;=J$2,1,0),0)</f>
        <v>0</v>
      </c>
      <c r="K3373" s="31" t="n">
        <f aca="false">IF($H3373&gt;K$1,IF($H3373&lt;=K$2,1,0),0)</f>
        <v>0</v>
      </c>
      <c r="L3373" s="31" t="n">
        <f aca="false">IF($H3373&gt;L$1,IF($H3373&lt;=L$2,1,0),0)</f>
        <v>0</v>
      </c>
      <c r="M3373" s="31" t="n">
        <f aca="false">IF($H3373&gt;M$1,IF($H3373&lt;=M$2,1,0),0)</f>
        <v>0</v>
      </c>
      <c r="N3373" s="31" t="n">
        <f aca="false">IF($H3373&gt;N$1,IF($H3373&lt;=N$2,1,0),0)</f>
        <v>0</v>
      </c>
    </row>
    <row r="3374" customFormat="false" ht="12.8" hidden="false" customHeight="false" outlineLevel="0" collapsed="false">
      <c r="A3374" s="0" t="s">
        <v>2802</v>
      </c>
      <c r="B3374" s="0" t="n">
        <v>444603</v>
      </c>
      <c r="C3374" s="0" t="n">
        <v>1</v>
      </c>
      <c r="D3374" s="0" t="n">
        <v>0</v>
      </c>
      <c r="E3374" s="0" t="n">
        <v>0</v>
      </c>
      <c r="F3374" s="0" t="n">
        <v>49</v>
      </c>
      <c r="G3374" s="0" t="n">
        <v>43</v>
      </c>
      <c r="H3374" s="0" t="n">
        <v>45</v>
      </c>
      <c r="I3374" s="0" t="n">
        <v>33</v>
      </c>
      <c r="J3374" s="31" t="n">
        <f aca="false">IF($H3374&gt;J$1,IF($H3374&lt;=J$2,1,0),0)</f>
        <v>0</v>
      </c>
      <c r="K3374" s="31" t="n">
        <f aca="false">IF($H3374&gt;K$1,IF($H3374&lt;=K$2,1,0),0)</f>
        <v>0</v>
      </c>
      <c r="L3374" s="31" t="n">
        <f aca="false">IF($H3374&gt;L$1,IF($H3374&lt;=L$2,1,0),0)</f>
        <v>0</v>
      </c>
      <c r="M3374" s="31" t="n">
        <f aca="false">IF($H3374&gt;M$1,IF($H3374&lt;=M$2,1,0),0)</f>
        <v>0</v>
      </c>
      <c r="N3374" s="31" t="n">
        <f aca="false">IF($H3374&gt;N$1,IF($H3374&lt;=N$2,1,0),0)</f>
        <v>0</v>
      </c>
    </row>
    <row r="3375" customFormat="false" ht="12.8" hidden="false" customHeight="false" outlineLevel="0" collapsed="false">
      <c r="A3375" s="0" t="s">
        <v>2803</v>
      </c>
      <c r="B3375" s="0" t="n">
        <v>18053329</v>
      </c>
      <c r="C3375" s="0" t="n">
        <v>1</v>
      </c>
      <c r="D3375" s="0" t="n">
        <v>0</v>
      </c>
      <c r="E3375" s="0" t="n">
        <v>0</v>
      </c>
      <c r="F3375" s="0" t="n">
        <v>20</v>
      </c>
      <c r="G3375" s="0" t="n">
        <v>43</v>
      </c>
      <c r="H3375" s="0" t="n">
        <v>20</v>
      </c>
      <c r="I3375" s="0" t="n">
        <v>14</v>
      </c>
      <c r="J3375" s="31" t="n">
        <f aca="false">IF($H3375&gt;J$1,IF($H3375&lt;=J$2,1,0),0)</f>
        <v>0</v>
      </c>
      <c r="K3375" s="31" t="n">
        <f aca="false">IF($H3375&gt;K$1,IF($H3375&lt;=K$2,1,0),0)</f>
        <v>0</v>
      </c>
      <c r="L3375" s="31" t="n">
        <f aca="false">IF($H3375&gt;L$1,IF($H3375&lt;=L$2,1,0),0)</f>
        <v>0</v>
      </c>
      <c r="M3375" s="31" t="n">
        <f aca="false">IF($H3375&gt;M$1,IF($H3375&lt;=M$2,1,0),0)</f>
        <v>0</v>
      </c>
      <c r="N3375" s="31" t="n">
        <f aca="false">IF($H3375&gt;N$1,IF($H3375&lt;=N$2,1,0),0)</f>
        <v>0</v>
      </c>
    </row>
    <row r="3376" customFormat="false" ht="12.8" hidden="false" customHeight="false" outlineLevel="0" collapsed="false">
      <c r="A3376" s="0" t="s">
        <v>2804</v>
      </c>
      <c r="B3376" s="0" t="n">
        <v>11162908</v>
      </c>
      <c r="C3376" s="0" t="n">
        <v>1</v>
      </c>
      <c r="D3376" s="0" t="n">
        <v>1</v>
      </c>
      <c r="E3376" s="0" t="n">
        <v>1</v>
      </c>
      <c r="F3376" s="0" t="n">
        <v>2</v>
      </c>
      <c r="G3376" s="0" t="n">
        <v>43</v>
      </c>
      <c r="H3376" s="0" t="n">
        <v>2</v>
      </c>
      <c r="I3376" s="0" t="n">
        <v>2</v>
      </c>
      <c r="J3376" s="31" t="n">
        <f aca="false">IF($H3376&gt;J$1,IF($H3376&lt;=J$2,1,0),0)</f>
        <v>1</v>
      </c>
      <c r="K3376" s="31" t="n">
        <f aca="false">IF($H3376&gt;K$1,IF($H3376&lt;=K$2,1,0),0)</f>
        <v>0</v>
      </c>
      <c r="L3376" s="31" t="n">
        <f aca="false">IF($H3376&gt;L$1,IF($H3376&lt;=L$2,1,0),0)</f>
        <v>0</v>
      </c>
      <c r="M3376" s="31" t="n">
        <f aca="false">IF($H3376&gt;M$1,IF($H3376&lt;=M$2,1,0),0)</f>
        <v>0</v>
      </c>
      <c r="N3376" s="31" t="n">
        <f aca="false">IF($H3376&gt;N$1,IF($H3376&lt;=N$2,1,0),0)</f>
        <v>0</v>
      </c>
    </row>
    <row r="3377" customFormat="false" ht="12.8" hidden="false" customHeight="false" outlineLevel="0" collapsed="false">
      <c r="A3377" s="0" t="s">
        <v>2805</v>
      </c>
      <c r="B3377" s="0" t="n">
        <v>2615169</v>
      </c>
      <c r="C3377" s="0" t="n">
        <v>1</v>
      </c>
      <c r="D3377" s="0" t="n">
        <v>0</v>
      </c>
      <c r="E3377" s="0" t="n">
        <v>0</v>
      </c>
      <c r="F3377" s="0" t="n">
        <v>19</v>
      </c>
      <c r="G3377" s="0" t="n">
        <v>43</v>
      </c>
      <c r="H3377" s="0" t="n">
        <v>19</v>
      </c>
      <c r="I3377" s="0" t="n">
        <v>13</v>
      </c>
      <c r="J3377" s="31" t="n">
        <f aca="false">IF($H3377&gt;J$1,IF($H3377&lt;=J$2,1,0),0)</f>
        <v>0</v>
      </c>
      <c r="K3377" s="31" t="n">
        <f aca="false">IF($H3377&gt;K$1,IF($H3377&lt;=K$2,1,0),0)</f>
        <v>0</v>
      </c>
      <c r="L3377" s="31" t="n">
        <f aca="false">IF($H3377&gt;L$1,IF($H3377&lt;=L$2,1,0),0)</f>
        <v>0</v>
      </c>
      <c r="M3377" s="31" t="n">
        <f aca="false">IF($H3377&gt;M$1,IF($H3377&lt;=M$2,1,0),0)</f>
        <v>0</v>
      </c>
      <c r="N3377" s="31" t="n">
        <f aca="false">IF($H3377&gt;N$1,IF($H3377&lt;=N$2,1,0),0)</f>
        <v>0</v>
      </c>
    </row>
    <row r="3378" customFormat="false" ht="12.8" hidden="false" customHeight="false" outlineLevel="0" collapsed="false">
      <c r="A3378" s="0" t="s">
        <v>2806</v>
      </c>
      <c r="B3378" s="0" t="n">
        <v>20618225</v>
      </c>
      <c r="C3378" s="0" t="n">
        <v>1</v>
      </c>
      <c r="D3378" s="0" t="n">
        <v>0</v>
      </c>
      <c r="E3378" s="0" t="n">
        <v>0</v>
      </c>
      <c r="F3378" s="0" t="n">
        <v>33</v>
      </c>
      <c r="G3378" s="0" t="n">
        <v>43</v>
      </c>
      <c r="H3378" s="0" t="n">
        <v>33</v>
      </c>
      <c r="I3378" s="0" t="n">
        <v>25</v>
      </c>
      <c r="J3378" s="31" t="n">
        <f aca="false">IF($H3378&gt;J$1,IF($H3378&lt;=J$2,1,0),0)</f>
        <v>0</v>
      </c>
      <c r="K3378" s="31" t="n">
        <f aca="false">IF($H3378&gt;K$1,IF($H3378&lt;=K$2,1,0),0)</f>
        <v>0</v>
      </c>
      <c r="L3378" s="31" t="n">
        <f aca="false">IF($H3378&gt;L$1,IF($H3378&lt;=L$2,1,0),0)</f>
        <v>0</v>
      </c>
      <c r="M3378" s="31" t="n">
        <f aca="false">IF($H3378&gt;M$1,IF($H3378&lt;=M$2,1,0),0)</f>
        <v>0</v>
      </c>
      <c r="N3378" s="31" t="n">
        <f aca="false">IF($H3378&gt;N$1,IF($H3378&lt;=N$2,1,0),0)</f>
        <v>0</v>
      </c>
    </row>
    <row r="3379" customFormat="false" ht="12.8" hidden="false" customHeight="false" outlineLevel="0" collapsed="false">
      <c r="A3379" s="0" t="s">
        <v>2807</v>
      </c>
      <c r="B3379" s="0" t="n">
        <v>1722029</v>
      </c>
      <c r="C3379" s="0" t="n">
        <v>1</v>
      </c>
      <c r="D3379" s="0" t="n">
        <v>0</v>
      </c>
      <c r="E3379" s="0" t="n">
        <v>0</v>
      </c>
      <c r="F3379" s="0" t="n">
        <v>18</v>
      </c>
      <c r="G3379" s="0" t="n">
        <v>43</v>
      </c>
      <c r="H3379" s="0" t="n">
        <v>19</v>
      </c>
      <c r="I3379" s="0" t="n">
        <v>12</v>
      </c>
      <c r="J3379" s="31" t="n">
        <f aca="false">IF($H3379&gt;J$1,IF($H3379&lt;=J$2,1,0),0)</f>
        <v>0</v>
      </c>
      <c r="K3379" s="31" t="n">
        <f aca="false">IF($H3379&gt;K$1,IF($H3379&lt;=K$2,1,0),0)</f>
        <v>0</v>
      </c>
      <c r="L3379" s="31" t="n">
        <f aca="false">IF($H3379&gt;L$1,IF($H3379&lt;=L$2,1,0),0)</f>
        <v>0</v>
      </c>
      <c r="M3379" s="31" t="n">
        <f aca="false">IF($H3379&gt;M$1,IF($H3379&lt;=M$2,1,0),0)</f>
        <v>0</v>
      </c>
      <c r="N3379" s="31" t="n">
        <f aca="false">IF($H3379&gt;N$1,IF($H3379&lt;=N$2,1,0),0)</f>
        <v>0</v>
      </c>
    </row>
    <row r="3380" customFormat="false" ht="12.8" hidden="false" customHeight="false" outlineLevel="0" collapsed="false">
      <c r="A3380" s="0" t="s">
        <v>2808</v>
      </c>
      <c r="B3380" s="0" t="n">
        <v>450845</v>
      </c>
      <c r="C3380" s="0" t="n">
        <v>1</v>
      </c>
      <c r="D3380" s="0" t="n">
        <v>0</v>
      </c>
      <c r="E3380" s="0" t="n">
        <v>0</v>
      </c>
      <c r="F3380" s="0" t="n">
        <v>13</v>
      </c>
      <c r="G3380" s="0" t="n">
        <v>43</v>
      </c>
      <c r="H3380" s="0" t="n">
        <v>13</v>
      </c>
      <c r="I3380" s="0" t="n">
        <v>8</v>
      </c>
      <c r="J3380" s="31" t="n">
        <f aca="false">IF($H3380&gt;J$1,IF($H3380&lt;=J$2,1,0),0)</f>
        <v>0</v>
      </c>
      <c r="K3380" s="31" t="n">
        <f aca="false">IF($H3380&gt;K$1,IF($H3380&lt;=K$2,1,0),0)</f>
        <v>0</v>
      </c>
      <c r="L3380" s="31" t="n">
        <f aca="false">IF($H3380&gt;L$1,IF($H3380&lt;=L$2,1,0),0)</f>
        <v>0</v>
      </c>
      <c r="M3380" s="31" t="n">
        <f aca="false">IF($H3380&gt;M$1,IF($H3380&lt;=M$2,1,0),0)</f>
        <v>1</v>
      </c>
      <c r="N3380" s="31" t="n">
        <f aca="false">IF($H3380&gt;N$1,IF($H3380&lt;=N$2,1,0),0)</f>
        <v>1</v>
      </c>
    </row>
    <row r="3381" customFormat="false" ht="12.8" hidden="false" customHeight="false" outlineLevel="0" collapsed="false">
      <c r="A3381" s="0" t="s">
        <v>2809</v>
      </c>
      <c r="B3381" s="0" t="n">
        <v>3502738</v>
      </c>
      <c r="C3381" s="0" t="n">
        <v>1</v>
      </c>
      <c r="D3381" s="0" t="n">
        <v>0</v>
      </c>
      <c r="E3381" s="0" t="n">
        <v>0</v>
      </c>
      <c r="F3381" s="0" t="n">
        <v>51</v>
      </c>
      <c r="G3381" s="0" t="n">
        <v>43</v>
      </c>
      <c r="H3381" s="0" t="n">
        <v>50</v>
      </c>
      <c r="I3381" s="0" t="n">
        <v>37</v>
      </c>
      <c r="J3381" s="31" t="n">
        <f aca="false">IF($H3381&gt;J$1,IF($H3381&lt;=J$2,1,0),0)</f>
        <v>0</v>
      </c>
      <c r="K3381" s="31" t="n">
        <f aca="false">IF($H3381&gt;K$1,IF($H3381&lt;=K$2,1,0),0)</f>
        <v>0</v>
      </c>
      <c r="L3381" s="31" t="n">
        <f aca="false">IF($H3381&gt;L$1,IF($H3381&lt;=L$2,1,0),0)</f>
        <v>0</v>
      </c>
      <c r="M3381" s="31" t="n">
        <f aca="false">IF($H3381&gt;M$1,IF($H3381&lt;=M$2,1,0),0)</f>
        <v>0</v>
      </c>
      <c r="N3381" s="31" t="n">
        <f aca="false">IF($H3381&gt;N$1,IF($H3381&lt;=N$2,1,0),0)</f>
        <v>0</v>
      </c>
    </row>
    <row r="3382" customFormat="false" ht="12.8" hidden="false" customHeight="false" outlineLevel="0" collapsed="false">
      <c r="A3382" s="0" t="s">
        <v>489</v>
      </c>
      <c r="B3382" s="0" t="n">
        <v>2834690</v>
      </c>
      <c r="C3382" s="0" t="n">
        <v>1</v>
      </c>
      <c r="D3382" s="0" t="n">
        <v>1</v>
      </c>
      <c r="E3382" s="0" t="n">
        <v>1</v>
      </c>
      <c r="F3382" s="0" t="n">
        <v>1</v>
      </c>
      <c r="G3382" s="0" t="n">
        <v>43</v>
      </c>
      <c r="H3382" s="0" t="n">
        <v>1</v>
      </c>
      <c r="I3382" s="0" t="n">
        <v>1</v>
      </c>
      <c r="J3382" s="31" t="n">
        <f aca="false">IF($H3382&gt;J$1,IF($H3382&lt;=J$2,1,0),0)</f>
        <v>1</v>
      </c>
      <c r="K3382" s="31" t="n">
        <f aca="false">IF($H3382&gt;K$1,IF($H3382&lt;=K$2,1,0),0)</f>
        <v>0</v>
      </c>
      <c r="L3382" s="31" t="n">
        <f aca="false">IF($H3382&gt;L$1,IF($H3382&lt;=L$2,1,0),0)</f>
        <v>0</v>
      </c>
      <c r="M3382" s="31" t="n">
        <f aca="false">IF($H3382&gt;M$1,IF($H3382&lt;=M$2,1,0),0)</f>
        <v>0</v>
      </c>
      <c r="N3382" s="31" t="n">
        <f aca="false">IF($H3382&gt;N$1,IF($H3382&lt;=N$2,1,0),0)</f>
        <v>0</v>
      </c>
    </row>
    <row r="3383" customFormat="false" ht="12.8" hidden="false" customHeight="false" outlineLevel="0" collapsed="false">
      <c r="A3383" s="0" t="s">
        <v>2810</v>
      </c>
      <c r="B3383" s="0" t="n">
        <v>1647913</v>
      </c>
      <c r="C3383" s="0" t="n">
        <v>1</v>
      </c>
      <c r="D3383" s="0" t="n">
        <v>1</v>
      </c>
      <c r="E3383" s="0" t="n">
        <v>1</v>
      </c>
      <c r="F3383" s="0" t="n">
        <v>6</v>
      </c>
      <c r="G3383" s="0" t="n">
        <v>43</v>
      </c>
      <c r="H3383" s="0" t="n">
        <v>6</v>
      </c>
      <c r="I3383" s="0" t="n">
        <v>5</v>
      </c>
      <c r="J3383" s="31" t="n">
        <f aca="false">IF($H3383&gt;J$1,IF($H3383&lt;=J$2,1,0),0)</f>
        <v>0</v>
      </c>
      <c r="K3383" s="31" t="n">
        <f aca="false">IF($H3383&gt;K$1,IF($H3383&lt;=K$2,1,0),0)</f>
        <v>1</v>
      </c>
      <c r="L3383" s="31" t="n">
        <f aca="false">IF($H3383&gt;L$1,IF($H3383&lt;=L$2,1,0),0)</f>
        <v>0</v>
      </c>
      <c r="M3383" s="31" t="n">
        <f aca="false">IF($H3383&gt;M$1,IF($H3383&lt;=M$2,1,0),0)</f>
        <v>0</v>
      </c>
      <c r="N3383" s="31" t="n">
        <f aca="false">IF($H3383&gt;N$1,IF($H3383&lt;=N$2,1,0),0)</f>
        <v>0</v>
      </c>
    </row>
    <row r="3384" customFormat="false" ht="12.8" hidden="false" customHeight="false" outlineLevel="0" collapsed="false">
      <c r="A3384" s="0" t="s">
        <v>2811</v>
      </c>
      <c r="B3384" s="0" t="n">
        <v>8677835</v>
      </c>
      <c r="C3384" s="0" t="n">
        <v>1</v>
      </c>
      <c r="D3384" s="0" t="n">
        <v>0</v>
      </c>
      <c r="E3384" s="0" t="n">
        <v>0</v>
      </c>
      <c r="F3384" s="0" t="n">
        <v>7</v>
      </c>
      <c r="G3384" s="0" t="n">
        <v>43</v>
      </c>
      <c r="H3384" s="0" t="n">
        <v>7</v>
      </c>
      <c r="I3384" s="0" t="n">
        <v>5</v>
      </c>
      <c r="J3384" s="31" t="n">
        <f aca="false">IF($H3384&gt;J$1,IF($H3384&lt;=J$2,1,0),0)</f>
        <v>0</v>
      </c>
      <c r="K3384" s="31" t="n">
        <f aca="false">IF($H3384&gt;K$1,IF($H3384&lt;=K$2,1,0),0)</f>
        <v>1</v>
      </c>
      <c r="L3384" s="31" t="n">
        <f aca="false">IF($H3384&gt;L$1,IF($H3384&lt;=L$2,1,0),0)</f>
        <v>0</v>
      </c>
      <c r="M3384" s="31" t="n">
        <f aca="false">IF($H3384&gt;M$1,IF($H3384&lt;=M$2,1,0),0)</f>
        <v>0</v>
      </c>
      <c r="N3384" s="31" t="n">
        <f aca="false">IF($H3384&gt;N$1,IF($H3384&lt;=N$2,1,0),0)</f>
        <v>0</v>
      </c>
    </row>
    <row r="3385" customFormat="false" ht="12.8" hidden="false" customHeight="false" outlineLevel="0" collapsed="false">
      <c r="A3385" s="0" t="s">
        <v>2812</v>
      </c>
      <c r="B3385" s="0" t="n">
        <v>196496</v>
      </c>
      <c r="C3385" s="0" t="n">
        <v>1</v>
      </c>
      <c r="D3385" s="0" t="n">
        <v>0</v>
      </c>
      <c r="E3385" s="0" t="n">
        <v>0</v>
      </c>
      <c r="F3385" s="0" t="n">
        <v>45</v>
      </c>
      <c r="G3385" s="0" t="n">
        <v>43</v>
      </c>
      <c r="H3385" s="0" t="n">
        <v>45</v>
      </c>
      <c r="I3385" s="0" t="n">
        <v>36</v>
      </c>
      <c r="J3385" s="31" t="n">
        <f aca="false">IF($H3385&gt;J$1,IF($H3385&lt;=J$2,1,0),0)</f>
        <v>0</v>
      </c>
      <c r="K3385" s="31" t="n">
        <f aca="false">IF($H3385&gt;K$1,IF($H3385&lt;=K$2,1,0),0)</f>
        <v>0</v>
      </c>
      <c r="L3385" s="31" t="n">
        <f aca="false">IF($H3385&gt;L$1,IF($H3385&lt;=L$2,1,0),0)</f>
        <v>0</v>
      </c>
      <c r="M3385" s="31" t="n">
        <f aca="false">IF($H3385&gt;M$1,IF($H3385&lt;=M$2,1,0),0)</f>
        <v>0</v>
      </c>
      <c r="N3385" s="31" t="n">
        <f aca="false">IF($H3385&gt;N$1,IF($H3385&lt;=N$2,1,0),0)</f>
        <v>0</v>
      </c>
    </row>
    <row r="3386" customFormat="false" ht="12.8" hidden="false" customHeight="false" outlineLevel="0" collapsed="false">
      <c r="A3386" s="0" t="s">
        <v>2813</v>
      </c>
      <c r="B3386" s="0" t="n">
        <v>15822931</v>
      </c>
      <c r="C3386" s="0" t="n">
        <v>1</v>
      </c>
      <c r="D3386" s="0" t="n">
        <v>0</v>
      </c>
      <c r="E3386" s="0" t="n">
        <v>0</v>
      </c>
      <c r="F3386" s="0" t="n">
        <v>1</v>
      </c>
      <c r="G3386" s="0" t="n">
        <v>43</v>
      </c>
      <c r="H3386" s="0" t="n">
        <v>1</v>
      </c>
      <c r="I3386" s="0" t="n">
        <v>1</v>
      </c>
      <c r="J3386" s="31" t="n">
        <f aca="false">IF($H3386&gt;J$1,IF($H3386&lt;=J$2,1,0),0)</f>
        <v>1</v>
      </c>
      <c r="K3386" s="31" t="n">
        <f aca="false">IF($H3386&gt;K$1,IF($H3386&lt;=K$2,1,0),0)</f>
        <v>0</v>
      </c>
      <c r="L3386" s="31" t="n">
        <f aca="false">IF($H3386&gt;L$1,IF($H3386&lt;=L$2,1,0),0)</f>
        <v>0</v>
      </c>
      <c r="M3386" s="31" t="n">
        <f aca="false">IF($H3386&gt;M$1,IF($H3386&lt;=M$2,1,0),0)</f>
        <v>0</v>
      </c>
      <c r="N3386" s="31" t="n">
        <f aca="false">IF($H3386&gt;N$1,IF($H3386&lt;=N$2,1,0),0)</f>
        <v>0</v>
      </c>
    </row>
    <row r="3387" customFormat="false" ht="12.8" hidden="false" customHeight="false" outlineLevel="0" collapsed="false">
      <c r="A3387" s="0" t="n">
        <v>1</v>
      </c>
      <c r="B3387" s="0" t="n">
        <v>2051014</v>
      </c>
      <c r="C3387" s="0" t="n">
        <v>1</v>
      </c>
      <c r="D3387" s="0" t="n">
        <v>0</v>
      </c>
      <c r="E3387" s="0" t="n">
        <v>0</v>
      </c>
      <c r="F3387" s="0" t="n">
        <v>1</v>
      </c>
      <c r="G3387" s="0" t="n">
        <v>43</v>
      </c>
      <c r="H3387" s="0" t="n">
        <v>1</v>
      </c>
      <c r="I3387" s="0" t="n">
        <v>1</v>
      </c>
      <c r="J3387" s="31" t="n">
        <f aca="false">IF($H3387&gt;J$1,IF($H3387&lt;=J$2,1,0),0)</f>
        <v>1</v>
      </c>
      <c r="K3387" s="31" t="n">
        <f aca="false">IF($H3387&gt;K$1,IF($H3387&lt;=K$2,1,0),0)</f>
        <v>0</v>
      </c>
      <c r="L3387" s="31" t="n">
        <f aca="false">IF($H3387&gt;L$1,IF($H3387&lt;=L$2,1,0),0)</f>
        <v>0</v>
      </c>
      <c r="M3387" s="31" t="n">
        <f aca="false">IF($H3387&gt;M$1,IF($H3387&lt;=M$2,1,0),0)</f>
        <v>0</v>
      </c>
      <c r="N3387" s="31" t="n">
        <f aca="false">IF($H3387&gt;N$1,IF($H3387&lt;=N$2,1,0),0)</f>
        <v>0</v>
      </c>
    </row>
    <row r="3388" customFormat="false" ht="35.05" hidden="false" customHeight="false" outlineLevel="0" collapsed="false">
      <c r="A3388" s="44" t="s">
        <v>2814</v>
      </c>
      <c r="B3388" s="0" t="n">
        <v>20150687</v>
      </c>
      <c r="C3388" s="0" t="n">
        <v>1</v>
      </c>
      <c r="D3388" s="0" t="n">
        <v>0</v>
      </c>
      <c r="E3388" s="0" t="n">
        <v>0</v>
      </c>
      <c r="F3388" s="0" t="n">
        <v>39</v>
      </c>
      <c r="G3388" s="0" t="n">
        <v>43</v>
      </c>
      <c r="H3388" s="0" t="n">
        <v>41</v>
      </c>
      <c r="I3388" s="0" t="n">
        <v>35</v>
      </c>
      <c r="J3388" s="31" t="n">
        <f aca="false">IF($H3388&gt;J$1,IF($H3388&lt;=J$2,1,0),0)</f>
        <v>0</v>
      </c>
      <c r="K3388" s="31" t="n">
        <f aca="false">IF($H3388&gt;K$1,IF($H3388&lt;=K$2,1,0),0)</f>
        <v>0</v>
      </c>
      <c r="L3388" s="31" t="n">
        <f aca="false">IF($H3388&gt;L$1,IF($H3388&lt;=L$2,1,0),0)</f>
        <v>0</v>
      </c>
      <c r="M3388" s="31" t="n">
        <f aca="false">IF($H3388&gt;M$1,IF($H3388&lt;=M$2,1,0),0)</f>
        <v>0</v>
      </c>
      <c r="N3388" s="31" t="n">
        <f aca="false">IF($H3388&gt;N$1,IF($H3388&lt;=N$2,1,0),0)</f>
        <v>0</v>
      </c>
    </row>
    <row r="3389" customFormat="false" ht="12.8" hidden="false" customHeight="false" outlineLevel="0" collapsed="false">
      <c r="A3389" s="0" t="s">
        <v>2815</v>
      </c>
      <c r="B3389" s="0" t="n">
        <v>1555545</v>
      </c>
      <c r="C3389" s="0" t="n">
        <v>1</v>
      </c>
      <c r="D3389" s="0" t="n">
        <v>0</v>
      </c>
      <c r="E3389" s="0" t="n">
        <v>0</v>
      </c>
      <c r="F3389" s="0" t="n">
        <v>53</v>
      </c>
      <c r="G3389" s="0" t="n">
        <v>43</v>
      </c>
      <c r="H3389" s="0" t="n">
        <v>48</v>
      </c>
      <c r="I3389" s="0" t="n">
        <v>35</v>
      </c>
      <c r="J3389" s="31" t="n">
        <f aca="false">IF($H3389&gt;J$1,IF($H3389&lt;=J$2,1,0),0)</f>
        <v>0</v>
      </c>
      <c r="K3389" s="31" t="n">
        <f aca="false">IF($H3389&gt;K$1,IF($H3389&lt;=K$2,1,0),0)</f>
        <v>0</v>
      </c>
      <c r="L3389" s="31" t="n">
        <f aca="false">IF($H3389&gt;L$1,IF($H3389&lt;=L$2,1,0),0)</f>
        <v>0</v>
      </c>
      <c r="M3389" s="31" t="n">
        <f aca="false">IF($H3389&gt;M$1,IF($H3389&lt;=M$2,1,0),0)</f>
        <v>0</v>
      </c>
      <c r="N3389" s="31" t="n">
        <f aca="false">IF($H3389&gt;N$1,IF($H3389&lt;=N$2,1,0),0)</f>
        <v>0</v>
      </c>
    </row>
    <row r="3390" customFormat="false" ht="12.8" hidden="false" customHeight="false" outlineLevel="0" collapsed="false">
      <c r="A3390" s="0" t="s">
        <v>2816</v>
      </c>
      <c r="B3390" s="0" t="n">
        <v>705599</v>
      </c>
      <c r="C3390" s="0" t="n">
        <v>1</v>
      </c>
      <c r="D3390" s="0" t="n">
        <v>0</v>
      </c>
      <c r="E3390" s="0" t="n">
        <v>0</v>
      </c>
      <c r="F3390" s="0" t="n">
        <v>35</v>
      </c>
      <c r="G3390" s="0" t="n">
        <v>43</v>
      </c>
      <c r="H3390" s="0" t="n">
        <v>35</v>
      </c>
      <c r="I3390" s="0" t="n">
        <v>23</v>
      </c>
      <c r="J3390" s="31" t="n">
        <f aca="false">IF($H3390&gt;J$1,IF($H3390&lt;=J$2,1,0),0)</f>
        <v>0</v>
      </c>
      <c r="K3390" s="31" t="n">
        <f aca="false">IF($H3390&gt;K$1,IF($H3390&lt;=K$2,1,0),0)</f>
        <v>0</v>
      </c>
      <c r="L3390" s="31" t="n">
        <f aca="false">IF($H3390&gt;L$1,IF($H3390&lt;=L$2,1,0),0)</f>
        <v>0</v>
      </c>
      <c r="M3390" s="31" t="n">
        <f aca="false">IF($H3390&gt;M$1,IF($H3390&lt;=M$2,1,0),0)</f>
        <v>0</v>
      </c>
      <c r="N3390" s="31" t="n">
        <f aca="false">IF($H3390&gt;N$1,IF($H3390&lt;=N$2,1,0),0)</f>
        <v>0</v>
      </c>
    </row>
    <row r="3391" customFormat="false" ht="12.8" hidden="false" customHeight="false" outlineLevel="0" collapsed="false">
      <c r="A3391" s="0" t="s">
        <v>2817</v>
      </c>
      <c r="B3391" s="0" t="n">
        <v>19652888</v>
      </c>
      <c r="C3391" s="0" t="n">
        <v>1</v>
      </c>
      <c r="D3391" s="0" t="n">
        <v>0</v>
      </c>
      <c r="E3391" s="0" t="n">
        <v>0</v>
      </c>
      <c r="F3391" s="0" t="n">
        <v>29</v>
      </c>
      <c r="G3391" s="0" t="n">
        <v>43</v>
      </c>
      <c r="H3391" s="0" t="n">
        <v>31</v>
      </c>
      <c r="I3391" s="0" t="n">
        <v>23</v>
      </c>
      <c r="J3391" s="31" t="n">
        <f aca="false">IF($H3391&gt;J$1,IF($H3391&lt;=J$2,1,0),0)</f>
        <v>0</v>
      </c>
      <c r="K3391" s="31" t="n">
        <f aca="false">IF($H3391&gt;K$1,IF($H3391&lt;=K$2,1,0),0)</f>
        <v>0</v>
      </c>
      <c r="L3391" s="31" t="n">
        <f aca="false">IF($H3391&gt;L$1,IF($H3391&lt;=L$2,1,0),0)</f>
        <v>0</v>
      </c>
      <c r="M3391" s="31" t="n">
        <f aca="false">IF($H3391&gt;M$1,IF($H3391&lt;=M$2,1,0),0)</f>
        <v>0</v>
      </c>
      <c r="N3391" s="31" t="n">
        <f aca="false">IF($H3391&gt;N$1,IF($H3391&lt;=N$2,1,0),0)</f>
        <v>0</v>
      </c>
    </row>
    <row r="3392" customFormat="false" ht="46.25" hidden="false" customHeight="false" outlineLevel="0" collapsed="false">
      <c r="A3392" s="44" t="s">
        <v>2818</v>
      </c>
      <c r="B3392" s="0" t="n">
        <v>20518602</v>
      </c>
      <c r="C3392" s="0" t="n">
        <v>1</v>
      </c>
      <c r="D3392" s="0" t="n">
        <v>0</v>
      </c>
      <c r="E3392" s="0" t="n">
        <v>0</v>
      </c>
      <c r="F3392" s="0" t="n">
        <v>39</v>
      </c>
      <c r="G3392" s="0" t="n">
        <v>43</v>
      </c>
      <c r="H3392" s="0" t="n">
        <v>39</v>
      </c>
      <c r="I3392" s="0" t="n">
        <v>32</v>
      </c>
      <c r="J3392" s="31" t="n">
        <f aca="false">IF($H3392&gt;J$1,IF($H3392&lt;=J$2,1,0),0)</f>
        <v>0</v>
      </c>
      <c r="K3392" s="31" t="n">
        <f aca="false">IF($H3392&gt;K$1,IF($H3392&lt;=K$2,1,0),0)</f>
        <v>0</v>
      </c>
      <c r="L3392" s="31" t="n">
        <f aca="false">IF($H3392&gt;L$1,IF($H3392&lt;=L$2,1,0),0)</f>
        <v>0</v>
      </c>
      <c r="M3392" s="31" t="n">
        <f aca="false">IF($H3392&gt;M$1,IF($H3392&lt;=M$2,1,0),0)</f>
        <v>0</v>
      </c>
      <c r="N3392" s="31" t="n">
        <f aca="false">IF($H3392&gt;N$1,IF($H3392&lt;=N$2,1,0),0)</f>
        <v>0</v>
      </c>
    </row>
    <row r="3393" customFormat="false" ht="12.8" hidden="false" customHeight="false" outlineLevel="0" collapsed="false">
      <c r="A3393" s="0" t="s">
        <v>2819</v>
      </c>
      <c r="B3393" s="0" t="n">
        <v>2098304</v>
      </c>
      <c r="C3393" s="0" t="n">
        <v>1</v>
      </c>
      <c r="D3393" s="0" t="n">
        <v>0</v>
      </c>
      <c r="E3393" s="0" t="n">
        <v>0</v>
      </c>
      <c r="F3393" s="0" t="n">
        <v>1</v>
      </c>
      <c r="G3393" s="0" t="n">
        <v>43</v>
      </c>
      <c r="H3393" s="0" t="n">
        <v>1</v>
      </c>
      <c r="I3393" s="0" t="n">
        <v>1</v>
      </c>
      <c r="J3393" s="31" t="n">
        <f aca="false">IF($H3393&gt;J$1,IF($H3393&lt;=J$2,1,0),0)</f>
        <v>1</v>
      </c>
      <c r="K3393" s="31" t="n">
        <f aca="false">IF($H3393&gt;K$1,IF($H3393&lt;=K$2,1,0),0)</f>
        <v>0</v>
      </c>
      <c r="L3393" s="31" t="n">
        <f aca="false">IF($H3393&gt;L$1,IF($H3393&lt;=L$2,1,0),0)</f>
        <v>0</v>
      </c>
      <c r="M3393" s="31" t="n">
        <f aca="false">IF($H3393&gt;M$1,IF($H3393&lt;=M$2,1,0),0)</f>
        <v>0</v>
      </c>
      <c r="N3393" s="31" t="n">
        <f aca="false">IF($H3393&gt;N$1,IF($H3393&lt;=N$2,1,0),0)</f>
        <v>0</v>
      </c>
    </row>
    <row r="3394" customFormat="false" ht="12.8" hidden="false" customHeight="false" outlineLevel="0" collapsed="false">
      <c r="A3394" s="0" t="s">
        <v>111</v>
      </c>
      <c r="B3394" s="0" t="n">
        <v>4682821</v>
      </c>
      <c r="C3394" s="0" t="n">
        <v>1</v>
      </c>
      <c r="D3394" s="0" t="n">
        <v>1</v>
      </c>
      <c r="E3394" s="0" t="n">
        <v>1</v>
      </c>
      <c r="F3394" s="0" t="n">
        <v>2</v>
      </c>
      <c r="G3394" s="0" t="n">
        <v>43</v>
      </c>
      <c r="H3394" s="0" t="n">
        <v>2</v>
      </c>
      <c r="I3394" s="0" t="n">
        <v>2</v>
      </c>
      <c r="J3394" s="31" t="n">
        <f aca="false">IF($H3394&gt;J$1,IF($H3394&lt;=J$2,1,0),0)</f>
        <v>1</v>
      </c>
      <c r="K3394" s="31" t="n">
        <f aca="false">IF($H3394&gt;K$1,IF($H3394&lt;=K$2,1,0),0)</f>
        <v>0</v>
      </c>
      <c r="L3394" s="31" t="n">
        <f aca="false">IF($H3394&gt;L$1,IF($H3394&lt;=L$2,1,0),0)</f>
        <v>0</v>
      </c>
      <c r="M3394" s="31" t="n">
        <f aca="false">IF($H3394&gt;M$1,IF($H3394&lt;=M$2,1,0),0)</f>
        <v>0</v>
      </c>
      <c r="N3394" s="31" t="n">
        <f aca="false">IF($H3394&gt;N$1,IF($H3394&lt;=N$2,1,0),0)</f>
        <v>0</v>
      </c>
    </row>
    <row r="3395" customFormat="false" ht="12.8" hidden="false" customHeight="false" outlineLevel="0" collapsed="false">
      <c r="A3395" s="0" t="s">
        <v>98</v>
      </c>
      <c r="B3395" s="0" t="n">
        <v>523527</v>
      </c>
      <c r="C3395" s="0" t="n">
        <v>1</v>
      </c>
      <c r="D3395" s="0" t="n">
        <v>0</v>
      </c>
      <c r="E3395" s="0" t="n">
        <v>0</v>
      </c>
      <c r="F3395" s="0" t="n">
        <v>1</v>
      </c>
      <c r="G3395" s="0" t="n">
        <v>43</v>
      </c>
      <c r="H3395" s="0" t="n">
        <v>1</v>
      </c>
      <c r="I3395" s="0" t="n">
        <v>1</v>
      </c>
      <c r="J3395" s="31" t="n">
        <f aca="false">IF($H3395&gt;J$1,IF($H3395&lt;=J$2,1,0),0)</f>
        <v>1</v>
      </c>
      <c r="K3395" s="31" t="n">
        <f aca="false">IF($H3395&gt;K$1,IF($H3395&lt;=K$2,1,0),0)</f>
        <v>0</v>
      </c>
      <c r="L3395" s="31" t="n">
        <f aca="false">IF($H3395&gt;L$1,IF($H3395&lt;=L$2,1,0),0)</f>
        <v>0</v>
      </c>
      <c r="M3395" s="31" t="n">
        <f aca="false">IF($H3395&gt;M$1,IF($H3395&lt;=M$2,1,0),0)</f>
        <v>0</v>
      </c>
      <c r="N3395" s="31" t="n">
        <f aca="false">IF($H3395&gt;N$1,IF($H3395&lt;=N$2,1,0),0)</f>
        <v>0</v>
      </c>
    </row>
    <row r="3396" customFormat="false" ht="12.8" hidden="false" customHeight="false" outlineLevel="0" collapsed="false">
      <c r="A3396" s="0" t="s">
        <v>2820</v>
      </c>
      <c r="B3396" s="0" t="n">
        <v>906718</v>
      </c>
      <c r="C3396" s="0" t="n">
        <v>1</v>
      </c>
      <c r="D3396" s="0" t="n">
        <v>0</v>
      </c>
      <c r="E3396" s="0" t="n">
        <v>0</v>
      </c>
      <c r="F3396" s="0" t="n">
        <v>10</v>
      </c>
      <c r="G3396" s="0" t="n">
        <v>43</v>
      </c>
      <c r="H3396" s="0" t="n">
        <v>9</v>
      </c>
      <c r="I3396" s="0" t="n">
        <v>5</v>
      </c>
      <c r="J3396" s="31" t="n">
        <f aca="false">IF($H3396&gt;J$1,IF($H3396&lt;=J$2,1,0),0)</f>
        <v>0</v>
      </c>
      <c r="K3396" s="31" t="n">
        <f aca="false">IF($H3396&gt;K$1,IF($H3396&lt;=K$2,1,0),0)</f>
        <v>0</v>
      </c>
      <c r="L3396" s="31" t="n">
        <f aca="false">IF($H3396&gt;L$1,IF($H3396&lt;=L$2,1,0),0)</f>
        <v>1</v>
      </c>
      <c r="M3396" s="31" t="n">
        <f aca="false">IF($H3396&gt;M$1,IF($H3396&lt;=M$2,1,0),0)</f>
        <v>0</v>
      </c>
      <c r="N3396" s="31" t="n">
        <f aca="false">IF($H3396&gt;N$1,IF($H3396&lt;=N$2,1,0),0)</f>
        <v>1</v>
      </c>
    </row>
    <row r="3397" customFormat="false" ht="12.8" hidden="false" customHeight="false" outlineLevel="0" collapsed="false">
      <c r="A3397" s="0" t="s">
        <v>2821</v>
      </c>
      <c r="B3397" s="0" t="n">
        <v>1578136</v>
      </c>
      <c r="C3397" s="0" t="n">
        <v>1</v>
      </c>
      <c r="D3397" s="0" t="n">
        <v>0</v>
      </c>
      <c r="E3397" s="0" t="n">
        <v>0</v>
      </c>
      <c r="F3397" s="0" t="n">
        <v>15</v>
      </c>
      <c r="G3397" s="0" t="n">
        <v>43</v>
      </c>
      <c r="H3397" s="0" t="n">
        <v>15</v>
      </c>
      <c r="I3397" s="0" t="n">
        <v>10</v>
      </c>
      <c r="J3397" s="31" t="n">
        <f aca="false">IF($H3397&gt;J$1,IF($H3397&lt;=J$2,1,0),0)</f>
        <v>0</v>
      </c>
      <c r="K3397" s="31" t="n">
        <f aca="false">IF($H3397&gt;K$1,IF($H3397&lt;=K$2,1,0),0)</f>
        <v>0</v>
      </c>
      <c r="L3397" s="31" t="n">
        <f aca="false">IF($H3397&gt;L$1,IF($H3397&lt;=L$2,1,0),0)</f>
        <v>0</v>
      </c>
      <c r="M3397" s="31" t="n">
        <f aca="false">IF($H3397&gt;M$1,IF($H3397&lt;=M$2,1,0),0)</f>
        <v>1</v>
      </c>
      <c r="N3397" s="31" t="n">
        <f aca="false">IF($H3397&gt;N$1,IF($H3397&lt;=N$2,1,0),0)</f>
        <v>1</v>
      </c>
    </row>
    <row r="3398" customFormat="false" ht="12.8" hidden="false" customHeight="false" outlineLevel="0" collapsed="false">
      <c r="A3398" s="0" t="s">
        <v>2822</v>
      </c>
      <c r="B3398" s="0" t="n">
        <v>2219959</v>
      </c>
      <c r="C3398" s="0" t="n">
        <v>1</v>
      </c>
      <c r="D3398" s="0" t="n">
        <v>0</v>
      </c>
      <c r="E3398" s="0" t="n">
        <v>0</v>
      </c>
      <c r="F3398" s="0" t="n">
        <v>33</v>
      </c>
      <c r="G3398" s="0" t="n">
        <v>43</v>
      </c>
      <c r="H3398" s="0" t="n">
        <v>32</v>
      </c>
      <c r="I3398" s="0" t="n">
        <v>27</v>
      </c>
      <c r="J3398" s="31" t="n">
        <f aca="false">IF($H3398&gt;J$1,IF($H3398&lt;=J$2,1,0),0)</f>
        <v>0</v>
      </c>
      <c r="K3398" s="31" t="n">
        <f aca="false">IF($H3398&gt;K$1,IF($H3398&lt;=K$2,1,0),0)</f>
        <v>0</v>
      </c>
      <c r="L3398" s="31" t="n">
        <f aca="false">IF($H3398&gt;L$1,IF($H3398&lt;=L$2,1,0),0)</f>
        <v>0</v>
      </c>
      <c r="M3398" s="31" t="n">
        <f aca="false">IF($H3398&gt;M$1,IF($H3398&lt;=M$2,1,0),0)</f>
        <v>0</v>
      </c>
      <c r="N3398" s="31" t="n">
        <f aca="false">IF($H3398&gt;N$1,IF($H3398&lt;=N$2,1,0),0)</f>
        <v>0</v>
      </c>
    </row>
    <row r="3399" customFormat="false" ht="12.8" hidden="false" customHeight="false" outlineLevel="0" collapsed="false">
      <c r="A3399" s="0" t="s">
        <v>2823</v>
      </c>
      <c r="B3399" s="0" t="n">
        <v>19139445</v>
      </c>
      <c r="C3399" s="0" t="n">
        <v>1</v>
      </c>
      <c r="D3399" s="0" t="n">
        <v>0</v>
      </c>
      <c r="E3399" s="0" t="n">
        <v>0</v>
      </c>
      <c r="F3399" s="0" t="n">
        <v>26</v>
      </c>
      <c r="G3399" s="0" t="n">
        <v>43</v>
      </c>
      <c r="H3399" s="0" t="n">
        <v>27</v>
      </c>
      <c r="I3399" s="0" t="n">
        <v>17</v>
      </c>
      <c r="J3399" s="31" t="n">
        <f aca="false">IF($H3399&gt;J$1,IF($H3399&lt;=J$2,1,0),0)</f>
        <v>0</v>
      </c>
      <c r="K3399" s="31" t="n">
        <f aca="false">IF($H3399&gt;K$1,IF($H3399&lt;=K$2,1,0),0)</f>
        <v>0</v>
      </c>
      <c r="L3399" s="31" t="n">
        <f aca="false">IF($H3399&gt;L$1,IF($H3399&lt;=L$2,1,0),0)</f>
        <v>0</v>
      </c>
      <c r="M3399" s="31" t="n">
        <f aca="false">IF($H3399&gt;M$1,IF($H3399&lt;=M$2,1,0),0)</f>
        <v>0</v>
      </c>
      <c r="N3399" s="31" t="n">
        <f aca="false">IF($H3399&gt;N$1,IF($H3399&lt;=N$2,1,0),0)</f>
        <v>0</v>
      </c>
    </row>
    <row r="3400" customFormat="false" ht="12.8" hidden="false" customHeight="false" outlineLevel="0" collapsed="false">
      <c r="A3400" s="0" t="s">
        <v>2824</v>
      </c>
      <c r="B3400" s="0" t="n">
        <v>6612334</v>
      </c>
      <c r="C3400" s="0" t="n">
        <v>1</v>
      </c>
      <c r="D3400" s="0" t="n">
        <v>0</v>
      </c>
      <c r="E3400" s="0" t="n">
        <v>0</v>
      </c>
      <c r="F3400" s="0" t="n">
        <v>12</v>
      </c>
      <c r="G3400" s="0" t="n">
        <v>43</v>
      </c>
      <c r="H3400" s="0" t="n">
        <v>14</v>
      </c>
      <c r="I3400" s="0" t="n">
        <v>9</v>
      </c>
      <c r="J3400" s="31" t="n">
        <f aca="false">IF($H3400&gt;J$1,IF($H3400&lt;=J$2,1,0),0)</f>
        <v>0</v>
      </c>
      <c r="K3400" s="31" t="n">
        <f aca="false">IF($H3400&gt;K$1,IF($H3400&lt;=K$2,1,0),0)</f>
        <v>0</v>
      </c>
      <c r="L3400" s="31" t="n">
        <f aca="false">IF($H3400&gt;L$1,IF($H3400&lt;=L$2,1,0),0)</f>
        <v>0</v>
      </c>
      <c r="M3400" s="31" t="n">
        <f aca="false">IF($H3400&gt;M$1,IF($H3400&lt;=M$2,1,0),0)</f>
        <v>1</v>
      </c>
      <c r="N3400" s="31" t="n">
        <f aca="false">IF($H3400&gt;N$1,IF($H3400&lt;=N$2,1,0),0)</f>
        <v>1</v>
      </c>
    </row>
    <row r="3401" customFormat="false" ht="12.8" hidden="false" customHeight="false" outlineLevel="0" collapsed="false">
      <c r="A3401" s="0" t="s">
        <v>287</v>
      </c>
      <c r="B3401" s="0" t="n">
        <v>389461</v>
      </c>
      <c r="C3401" s="0" t="n">
        <v>1</v>
      </c>
      <c r="D3401" s="0" t="n">
        <v>1</v>
      </c>
      <c r="E3401" s="0" t="n">
        <v>0</v>
      </c>
      <c r="F3401" s="0" t="n">
        <v>2</v>
      </c>
      <c r="G3401" s="0" t="n">
        <v>43</v>
      </c>
      <c r="H3401" s="0" t="n">
        <v>2</v>
      </c>
      <c r="I3401" s="0" t="n">
        <v>0</v>
      </c>
      <c r="J3401" s="31" t="n">
        <f aca="false">IF($H3401&gt;J$1,IF($H3401&lt;=J$2,1,0),0)</f>
        <v>1</v>
      </c>
      <c r="K3401" s="31" t="n">
        <f aca="false">IF($H3401&gt;K$1,IF($H3401&lt;=K$2,1,0),0)</f>
        <v>0</v>
      </c>
      <c r="L3401" s="31" t="n">
        <f aca="false">IF($H3401&gt;L$1,IF($H3401&lt;=L$2,1,0),0)</f>
        <v>0</v>
      </c>
      <c r="M3401" s="31" t="n">
        <f aca="false">IF($H3401&gt;M$1,IF($H3401&lt;=M$2,1,0),0)</f>
        <v>0</v>
      </c>
      <c r="N3401" s="31" t="n">
        <f aca="false">IF($H3401&gt;N$1,IF($H3401&lt;=N$2,1,0),0)</f>
        <v>0</v>
      </c>
    </row>
    <row r="3402" customFormat="false" ht="12.8" hidden="false" customHeight="false" outlineLevel="0" collapsed="false">
      <c r="A3402" s="0" t="s">
        <v>2825</v>
      </c>
      <c r="B3402" s="0" t="n">
        <v>1768669</v>
      </c>
      <c r="C3402" s="0" t="n">
        <v>1</v>
      </c>
      <c r="D3402" s="0" t="n">
        <v>0</v>
      </c>
      <c r="E3402" s="0" t="n">
        <v>0</v>
      </c>
      <c r="F3402" s="0" t="n">
        <v>13</v>
      </c>
      <c r="G3402" s="0" t="n">
        <v>43</v>
      </c>
      <c r="H3402" s="0" t="n">
        <v>13</v>
      </c>
      <c r="I3402" s="0" t="n">
        <v>8</v>
      </c>
      <c r="J3402" s="31" t="n">
        <f aca="false">IF($H3402&gt;J$1,IF($H3402&lt;=J$2,1,0),0)</f>
        <v>0</v>
      </c>
      <c r="K3402" s="31" t="n">
        <f aca="false">IF($H3402&gt;K$1,IF($H3402&lt;=K$2,1,0),0)</f>
        <v>0</v>
      </c>
      <c r="L3402" s="31" t="n">
        <f aca="false">IF($H3402&gt;L$1,IF($H3402&lt;=L$2,1,0),0)</f>
        <v>0</v>
      </c>
      <c r="M3402" s="31" t="n">
        <f aca="false">IF($H3402&gt;M$1,IF($H3402&lt;=M$2,1,0),0)</f>
        <v>1</v>
      </c>
      <c r="N3402" s="31" t="n">
        <f aca="false">IF($H3402&gt;N$1,IF($H3402&lt;=N$2,1,0),0)</f>
        <v>1</v>
      </c>
    </row>
    <row r="3403" customFormat="false" ht="12.8" hidden="false" customHeight="false" outlineLevel="0" collapsed="false">
      <c r="A3403" s="0" t="s">
        <v>2826</v>
      </c>
      <c r="B3403" s="0" t="n">
        <v>8808028</v>
      </c>
      <c r="C3403" s="0" t="n">
        <v>1</v>
      </c>
      <c r="D3403" s="0" t="n">
        <v>0</v>
      </c>
      <c r="E3403" s="0" t="n">
        <v>0</v>
      </c>
      <c r="F3403" s="0" t="n">
        <v>19</v>
      </c>
      <c r="G3403" s="0" t="n">
        <v>43</v>
      </c>
      <c r="H3403" s="0" t="n">
        <v>19</v>
      </c>
      <c r="I3403" s="0" t="n">
        <v>13</v>
      </c>
      <c r="J3403" s="31" t="n">
        <f aca="false">IF($H3403&gt;J$1,IF($H3403&lt;=J$2,1,0),0)</f>
        <v>0</v>
      </c>
      <c r="K3403" s="31" t="n">
        <f aca="false">IF($H3403&gt;K$1,IF($H3403&lt;=K$2,1,0),0)</f>
        <v>0</v>
      </c>
      <c r="L3403" s="31" t="n">
        <f aca="false">IF($H3403&gt;L$1,IF($H3403&lt;=L$2,1,0),0)</f>
        <v>0</v>
      </c>
      <c r="M3403" s="31" t="n">
        <f aca="false">IF($H3403&gt;M$1,IF($H3403&lt;=M$2,1,0),0)</f>
        <v>0</v>
      </c>
      <c r="N3403" s="31" t="n">
        <f aca="false">IF($H3403&gt;N$1,IF($H3403&lt;=N$2,1,0),0)</f>
        <v>0</v>
      </c>
    </row>
    <row r="3404" customFormat="false" ht="12.8" hidden="false" customHeight="false" outlineLevel="0" collapsed="false">
      <c r="A3404" s="0" t="s">
        <v>2827</v>
      </c>
      <c r="B3404" s="0" t="n">
        <v>2364081</v>
      </c>
      <c r="C3404" s="0" t="n">
        <v>1</v>
      </c>
      <c r="D3404" s="0" t="n">
        <v>0</v>
      </c>
      <c r="E3404" s="0" t="n">
        <v>0</v>
      </c>
      <c r="F3404" s="0" t="n">
        <v>22</v>
      </c>
      <c r="G3404" s="0" t="n">
        <v>43</v>
      </c>
      <c r="H3404" s="0" t="n">
        <v>21</v>
      </c>
      <c r="I3404" s="0" t="n">
        <v>16</v>
      </c>
      <c r="J3404" s="31" t="n">
        <f aca="false">IF($H3404&gt;J$1,IF($H3404&lt;=J$2,1,0),0)</f>
        <v>0</v>
      </c>
      <c r="K3404" s="31" t="n">
        <f aca="false">IF($H3404&gt;K$1,IF($H3404&lt;=K$2,1,0),0)</f>
        <v>0</v>
      </c>
      <c r="L3404" s="31" t="n">
        <f aca="false">IF($H3404&gt;L$1,IF($H3404&lt;=L$2,1,0),0)</f>
        <v>0</v>
      </c>
      <c r="M3404" s="31" t="n">
        <f aca="false">IF($H3404&gt;M$1,IF($H3404&lt;=M$2,1,0),0)</f>
        <v>0</v>
      </c>
      <c r="N3404" s="31" t="n">
        <f aca="false">IF($H3404&gt;N$1,IF($H3404&lt;=N$2,1,0),0)</f>
        <v>0</v>
      </c>
    </row>
    <row r="3405" customFormat="false" ht="12.8" hidden="false" customHeight="false" outlineLevel="0" collapsed="false">
      <c r="A3405" s="0" t="s">
        <v>2828</v>
      </c>
      <c r="B3405" s="0" t="n">
        <v>2684612</v>
      </c>
      <c r="C3405" s="0" t="n">
        <v>1</v>
      </c>
      <c r="D3405" s="0" t="n">
        <v>0</v>
      </c>
      <c r="E3405" s="0" t="n">
        <v>0</v>
      </c>
      <c r="F3405" s="0" t="n">
        <v>23</v>
      </c>
      <c r="G3405" s="0" t="n">
        <v>43</v>
      </c>
      <c r="H3405" s="0" t="n">
        <v>20</v>
      </c>
      <c r="I3405" s="0" t="n">
        <v>12</v>
      </c>
      <c r="J3405" s="31" t="n">
        <f aca="false">IF($H3405&gt;J$1,IF($H3405&lt;=J$2,1,0),0)</f>
        <v>0</v>
      </c>
      <c r="K3405" s="31" t="n">
        <f aca="false">IF($H3405&gt;K$1,IF($H3405&lt;=K$2,1,0),0)</f>
        <v>0</v>
      </c>
      <c r="L3405" s="31" t="n">
        <f aca="false">IF($H3405&gt;L$1,IF($H3405&lt;=L$2,1,0),0)</f>
        <v>0</v>
      </c>
      <c r="M3405" s="31" t="n">
        <f aca="false">IF($H3405&gt;M$1,IF($H3405&lt;=M$2,1,0),0)</f>
        <v>0</v>
      </c>
      <c r="N3405" s="31" t="n">
        <f aca="false">IF($H3405&gt;N$1,IF($H3405&lt;=N$2,1,0),0)</f>
        <v>0</v>
      </c>
    </row>
    <row r="3406" customFormat="false" ht="12.8" hidden="false" customHeight="false" outlineLevel="0" collapsed="false">
      <c r="A3406" s="0" t="s">
        <v>2829</v>
      </c>
      <c r="B3406" s="0" t="n">
        <v>20187802</v>
      </c>
      <c r="C3406" s="0" t="n">
        <v>1</v>
      </c>
      <c r="D3406" s="0" t="n">
        <v>0</v>
      </c>
      <c r="E3406" s="0" t="n">
        <v>0</v>
      </c>
      <c r="F3406" s="0" t="n">
        <v>12</v>
      </c>
      <c r="G3406" s="0" t="n">
        <v>43</v>
      </c>
      <c r="H3406" s="0" t="n">
        <v>13</v>
      </c>
      <c r="I3406" s="0" t="n">
        <v>9</v>
      </c>
      <c r="J3406" s="31" t="n">
        <f aca="false">IF($H3406&gt;J$1,IF($H3406&lt;=J$2,1,0),0)</f>
        <v>0</v>
      </c>
      <c r="K3406" s="31" t="n">
        <f aca="false">IF($H3406&gt;K$1,IF($H3406&lt;=K$2,1,0),0)</f>
        <v>0</v>
      </c>
      <c r="L3406" s="31" t="n">
        <f aca="false">IF($H3406&gt;L$1,IF($H3406&lt;=L$2,1,0),0)</f>
        <v>0</v>
      </c>
      <c r="M3406" s="31" t="n">
        <f aca="false">IF($H3406&gt;M$1,IF($H3406&lt;=M$2,1,0),0)</f>
        <v>1</v>
      </c>
      <c r="N3406" s="31" t="n">
        <f aca="false">IF($H3406&gt;N$1,IF($H3406&lt;=N$2,1,0),0)</f>
        <v>1</v>
      </c>
    </row>
    <row r="3407" customFormat="false" ht="12.8" hidden="false" customHeight="false" outlineLevel="0" collapsed="false">
      <c r="A3407" s="0" t="s">
        <v>2830</v>
      </c>
      <c r="B3407" s="0" t="n">
        <v>905222</v>
      </c>
      <c r="C3407" s="0" t="n">
        <v>1</v>
      </c>
      <c r="D3407" s="0" t="n">
        <v>0</v>
      </c>
      <c r="E3407" s="0" t="n">
        <v>0</v>
      </c>
      <c r="F3407" s="0" t="n">
        <v>36</v>
      </c>
      <c r="G3407" s="0" t="n">
        <v>43</v>
      </c>
      <c r="H3407" s="0" t="n">
        <v>37</v>
      </c>
      <c r="I3407" s="0" t="n">
        <v>26</v>
      </c>
      <c r="J3407" s="31" t="n">
        <f aca="false">IF($H3407&gt;J$1,IF($H3407&lt;=J$2,1,0),0)</f>
        <v>0</v>
      </c>
      <c r="K3407" s="31" t="n">
        <f aca="false">IF($H3407&gt;K$1,IF($H3407&lt;=K$2,1,0),0)</f>
        <v>0</v>
      </c>
      <c r="L3407" s="31" t="n">
        <f aca="false">IF($H3407&gt;L$1,IF($H3407&lt;=L$2,1,0),0)</f>
        <v>0</v>
      </c>
      <c r="M3407" s="31" t="n">
        <f aca="false">IF($H3407&gt;M$1,IF($H3407&lt;=M$2,1,0),0)</f>
        <v>0</v>
      </c>
      <c r="N3407" s="31" t="n">
        <f aca="false">IF($H3407&gt;N$1,IF($H3407&lt;=N$2,1,0),0)</f>
        <v>0</v>
      </c>
    </row>
    <row r="3408" customFormat="false" ht="12.8" hidden="false" customHeight="false" outlineLevel="0" collapsed="false">
      <c r="A3408" s="0" t="s">
        <v>2831</v>
      </c>
      <c r="B3408" s="0" t="n">
        <v>604410</v>
      </c>
      <c r="C3408" s="0" t="n">
        <v>1</v>
      </c>
      <c r="D3408" s="0" t="n">
        <v>0</v>
      </c>
      <c r="E3408" s="0" t="n">
        <v>0</v>
      </c>
      <c r="F3408" s="0" t="n">
        <v>10</v>
      </c>
      <c r="G3408" s="0" t="n">
        <v>43</v>
      </c>
      <c r="H3408" s="0" t="n">
        <v>11</v>
      </c>
      <c r="I3408" s="0" t="n">
        <v>6</v>
      </c>
      <c r="J3408" s="31" t="n">
        <f aca="false">IF($H3408&gt;J$1,IF($H3408&lt;=J$2,1,0),0)</f>
        <v>0</v>
      </c>
      <c r="K3408" s="31" t="n">
        <f aca="false">IF($H3408&gt;K$1,IF($H3408&lt;=K$2,1,0),0)</f>
        <v>0</v>
      </c>
      <c r="L3408" s="31" t="n">
        <f aca="false">IF($H3408&gt;L$1,IF($H3408&lt;=L$2,1,0),0)</f>
        <v>0</v>
      </c>
      <c r="M3408" s="31" t="n">
        <f aca="false">IF($H3408&gt;M$1,IF($H3408&lt;=M$2,1,0),0)</f>
        <v>1</v>
      </c>
      <c r="N3408" s="31" t="n">
        <f aca="false">IF($H3408&gt;N$1,IF($H3408&lt;=N$2,1,0),0)</f>
        <v>1</v>
      </c>
    </row>
    <row r="3409" customFormat="false" ht="12.8" hidden="false" customHeight="false" outlineLevel="0" collapsed="false">
      <c r="A3409" s="0" t="s">
        <v>648</v>
      </c>
      <c r="B3409" s="0" t="n">
        <v>17866884</v>
      </c>
      <c r="C3409" s="0" t="n">
        <v>1</v>
      </c>
      <c r="D3409" s="0" t="n">
        <v>1</v>
      </c>
      <c r="E3409" s="0" t="n">
        <v>1</v>
      </c>
      <c r="F3409" s="0" t="n">
        <v>1</v>
      </c>
      <c r="G3409" s="0" t="n">
        <v>43</v>
      </c>
      <c r="H3409" s="0" t="n">
        <v>1</v>
      </c>
      <c r="I3409" s="0" t="n">
        <v>1</v>
      </c>
      <c r="J3409" s="31" t="n">
        <f aca="false">IF($H3409&gt;J$1,IF($H3409&lt;=J$2,1,0),0)</f>
        <v>1</v>
      </c>
      <c r="K3409" s="31" t="n">
        <f aca="false">IF($H3409&gt;K$1,IF($H3409&lt;=K$2,1,0),0)</f>
        <v>0</v>
      </c>
      <c r="L3409" s="31" t="n">
        <f aca="false">IF($H3409&gt;L$1,IF($H3409&lt;=L$2,1,0),0)</f>
        <v>0</v>
      </c>
      <c r="M3409" s="31" t="n">
        <f aca="false">IF($H3409&gt;M$1,IF($H3409&lt;=M$2,1,0),0)</f>
        <v>0</v>
      </c>
      <c r="N3409" s="31" t="n">
        <f aca="false">IF($H3409&gt;N$1,IF($H3409&lt;=N$2,1,0),0)</f>
        <v>0</v>
      </c>
    </row>
    <row r="3410" customFormat="false" ht="12.8" hidden="false" customHeight="false" outlineLevel="0" collapsed="false">
      <c r="A3410" s="0" t="s">
        <v>2832</v>
      </c>
      <c r="B3410" s="0" t="n">
        <v>18179131</v>
      </c>
      <c r="C3410" s="0" t="n">
        <v>1</v>
      </c>
      <c r="D3410" s="0" t="n">
        <v>0</v>
      </c>
      <c r="E3410" s="0" t="n">
        <v>0</v>
      </c>
      <c r="F3410" s="0" t="n">
        <v>9</v>
      </c>
      <c r="G3410" s="0" t="n">
        <v>43</v>
      </c>
      <c r="H3410" s="0" t="n">
        <v>9</v>
      </c>
      <c r="I3410" s="0" t="n">
        <v>5</v>
      </c>
      <c r="J3410" s="31" t="n">
        <f aca="false">IF($H3410&gt;J$1,IF($H3410&lt;=J$2,1,0),0)</f>
        <v>0</v>
      </c>
      <c r="K3410" s="31" t="n">
        <f aca="false">IF($H3410&gt;K$1,IF($H3410&lt;=K$2,1,0),0)</f>
        <v>0</v>
      </c>
      <c r="L3410" s="31" t="n">
        <f aca="false">IF($H3410&gt;L$1,IF($H3410&lt;=L$2,1,0),0)</f>
        <v>1</v>
      </c>
      <c r="M3410" s="31" t="n">
        <f aca="false">IF($H3410&gt;M$1,IF($H3410&lt;=M$2,1,0),0)</f>
        <v>0</v>
      </c>
      <c r="N3410" s="31" t="n">
        <f aca="false">IF($H3410&gt;N$1,IF($H3410&lt;=N$2,1,0),0)</f>
        <v>1</v>
      </c>
    </row>
    <row r="3411" customFormat="false" ht="12.8" hidden="false" customHeight="false" outlineLevel="0" collapsed="false">
      <c r="A3411" s="0" t="s">
        <v>2833</v>
      </c>
      <c r="B3411" s="0" t="n">
        <v>16203271</v>
      </c>
      <c r="C3411" s="0" t="n">
        <v>1</v>
      </c>
      <c r="D3411" s="0" t="n">
        <v>0</v>
      </c>
      <c r="E3411" s="0" t="n">
        <v>0</v>
      </c>
      <c r="F3411" s="0" t="n">
        <v>23</v>
      </c>
      <c r="G3411" s="0" t="n">
        <v>43</v>
      </c>
      <c r="H3411" s="0" t="n">
        <v>23</v>
      </c>
      <c r="I3411" s="0" t="n">
        <v>19</v>
      </c>
      <c r="J3411" s="31" t="n">
        <f aca="false">IF($H3411&gt;J$1,IF($H3411&lt;=J$2,1,0),0)</f>
        <v>0</v>
      </c>
      <c r="K3411" s="31" t="n">
        <f aca="false">IF($H3411&gt;K$1,IF($H3411&lt;=K$2,1,0),0)</f>
        <v>0</v>
      </c>
      <c r="L3411" s="31" t="n">
        <f aca="false">IF($H3411&gt;L$1,IF($H3411&lt;=L$2,1,0),0)</f>
        <v>0</v>
      </c>
      <c r="M3411" s="31" t="n">
        <f aca="false">IF($H3411&gt;M$1,IF($H3411&lt;=M$2,1,0),0)</f>
        <v>0</v>
      </c>
      <c r="N3411" s="31" t="n">
        <f aca="false">IF($H3411&gt;N$1,IF($H3411&lt;=N$2,1,0),0)</f>
        <v>0</v>
      </c>
    </row>
    <row r="3412" customFormat="false" ht="12.8" hidden="false" customHeight="false" outlineLevel="0" collapsed="false">
      <c r="A3412" s="0" t="s">
        <v>2834</v>
      </c>
      <c r="B3412" s="0" t="n">
        <v>4116691</v>
      </c>
      <c r="C3412" s="0" t="n">
        <v>1</v>
      </c>
      <c r="D3412" s="0" t="n">
        <v>0</v>
      </c>
      <c r="E3412" s="0" t="n">
        <v>0</v>
      </c>
      <c r="F3412" s="0" t="n">
        <v>28</v>
      </c>
      <c r="G3412" s="0" t="n">
        <v>43</v>
      </c>
      <c r="H3412" s="0" t="n">
        <v>29</v>
      </c>
      <c r="I3412" s="0" t="n">
        <v>23</v>
      </c>
      <c r="J3412" s="31" t="n">
        <f aca="false">IF($H3412&gt;J$1,IF($H3412&lt;=J$2,1,0),0)</f>
        <v>0</v>
      </c>
      <c r="K3412" s="31" t="n">
        <f aca="false">IF($H3412&gt;K$1,IF($H3412&lt;=K$2,1,0),0)</f>
        <v>0</v>
      </c>
      <c r="L3412" s="31" t="n">
        <f aca="false">IF($H3412&gt;L$1,IF($H3412&lt;=L$2,1,0),0)</f>
        <v>0</v>
      </c>
      <c r="M3412" s="31" t="n">
        <f aca="false">IF($H3412&gt;M$1,IF($H3412&lt;=M$2,1,0),0)</f>
        <v>0</v>
      </c>
      <c r="N3412" s="31" t="n">
        <f aca="false">IF($H3412&gt;N$1,IF($H3412&lt;=N$2,1,0),0)</f>
        <v>0</v>
      </c>
    </row>
    <row r="3413" customFormat="false" ht="12.8" hidden="false" customHeight="false" outlineLevel="0" collapsed="false">
      <c r="A3413" s="0" t="s">
        <v>2835</v>
      </c>
      <c r="B3413" s="0" t="n">
        <v>153978</v>
      </c>
      <c r="C3413" s="0" t="n">
        <v>1</v>
      </c>
      <c r="D3413" s="0" t="n">
        <v>1</v>
      </c>
      <c r="E3413" s="0" t="n">
        <v>1</v>
      </c>
      <c r="F3413" s="0" t="n">
        <v>14</v>
      </c>
      <c r="G3413" s="0" t="n">
        <v>43</v>
      </c>
      <c r="H3413" s="0" t="n">
        <v>14</v>
      </c>
      <c r="I3413" s="0" t="n">
        <v>11</v>
      </c>
      <c r="J3413" s="31" t="n">
        <f aca="false">IF($H3413&gt;J$1,IF($H3413&lt;=J$2,1,0),0)</f>
        <v>0</v>
      </c>
      <c r="K3413" s="31" t="n">
        <f aca="false">IF($H3413&gt;K$1,IF($H3413&lt;=K$2,1,0),0)</f>
        <v>0</v>
      </c>
      <c r="L3413" s="31" t="n">
        <f aca="false">IF($H3413&gt;L$1,IF($H3413&lt;=L$2,1,0),0)</f>
        <v>0</v>
      </c>
      <c r="M3413" s="31" t="n">
        <f aca="false">IF($H3413&gt;M$1,IF($H3413&lt;=M$2,1,0),0)</f>
        <v>1</v>
      </c>
      <c r="N3413" s="31" t="n">
        <f aca="false">IF($H3413&gt;N$1,IF($H3413&lt;=N$2,1,0),0)</f>
        <v>1</v>
      </c>
    </row>
    <row r="3414" customFormat="false" ht="12.8" hidden="false" customHeight="false" outlineLevel="0" collapsed="false">
      <c r="A3414" s="0" t="s">
        <v>2836</v>
      </c>
      <c r="B3414" s="0" t="n">
        <v>3681699</v>
      </c>
      <c r="C3414" s="0" t="n">
        <v>1</v>
      </c>
      <c r="D3414" s="0" t="n">
        <v>0</v>
      </c>
      <c r="E3414" s="0" t="n">
        <v>0</v>
      </c>
      <c r="F3414" s="0" t="n">
        <v>16</v>
      </c>
      <c r="G3414" s="0" t="n">
        <v>43</v>
      </c>
      <c r="H3414" s="0" t="n">
        <v>16</v>
      </c>
      <c r="I3414" s="0" t="n">
        <v>11</v>
      </c>
      <c r="J3414" s="31" t="n">
        <f aca="false">IF($H3414&gt;J$1,IF($H3414&lt;=J$2,1,0),0)</f>
        <v>0</v>
      </c>
      <c r="K3414" s="31" t="n">
        <f aca="false">IF($H3414&gt;K$1,IF($H3414&lt;=K$2,1,0),0)</f>
        <v>0</v>
      </c>
      <c r="L3414" s="31" t="n">
        <f aca="false">IF($H3414&gt;L$1,IF($H3414&lt;=L$2,1,0),0)</f>
        <v>0</v>
      </c>
      <c r="M3414" s="31" t="n">
        <f aca="false">IF($H3414&gt;M$1,IF($H3414&lt;=M$2,1,0),0)</f>
        <v>0</v>
      </c>
      <c r="N3414" s="31" t="n">
        <f aca="false">IF($H3414&gt;N$1,IF($H3414&lt;=N$2,1,0),0)</f>
        <v>0</v>
      </c>
    </row>
    <row r="3415" customFormat="false" ht="12.8" hidden="false" customHeight="false" outlineLevel="0" collapsed="false">
      <c r="A3415" s="0" t="s">
        <v>2837</v>
      </c>
      <c r="B3415" s="0" t="n">
        <v>2620227</v>
      </c>
      <c r="C3415" s="0" t="n">
        <v>1</v>
      </c>
      <c r="D3415" s="0" t="n">
        <v>0</v>
      </c>
      <c r="E3415" s="0" t="n">
        <v>0</v>
      </c>
      <c r="F3415" s="0" t="n">
        <v>29</v>
      </c>
      <c r="G3415" s="0" t="n">
        <v>43</v>
      </c>
      <c r="H3415" s="0" t="n">
        <v>28</v>
      </c>
      <c r="I3415" s="0" t="n">
        <v>20</v>
      </c>
      <c r="J3415" s="31" t="n">
        <f aca="false">IF($H3415&gt;J$1,IF($H3415&lt;=J$2,1,0),0)</f>
        <v>0</v>
      </c>
      <c r="K3415" s="31" t="n">
        <f aca="false">IF($H3415&gt;K$1,IF($H3415&lt;=K$2,1,0),0)</f>
        <v>0</v>
      </c>
      <c r="L3415" s="31" t="n">
        <f aca="false">IF($H3415&gt;L$1,IF($H3415&lt;=L$2,1,0),0)</f>
        <v>0</v>
      </c>
      <c r="M3415" s="31" t="n">
        <f aca="false">IF($H3415&gt;M$1,IF($H3415&lt;=M$2,1,0),0)</f>
        <v>0</v>
      </c>
      <c r="N3415" s="31" t="n">
        <f aca="false">IF($H3415&gt;N$1,IF($H3415&lt;=N$2,1,0),0)</f>
        <v>0</v>
      </c>
    </row>
    <row r="3416" customFormat="false" ht="12.8" hidden="false" customHeight="false" outlineLevel="0" collapsed="false">
      <c r="A3416" s="0" t="s">
        <v>2838</v>
      </c>
      <c r="B3416" s="0" t="n">
        <v>4841490</v>
      </c>
      <c r="C3416" s="0" t="n">
        <v>1</v>
      </c>
      <c r="D3416" s="0" t="n">
        <v>0</v>
      </c>
      <c r="E3416" s="0" t="n">
        <v>0</v>
      </c>
      <c r="F3416" s="0" t="n">
        <v>26</v>
      </c>
      <c r="G3416" s="0" t="n">
        <v>43</v>
      </c>
      <c r="H3416" s="0" t="n">
        <v>26</v>
      </c>
      <c r="I3416" s="0" t="n">
        <v>14</v>
      </c>
      <c r="J3416" s="31" t="n">
        <f aca="false">IF($H3416&gt;J$1,IF($H3416&lt;=J$2,1,0),0)</f>
        <v>0</v>
      </c>
      <c r="K3416" s="31" t="n">
        <f aca="false">IF($H3416&gt;K$1,IF($H3416&lt;=K$2,1,0),0)</f>
        <v>0</v>
      </c>
      <c r="L3416" s="31" t="n">
        <f aca="false">IF($H3416&gt;L$1,IF($H3416&lt;=L$2,1,0),0)</f>
        <v>0</v>
      </c>
      <c r="M3416" s="31" t="n">
        <f aca="false">IF($H3416&gt;M$1,IF($H3416&lt;=M$2,1,0),0)</f>
        <v>0</v>
      </c>
      <c r="N3416" s="31" t="n">
        <f aca="false">IF($H3416&gt;N$1,IF($H3416&lt;=N$2,1,0),0)</f>
        <v>0</v>
      </c>
    </row>
    <row r="3417" customFormat="false" ht="12.8" hidden="false" customHeight="false" outlineLevel="0" collapsed="false">
      <c r="A3417" s="0" t="s">
        <v>2839</v>
      </c>
      <c r="B3417" s="0" t="n">
        <v>1717955</v>
      </c>
      <c r="C3417" s="0" t="n">
        <v>1</v>
      </c>
      <c r="D3417" s="0" t="n">
        <v>0</v>
      </c>
      <c r="E3417" s="0" t="n">
        <v>0</v>
      </c>
      <c r="F3417" s="0" t="n">
        <v>13</v>
      </c>
      <c r="G3417" s="0" t="n">
        <v>43</v>
      </c>
      <c r="H3417" s="0" t="n">
        <v>12</v>
      </c>
      <c r="I3417" s="0" t="n">
        <v>8</v>
      </c>
      <c r="J3417" s="31" t="n">
        <f aca="false">IF($H3417&gt;J$1,IF($H3417&lt;=J$2,1,0),0)</f>
        <v>0</v>
      </c>
      <c r="K3417" s="31" t="n">
        <f aca="false">IF($H3417&gt;K$1,IF($H3417&lt;=K$2,1,0),0)</f>
        <v>0</v>
      </c>
      <c r="L3417" s="31" t="n">
        <f aca="false">IF($H3417&gt;L$1,IF($H3417&lt;=L$2,1,0),0)</f>
        <v>0</v>
      </c>
      <c r="M3417" s="31" t="n">
        <f aca="false">IF($H3417&gt;M$1,IF($H3417&lt;=M$2,1,0),0)</f>
        <v>1</v>
      </c>
      <c r="N3417" s="31" t="n">
        <f aca="false">IF($H3417&gt;N$1,IF($H3417&lt;=N$2,1,0),0)</f>
        <v>1</v>
      </c>
    </row>
    <row r="3418" customFormat="false" ht="12.8" hidden="false" customHeight="false" outlineLevel="0" collapsed="false">
      <c r="A3418" s="0" t="s">
        <v>246</v>
      </c>
      <c r="B3418" s="0" t="n">
        <v>21016421</v>
      </c>
      <c r="C3418" s="0" t="n">
        <v>1</v>
      </c>
      <c r="D3418" s="0" t="n">
        <v>1</v>
      </c>
      <c r="E3418" s="0" t="n">
        <v>1</v>
      </c>
      <c r="F3418" s="0" t="n">
        <v>2</v>
      </c>
      <c r="G3418" s="0" t="n">
        <v>43</v>
      </c>
      <c r="H3418" s="0" t="n">
        <v>2</v>
      </c>
      <c r="I3418" s="0" t="n">
        <v>0</v>
      </c>
      <c r="J3418" s="31" t="n">
        <f aca="false">IF($H3418&gt;J$1,IF($H3418&lt;=J$2,1,0),0)</f>
        <v>1</v>
      </c>
      <c r="K3418" s="31" t="n">
        <f aca="false">IF($H3418&gt;K$1,IF($H3418&lt;=K$2,1,0),0)</f>
        <v>0</v>
      </c>
      <c r="L3418" s="31" t="n">
        <f aca="false">IF($H3418&gt;L$1,IF($H3418&lt;=L$2,1,0),0)</f>
        <v>0</v>
      </c>
      <c r="M3418" s="31" t="n">
        <f aca="false">IF($H3418&gt;M$1,IF($H3418&lt;=M$2,1,0),0)</f>
        <v>0</v>
      </c>
      <c r="N3418" s="31" t="n">
        <f aca="false">IF($H3418&gt;N$1,IF($H3418&lt;=N$2,1,0),0)</f>
        <v>0</v>
      </c>
    </row>
    <row r="3419" customFormat="false" ht="12.8" hidden="false" customHeight="false" outlineLevel="0" collapsed="false">
      <c r="A3419" s="0" t="s">
        <v>2840</v>
      </c>
      <c r="B3419" s="0" t="n">
        <v>18291814</v>
      </c>
      <c r="C3419" s="0" t="n">
        <v>1</v>
      </c>
      <c r="D3419" s="0" t="n">
        <v>0</v>
      </c>
      <c r="E3419" s="0" t="n">
        <v>0</v>
      </c>
      <c r="F3419" s="0" t="n">
        <v>39</v>
      </c>
      <c r="G3419" s="0" t="n">
        <v>43</v>
      </c>
      <c r="H3419" s="0" t="n">
        <v>39</v>
      </c>
      <c r="I3419" s="0" t="n">
        <v>28</v>
      </c>
      <c r="J3419" s="31" t="n">
        <f aca="false">IF($H3419&gt;J$1,IF($H3419&lt;=J$2,1,0),0)</f>
        <v>0</v>
      </c>
      <c r="K3419" s="31" t="n">
        <f aca="false">IF($H3419&gt;K$1,IF($H3419&lt;=K$2,1,0),0)</f>
        <v>0</v>
      </c>
      <c r="L3419" s="31" t="n">
        <f aca="false">IF($H3419&gt;L$1,IF($H3419&lt;=L$2,1,0),0)</f>
        <v>0</v>
      </c>
      <c r="M3419" s="31" t="n">
        <f aca="false">IF($H3419&gt;M$1,IF($H3419&lt;=M$2,1,0),0)</f>
        <v>0</v>
      </c>
      <c r="N3419" s="31" t="n">
        <f aca="false">IF($H3419&gt;N$1,IF($H3419&lt;=N$2,1,0),0)</f>
        <v>0</v>
      </c>
    </row>
    <row r="3420" customFormat="false" ht="12.8" hidden="false" customHeight="false" outlineLevel="0" collapsed="false">
      <c r="A3420" s="0" t="s">
        <v>2841</v>
      </c>
      <c r="B3420" s="0" t="n">
        <v>185559</v>
      </c>
      <c r="C3420" s="0" t="n">
        <v>1</v>
      </c>
      <c r="D3420" s="0" t="n">
        <v>0</v>
      </c>
      <c r="E3420" s="0" t="n">
        <v>0</v>
      </c>
      <c r="F3420" s="0" t="n">
        <v>27</v>
      </c>
      <c r="G3420" s="0" t="n">
        <v>43</v>
      </c>
      <c r="H3420" s="0" t="n">
        <v>27</v>
      </c>
      <c r="I3420" s="0" t="n">
        <v>19</v>
      </c>
      <c r="J3420" s="31" t="n">
        <f aca="false">IF($H3420&gt;J$1,IF($H3420&lt;=J$2,1,0),0)</f>
        <v>0</v>
      </c>
      <c r="K3420" s="31" t="n">
        <f aca="false">IF($H3420&gt;K$1,IF($H3420&lt;=K$2,1,0),0)</f>
        <v>0</v>
      </c>
      <c r="L3420" s="31" t="n">
        <f aca="false">IF($H3420&gt;L$1,IF($H3420&lt;=L$2,1,0),0)</f>
        <v>0</v>
      </c>
      <c r="M3420" s="31" t="n">
        <f aca="false">IF($H3420&gt;M$1,IF($H3420&lt;=M$2,1,0),0)</f>
        <v>0</v>
      </c>
      <c r="N3420" s="31" t="n">
        <f aca="false">IF($H3420&gt;N$1,IF($H3420&lt;=N$2,1,0),0)</f>
        <v>0</v>
      </c>
    </row>
    <row r="3421" customFormat="false" ht="12.8" hidden="false" customHeight="false" outlineLevel="0" collapsed="false">
      <c r="A3421" s="0" t="s">
        <v>2842</v>
      </c>
      <c r="B3421" s="0" t="n">
        <v>5415611</v>
      </c>
      <c r="C3421" s="0" t="n">
        <v>1</v>
      </c>
      <c r="D3421" s="0" t="n">
        <v>0</v>
      </c>
      <c r="E3421" s="0" t="n">
        <v>0</v>
      </c>
      <c r="F3421" s="0" t="n">
        <v>19</v>
      </c>
      <c r="G3421" s="0" t="n">
        <v>43</v>
      </c>
      <c r="H3421" s="0" t="n">
        <v>19</v>
      </c>
      <c r="I3421" s="0" t="n">
        <v>14</v>
      </c>
      <c r="J3421" s="31" t="n">
        <f aca="false">IF($H3421&gt;J$1,IF($H3421&lt;=J$2,1,0),0)</f>
        <v>0</v>
      </c>
      <c r="K3421" s="31" t="n">
        <f aca="false">IF($H3421&gt;K$1,IF($H3421&lt;=K$2,1,0),0)</f>
        <v>0</v>
      </c>
      <c r="L3421" s="31" t="n">
        <f aca="false">IF($H3421&gt;L$1,IF($H3421&lt;=L$2,1,0),0)</f>
        <v>0</v>
      </c>
      <c r="M3421" s="31" t="n">
        <f aca="false">IF($H3421&gt;M$1,IF($H3421&lt;=M$2,1,0),0)</f>
        <v>0</v>
      </c>
      <c r="N3421" s="31" t="n">
        <f aca="false">IF($H3421&gt;N$1,IF($H3421&lt;=N$2,1,0),0)</f>
        <v>0</v>
      </c>
    </row>
    <row r="3422" customFormat="false" ht="12.8" hidden="false" customHeight="false" outlineLevel="0" collapsed="false">
      <c r="A3422" s="0" t="s">
        <v>2843</v>
      </c>
      <c r="B3422" s="0" t="n">
        <v>9130635</v>
      </c>
      <c r="C3422" s="0" t="n">
        <v>1</v>
      </c>
      <c r="D3422" s="0" t="n">
        <v>0</v>
      </c>
      <c r="E3422" s="0" t="n">
        <v>0</v>
      </c>
      <c r="F3422" s="0" t="n">
        <v>18</v>
      </c>
      <c r="G3422" s="0" t="n">
        <v>43</v>
      </c>
      <c r="H3422" s="0" t="n">
        <v>18</v>
      </c>
      <c r="I3422" s="0" t="n">
        <v>14</v>
      </c>
      <c r="J3422" s="31" t="n">
        <f aca="false">IF($H3422&gt;J$1,IF($H3422&lt;=J$2,1,0),0)</f>
        <v>0</v>
      </c>
      <c r="K3422" s="31" t="n">
        <f aca="false">IF($H3422&gt;K$1,IF($H3422&lt;=K$2,1,0),0)</f>
        <v>0</v>
      </c>
      <c r="L3422" s="31" t="n">
        <f aca="false">IF($H3422&gt;L$1,IF($H3422&lt;=L$2,1,0),0)</f>
        <v>0</v>
      </c>
      <c r="M3422" s="31" t="n">
        <f aca="false">IF($H3422&gt;M$1,IF($H3422&lt;=M$2,1,0),0)</f>
        <v>0</v>
      </c>
      <c r="N3422" s="31" t="n">
        <f aca="false">IF($H3422&gt;N$1,IF($H3422&lt;=N$2,1,0),0)</f>
        <v>0</v>
      </c>
    </row>
    <row r="3423" customFormat="false" ht="12.8" hidden="false" customHeight="false" outlineLevel="0" collapsed="false">
      <c r="A3423" s="0" t="s">
        <v>2844</v>
      </c>
      <c r="B3423" s="0" t="n">
        <v>1591532</v>
      </c>
      <c r="C3423" s="0" t="n">
        <v>1</v>
      </c>
      <c r="D3423" s="0" t="n">
        <v>0</v>
      </c>
      <c r="E3423" s="0" t="n">
        <v>0</v>
      </c>
      <c r="F3423" s="0" t="n">
        <v>31</v>
      </c>
      <c r="G3423" s="0" t="n">
        <v>43</v>
      </c>
      <c r="H3423" s="0" t="n">
        <v>32</v>
      </c>
      <c r="I3423" s="0" t="n">
        <v>25</v>
      </c>
      <c r="J3423" s="31" t="n">
        <f aca="false">IF($H3423&gt;J$1,IF($H3423&lt;=J$2,1,0),0)</f>
        <v>0</v>
      </c>
      <c r="K3423" s="31" t="n">
        <f aca="false">IF($H3423&gt;K$1,IF($H3423&lt;=K$2,1,0),0)</f>
        <v>0</v>
      </c>
      <c r="L3423" s="31" t="n">
        <f aca="false">IF($H3423&gt;L$1,IF($H3423&lt;=L$2,1,0),0)</f>
        <v>0</v>
      </c>
      <c r="M3423" s="31" t="n">
        <f aca="false">IF($H3423&gt;M$1,IF($H3423&lt;=M$2,1,0),0)</f>
        <v>0</v>
      </c>
      <c r="N3423" s="31" t="n">
        <f aca="false">IF($H3423&gt;N$1,IF($H3423&lt;=N$2,1,0),0)</f>
        <v>0</v>
      </c>
    </row>
    <row r="3424" customFormat="false" ht="12.8" hidden="false" customHeight="false" outlineLevel="0" collapsed="false">
      <c r="A3424" s="0" t="s">
        <v>2845</v>
      </c>
      <c r="B3424" s="0" t="n">
        <v>326007</v>
      </c>
      <c r="C3424" s="0" t="n">
        <v>1</v>
      </c>
      <c r="D3424" s="0" t="n">
        <v>0</v>
      </c>
      <c r="E3424" s="0" t="n">
        <v>0</v>
      </c>
      <c r="F3424" s="0" t="n">
        <v>75</v>
      </c>
      <c r="G3424" s="0" t="n">
        <v>43</v>
      </c>
      <c r="H3424" s="0" t="n">
        <v>74</v>
      </c>
      <c r="I3424" s="0" t="n">
        <v>62</v>
      </c>
      <c r="J3424" s="31" t="n">
        <f aca="false">IF($H3424&gt;J$1,IF($H3424&lt;=J$2,1,0),0)</f>
        <v>0</v>
      </c>
      <c r="K3424" s="31" t="n">
        <f aca="false">IF($H3424&gt;K$1,IF($H3424&lt;=K$2,1,0),0)</f>
        <v>0</v>
      </c>
      <c r="L3424" s="31" t="n">
        <f aca="false">IF($H3424&gt;L$1,IF($H3424&lt;=L$2,1,0),0)</f>
        <v>0</v>
      </c>
      <c r="M3424" s="31" t="n">
        <f aca="false">IF($H3424&gt;M$1,IF($H3424&lt;=M$2,1,0),0)</f>
        <v>0</v>
      </c>
      <c r="N3424" s="31" t="n">
        <f aca="false">IF($H3424&gt;N$1,IF($H3424&lt;=N$2,1,0),0)</f>
        <v>0</v>
      </c>
    </row>
    <row r="3425" customFormat="false" ht="12.8" hidden="false" customHeight="false" outlineLevel="0" collapsed="false">
      <c r="A3425" s="0" t="s">
        <v>2846</v>
      </c>
      <c r="B3425" s="0" t="n">
        <v>10893752</v>
      </c>
      <c r="C3425" s="0" t="n">
        <v>1</v>
      </c>
      <c r="D3425" s="0" t="n">
        <v>0</v>
      </c>
      <c r="E3425" s="0" t="n">
        <v>0</v>
      </c>
      <c r="F3425" s="0" t="n">
        <v>7</v>
      </c>
      <c r="G3425" s="0" t="n">
        <v>43</v>
      </c>
      <c r="H3425" s="0" t="n">
        <v>7</v>
      </c>
      <c r="I3425" s="0" t="n">
        <v>3</v>
      </c>
      <c r="J3425" s="31" t="n">
        <f aca="false">IF($H3425&gt;J$1,IF($H3425&lt;=J$2,1,0),0)</f>
        <v>0</v>
      </c>
      <c r="K3425" s="31" t="n">
        <f aca="false">IF($H3425&gt;K$1,IF($H3425&lt;=K$2,1,0),0)</f>
        <v>1</v>
      </c>
      <c r="L3425" s="31" t="n">
        <f aca="false">IF($H3425&gt;L$1,IF($H3425&lt;=L$2,1,0),0)</f>
        <v>0</v>
      </c>
      <c r="M3425" s="31" t="n">
        <f aca="false">IF($H3425&gt;M$1,IF($H3425&lt;=M$2,1,0),0)</f>
        <v>0</v>
      </c>
      <c r="N3425" s="31" t="n">
        <f aca="false">IF($H3425&gt;N$1,IF($H3425&lt;=N$2,1,0),0)</f>
        <v>0</v>
      </c>
    </row>
    <row r="3426" customFormat="false" ht="12.8" hidden="false" customHeight="false" outlineLevel="0" collapsed="false">
      <c r="A3426" s="0" t="s">
        <v>2847</v>
      </c>
      <c r="B3426" s="0" t="n">
        <v>5625309</v>
      </c>
      <c r="C3426" s="0" t="n">
        <v>1</v>
      </c>
      <c r="D3426" s="0" t="n">
        <v>0</v>
      </c>
      <c r="E3426" s="0" t="n">
        <v>0</v>
      </c>
      <c r="F3426" s="0" t="n">
        <v>4</v>
      </c>
      <c r="G3426" s="0" t="n">
        <v>43</v>
      </c>
      <c r="H3426" s="0" t="n">
        <v>4</v>
      </c>
      <c r="I3426" s="0" t="n">
        <v>2</v>
      </c>
      <c r="J3426" s="31" t="n">
        <f aca="false">IF($H3426&gt;J$1,IF($H3426&lt;=J$2,1,0),0)</f>
        <v>0</v>
      </c>
      <c r="K3426" s="31" t="n">
        <f aca="false">IF($H3426&gt;K$1,IF($H3426&lt;=K$2,1,0),0)</f>
        <v>1</v>
      </c>
      <c r="L3426" s="31" t="n">
        <f aca="false">IF($H3426&gt;L$1,IF($H3426&lt;=L$2,1,0),0)</f>
        <v>0</v>
      </c>
      <c r="M3426" s="31" t="n">
        <f aca="false">IF($H3426&gt;M$1,IF($H3426&lt;=M$2,1,0),0)</f>
        <v>0</v>
      </c>
      <c r="N3426" s="31" t="n">
        <f aca="false">IF($H3426&gt;N$1,IF($H3426&lt;=N$2,1,0),0)</f>
        <v>0</v>
      </c>
    </row>
    <row r="3427" customFormat="false" ht="12.8" hidden="false" customHeight="false" outlineLevel="0" collapsed="false">
      <c r="A3427" s="0" t="s">
        <v>55</v>
      </c>
      <c r="B3427" s="0" t="n">
        <v>18223023</v>
      </c>
      <c r="C3427" s="0" t="n">
        <v>1</v>
      </c>
      <c r="D3427" s="0" t="n">
        <v>1</v>
      </c>
      <c r="E3427" s="0" t="n">
        <v>0</v>
      </c>
      <c r="F3427" s="0" t="n">
        <v>2</v>
      </c>
      <c r="G3427" s="0" t="n">
        <v>43</v>
      </c>
      <c r="H3427" s="0" t="n">
        <v>2</v>
      </c>
      <c r="I3427" s="0" t="n">
        <v>0</v>
      </c>
      <c r="J3427" s="31" t="n">
        <f aca="false">IF($H3427&gt;J$1,IF($H3427&lt;=J$2,1,0),0)</f>
        <v>1</v>
      </c>
      <c r="K3427" s="31" t="n">
        <f aca="false">IF($H3427&gt;K$1,IF($H3427&lt;=K$2,1,0),0)</f>
        <v>0</v>
      </c>
      <c r="L3427" s="31" t="n">
        <f aca="false">IF($H3427&gt;L$1,IF($H3427&lt;=L$2,1,0),0)</f>
        <v>0</v>
      </c>
      <c r="M3427" s="31" t="n">
        <f aca="false">IF($H3427&gt;M$1,IF($H3427&lt;=M$2,1,0),0)</f>
        <v>0</v>
      </c>
      <c r="N3427" s="31" t="n">
        <f aca="false">IF($H3427&gt;N$1,IF($H3427&lt;=N$2,1,0),0)</f>
        <v>0</v>
      </c>
    </row>
    <row r="3428" customFormat="false" ht="12.8" hidden="false" customHeight="false" outlineLevel="0" collapsed="false">
      <c r="A3428" s="0" t="s">
        <v>2848</v>
      </c>
      <c r="B3428" s="0" t="n">
        <v>1980436</v>
      </c>
      <c r="C3428" s="0" t="n">
        <v>1</v>
      </c>
      <c r="D3428" s="0" t="n">
        <v>0</v>
      </c>
      <c r="E3428" s="0" t="n">
        <v>0</v>
      </c>
      <c r="F3428" s="0" t="n">
        <v>8</v>
      </c>
      <c r="G3428" s="0" t="n">
        <v>43</v>
      </c>
      <c r="H3428" s="0" t="n">
        <v>8</v>
      </c>
      <c r="I3428" s="0" t="n">
        <v>7</v>
      </c>
      <c r="J3428" s="31" t="n">
        <f aca="false">IF($H3428&gt;J$1,IF($H3428&lt;=J$2,1,0),0)</f>
        <v>0</v>
      </c>
      <c r="K3428" s="31" t="n">
        <f aca="false">IF($H3428&gt;K$1,IF($H3428&lt;=K$2,1,0),0)</f>
        <v>0</v>
      </c>
      <c r="L3428" s="31" t="n">
        <f aca="false">IF($H3428&gt;L$1,IF($H3428&lt;=L$2,1,0),0)</f>
        <v>1</v>
      </c>
      <c r="M3428" s="31" t="n">
        <f aca="false">IF($H3428&gt;M$1,IF($H3428&lt;=M$2,1,0),0)</f>
        <v>0</v>
      </c>
      <c r="N3428" s="31" t="n">
        <f aca="false">IF($H3428&gt;N$1,IF($H3428&lt;=N$2,1,0),0)</f>
        <v>1</v>
      </c>
    </row>
    <row r="3429" customFormat="false" ht="12.8" hidden="false" customHeight="false" outlineLevel="0" collapsed="false">
      <c r="A3429" s="0" t="s">
        <v>2849</v>
      </c>
      <c r="B3429" s="0" t="n">
        <v>2411475</v>
      </c>
      <c r="C3429" s="0" t="n">
        <v>1</v>
      </c>
      <c r="D3429" s="0" t="n">
        <v>0</v>
      </c>
      <c r="E3429" s="0" t="n">
        <v>0</v>
      </c>
      <c r="F3429" s="0" t="n">
        <v>15</v>
      </c>
      <c r="G3429" s="0" t="n">
        <v>43</v>
      </c>
      <c r="H3429" s="0" t="n">
        <v>14</v>
      </c>
      <c r="I3429" s="0" t="n">
        <v>11</v>
      </c>
      <c r="J3429" s="31" t="n">
        <f aca="false">IF($H3429&gt;J$1,IF($H3429&lt;=J$2,1,0),0)</f>
        <v>0</v>
      </c>
      <c r="K3429" s="31" t="n">
        <f aca="false">IF($H3429&gt;K$1,IF($H3429&lt;=K$2,1,0),0)</f>
        <v>0</v>
      </c>
      <c r="L3429" s="31" t="n">
        <f aca="false">IF($H3429&gt;L$1,IF($H3429&lt;=L$2,1,0),0)</f>
        <v>0</v>
      </c>
      <c r="M3429" s="31" t="n">
        <f aca="false">IF($H3429&gt;M$1,IF($H3429&lt;=M$2,1,0),0)</f>
        <v>1</v>
      </c>
      <c r="N3429" s="31" t="n">
        <f aca="false">IF($H3429&gt;N$1,IF($H3429&lt;=N$2,1,0),0)</f>
        <v>1</v>
      </c>
    </row>
    <row r="3430" customFormat="false" ht="12.8" hidden="false" customHeight="false" outlineLevel="0" collapsed="false">
      <c r="A3430" s="0" t="s">
        <v>2850</v>
      </c>
      <c r="B3430" s="0" t="n">
        <v>556884</v>
      </c>
      <c r="C3430" s="0" t="n">
        <v>1</v>
      </c>
      <c r="D3430" s="0" t="n">
        <v>0</v>
      </c>
      <c r="E3430" s="0" t="n">
        <v>0</v>
      </c>
      <c r="F3430" s="0" t="n">
        <v>30</v>
      </c>
      <c r="G3430" s="0" t="n">
        <v>43</v>
      </c>
      <c r="H3430" s="0" t="n">
        <v>31</v>
      </c>
      <c r="I3430" s="0" t="n">
        <v>17</v>
      </c>
      <c r="J3430" s="31" t="n">
        <f aca="false">IF($H3430&gt;J$1,IF($H3430&lt;=J$2,1,0),0)</f>
        <v>0</v>
      </c>
      <c r="K3430" s="31" t="n">
        <f aca="false">IF($H3430&gt;K$1,IF($H3430&lt;=K$2,1,0),0)</f>
        <v>0</v>
      </c>
      <c r="L3430" s="31" t="n">
        <f aca="false">IF($H3430&gt;L$1,IF($H3430&lt;=L$2,1,0),0)</f>
        <v>0</v>
      </c>
      <c r="M3430" s="31" t="n">
        <f aca="false">IF($H3430&gt;M$1,IF($H3430&lt;=M$2,1,0),0)</f>
        <v>0</v>
      </c>
      <c r="N3430" s="31" t="n">
        <f aca="false">IF($H3430&gt;N$1,IF($H3430&lt;=N$2,1,0),0)</f>
        <v>0</v>
      </c>
    </row>
    <row r="3431" customFormat="false" ht="12.8" hidden="false" customHeight="false" outlineLevel="0" collapsed="false">
      <c r="A3431" s="0" t="s">
        <v>614</v>
      </c>
      <c r="B3431" s="0" t="n">
        <v>16999158</v>
      </c>
      <c r="C3431" s="0" t="n">
        <v>1</v>
      </c>
      <c r="D3431" s="0" t="n">
        <v>1</v>
      </c>
      <c r="E3431" s="0" t="n">
        <v>1</v>
      </c>
      <c r="F3431" s="0" t="n">
        <v>1</v>
      </c>
      <c r="G3431" s="0" t="n">
        <v>43</v>
      </c>
      <c r="H3431" s="0" t="n">
        <v>1</v>
      </c>
      <c r="I3431" s="0" t="n">
        <v>1</v>
      </c>
      <c r="J3431" s="31" t="n">
        <f aca="false">IF($H3431&gt;J$1,IF($H3431&lt;=J$2,1,0),0)</f>
        <v>1</v>
      </c>
      <c r="K3431" s="31" t="n">
        <f aca="false">IF($H3431&gt;K$1,IF($H3431&lt;=K$2,1,0),0)</f>
        <v>0</v>
      </c>
      <c r="L3431" s="31" t="n">
        <f aca="false">IF($H3431&gt;L$1,IF($H3431&lt;=L$2,1,0),0)</f>
        <v>0</v>
      </c>
      <c r="M3431" s="31" t="n">
        <f aca="false">IF($H3431&gt;M$1,IF($H3431&lt;=M$2,1,0),0)</f>
        <v>0</v>
      </c>
      <c r="N3431" s="31" t="n">
        <f aca="false">IF($H3431&gt;N$1,IF($H3431&lt;=N$2,1,0),0)</f>
        <v>0</v>
      </c>
    </row>
    <row r="3432" customFormat="false" ht="12.8" hidden="false" customHeight="false" outlineLevel="0" collapsed="false">
      <c r="A3432" s="0" t="s">
        <v>55</v>
      </c>
      <c r="B3432" s="0" t="n">
        <v>208568</v>
      </c>
      <c r="C3432" s="0" t="n">
        <v>1</v>
      </c>
      <c r="D3432" s="0" t="n">
        <v>1</v>
      </c>
      <c r="E3432" s="0" t="n">
        <v>0</v>
      </c>
      <c r="F3432" s="0" t="n">
        <v>2</v>
      </c>
      <c r="G3432" s="0" t="n">
        <v>43</v>
      </c>
      <c r="H3432" s="0" t="n">
        <v>2</v>
      </c>
      <c r="I3432" s="0" t="n">
        <v>0</v>
      </c>
      <c r="J3432" s="31" t="n">
        <f aca="false">IF($H3432&gt;J$1,IF($H3432&lt;=J$2,1,0),0)</f>
        <v>1</v>
      </c>
      <c r="K3432" s="31" t="n">
        <f aca="false">IF($H3432&gt;K$1,IF($H3432&lt;=K$2,1,0),0)</f>
        <v>0</v>
      </c>
      <c r="L3432" s="31" t="n">
        <f aca="false">IF($H3432&gt;L$1,IF($H3432&lt;=L$2,1,0),0)</f>
        <v>0</v>
      </c>
      <c r="M3432" s="31" t="n">
        <f aca="false">IF($H3432&gt;M$1,IF($H3432&lt;=M$2,1,0),0)</f>
        <v>0</v>
      </c>
      <c r="N3432" s="31" t="n">
        <f aca="false">IF($H3432&gt;N$1,IF($H3432&lt;=N$2,1,0),0)</f>
        <v>0</v>
      </c>
    </row>
    <row r="3433" customFormat="false" ht="12.8" hidden="false" customHeight="false" outlineLevel="0" collapsed="false">
      <c r="A3433" s="0" t="s">
        <v>246</v>
      </c>
      <c r="B3433" s="0" t="n">
        <v>8832276</v>
      </c>
      <c r="C3433" s="0" t="n">
        <v>1</v>
      </c>
      <c r="D3433" s="0" t="n">
        <v>1</v>
      </c>
      <c r="E3433" s="0" t="n">
        <v>1</v>
      </c>
      <c r="F3433" s="0" t="n">
        <v>2</v>
      </c>
      <c r="G3433" s="0" t="n">
        <v>43</v>
      </c>
      <c r="H3433" s="0" t="n">
        <v>2</v>
      </c>
      <c r="I3433" s="0" t="n">
        <v>0</v>
      </c>
      <c r="J3433" s="31" t="n">
        <f aca="false">IF($H3433&gt;J$1,IF($H3433&lt;=J$2,1,0),0)</f>
        <v>1</v>
      </c>
      <c r="K3433" s="31" t="n">
        <f aca="false">IF($H3433&gt;K$1,IF($H3433&lt;=K$2,1,0),0)</f>
        <v>0</v>
      </c>
      <c r="L3433" s="31" t="n">
        <f aca="false">IF($H3433&gt;L$1,IF($H3433&lt;=L$2,1,0),0)</f>
        <v>0</v>
      </c>
      <c r="M3433" s="31" t="n">
        <f aca="false">IF($H3433&gt;M$1,IF($H3433&lt;=M$2,1,0),0)</f>
        <v>0</v>
      </c>
      <c r="N3433" s="31" t="n">
        <f aca="false">IF($H3433&gt;N$1,IF($H3433&lt;=N$2,1,0),0)</f>
        <v>0</v>
      </c>
    </row>
    <row r="3434" customFormat="false" ht="12.8" hidden="false" customHeight="false" outlineLevel="0" collapsed="false">
      <c r="A3434" s="0" t="s">
        <v>2851</v>
      </c>
      <c r="B3434" s="0" t="n">
        <v>17791022</v>
      </c>
      <c r="C3434" s="0" t="n">
        <v>1</v>
      </c>
      <c r="D3434" s="0" t="n">
        <v>0</v>
      </c>
      <c r="E3434" s="0" t="n">
        <v>0</v>
      </c>
      <c r="F3434" s="0" t="n">
        <v>24</v>
      </c>
      <c r="G3434" s="0" t="n">
        <v>43</v>
      </c>
      <c r="H3434" s="0" t="n">
        <v>24</v>
      </c>
      <c r="I3434" s="0" t="n">
        <v>19</v>
      </c>
      <c r="J3434" s="31" t="n">
        <f aca="false">IF($H3434&gt;J$1,IF($H3434&lt;=J$2,1,0),0)</f>
        <v>0</v>
      </c>
      <c r="K3434" s="31" t="n">
        <f aca="false">IF($H3434&gt;K$1,IF($H3434&lt;=K$2,1,0),0)</f>
        <v>0</v>
      </c>
      <c r="L3434" s="31" t="n">
        <f aca="false">IF($H3434&gt;L$1,IF($H3434&lt;=L$2,1,0),0)</f>
        <v>0</v>
      </c>
      <c r="M3434" s="31" t="n">
        <f aca="false">IF($H3434&gt;M$1,IF($H3434&lt;=M$2,1,0),0)</f>
        <v>0</v>
      </c>
      <c r="N3434" s="31" t="n">
        <f aca="false">IF($H3434&gt;N$1,IF($H3434&lt;=N$2,1,0),0)</f>
        <v>0</v>
      </c>
    </row>
    <row r="3435" customFormat="false" ht="12.8" hidden="false" customHeight="false" outlineLevel="0" collapsed="false">
      <c r="A3435" s="0" t="s">
        <v>2852</v>
      </c>
      <c r="B3435" s="0" t="n">
        <v>1575534</v>
      </c>
      <c r="C3435" s="0" t="n">
        <v>1</v>
      </c>
      <c r="D3435" s="0" t="n">
        <v>0</v>
      </c>
      <c r="E3435" s="0" t="n">
        <v>0</v>
      </c>
      <c r="F3435" s="0" t="n">
        <v>24</v>
      </c>
      <c r="G3435" s="0" t="n">
        <v>43</v>
      </c>
      <c r="H3435" s="0" t="n">
        <v>25</v>
      </c>
      <c r="I3435" s="0" t="n">
        <v>19</v>
      </c>
      <c r="J3435" s="31" t="n">
        <f aca="false">IF($H3435&gt;J$1,IF($H3435&lt;=J$2,1,0),0)</f>
        <v>0</v>
      </c>
      <c r="K3435" s="31" t="n">
        <f aca="false">IF($H3435&gt;K$1,IF($H3435&lt;=K$2,1,0),0)</f>
        <v>0</v>
      </c>
      <c r="L3435" s="31" t="n">
        <f aca="false">IF($H3435&gt;L$1,IF($H3435&lt;=L$2,1,0),0)</f>
        <v>0</v>
      </c>
      <c r="M3435" s="31" t="n">
        <f aca="false">IF($H3435&gt;M$1,IF($H3435&lt;=M$2,1,0),0)</f>
        <v>0</v>
      </c>
      <c r="N3435" s="31" t="n">
        <f aca="false">IF($H3435&gt;N$1,IF($H3435&lt;=N$2,1,0),0)</f>
        <v>0</v>
      </c>
    </row>
    <row r="3436" customFormat="false" ht="12.8" hidden="false" customHeight="false" outlineLevel="0" collapsed="false">
      <c r="A3436" s="0" t="s">
        <v>2853</v>
      </c>
      <c r="B3436" s="0" t="n">
        <v>1717006</v>
      </c>
      <c r="C3436" s="0" t="n">
        <v>1</v>
      </c>
      <c r="D3436" s="0" t="n">
        <v>0</v>
      </c>
      <c r="E3436" s="0" t="n">
        <v>0</v>
      </c>
      <c r="F3436" s="0" t="n">
        <v>34</v>
      </c>
      <c r="G3436" s="0" t="n">
        <v>43</v>
      </c>
      <c r="H3436" s="0" t="n">
        <v>34</v>
      </c>
      <c r="I3436" s="0" t="n">
        <v>26</v>
      </c>
      <c r="J3436" s="31" t="n">
        <f aca="false">IF($H3436&gt;J$1,IF($H3436&lt;=J$2,1,0),0)</f>
        <v>0</v>
      </c>
      <c r="K3436" s="31" t="n">
        <f aca="false">IF($H3436&gt;K$1,IF($H3436&lt;=K$2,1,0),0)</f>
        <v>0</v>
      </c>
      <c r="L3436" s="31" t="n">
        <f aca="false">IF($H3436&gt;L$1,IF($H3436&lt;=L$2,1,0),0)</f>
        <v>0</v>
      </c>
      <c r="M3436" s="31" t="n">
        <f aca="false">IF($H3436&gt;M$1,IF($H3436&lt;=M$2,1,0),0)</f>
        <v>0</v>
      </c>
      <c r="N3436" s="31" t="n">
        <f aca="false">IF($H3436&gt;N$1,IF($H3436&lt;=N$2,1,0),0)</f>
        <v>0</v>
      </c>
    </row>
    <row r="3437" customFormat="false" ht="12.8" hidden="false" customHeight="false" outlineLevel="0" collapsed="false">
      <c r="A3437" s="0" t="s">
        <v>2854</v>
      </c>
      <c r="B3437" s="0" t="n">
        <v>10452748</v>
      </c>
      <c r="C3437" s="0" t="n">
        <v>1</v>
      </c>
      <c r="D3437" s="0" t="n">
        <v>0</v>
      </c>
      <c r="E3437" s="0" t="n">
        <v>0</v>
      </c>
      <c r="F3437" s="0" t="n">
        <v>24</v>
      </c>
      <c r="G3437" s="0" t="n">
        <v>43</v>
      </c>
      <c r="H3437" s="0" t="n">
        <v>23</v>
      </c>
      <c r="I3437" s="0" t="n">
        <v>14</v>
      </c>
      <c r="J3437" s="31" t="n">
        <f aca="false">IF($H3437&gt;J$1,IF($H3437&lt;=J$2,1,0),0)</f>
        <v>0</v>
      </c>
      <c r="K3437" s="31" t="n">
        <f aca="false">IF($H3437&gt;K$1,IF($H3437&lt;=K$2,1,0),0)</f>
        <v>0</v>
      </c>
      <c r="L3437" s="31" t="n">
        <f aca="false">IF($H3437&gt;L$1,IF($H3437&lt;=L$2,1,0),0)</f>
        <v>0</v>
      </c>
      <c r="M3437" s="31" t="n">
        <f aca="false">IF($H3437&gt;M$1,IF($H3437&lt;=M$2,1,0),0)</f>
        <v>0</v>
      </c>
      <c r="N3437" s="31" t="n">
        <f aca="false">IF($H3437&gt;N$1,IF($H3437&lt;=N$2,1,0),0)</f>
        <v>0</v>
      </c>
    </row>
    <row r="3438" customFormat="false" ht="12.8" hidden="false" customHeight="false" outlineLevel="0" collapsed="false">
      <c r="A3438" s="0" t="s">
        <v>2855</v>
      </c>
      <c r="B3438" s="0" t="n">
        <v>2288054</v>
      </c>
      <c r="C3438" s="0" t="n">
        <v>1</v>
      </c>
      <c r="D3438" s="0" t="n">
        <v>0</v>
      </c>
      <c r="E3438" s="0" t="n">
        <v>0</v>
      </c>
      <c r="F3438" s="0" t="n">
        <v>33</v>
      </c>
      <c r="G3438" s="0" t="n">
        <v>43</v>
      </c>
      <c r="H3438" s="0" t="n">
        <v>34</v>
      </c>
      <c r="I3438" s="0" t="n">
        <v>26</v>
      </c>
      <c r="J3438" s="31" t="n">
        <f aca="false">IF($H3438&gt;J$1,IF($H3438&lt;=J$2,1,0),0)</f>
        <v>0</v>
      </c>
      <c r="K3438" s="31" t="n">
        <f aca="false">IF($H3438&gt;K$1,IF($H3438&lt;=K$2,1,0),0)</f>
        <v>0</v>
      </c>
      <c r="L3438" s="31" t="n">
        <f aca="false">IF($H3438&gt;L$1,IF($H3438&lt;=L$2,1,0),0)</f>
        <v>0</v>
      </c>
      <c r="M3438" s="31" t="n">
        <f aca="false">IF($H3438&gt;M$1,IF($H3438&lt;=M$2,1,0),0)</f>
        <v>0</v>
      </c>
      <c r="N3438" s="31" t="n">
        <f aca="false">IF($H3438&gt;N$1,IF($H3438&lt;=N$2,1,0),0)</f>
        <v>0</v>
      </c>
    </row>
    <row r="3439" customFormat="false" ht="12.8" hidden="false" customHeight="false" outlineLevel="0" collapsed="false">
      <c r="A3439" s="0" t="s">
        <v>2856</v>
      </c>
      <c r="B3439" s="0" t="n">
        <v>18166201</v>
      </c>
      <c r="C3439" s="0" t="n">
        <v>1</v>
      </c>
      <c r="D3439" s="0" t="n">
        <v>0</v>
      </c>
      <c r="E3439" s="0" t="n">
        <v>0</v>
      </c>
      <c r="F3439" s="0" t="n">
        <v>17</v>
      </c>
      <c r="G3439" s="0" t="n">
        <v>43</v>
      </c>
      <c r="H3439" s="0" t="n">
        <v>18</v>
      </c>
      <c r="I3439" s="0" t="n">
        <v>14</v>
      </c>
      <c r="J3439" s="31" t="n">
        <f aca="false">IF($H3439&gt;J$1,IF($H3439&lt;=J$2,1,0),0)</f>
        <v>0</v>
      </c>
      <c r="K3439" s="31" t="n">
        <f aca="false">IF($H3439&gt;K$1,IF($H3439&lt;=K$2,1,0),0)</f>
        <v>0</v>
      </c>
      <c r="L3439" s="31" t="n">
        <f aca="false">IF($H3439&gt;L$1,IF($H3439&lt;=L$2,1,0),0)</f>
        <v>0</v>
      </c>
      <c r="M3439" s="31" t="n">
        <f aca="false">IF($H3439&gt;M$1,IF($H3439&lt;=M$2,1,0),0)</f>
        <v>0</v>
      </c>
      <c r="N3439" s="31" t="n">
        <f aca="false">IF($H3439&gt;N$1,IF($H3439&lt;=N$2,1,0),0)</f>
        <v>0</v>
      </c>
    </row>
    <row r="3440" customFormat="false" ht="12.8" hidden="false" customHeight="false" outlineLevel="0" collapsed="false">
      <c r="A3440" s="0" t="s">
        <v>220</v>
      </c>
      <c r="B3440" s="0" t="n">
        <v>1527685</v>
      </c>
      <c r="C3440" s="0" t="n">
        <v>1</v>
      </c>
      <c r="D3440" s="0" t="n">
        <v>1</v>
      </c>
      <c r="E3440" s="0" t="n">
        <v>1</v>
      </c>
      <c r="F3440" s="0" t="n">
        <v>1</v>
      </c>
      <c r="G3440" s="0" t="n">
        <v>43</v>
      </c>
      <c r="H3440" s="0" t="n">
        <v>1</v>
      </c>
      <c r="I3440" s="0" t="n">
        <v>1</v>
      </c>
      <c r="J3440" s="31" t="n">
        <f aca="false">IF($H3440&gt;J$1,IF($H3440&lt;=J$2,1,0),0)</f>
        <v>1</v>
      </c>
      <c r="K3440" s="31" t="n">
        <f aca="false">IF($H3440&gt;K$1,IF($H3440&lt;=K$2,1,0),0)</f>
        <v>0</v>
      </c>
      <c r="L3440" s="31" t="n">
        <f aca="false">IF($H3440&gt;L$1,IF($H3440&lt;=L$2,1,0),0)</f>
        <v>0</v>
      </c>
      <c r="M3440" s="31" t="n">
        <f aca="false">IF($H3440&gt;M$1,IF($H3440&lt;=M$2,1,0),0)</f>
        <v>0</v>
      </c>
      <c r="N3440" s="31" t="n">
        <f aca="false">IF($H3440&gt;N$1,IF($H3440&lt;=N$2,1,0),0)</f>
        <v>0</v>
      </c>
    </row>
    <row r="3441" customFormat="false" ht="12.8" hidden="false" customHeight="false" outlineLevel="0" collapsed="false">
      <c r="A3441" s="0" t="s">
        <v>2857</v>
      </c>
      <c r="B3441" s="0" t="n">
        <v>18166201</v>
      </c>
      <c r="C3441" s="0" t="n">
        <v>1</v>
      </c>
      <c r="D3441" s="0" t="n">
        <v>0</v>
      </c>
      <c r="E3441" s="0" t="n">
        <v>0</v>
      </c>
      <c r="F3441" s="0" t="n">
        <v>17</v>
      </c>
      <c r="G3441" s="0" t="n">
        <v>43</v>
      </c>
      <c r="H3441" s="0" t="n">
        <v>18</v>
      </c>
      <c r="I3441" s="0" t="n">
        <v>14</v>
      </c>
      <c r="J3441" s="31" t="n">
        <f aca="false">IF($H3441&gt;J$1,IF($H3441&lt;=J$2,1,0),0)</f>
        <v>0</v>
      </c>
      <c r="K3441" s="31" t="n">
        <f aca="false">IF($H3441&gt;K$1,IF($H3441&lt;=K$2,1,0),0)</f>
        <v>0</v>
      </c>
      <c r="L3441" s="31" t="n">
        <f aca="false">IF($H3441&gt;L$1,IF($H3441&lt;=L$2,1,0),0)</f>
        <v>0</v>
      </c>
      <c r="M3441" s="31" t="n">
        <f aca="false">IF($H3441&gt;M$1,IF($H3441&lt;=M$2,1,0),0)</f>
        <v>0</v>
      </c>
      <c r="N3441" s="31" t="n">
        <f aca="false">IF($H3441&gt;N$1,IF($H3441&lt;=N$2,1,0),0)</f>
        <v>0</v>
      </c>
    </row>
    <row r="3442" customFormat="false" ht="12.8" hidden="false" customHeight="false" outlineLevel="0" collapsed="false">
      <c r="A3442" s="0" t="s">
        <v>2858</v>
      </c>
      <c r="B3442" s="0" t="n">
        <v>590140</v>
      </c>
      <c r="C3442" s="0" t="n">
        <v>1</v>
      </c>
      <c r="D3442" s="0" t="n">
        <v>0</v>
      </c>
      <c r="E3442" s="0" t="n">
        <v>0</v>
      </c>
      <c r="F3442" s="0" t="n">
        <v>12</v>
      </c>
      <c r="G3442" s="0" t="n">
        <v>43</v>
      </c>
      <c r="H3442" s="0" t="n">
        <v>13</v>
      </c>
      <c r="I3442" s="0" t="n">
        <v>7</v>
      </c>
      <c r="J3442" s="31" t="n">
        <f aca="false">IF($H3442&gt;J$1,IF($H3442&lt;=J$2,1,0),0)</f>
        <v>0</v>
      </c>
      <c r="K3442" s="31" t="n">
        <f aca="false">IF($H3442&gt;K$1,IF($H3442&lt;=K$2,1,0),0)</f>
        <v>0</v>
      </c>
      <c r="L3442" s="31" t="n">
        <f aca="false">IF($H3442&gt;L$1,IF($H3442&lt;=L$2,1,0),0)</f>
        <v>0</v>
      </c>
      <c r="M3442" s="31" t="n">
        <f aca="false">IF($H3442&gt;M$1,IF($H3442&lt;=M$2,1,0),0)</f>
        <v>1</v>
      </c>
      <c r="N3442" s="31" t="n">
        <f aca="false">IF($H3442&gt;N$1,IF($H3442&lt;=N$2,1,0),0)</f>
        <v>1</v>
      </c>
    </row>
    <row r="3443" customFormat="false" ht="12.8" hidden="false" customHeight="false" outlineLevel="0" collapsed="false">
      <c r="A3443" s="0" t="s">
        <v>2859</v>
      </c>
      <c r="B3443" s="0" t="n">
        <v>875503</v>
      </c>
      <c r="C3443" s="0" t="n">
        <v>1</v>
      </c>
      <c r="D3443" s="0" t="n">
        <v>0</v>
      </c>
      <c r="E3443" s="0" t="n">
        <v>0</v>
      </c>
      <c r="F3443" s="0" t="n">
        <v>26</v>
      </c>
      <c r="G3443" s="0" t="n">
        <v>43</v>
      </c>
      <c r="H3443" s="0" t="n">
        <v>27</v>
      </c>
      <c r="I3443" s="0" t="n">
        <v>18</v>
      </c>
      <c r="J3443" s="31" t="n">
        <f aca="false">IF($H3443&gt;J$1,IF($H3443&lt;=J$2,1,0),0)</f>
        <v>0</v>
      </c>
      <c r="K3443" s="31" t="n">
        <f aca="false">IF($H3443&gt;K$1,IF($H3443&lt;=K$2,1,0),0)</f>
        <v>0</v>
      </c>
      <c r="L3443" s="31" t="n">
        <f aca="false">IF($H3443&gt;L$1,IF($H3443&lt;=L$2,1,0),0)</f>
        <v>0</v>
      </c>
      <c r="M3443" s="31" t="n">
        <f aca="false">IF($H3443&gt;M$1,IF($H3443&lt;=M$2,1,0),0)</f>
        <v>0</v>
      </c>
      <c r="N3443" s="31" t="n">
        <f aca="false">IF($H3443&gt;N$1,IF($H3443&lt;=N$2,1,0),0)</f>
        <v>0</v>
      </c>
    </row>
    <row r="3444" customFormat="false" ht="12.8" hidden="false" customHeight="false" outlineLevel="0" collapsed="false">
      <c r="A3444" s="0" t="s">
        <v>1541</v>
      </c>
      <c r="B3444" s="0" t="n">
        <v>819374</v>
      </c>
      <c r="C3444" s="0" t="n">
        <v>1</v>
      </c>
      <c r="D3444" s="0" t="n">
        <v>1</v>
      </c>
      <c r="E3444" s="0" t="n">
        <v>0</v>
      </c>
      <c r="F3444" s="0" t="n">
        <v>2</v>
      </c>
      <c r="G3444" s="0" t="n">
        <v>43</v>
      </c>
      <c r="H3444" s="0" t="n">
        <v>2</v>
      </c>
      <c r="I3444" s="0" t="n">
        <v>0</v>
      </c>
      <c r="J3444" s="31" t="n">
        <f aca="false">IF($H3444&gt;J$1,IF($H3444&lt;=J$2,1,0),0)</f>
        <v>1</v>
      </c>
      <c r="K3444" s="31" t="n">
        <f aca="false">IF($H3444&gt;K$1,IF($H3444&lt;=K$2,1,0),0)</f>
        <v>0</v>
      </c>
      <c r="L3444" s="31" t="n">
        <f aca="false">IF($H3444&gt;L$1,IF($H3444&lt;=L$2,1,0),0)</f>
        <v>0</v>
      </c>
      <c r="M3444" s="31" t="n">
        <f aca="false">IF($H3444&gt;M$1,IF($H3444&lt;=M$2,1,0),0)</f>
        <v>0</v>
      </c>
      <c r="N3444" s="31" t="n">
        <f aca="false">IF($H3444&gt;N$1,IF($H3444&lt;=N$2,1,0),0)</f>
        <v>0</v>
      </c>
    </row>
    <row r="3445" customFormat="false" ht="12.8" hidden="false" customHeight="false" outlineLevel="0" collapsed="false">
      <c r="A3445" s="0" t="s">
        <v>2860</v>
      </c>
      <c r="B3445" s="0" t="n">
        <v>889160</v>
      </c>
      <c r="C3445" s="0" t="n">
        <v>1</v>
      </c>
      <c r="D3445" s="0" t="n">
        <v>0</v>
      </c>
      <c r="E3445" s="0" t="n">
        <v>0</v>
      </c>
      <c r="F3445" s="0" t="n">
        <v>52</v>
      </c>
      <c r="G3445" s="0" t="n">
        <v>43</v>
      </c>
      <c r="H3445" s="0" t="n">
        <v>53</v>
      </c>
      <c r="I3445" s="0" t="n">
        <v>44</v>
      </c>
      <c r="J3445" s="31" t="n">
        <f aca="false">IF($H3445&gt;J$1,IF($H3445&lt;=J$2,1,0),0)</f>
        <v>0</v>
      </c>
      <c r="K3445" s="31" t="n">
        <f aca="false">IF($H3445&gt;K$1,IF($H3445&lt;=K$2,1,0),0)</f>
        <v>0</v>
      </c>
      <c r="L3445" s="31" t="n">
        <f aca="false">IF($H3445&gt;L$1,IF($H3445&lt;=L$2,1,0),0)</f>
        <v>0</v>
      </c>
      <c r="M3445" s="31" t="n">
        <f aca="false">IF($H3445&gt;M$1,IF($H3445&lt;=M$2,1,0),0)</f>
        <v>0</v>
      </c>
      <c r="N3445" s="31" t="n">
        <f aca="false">IF($H3445&gt;N$1,IF($H3445&lt;=N$2,1,0),0)</f>
        <v>0</v>
      </c>
    </row>
    <row r="3446" customFormat="false" ht="12.8" hidden="false" customHeight="false" outlineLevel="0" collapsed="false">
      <c r="A3446" s="0" t="s">
        <v>2861</v>
      </c>
      <c r="B3446" s="0" t="n">
        <v>5354957</v>
      </c>
      <c r="C3446" s="0" t="n">
        <v>1</v>
      </c>
      <c r="D3446" s="0" t="n">
        <v>0</v>
      </c>
      <c r="E3446" s="0" t="n">
        <v>0</v>
      </c>
      <c r="F3446" s="0" t="n">
        <v>25</v>
      </c>
      <c r="G3446" s="0" t="n">
        <v>43</v>
      </c>
      <c r="H3446" s="0" t="n">
        <v>26</v>
      </c>
      <c r="I3446" s="0" t="n">
        <v>17</v>
      </c>
      <c r="J3446" s="31" t="n">
        <f aca="false">IF($H3446&gt;J$1,IF($H3446&lt;=J$2,1,0),0)</f>
        <v>0</v>
      </c>
      <c r="K3446" s="31" t="n">
        <f aca="false">IF($H3446&gt;K$1,IF($H3446&lt;=K$2,1,0),0)</f>
        <v>0</v>
      </c>
      <c r="L3446" s="31" t="n">
        <f aca="false">IF($H3446&gt;L$1,IF($H3446&lt;=L$2,1,0),0)</f>
        <v>0</v>
      </c>
      <c r="M3446" s="31" t="n">
        <f aca="false">IF($H3446&gt;M$1,IF($H3446&lt;=M$2,1,0),0)</f>
        <v>0</v>
      </c>
      <c r="N3446" s="31" t="n">
        <f aca="false">IF($H3446&gt;N$1,IF($H3446&lt;=N$2,1,0),0)</f>
        <v>0</v>
      </c>
    </row>
    <row r="3447" customFormat="false" ht="12.8" hidden="false" customHeight="false" outlineLevel="0" collapsed="false">
      <c r="A3447" s="0" t="s">
        <v>2862</v>
      </c>
      <c r="B3447" s="0" t="n">
        <v>15637881</v>
      </c>
      <c r="C3447" s="0" t="n">
        <v>1</v>
      </c>
      <c r="D3447" s="0" t="n">
        <v>0</v>
      </c>
      <c r="E3447" s="0" t="n">
        <v>0</v>
      </c>
      <c r="F3447" s="0" t="n">
        <v>38</v>
      </c>
      <c r="G3447" s="0" t="n">
        <v>43</v>
      </c>
      <c r="H3447" s="0" t="n">
        <v>38</v>
      </c>
      <c r="I3447" s="0" t="n">
        <v>30</v>
      </c>
      <c r="J3447" s="31" t="n">
        <f aca="false">IF($H3447&gt;J$1,IF($H3447&lt;=J$2,1,0),0)</f>
        <v>0</v>
      </c>
      <c r="K3447" s="31" t="n">
        <f aca="false">IF($H3447&gt;K$1,IF($H3447&lt;=K$2,1,0),0)</f>
        <v>0</v>
      </c>
      <c r="L3447" s="31" t="n">
        <f aca="false">IF($H3447&gt;L$1,IF($H3447&lt;=L$2,1,0),0)</f>
        <v>0</v>
      </c>
      <c r="M3447" s="31" t="n">
        <f aca="false">IF($H3447&gt;M$1,IF($H3447&lt;=M$2,1,0),0)</f>
        <v>0</v>
      </c>
      <c r="N3447" s="31" t="n">
        <f aca="false">IF($H3447&gt;N$1,IF($H3447&lt;=N$2,1,0),0)</f>
        <v>0</v>
      </c>
    </row>
    <row r="3448" customFormat="false" ht="12.8" hidden="false" customHeight="false" outlineLevel="0" collapsed="false">
      <c r="A3448" s="0" t="s">
        <v>2863</v>
      </c>
      <c r="B3448" s="0" t="n">
        <v>11328622</v>
      </c>
      <c r="C3448" s="0" t="n">
        <v>1</v>
      </c>
      <c r="D3448" s="0" t="n">
        <v>0</v>
      </c>
      <c r="E3448" s="0" t="n">
        <v>0</v>
      </c>
      <c r="F3448" s="0" t="n">
        <v>1</v>
      </c>
      <c r="G3448" s="0" t="n">
        <v>43</v>
      </c>
      <c r="H3448" s="0" t="n">
        <v>1</v>
      </c>
      <c r="I3448" s="0" t="n">
        <v>1</v>
      </c>
      <c r="J3448" s="31" t="n">
        <f aca="false">IF($H3448&gt;J$1,IF($H3448&lt;=J$2,1,0),0)</f>
        <v>1</v>
      </c>
      <c r="K3448" s="31" t="n">
        <f aca="false">IF($H3448&gt;K$1,IF($H3448&lt;=K$2,1,0),0)</f>
        <v>0</v>
      </c>
      <c r="L3448" s="31" t="n">
        <f aca="false">IF($H3448&gt;L$1,IF($H3448&lt;=L$2,1,0),0)</f>
        <v>0</v>
      </c>
      <c r="M3448" s="31" t="n">
        <f aca="false">IF($H3448&gt;M$1,IF($H3448&lt;=M$2,1,0),0)</f>
        <v>0</v>
      </c>
      <c r="N3448" s="31" t="n">
        <f aca="false">IF($H3448&gt;N$1,IF($H3448&lt;=N$2,1,0),0)</f>
        <v>0</v>
      </c>
    </row>
    <row r="3449" customFormat="false" ht="12.8" hidden="false" customHeight="false" outlineLevel="0" collapsed="false">
      <c r="A3449" s="0" t="s">
        <v>636</v>
      </c>
      <c r="B3449" s="0" t="n">
        <v>2145297</v>
      </c>
      <c r="C3449" s="0" t="n">
        <v>1</v>
      </c>
      <c r="D3449" s="0" t="n">
        <v>1</v>
      </c>
      <c r="E3449" s="0" t="n">
        <v>1</v>
      </c>
      <c r="F3449" s="0" t="n">
        <v>1</v>
      </c>
      <c r="G3449" s="0" t="n">
        <v>43</v>
      </c>
      <c r="H3449" s="0" t="n">
        <v>1</v>
      </c>
      <c r="I3449" s="0" t="n">
        <v>1</v>
      </c>
      <c r="J3449" s="31" t="n">
        <f aca="false">IF($H3449&gt;J$1,IF($H3449&lt;=J$2,1,0),0)</f>
        <v>1</v>
      </c>
      <c r="K3449" s="31" t="n">
        <f aca="false">IF($H3449&gt;K$1,IF($H3449&lt;=K$2,1,0),0)</f>
        <v>0</v>
      </c>
      <c r="L3449" s="31" t="n">
        <f aca="false">IF($H3449&gt;L$1,IF($H3449&lt;=L$2,1,0),0)</f>
        <v>0</v>
      </c>
      <c r="M3449" s="31" t="n">
        <f aca="false">IF($H3449&gt;M$1,IF($H3449&lt;=M$2,1,0),0)</f>
        <v>0</v>
      </c>
      <c r="N3449" s="31" t="n">
        <f aca="false">IF($H3449&gt;N$1,IF($H3449&lt;=N$2,1,0),0)</f>
        <v>0</v>
      </c>
    </row>
    <row r="3450" customFormat="false" ht="12.8" hidden="false" customHeight="false" outlineLevel="0" collapsed="false">
      <c r="A3450" s="0" t="s">
        <v>56</v>
      </c>
      <c r="B3450" s="0" t="n">
        <v>151354</v>
      </c>
      <c r="C3450" s="0" t="n">
        <v>1</v>
      </c>
      <c r="D3450" s="0" t="n">
        <v>1</v>
      </c>
      <c r="E3450" s="0" t="n">
        <v>0</v>
      </c>
      <c r="F3450" s="0" t="n">
        <v>2</v>
      </c>
      <c r="G3450" s="0" t="n">
        <v>43</v>
      </c>
      <c r="H3450" s="0" t="n">
        <v>2</v>
      </c>
      <c r="I3450" s="0" t="n">
        <v>0</v>
      </c>
      <c r="J3450" s="31" t="n">
        <f aca="false">IF($H3450&gt;J$1,IF($H3450&lt;=J$2,1,0),0)</f>
        <v>1</v>
      </c>
      <c r="K3450" s="31" t="n">
        <f aca="false">IF($H3450&gt;K$1,IF($H3450&lt;=K$2,1,0),0)</f>
        <v>0</v>
      </c>
      <c r="L3450" s="31" t="n">
        <f aca="false">IF($H3450&gt;L$1,IF($H3450&lt;=L$2,1,0),0)</f>
        <v>0</v>
      </c>
      <c r="M3450" s="31" t="n">
        <f aca="false">IF($H3450&gt;M$1,IF($H3450&lt;=M$2,1,0),0)</f>
        <v>0</v>
      </c>
      <c r="N3450" s="31" t="n">
        <f aca="false">IF($H3450&gt;N$1,IF($H3450&lt;=N$2,1,0),0)</f>
        <v>0</v>
      </c>
    </row>
    <row r="3451" customFormat="false" ht="12.8" hidden="false" customHeight="false" outlineLevel="0" collapsed="false">
      <c r="A3451" s="0" t="s">
        <v>2864</v>
      </c>
      <c r="B3451" s="0" t="n">
        <v>538185</v>
      </c>
      <c r="C3451" s="0" t="n">
        <v>1</v>
      </c>
      <c r="D3451" s="0" t="n">
        <v>0</v>
      </c>
      <c r="E3451" s="0" t="n">
        <v>0</v>
      </c>
      <c r="F3451" s="0" t="n">
        <v>15</v>
      </c>
      <c r="G3451" s="0" t="n">
        <v>43</v>
      </c>
      <c r="H3451" s="0" t="n">
        <v>14</v>
      </c>
      <c r="I3451" s="0" t="n">
        <v>10</v>
      </c>
      <c r="J3451" s="31" t="n">
        <f aca="false">IF($H3451&gt;J$1,IF($H3451&lt;=J$2,1,0),0)</f>
        <v>0</v>
      </c>
      <c r="K3451" s="31" t="n">
        <f aca="false">IF($H3451&gt;K$1,IF($H3451&lt;=K$2,1,0),0)</f>
        <v>0</v>
      </c>
      <c r="L3451" s="31" t="n">
        <f aca="false">IF($H3451&gt;L$1,IF($H3451&lt;=L$2,1,0),0)</f>
        <v>0</v>
      </c>
      <c r="M3451" s="31" t="n">
        <f aca="false">IF($H3451&gt;M$1,IF($H3451&lt;=M$2,1,0),0)</f>
        <v>1</v>
      </c>
      <c r="N3451" s="31" t="n">
        <f aca="false">IF($H3451&gt;N$1,IF($H3451&lt;=N$2,1,0),0)</f>
        <v>1</v>
      </c>
    </row>
    <row r="3452" customFormat="false" ht="12.8" hidden="false" customHeight="false" outlineLevel="0" collapsed="false">
      <c r="A3452" s="0" t="s">
        <v>2865</v>
      </c>
      <c r="B3452" s="0" t="n">
        <v>17555465</v>
      </c>
      <c r="C3452" s="0" t="n">
        <v>1</v>
      </c>
      <c r="D3452" s="0" t="n">
        <v>0</v>
      </c>
      <c r="E3452" s="0" t="n">
        <v>0</v>
      </c>
      <c r="F3452" s="0" t="n">
        <v>11</v>
      </c>
      <c r="G3452" s="0" t="n">
        <v>43</v>
      </c>
      <c r="H3452" s="0" t="n">
        <v>12</v>
      </c>
      <c r="I3452" s="0" t="n">
        <v>8</v>
      </c>
      <c r="J3452" s="31" t="n">
        <f aca="false">IF($H3452&gt;J$1,IF($H3452&lt;=J$2,1,0),0)</f>
        <v>0</v>
      </c>
      <c r="K3452" s="31" t="n">
        <f aca="false">IF($H3452&gt;K$1,IF($H3452&lt;=K$2,1,0),0)</f>
        <v>0</v>
      </c>
      <c r="L3452" s="31" t="n">
        <f aca="false">IF($H3452&gt;L$1,IF($H3452&lt;=L$2,1,0),0)</f>
        <v>0</v>
      </c>
      <c r="M3452" s="31" t="n">
        <f aca="false">IF($H3452&gt;M$1,IF($H3452&lt;=M$2,1,0),0)</f>
        <v>1</v>
      </c>
      <c r="N3452" s="31" t="n">
        <f aca="false">IF($H3452&gt;N$1,IF($H3452&lt;=N$2,1,0),0)</f>
        <v>1</v>
      </c>
    </row>
    <row r="3453" customFormat="false" ht="12.8" hidden="false" customHeight="false" outlineLevel="0" collapsed="false">
      <c r="A3453" s="0" t="s">
        <v>2866</v>
      </c>
      <c r="B3453" s="0" t="n">
        <v>294882</v>
      </c>
      <c r="C3453" s="0" t="n">
        <v>1</v>
      </c>
      <c r="D3453" s="0" t="n">
        <v>0</v>
      </c>
      <c r="E3453" s="0" t="n">
        <v>0</v>
      </c>
      <c r="F3453" s="0" t="n">
        <v>15</v>
      </c>
      <c r="G3453" s="0" t="n">
        <v>43</v>
      </c>
      <c r="H3453" s="0" t="n">
        <v>14</v>
      </c>
      <c r="I3453" s="0" t="n">
        <v>10</v>
      </c>
      <c r="J3453" s="31" t="n">
        <f aca="false">IF($H3453&gt;J$1,IF($H3453&lt;=J$2,1,0),0)</f>
        <v>0</v>
      </c>
      <c r="K3453" s="31" t="n">
        <f aca="false">IF($H3453&gt;K$1,IF($H3453&lt;=K$2,1,0),0)</f>
        <v>0</v>
      </c>
      <c r="L3453" s="31" t="n">
        <f aca="false">IF($H3453&gt;L$1,IF($H3453&lt;=L$2,1,0),0)</f>
        <v>0</v>
      </c>
      <c r="M3453" s="31" t="n">
        <f aca="false">IF($H3453&gt;M$1,IF($H3453&lt;=M$2,1,0),0)</f>
        <v>1</v>
      </c>
      <c r="N3453" s="31" t="n">
        <f aca="false">IF($H3453&gt;N$1,IF($H3453&lt;=N$2,1,0),0)</f>
        <v>1</v>
      </c>
    </row>
    <row r="3454" customFormat="false" ht="12.8" hidden="false" customHeight="false" outlineLevel="0" collapsed="false">
      <c r="A3454" s="0" t="s">
        <v>2867</v>
      </c>
      <c r="B3454" s="0" t="n">
        <v>8103486</v>
      </c>
      <c r="C3454" s="0" t="n">
        <v>1</v>
      </c>
      <c r="D3454" s="0" t="n">
        <v>0</v>
      </c>
      <c r="E3454" s="0" t="n">
        <v>0</v>
      </c>
      <c r="F3454" s="0" t="n">
        <v>36</v>
      </c>
      <c r="G3454" s="0" t="n">
        <v>43</v>
      </c>
      <c r="H3454" s="0" t="n">
        <v>36</v>
      </c>
      <c r="I3454" s="0" t="n">
        <v>23</v>
      </c>
      <c r="J3454" s="31" t="n">
        <f aca="false">IF($H3454&gt;J$1,IF($H3454&lt;=J$2,1,0),0)</f>
        <v>0</v>
      </c>
      <c r="K3454" s="31" t="n">
        <f aca="false">IF($H3454&gt;K$1,IF($H3454&lt;=K$2,1,0),0)</f>
        <v>0</v>
      </c>
      <c r="L3454" s="31" t="n">
        <f aca="false">IF($H3454&gt;L$1,IF($H3454&lt;=L$2,1,0),0)</f>
        <v>0</v>
      </c>
      <c r="M3454" s="31" t="n">
        <f aca="false">IF($H3454&gt;M$1,IF($H3454&lt;=M$2,1,0),0)</f>
        <v>0</v>
      </c>
      <c r="N3454" s="31" t="n">
        <f aca="false">IF($H3454&gt;N$1,IF($H3454&lt;=N$2,1,0),0)</f>
        <v>0</v>
      </c>
    </row>
    <row r="3455" customFormat="false" ht="12.8" hidden="false" customHeight="false" outlineLevel="0" collapsed="false">
      <c r="A3455" s="0" t="s">
        <v>110</v>
      </c>
      <c r="B3455" s="0" t="n">
        <v>2640550</v>
      </c>
      <c r="C3455" s="0" t="n">
        <v>1</v>
      </c>
      <c r="D3455" s="0" t="n">
        <v>1</v>
      </c>
      <c r="E3455" s="0" t="n">
        <v>0</v>
      </c>
      <c r="F3455" s="0" t="n">
        <v>1</v>
      </c>
      <c r="G3455" s="0" t="n">
        <v>43</v>
      </c>
      <c r="H3455" s="0" t="n">
        <v>1</v>
      </c>
      <c r="I3455" s="0" t="n">
        <v>0</v>
      </c>
      <c r="J3455" s="31" t="n">
        <f aca="false">IF($H3455&gt;J$1,IF($H3455&lt;=J$2,1,0),0)</f>
        <v>1</v>
      </c>
      <c r="K3455" s="31" t="n">
        <f aca="false">IF($H3455&gt;K$1,IF($H3455&lt;=K$2,1,0),0)</f>
        <v>0</v>
      </c>
      <c r="L3455" s="31" t="n">
        <f aca="false">IF($H3455&gt;L$1,IF($H3455&lt;=L$2,1,0),0)</f>
        <v>0</v>
      </c>
      <c r="M3455" s="31" t="n">
        <f aca="false">IF($H3455&gt;M$1,IF($H3455&lt;=M$2,1,0),0)</f>
        <v>0</v>
      </c>
      <c r="N3455" s="31" t="n">
        <f aca="false">IF($H3455&gt;N$1,IF($H3455&lt;=N$2,1,0),0)</f>
        <v>0</v>
      </c>
    </row>
    <row r="3456" customFormat="false" ht="12.8" hidden="false" customHeight="false" outlineLevel="0" collapsed="false">
      <c r="A3456" s="0" t="s">
        <v>2868</v>
      </c>
      <c r="B3456" s="0" t="n">
        <v>2900813</v>
      </c>
      <c r="C3456" s="0" t="n">
        <v>1</v>
      </c>
      <c r="D3456" s="0" t="n">
        <v>0</v>
      </c>
      <c r="E3456" s="0" t="n">
        <v>0</v>
      </c>
      <c r="F3456" s="0" t="n">
        <v>8</v>
      </c>
      <c r="G3456" s="0" t="n">
        <v>43</v>
      </c>
      <c r="H3456" s="0" t="n">
        <v>8</v>
      </c>
      <c r="I3456" s="0" t="n">
        <v>7</v>
      </c>
      <c r="J3456" s="31" t="n">
        <f aca="false">IF($H3456&gt;J$1,IF($H3456&lt;=J$2,1,0),0)</f>
        <v>0</v>
      </c>
      <c r="K3456" s="31" t="n">
        <f aca="false">IF($H3456&gt;K$1,IF($H3456&lt;=K$2,1,0),0)</f>
        <v>0</v>
      </c>
      <c r="L3456" s="31" t="n">
        <f aca="false">IF($H3456&gt;L$1,IF($H3456&lt;=L$2,1,0),0)</f>
        <v>1</v>
      </c>
      <c r="M3456" s="31" t="n">
        <f aca="false">IF($H3456&gt;M$1,IF($H3456&lt;=M$2,1,0),0)</f>
        <v>0</v>
      </c>
      <c r="N3456" s="31" t="n">
        <f aca="false">IF($H3456&gt;N$1,IF($H3456&lt;=N$2,1,0),0)</f>
        <v>1</v>
      </c>
    </row>
    <row r="3457" customFormat="false" ht="12.8" hidden="false" customHeight="false" outlineLevel="0" collapsed="false">
      <c r="A3457" s="0" t="s">
        <v>636</v>
      </c>
      <c r="B3457" s="0" t="n">
        <v>20527226</v>
      </c>
      <c r="C3457" s="0" t="n">
        <v>1</v>
      </c>
      <c r="D3457" s="0" t="n">
        <v>1</v>
      </c>
      <c r="E3457" s="0" t="n">
        <v>1</v>
      </c>
      <c r="F3457" s="0" t="n">
        <v>1</v>
      </c>
      <c r="G3457" s="0" t="n">
        <v>43</v>
      </c>
      <c r="H3457" s="0" t="n">
        <v>1</v>
      </c>
      <c r="I3457" s="0" t="n">
        <v>1</v>
      </c>
      <c r="J3457" s="31" t="n">
        <f aca="false">IF($H3457&gt;J$1,IF($H3457&lt;=J$2,1,0),0)</f>
        <v>1</v>
      </c>
      <c r="K3457" s="31" t="n">
        <f aca="false">IF($H3457&gt;K$1,IF($H3457&lt;=K$2,1,0),0)</f>
        <v>0</v>
      </c>
      <c r="L3457" s="31" t="n">
        <f aca="false">IF($H3457&gt;L$1,IF($H3457&lt;=L$2,1,0),0)</f>
        <v>0</v>
      </c>
      <c r="M3457" s="31" t="n">
        <f aca="false">IF($H3457&gt;M$1,IF($H3457&lt;=M$2,1,0),0)</f>
        <v>0</v>
      </c>
      <c r="N3457" s="31" t="n">
        <f aca="false">IF($H3457&gt;N$1,IF($H3457&lt;=N$2,1,0),0)</f>
        <v>0</v>
      </c>
    </row>
    <row r="3458" customFormat="false" ht="12.8" hidden="false" customHeight="false" outlineLevel="0" collapsed="false">
      <c r="A3458" s="0" t="s">
        <v>2869</v>
      </c>
      <c r="B3458" s="0" t="n">
        <v>4484031</v>
      </c>
      <c r="C3458" s="0" t="n">
        <v>1</v>
      </c>
      <c r="D3458" s="0" t="n">
        <v>0</v>
      </c>
      <c r="E3458" s="0" t="n">
        <v>0</v>
      </c>
      <c r="F3458" s="0" t="n">
        <v>3</v>
      </c>
      <c r="G3458" s="0" t="n">
        <v>43</v>
      </c>
      <c r="H3458" s="0" t="n">
        <v>3</v>
      </c>
      <c r="I3458" s="0" t="n">
        <v>3</v>
      </c>
      <c r="J3458" s="31" t="n">
        <f aca="false">IF($H3458&gt;J$1,IF($H3458&lt;=J$2,1,0),0)</f>
        <v>1</v>
      </c>
      <c r="K3458" s="31" t="n">
        <f aca="false">IF($H3458&gt;K$1,IF($H3458&lt;=K$2,1,0),0)</f>
        <v>0</v>
      </c>
      <c r="L3458" s="31" t="n">
        <f aca="false">IF($H3458&gt;L$1,IF($H3458&lt;=L$2,1,0),0)</f>
        <v>0</v>
      </c>
      <c r="M3458" s="31" t="n">
        <f aca="false">IF($H3458&gt;M$1,IF($H3458&lt;=M$2,1,0),0)</f>
        <v>0</v>
      </c>
      <c r="N3458" s="31" t="n">
        <f aca="false">IF($H3458&gt;N$1,IF($H3458&lt;=N$2,1,0),0)</f>
        <v>0</v>
      </c>
    </row>
    <row r="3459" customFormat="false" ht="12.8" hidden="false" customHeight="false" outlineLevel="0" collapsed="false">
      <c r="A3459" s="0" t="s">
        <v>2870</v>
      </c>
      <c r="B3459" s="0" t="n">
        <v>768024</v>
      </c>
      <c r="C3459" s="0" t="n">
        <v>1</v>
      </c>
      <c r="D3459" s="0" t="n">
        <v>0</v>
      </c>
      <c r="E3459" s="0" t="n">
        <v>0</v>
      </c>
      <c r="F3459" s="0" t="n">
        <v>36</v>
      </c>
      <c r="G3459" s="0" t="n">
        <v>43</v>
      </c>
      <c r="H3459" s="0" t="n">
        <v>42</v>
      </c>
      <c r="I3459" s="0" t="n">
        <v>35</v>
      </c>
      <c r="J3459" s="31" t="n">
        <f aca="false">IF($H3459&gt;J$1,IF($H3459&lt;=J$2,1,0),0)</f>
        <v>0</v>
      </c>
      <c r="K3459" s="31" t="n">
        <f aca="false">IF($H3459&gt;K$1,IF($H3459&lt;=K$2,1,0),0)</f>
        <v>0</v>
      </c>
      <c r="L3459" s="31" t="n">
        <f aca="false">IF($H3459&gt;L$1,IF($H3459&lt;=L$2,1,0),0)</f>
        <v>0</v>
      </c>
      <c r="M3459" s="31" t="n">
        <f aca="false">IF($H3459&gt;M$1,IF($H3459&lt;=M$2,1,0),0)</f>
        <v>0</v>
      </c>
      <c r="N3459" s="31" t="n">
        <f aca="false">IF($H3459&gt;N$1,IF($H3459&lt;=N$2,1,0),0)</f>
        <v>0</v>
      </c>
    </row>
    <row r="3460" customFormat="false" ht="12.8" hidden="false" customHeight="false" outlineLevel="0" collapsed="false">
      <c r="A3460" s="0" t="s">
        <v>2871</v>
      </c>
      <c r="B3460" s="0" t="n">
        <v>766645</v>
      </c>
      <c r="C3460" s="0" t="n">
        <v>1</v>
      </c>
      <c r="D3460" s="0" t="n">
        <v>0</v>
      </c>
      <c r="E3460" s="0" t="n">
        <v>0</v>
      </c>
      <c r="F3460" s="0" t="n">
        <v>18</v>
      </c>
      <c r="G3460" s="0" t="n">
        <v>43</v>
      </c>
      <c r="H3460" s="0" t="n">
        <v>19</v>
      </c>
      <c r="I3460" s="0" t="n">
        <v>14</v>
      </c>
      <c r="J3460" s="31" t="n">
        <f aca="false">IF($H3460&gt;J$1,IF($H3460&lt;=J$2,1,0),0)</f>
        <v>0</v>
      </c>
      <c r="K3460" s="31" t="n">
        <f aca="false">IF($H3460&gt;K$1,IF($H3460&lt;=K$2,1,0),0)</f>
        <v>0</v>
      </c>
      <c r="L3460" s="31" t="n">
        <f aca="false">IF($H3460&gt;L$1,IF($H3460&lt;=L$2,1,0),0)</f>
        <v>0</v>
      </c>
      <c r="M3460" s="31" t="n">
        <f aca="false">IF($H3460&gt;M$1,IF($H3460&lt;=M$2,1,0),0)</f>
        <v>0</v>
      </c>
      <c r="N3460" s="31" t="n">
        <f aca="false">IF($H3460&gt;N$1,IF($H3460&lt;=N$2,1,0),0)</f>
        <v>0</v>
      </c>
    </row>
    <row r="3461" customFormat="false" ht="12.8" hidden="false" customHeight="false" outlineLevel="0" collapsed="false">
      <c r="A3461" s="0" t="s">
        <v>2872</v>
      </c>
      <c r="B3461" s="0" t="n">
        <v>6780902</v>
      </c>
      <c r="C3461" s="0" t="n">
        <v>1</v>
      </c>
      <c r="D3461" s="0" t="n">
        <v>0</v>
      </c>
      <c r="E3461" s="0" t="n">
        <v>0</v>
      </c>
      <c r="F3461" s="0" t="n">
        <v>36</v>
      </c>
      <c r="G3461" s="0" t="n">
        <v>43</v>
      </c>
      <c r="H3461" s="0" t="n">
        <v>36</v>
      </c>
      <c r="I3461" s="0" t="n">
        <v>30</v>
      </c>
      <c r="J3461" s="31" t="n">
        <f aca="false">IF($H3461&gt;J$1,IF($H3461&lt;=J$2,1,0),0)</f>
        <v>0</v>
      </c>
      <c r="K3461" s="31" t="n">
        <f aca="false">IF($H3461&gt;K$1,IF($H3461&lt;=K$2,1,0),0)</f>
        <v>0</v>
      </c>
      <c r="L3461" s="31" t="n">
        <f aca="false">IF($H3461&gt;L$1,IF($H3461&lt;=L$2,1,0),0)</f>
        <v>0</v>
      </c>
      <c r="M3461" s="31" t="n">
        <f aca="false">IF($H3461&gt;M$1,IF($H3461&lt;=M$2,1,0),0)</f>
        <v>0</v>
      </c>
      <c r="N3461" s="31" t="n">
        <f aca="false">IF($H3461&gt;N$1,IF($H3461&lt;=N$2,1,0),0)</f>
        <v>0</v>
      </c>
    </row>
    <row r="3462" customFormat="false" ht="12.8" hidden="false" customHeight="false" outlineLevel="0" collapsed="false">
      <c r="A3462" s="0" t="s">
        <v>2873</v>
      </c>
      <c r="B3462" s="0" t="n">
        <v>18936575</v>
      </c>
      <c r="C3462" s="0" t="n">
        <v>1</v>
      </c>
      <c r="D3462" s="0" t="n">
        <v>0</v>
      </c>
      <c r="E3462" s="0" t="n">
        <v>0</v>
      </c>
      <c r="F3462" s="0" t="n">
        <v>8</v>
      </c>
      <c r="G3462" s="0" t="n">
        <v>43</v>
      </c>
      <c r="H3462" s="0" t="n">
        <v>8</v>
      </c>
      <c r="I3462" s="0" t="n">
        <v>4</v>
      </c>
      <c r="J3462" s="31" t="n">
        <f aca="false">IF($H3462&gt;J$1,IF($H3462&lt;=J$2,1,0),0)</f>
        <v>0</v>
      </c>
      <c r="K3462" s="31" t="n">
        <f aca="false">IF($H3462&gt;K$1,IF($H3462&lt;=K$2,1,0),0)</f>
        <v>0</v>
      </c>
      <c r="L3462" s="31" t="n">
        <f aca="false">IF($H3462&gt;L$1,IF($H3462&lt;=L$2,1,0),0)</f>
        <v>1</v>
      </c>
      <c r="M3462" s="31" t="n">
        <f aca="false">IF($H3462&gt;M$1,IF($H3462&lt;=M$2,1,0),0)</f>
        <v>0</v>
      </c>
      <c r="N3462" s="31" t="n">
        <f aca="false">IF($H3462&gt;N$1,IF($H3462&lt;=N$2,1,0),0)</f>
        <v>1</v>
      </c>
    </row>
    <row r="3463" customFormat="false" ht="12.8" hidden="false" customHeight="false" outlineLevel="0" collapsed="false">
      <c r="A3463" s="0" t="s">
        <v>2874</v>
      </c>
      <c r="B3463" s="0" t="n">
        <v>21027929</v>
      </c>
      <c r="C3463" s="0" t="n">
        <v>1</v>
      </c>
      <c r="D3463" s="0" t="n">
        <v>0</v>
      </c>
      <c r="E3463" s="0" t="n">
        <v>0</v>
      </c>
      <c r="F3463" s="0" t="n">
        <v>21</v>
      </c>
      <c r="G3463" s="0" t="n">
        <v>43</v>
      </c>
      <c r="H3463" s="0" t="n">
        <v>21</v>
      </c>
      <c r="I3463" s="0" t="n">
        <v>12</v>
      </c>
      <c r="J3463" s="31" t="n">
        <f aca="false">IF($H3463&gt;J$1,IF($H3463&lt;=J$2,1,0),0)</f>
        <v>0</v>
      </c>
      <c r="K3463" s="31" t="n">
        <f aca="false">IF($H3463&gt;K$1,IF($H3463&lt;=K$2,1,0),0)</f>
        <v>0</v>
      </c>
      <c r="L3463" s="31" t="n">
        <f aca="false">IF($H3463&gt;L$1,IF($H3463&lt;=L$2,1,0),0)</f>
        <v>0</v>
      </c>
      <c r="M3463" s="31" t="n">
        <f aca="false">IF($H3463&gt;M$1,IF($H3463&lt;=M$2,1,0),0)</f>
        <v>0</v>
      </c>
      <c r="N3463" s="31" t="n">
        <f aca="false">IF($H3463&gt;N$1,IF($H3463&lt;=N$2,1,0),0)</f>
        <v>0</v>
      </c>
    </row>
    <row r="3464" customFormat="false" ht="12.8" hidden="false" customHeight="false" outlineLevel="0" collapsed="false">
      <c r="A3464" s="0" t="s">
        <v>2875</v>
      </c>
      <c r="B3464" s="0" t="n">
        <v>261639</v>
      </c>
      <c r="C3464" s="0" t="n">
        <v>1</v>
      </c>
      <c r="D3464" s="0" t="n">
        <v>0</v>
      </c>
      <c r="E3464" s="0" t="n">
        <v>0</v>
      </c>
      <c r="F3464" s="0" t="n">
        <v>16</v>
      </c>
      <c r="G3464" s="0" t="n">
        <v>43</v>
      </c>
      <c r="H3464" s="0" t="n">
        <v>16</v>
      </c>
      <c r="I3464" s="0" t="n">
        <v>9</v>
      </c>
      <c r="J3464" s="31" t="n">
        <f aca="false">IF($H3464&gt;J$1,IF($H3464&lt;=J$2,1,0),0)</f>
        <v>0</v>
      </c>
      <c r="K3464" s="31" t="n">
        <f aca="false">IF($H3464&gt;K$1,IF($H3464&lt;=K$2,1,0),0)</f>
        <v>0</v>
      </c>
      <c r="L3464" s="31" t="n">
        <f aca="false">IF($H3464&gt;L$1,IF($H3464&lt;=L$2,1,0),0)</f>
        <v>0</v>
      </c>
      <c r="M3464" s="31" t="n">
        <f aca="false">IF($H3464&gt;M$1,IF($H3464&lt;=M$2,1,0),0)</f>
        <v>0</v>
      </c>
      <c r="N3464" s="31" t="n">
        <f aca="false">IF($H3464&gt;N$1,IF($H3464&lt;=N$2,1,0),0)</f>
        <v>0</v>
      </c>
    </row>
    <row r="3465" customFormat="false" ht="12.8" hidden="false" customHeight="false" outlineLevel="0" collapsed="false">
      <c r="A3465" s="0" t="s">
        <v>2876</v>
      </c>
      <c r="B3465" s="0" t="n">
        <v>17164764</v>
      </c>
      <c r="C3465" s="0" t="n">
        <v>1</v>
      </c>
      <c r="D3465" s="0" t="n">
        <v>0</v>
      </c>
      <c r="E3465" s="0" t="n">
        <v>0</v>
      </c>
      <c r="F3465" s="0" t="n">
        <v>28</v>
      </c>
      <c r="G3465" s="0" t="n">
        <v>43</v>
      </c>
      <c r="H3465" s="0" t="n">
        <v>28</v>
      </c>
      <c r="I3465" s="0" t="n">
        <v>23</v>
      </c>
      <c r="J3465" s="31" t="n">
        <f aca="false">IF($H3465&gt;J$1,IF($H3465&lt;=J$2,1,0),0)</f>
        <v>0</v>
      </c>
      <c r="K3465" s="31" t="n">
        <f aca="false">IF($H3465&gt;K$1,IF($H3465&lt;=K$2,1,0),0)</f>
        <v>0</v>
      </c>
      <c r="L3465" s="31" t="n">
        <f aca="false">IF($H3465&gt;L$1,IF($H3465&lt;=L$2,1,0),0)</f>
        <v>0</v>
      </c>
      <c r="M3465" s="31" t="n">
        <f aca="false">IF($H3465&gt;M$1,IF($H3465&lt;=M$2,1,0),0)</f>
        <v>0</v>
      </c>
      <c r="N3465" s="31" t="n">
        <f aca="false">IF($H3465&gt;N$1,IF($H3465&lt;=N$2,1,0),0)</f>
        <v>0</v>
      </c>
    </row>
    <row r="3466" customFormat="false" ht="12.8" hidden="false" customHeight="false" outlineLevel="0" collapsed="false">
      <c r="A3466" s="0" t="n">
        <v>1</v>
      </c>
      <c r="B3466" s="0" t="n">
        <v>1791573</v>
      </c>
      <c r="C3466" s="0" t="n">
        <v>1</v>
      </c>
      <c r="D3466" s="0" t="n">
        <v>0</v>
      </c>
      <c r="E3466" s="0" t="n">
        <v>0</v>
      </c>
      <c r="F3466" s="0" t="n">
        <v>1</v>
      </c>
      <c r="G3466" s="0" t="n">
        <v>43</v>
      </c>
      <c r="H3466" s="0" t="n">
        <v>1</v>
      </c>
      <c r="I3466" s="0" t="n">
        <v>1</v>
      </c>
      <c r="J3466" s="31" t="n">
        <f aca="false">IF($H3466&gt;J$1,IF($H3466&lt;=J$2,1,0),0)</f>
        <v>1</v>
      </c>
      <c r="K3466" s="31" t="n">
        <f aca="false">IF($H3466&gt;K$1,IF($H3466&lt;=K$2,1,0),0)</f>
        <v>0</v>
      </c>
      <c r="L3466" s="31" t="n">
        <f aca="false">IF($H3466&gt;L$1,IF($H3466&lt;=L$2,1,0),0)</f>
        <v>0</v>
      </c>
      <c r="M3466" s="31" t="n">
        <f aca="false">IF($H3466&gt;M$1,IF($H3466&lt;=M$2,1,0),0)</f>
        <v>0</v>
      </c>
      <c r="N3466" s="31" t="n">
        <f aca="false">IF($H3466&gt;N$1,IF($H3466&lt;=N$2,1,0),0)</f>
        <v>0</v>
      </c>
    </row>
    <row r="3467" customFormat="false" ht="12.8" hidden="false" customHeight="false" outlineLevel="0" collapsed="false">
      <c r="A3467" s="0" t="s">
        <v>2877</v>
      </c>
      <c r="B3467" s="0" t="n">
        <v>2016185</v>
      </c>
      <c r="C3467" s="0" t="n">
        <v>1</v>
      </c>
      <c r="D3467" s="0" t="n">
        <v>0</v>
      </c>
      <c r="E3467" s="0" t="n">
        <v>0</v>
      </c>
      <c r="F3467" s="0" t="n">
        <v>38</v>
      </c>
      <c r="G3467" s="0" t="n">
        <v>43</v>
      </c>
      <c r="H3467" s="0" t="n">
        <v>36</v>
      </c>
      <c r="I3467" s="0" t="n">
        <v>26</v>
      </c>
      <c r="J3467" s="31" t="n">
        <f aca="false">IF($H3467&gt;J$1,IF($H3467&lt;=J$2,1,0),0)</f>
        <v>0</v>
      </c>
      <c r="K3467" s="31" t="n">
        <f aca="false">IF($H3467&gt;K$1,IF($H3467&lt;=K$2,1,0),0)</f>
        <v>0</v>
      </c>
      <c r="L3467" s="31" t="n">
        <f aca="false">IF($H3467&gt;L$1,IF($H3467&lt;=L$2,1,0),0)</f>
        <v>0</v>
      </c>
      <c r="M3467" s="31" t="n">
        <f aca="false">IF($H3467&gt;M$1,IF($H3467&lt;=M$2,1,0),0)</f>
        <v>0</v>
      </c>
      <c r="N3467" s="31" t="n">
        <f aca="false">IF($H3467&gt;N$1,IF($H3467&lt;=N$2,1,0),0)</f>
        <v>0</v>
      </c>
    </row>
    <row r="3468" customFormat="false" ht="12.8" hidden="false" customHeight="false" outlineLevel="0" collapsed="false">
      <c r="A3468" s="0" t="s">
        <v>969</v>
      </c>
      <c r="B3468" s="0" t="n">
        <v>122548</v>
      </c>
      <c r="C3468" s="0" t="n">
        <v>1</v>
      </c>
      <c r="D3468" s="0" t="n">
        <v>1</v>
      </c>
      <c r="E3468" s="0" t="n">
        <v>0</v>
      </c>
      <c r="F3468" s="0" t="n">
        <v>2</v>
      </c>
      <c r="G3468" s="0" t="n">
        <v>43</v>
      </c>
      <c r="H3468" s="0" t="n">
        <v>2</v>
      </c>
      <c r="I3468" s="0" t="n">
        <v>0</v>
      </c>
      <c r="J3468" s="31" t="n">
        <f aca="false">IF($H3468&gt;J$1,IF($H3468&lt;=J$2,1,0),0)</f>
        <v>1</v>
      </c>
      <c r="K3468" s="31" t="n">
        <f aca="false">IF($H3468&gt;K$1,IF($H3468&lt;=K$2,1,0),0)</f>
        <v>0</v>
      </c>
      <c r="L3468" s="31" t="n">
        <f aca="false">IF($H3468&gt;L$1,IF($H3468&lt;=L$2,1,0),0)</f>
        <v>0</v>
      </c>
      <c r="M3468" s="31" t="n">
        <f aca="false">IF($H3468&gt;M$1,IF($H3468&lt;=M$2,1,0),0)</f>
        <v>0</v>
      </c>
      <c r="N3468" s="31" t="n">
        <f aca="false">IF($H3468&gt;N$1,IF($H3468&lt;=N$2,1,0),0)</f>
        <v>0</v>
      </c>
    </row>
    <row r="3469" customFormat="false" ht="12.8" hidden="false" customHeight="false" outlineLevel="0" collapsed="false">
      <c r="A3469" s="0" t="s">
        <v>2878</v>
      </c>
      <c r="B3469" s="0" t="n">
        <v>1502448</v>
      </c>
      <c r="C3469" s="0" t="n">
        <v>1</v>
      </c>
      <c r="D3469" s="0" t="n">
        <v>0</v>
      </c>
      <c r="E3469" s="0" t="n">
        <v>0</v>
      </c>
      <c r="F3469" s="0" t="n">
        <v>13</v>
      </c>
      <c r="G3469" s="0" t="n">
        <v>43</v>
      </c>
      <c r="H3469" s="0" t="n">
        <v>13</v>
      </c>
      <c r="I3469" s="0" t="n">
        <v>9</v>
      </c>
      <c r="J3469" s="31" t="n">
        <f aca="false">IF($H3469&gt;J$1,IF($H3469&lt;=J$2,1,0),0)</f>
        <v>0</v>
      </c>
      <c r="K3469" s="31" t="n">
        <f aca="false">IF($H3469&gt;K$1,IF($H3469&lt;=K$2,1,0),0)</f>
        <v>0</v>
      </c>
      <c r="L3469" s="31" t="n">
        <f aca="false">IF($H3469&gt;L$1,IF($H3469&lt;=L$2,1,0),0)</f>
        <v>0</v>
      </c>
      <c r="M3469" s="31" t="n">
        <f aca="false">IF($H3469&gt;M$1,IF($H3469&lt;=M$2,1,0),0)</f>
        <v>1</v>
      </c>
      <c r="N3469" s="31" t="n">
        <f aca="false">IF($H3469&gt;N$1,IF($H3469&lt;=N$2,1,0),0)</f>
        <v>1</v>
      </c>
    </row>
    <row r="3470" customFormat="false" ht="12.8" hidden="false" customHeight="false" outlineLevel="0" collapsed="false">
      <c r="A3470" s="0" t="s">
        <v>440</v>
      </c>
      <c r="B3470" s="0" t="n">
        <v>15607741</v>
      </c>
      <c r="C3470" s="0" t="n">
        <v>1</v>
      </c>
      <c r="D3470" s="0" t="n">
        <v>0</v>
      </c>
      <c r="E3470" s="0" t="n">
        <v>0</v>
      </c>
      <c r="F3470" s="0" t="n">
        <v>1</v>
      </c>
      <c r="G3470" s="0" t="n">
        <v>43</v>
      </c>
      <c r="H3470" s="0" t="n">
        <v>0</v>
      </c>
      <c r="I3470" s="0" t="n">
        <v>0</v>
      </c>
      <c r="J3470" s="31" t="n">
        <f aca="false">IF($H3470&gt;J$1,IF($H3470&lt;=J$2,1,0),0)</f>
        <v>0</v>
      </c>
      <c r="K3470" s="31" t="n">
        <f aca="false">IF($H3470&gt;K$1,IF($H3470&lt;=K$2,1,0),0)</f>
        <v>0</v>
      </c>
      <c r="L3470" s="31" t="n">
        <f aca="false">IF($H3470&gt;L$1,IF($H3470&lt;=L$2,1,0),0)</f>
        <v>0</v>
      </c>
      <c r="M3470" s="31" t="n">
        <f aca="false">IF($H3470&gt;M$1,IF($H3470&lt;=M$2,1,0),0)</f>
        <v>0</v>
      </c>
      <c r="N3470" s="31" t="n">
        <f aca="false">IF($H3470&gt;N$1,IF($H3470&lt;=N$2,1,0),0)</f>
        <v>0</v>
      </c>
    </row>
    <row r="3471" customFormat="false" ht="12.8" hidden="false" customHeight="false" outlineLevel="0" collapsed="false">
      <c r="A3471" s="0" t="s">
        <v>2879</v>
      </c>
      <c r="B3471" s="0" t="n">
        <v>5622793</v>
      </c>
      <c r="C3471" s="0" t="n">
        <v>1</v>
      </c>
      <c r="D3471" s="0" t="n">
        <v>0</v>
      </c>
      <c r="E3471" s="0" t="n">
        <v>0</v>
      </c>
      <c r="F3471" s="0" t="n">
        <v>73</v>
      </c>
      <c r="G3471" s="0" t="n">
        <v>43</v>
      </c>
      <c r="H3471" s="0" t="n">
        <v>78</v>
      </c>
      <c r="I3471" s="0" t="n">
        <v>59</v>
      </c>
      <c r="J3471" s="31" t="n">
        <f aca="false">IF($H3471&gt;J$1,IF($H3471&lt;=J$2,1,0),0)</f>
        <v>0</v>
      </c>
      <c r="K3471" s="31" t="n">
        <f aca="false">IF($H3471&gt;K$1,IF($H3471&lt;=K$2,1,0),0)</f>
        <v>0</v>
      </c>
      <c r="L3471" s="31" t="n">
        <f aca="false">IF($H3471&gt;L$1,IF($H3471&lt;=L$2,1,0),0)</f>
        <v>0</v>
      </c>
      <c r="M3471" s="31" t="n">
        <f aca="false">IF($H3471&gt;M$1,IF($H3471&lt;=M$2,1,0),0)</f>
        <v>0</v>
      </c>
      <c r="N3471" s="31" t="n">
        <f aca="false">IF($H3471&gt;N$1,IF($H3471&lt;=N$2,1,0),0)</f>
        <v>0</v>
      </c>
    </row>
    <row r="3472" customFormat="false" ht="12.8" hidden="false" customHeight="false" outlineLevel="0" collapsed="false">
      <c r="A3472" s="0" t="s">
        <v>2880</v>
      </c>
      <c r="B3472" s="0" t="n">
        <v>16444123</v>
      </c>
      <c r="C3472" s="0" t="n">
        <v>1</v>
      </c>
      <c r="D3472" s="0" t="n">
        <v>0</v>
      </c>
      <c r="E3472" s="0" t="n">
        <v>0</v>
      </c>
      <c r="F3472" s="0" t="n">
        <v>36</v>
      </c>
      <c r="G3472" s="0" t="n">
        <v>43</v>
      </c>
      <c r="H3472" s="0" t="n">
        <v>36</v>
      </c>
      <c r="I3472" s="0" t="n">
        <v>26</v>
      </c>
      <c r="J3472" s="31" t="n">
        <f aca="false">IF($H3472&gt;J$1,IF($H3472&lt;=J$2,1,0),0)</f>
        <v>0</v>
      </c>
      <c r="K3472" s="31" t="n">
        <f aca="false">IF($H3472&gt;K$1,IF($H3472&lt;=K$2,1,0),0)</f>
        <v>0</v>
      </c>
      <c r="L3472" s="31" t="n">
        <f aca="false">IF($H3472&gt;L$1,IF($H3472&lt;=L$2,1,0),0)</f>
        <v>0</v>
      </c>
      <c r="M3472" s="31" t="n">
        <f aca="false">IF($H3472&gt;M$1,IF($H3472&lt;=M$2,1,0),0)</f>
        <v>0</v>
      </c>
      <c r="N3472" s="31" t="n">
        <f aca="false">IF($H3472&gt;N$1,IF($H3472&lt;=N$2,1,0),0)</f>
        <v>0</v>
      </c>
    </row>
    <row r="3473" customFormat="false" ht="12.8" hidden="false" customHeight="false" outlineLevel="0" collapsed="false">
      <c r="A3473" s="0" t="s">
        <v>2881</v>
      </c>
      <c r="B3473" s="0" t="n">
        <v>568981</v>
      </c>
      <c r="C3473" s="0" t="n">
        <v>1</v>
      </c>
      <c r="D3473" s="0" t="n">
        <v>0</v>
      </c>
      <c r="E3473" s="0" t="n">
        <v>0</v>
      </c>
      <c r="F3473" s="0" t="n">
        <v>11</v>
      </c>
      <c r="G3473" s="0" t="n">
        <v>43</v>
      </c>
      <c r="H3473" s="0" t="n">
        <v>11</v>
      </c>
      <c r="I3473" s="0" t="n">
        <v>7</v>
      </c>
      <c r="J3473" s="31" t="n">
        <f aca="false">IF($H3473&gt;J$1,IF($H3473&lt;=J$2,1,0),0)</f>
        <v>0</v>
      </c>
      <c r="K3473" s="31" t="n">
        <f aca="false">IF($H3473&gt;K$1,IF($H3473&lt;=K$2,1,0),0)</f>
        <v>0</v>
      </c>
      <c r="L3473" s="31" t="n">
        <f aca="false">IF($H3473&gt;L$1,IF($H3473&lt;=L$2,1,0),0)</f>
        <v>0</v>
      </c>
      <c r="M3473" s="31" t="n">
        <f aca="false">IF($H3473&gt;M$1,IF($H3473&lt;=M$2,1,0),0)</f>
        <v>1</v>
      </c>
      <c r="N3473" s="31" t="n">
        <f aca="false">IF($H3473&gt;N$1,IF($H3473&lt;=N$2,1,0),0)</f>
        <v>1</v>
      </c>
    </row>
    <row r="3474" customFormat="false" ht="12.8" hidden="false" customHeight="false" outlineLevel="0" collapsed="false">
      <c r="A3474" s="0" t="s">
        <v>2882</v>
      </c>
      <c r="B3474" s="0" t="n">
        <v>240286</v>
      </c>
      <c r="C3474" s="0" t="n">
        <v>1</v>
      </c>
      <c r="D3474" s="0" t="n">
        <v>0</v>
      </c>
      <c r="E3474" s="0" t="n">
        <v>0</v>
      </c>
      <c r="F3474" s="0" t="n">
        <v>6</v>
      </c>
      <c r="G3474" s="0" t="n">
        <v>43</v>
      </c>
      <c r="H3474" s="0" t="n">
        <v>6</v>
      </c>
      <c r="I3474" s="0" t="n">
        <v>5</v>
      </c>
      <c r="J3474" s="31" t="n">
        <f aca="false">IF($H3474&gt;J$1,IF($H3474&lt;=J$2,1,0),0)</f>
        <v>0</v>
      </c>
      <c r="K3474" s="31" t="n">
        <f aca="false">IF($H3474&gt;K$1,IF($H3474&lt;=K$2,1,0),0)</f>
        <v>1</v>
      </c>
      <c r="L3474" s="31" t="n">
        <f aca="false">IF($H3474&gt;L$1,IF($H3474&lt;=L$2,1,0),0)</f>
        <v>0</v>
      </c>
      <c r="M3474" s="31" t="n">
        <f aca="false">IF($H3474&gt;M$1,IF($H3474&lt;=M$2,1,0),0)</f>
        <v>0</v>
      </c>
      <c r="N3474" s="31" t="n">
        <f aca="false">IF($H3474&gt;N$1,IF($H3474&lt;=N$2,1,0),0)</f>
        <v>0</v>
      </c>
    </row>
    <row r="3475" customFormat="false" ht="12.8" hidden="false" customHeight="false" outlineLevel="0" collapsed="false">
      <c r="A3475" s="0" t="s">
        <v>2883</v>
      </c>
      <c r="B3475" s="0" t="n">
        <v>19638262</v>
      </c>
      <c r="C3475" s="0" t="n">
        <v>1</v>
      </c>
      <c r="D3475" s="0" t="n">
        <v>0</v>
      </c>
      <c r="E3475" s="0" t="n">
        <v>0</v>
      </c>
      <c r="F3475" s="0" t="n">
        <v>25</v>
      </c>
      <c r="G3475" s="0" t="n">
        <v>43</v>
      </c>
      <c r="H3475" s="0" t="n">
        <v>25</v>
      </c>
      <c r="I3475" s="0" t="n">
        <v>17</v>
      </c>
      <c r="J3475" s="31" t="n">
        <f aca="false">IF($H3475&gt;J$1,IF($H3475&lt;=J$2,1,0),0)</f>
        <v>0</v>
      </c>
      <c r="K3475" s="31" t="n">
        <f aca="false">IF($H3475&gt;K$1,IF($H3475&lt;=K$2,1,0),0)</f>
        <v>0</v>
      </c>
      <c r="L3475" s="31" t="n">
        <f aca="false">IF($H3475&gt;L$1,IF($H3475&lt;=L$2,1,0),0)</f>
        <v>0</v>
      </c>
      <c r="M3475" s="31" t="n">
        <f aca="false">IF($H3475&gt;M$1,IF($H3475&lt;=M$2,1,0),0)</f>
        <v>0</v>
      </c>
      <c r="N3475" s="31" t="n">
        <f aca="false">IF($H3475&gt;N$1,IF($H3475&lt;=N$2,1,0),0)</f>
        <v>0</v>
      </c>
    </row>
    <row r="3476" customFormat="false" ht="12.8" hidden="false" customHeight="false" outlineLevel="0" collapsed="false">
      <c r="A3476" s="0" t="s">
        <v>57</v>
      </c>
      <c r="B3476" s="0" t="n">
        <v>3848704</v>
      </c>
      <c r="C3476" s="0" t="n">
        <v>1</v>
      </c>
      <c r="D3476" s="0" t="n">
        <v>1</v>
      </c>
      <c r="E3476" s="0" t="n">
        <v>0</v>
      </c>
      <c r="F3476" s="0" t="n">
        <v>1</v>
      </c>
      <c r="G3476" s="0" t="n">
        <v>43</v>
      </c>
      <c r="H3476" s="0" t="n">
        <v>1</v>
      </c>
      <c r="I3476" s="0" t="n">
        <v>0</v>
      </c>
      <c r="J3476" s="31" t="n">
        <f aca="false">IF($H3476&gt;J$1,IF($H3476&lt;=J$2,1,0),0)</f>
        <v>1</v>
      </c>
      <c r="K3476" s="31" t="n">
        <f aca="false">IF($H3476&gt;K$1,IF($H3476&lt;=K$2,1,0),0)</f>
        <v>0</v>
      </c>
      <c r="L3476" s="31" t="n">
        <f aca="false">IF($H3476&gt;L$1,IF($H3476&lt;=L$2,1,0),0)</f>
        <v>0</v>
      </c>
      <c r="M3476" s="31" t="n">
        <f aca="false">IF($H3476&gt;M$1,IF($H3476&lt;=M$2,1,0),0)</f>
        <v>0</v>
      </c>
      <c r="N3476" s="31" t="n">
        <f aca="false">IF($H3476&gt;N$1,IF($H3476&lt;=N$2,1,0),0)</f>
        <v>0</v>
      </c>
    </row>
    <row r="3477" customFormat="false" ht="12.8" hidden="false" customHeight="false" outlineLevel="0" collapsed="false">
      <c r="A3477" s="0" t="s">
        <v>2884</v>
      </c>
      <c r="B3477" s="0" t="n">
        <v>12744953</v>
      </c>
      <c r="C3477" s="0" t="n">
        <v>1</v>
      </c>
      <c r="D3477" s="0" t="n">
        <v>0</v>
      </c>
      <c r="E3477" s="0" t="n">
        <v>0</v>
      </c>
      <c r="F3477" s="0" t="n">
        <v>46</v>
      </c>
      <c r="G3477" s="0" t="n">
        <v>43</v>
      </c>
      <c r="H3477" s="0" t="n">
        <v>47</v>
      </c>
      <c r="I3477" s="0" t="n">
        <v>38</v>
      </c>
      <c r="J3477" s="31" t="n">
        <f aca="false">IF($H3477&gt;J$1,IF($H3477&lt;=J$2,1,0),0)</f>
        <v>0</v>
      </c>
      <c r="K3477" s="31" t="n">
        <f aca="false">IF($H3477&gt;K$1,IF($H3477&lt;=K$2,1,0),0)</f>
        <v>0</v>
      </c>
      <c r="L3477" s="31" t="n">
        <f aca="false">IF($H3477&gt;L$1,IF($H3477&lt;=L$2,1,0),0)</f>
        <v>0</v>
      </c>
      <c r="M3477" s="31" t="n">
        <f aca="false">IF($H3477&gt;M$1,IF($H3477&lt;=M$2,1,0),0)</f>
        <v>0</v>
      </c>
      <c r="N3477" s="31" t="n">
        <f aca="false">IF($H3477&gt;N$1,IF($H3477&lt;=N$2,1,0),0)</f>
        <v>0</v>
      </c>
    </row>
    <row r="3478" customFormat="false" ht="12.8" hidden="false" customHeight="false" outlineLevel="0" collapsed="false">
      <c r="A3478" s="0" t="s">
        <v>2885</v>
      </c>
      <c r="B3478" s="0" t="n">
        <v>7714270</v>
      </c>
      <c r="C3478" s="0" t="n">
        <v>1</v>
      </c>
      <c r="D3478" s="0" t="n">
        <v>0</v>
      </c>
      <c r="E3478" s="0" t="n">
        <v>0</v>
      </c>
      <c r="F3478" s="0" t="n">
        <v>32</v>
      </c>
      <c r="G3478" s="0" t="n">
        <v>43</v>
      </c>
      <c r="H3478" s="0" t="n">
        <v>33</v>
      </c>
      <c r="I3478" s="0" t="n">
        <v>26</v>
      </c>
      <c r="J3478" s="31" t="n">
        <f aca="false">IF($H3478&gt;J$1,IF($H3478&lt;=J$2,1,0),0)</f>
        <v>0</v>
      </c>
      <c r="K3478" s="31" t="n">
        <f aca="false">IF($H3478&gt;K$1,IF($H3478&lt;=K$2,1,0),0)</f>
        <v>0</v>
      </c>
      <c r="L3478" s="31" t="n">
        <f aca="false">IF($H3478&gt;L$1,IF($H3478&lt;=L$2,1,0),0)</f>
        <v>0</v>
      </c>
      <c r="M3478" s="31" t="n">
        <f aca="false">IF($H3478&gt;M$1,IF($H3478&lt;=M$2,1,0),0)</f>
        <v>0</v>
      </c>
      <c r="N3478" s="31" t="n">
        <f aca="false">IF($H3478&gt;N$1,IF($H3478&lt;=N$2,1,0),0)</f>
        <v>0</v>
      </c>
    </row>
    <row r="3479" customFormat="false" ht="12.8" hidden="false" customHeight="false" outlineLevel="0" collapsed="false">
      <c r="A3479" s="0" t="s">
        <v>2886</v>
      </c>
      <c r="B3479" s="0" t="n">
        <v>18085762</v>
      </c>
      <c r="C3479" s="0" t="n">
        <v>1</v>
      </c>
      <c r="D3479" s="0" t="n">
        <v>0</v>
      </c>
      <c r="E3479" s="0" t="n">
        <v>0</v>
      </c>
      <c r="F3479" s="0" t="n">
        <v>32</v>
      </c>
      <c r="G3479" s="0" t="n">
        <v>43</v>
      </c>
      <c r="H3479" s="0" t="n">
        <v>33</v>
      </c>
      <c r="I3479" s="0" t="n">
        <v>24</v>
      </c>
      <c r="J3479" s="31" t="n">
        <f aca="false">IF($H3479&gt;J$1,IF($H3479&lt;=J$2,1,0),0)</f>
        <v>0</v>
      </c>
      <c r="K3479" s="31" t="n">
        <f aca="false">IF($H3479&gt;K$1,IF($H3479&lt;=K$2,1,0),0)</f>
        <v>0</v>
      </c>
      <c r="L3479" s="31" t="n">
        <f aca="false">IF($H3479&gt;L$1,IF($H3479&lt;=L$2,1,0),0)</f>
        <v>0</v>
      </c>
      <c r="M3479" s="31" t="n">
        <f aca="false">IF($H3479&gt;M$1,IF($H3479&lt;=M$2,1,0),0)</f>
        <v>0</v>
      </c>
      <c r="N3479" s="31" t="n">
        <f aca="false">IF($H3479&gt;N$1,IF($H3479&lt;=N$2,1,0),0)</f>
        <v>0</v>
      </c>
    </row>
    <row r="3480" customFormat="false" ht="12.8" hidden="false" customHeight="false" outlineLevel="0" collapsed="false">
      <c r="A3480" s="0" t="s">
        <v>2887</v>
      </c>
      <c r="B3480" s="0" t="n">
        <v>6600324</v>
      </c>
      <c r="C3480" s="0" t="n">
        <v>1</v>
      </c>
      <c r="D3480" s="0" t="n">
        <v>0</v>
      </c>
      <c r="E3480" s="0" t="n">
        <v>0</v>
      </c>
      <c r="F3480" s="0" t="n">
        <v>41</v>
      </c>
      <c r="G3480" s="0" t="n">
        <v>43</v>
      </c>
      <c r="H3480" s="0" t="n">
        <v>41</v>
      </c>
      <c r="I3480" s="0" t="n">
        <v>26</v>
      </c>
      <c r="J3480" s="31" t="n">
        <f aca="false">IF($H3480&gt;J$1,IF($H3480&lt;=J$2,1,0),0)</f>
        <v>0</v>
      </c>
      <c r="K3480" s="31" t="n">
        <f aca="false">IF($H3480&gt;K$1,IF($H3480&lt;=K$2,1,0),0)</f>
        <v>0</v>
      </c>
      <c r="L3480" s="31" t="n">
        <f aca="false">IF($H3480&gt;L$1,IF($H3480&lt;=L$2,1,0),0)</f>
        <v>0</v>
      </c>
      <c r="M3480" s="31" t="n">
        <f aca="false">IF($H3480&gt;M$1,IF($H3480&lt;=M$2,1,0),0)</f>
        <v>0</v>
      </c>
      <c r="N3480" s="31" t="n">
        <f aca="false">IF($H3480&gt;N$1,IF($H3480&lt;=N$2,1,0),0)</f>
        <v>0</v>
      </c>
    </row>
    <row r="3481" customFormat="false" ht="12.8" hidden="false" customHeight="false" outlineLevel="0" collapsed="false">
      <c r="A3481" s="0" t="s">
        <v>2888</v>
      </c>
      <c r="B3481" s="0" t="n">
        <v>4514868</v>
      </c>
      <c r="C3481" s="0" t="n">
        <v>1</v>
      </c>
      <c r="D3481" s="0" t="n">
        <v>0</v>
      </c>
      <c r="E3481" s="0" t="n">
        <v>0</v>
      </c>
      <c r="F3481" s="0" t="n">
        <v>23</v>
      </c>
      <c r="G3481" s="0" t="n">
        <v>43</v>
      </c>
      <c r="H3481" s="0" t="n">
        <v>27</v>
      </c>
      <c r="I3481" s="0" t="n">
        <v>21</v>
      </c>
      <c r="J3481" s="31" t="n">
        <f aca="false">IF($H3481&gt;J$1,IF($H3481&lt;=J$2,1,0),0)</f>
        <v>0</v>
      </c>
      <c r="K3481" s="31" t="n">
        <f aca="false">IF($H3481&gt;K$1,IF($H3481&lt;=K$2,1,0),0)</f>
        <v>0</v>
      </c>
      <c r="L3481" s="31" t="n">
        <f aca="false">IF($H3481&gt;L$1,IF($H3481&lt;=L$2,1,0),0)</f>
        <v>0</v>
      </c>
      <c r="M3481" s="31" t="n">
        <f aca="false">IF($H3481&gt;M$1,IF($H3481&lt;=M$2,1,0),0)</f>
        <v>0</v>
      </c>
      <c r="N3481" s="31" t="n">
        <f aca="false">IF($H3481&gt;N$1,IF($H3481&lt;=N$2,1,0),0)</f>
        <v>0</v>
      </c>
    </row>
    <row r="3482" customFormat="false" ht="12.8" hidden="false" customHeight="false" outlineLevel="0" collapsed="false">
      <c r="A3482" s="0" t="s">
        <v>2889</v>
      </c>
      <c r="B3482" s="0" t="n">
        <v>9460257</v>
      </c>
      <c r="C3482" s="0" t="n">
        <v>1</v>
      </c>
      <c r="D3482" s="0" t="n">
        <v>0</v>
      </c>
      <c r="E3482" s="0" t="n">
        <v>0</v>
      </c>
      <c r="F3482" s="0" t="n">
        <v>48</v>
      </c>
      <c r="G3482" s="0" t="n">
        <v>43</v>
      </c>
      <c r="H3482" s="0" t="n">
        <v>49</v>
      </c>
      <c r="I3482" s="0" t="n">
        <v>41</v>
      </c>
      <c r="J3482" s="31" t="n">
        <f aca="false">IF($H3482&gt;J$1,IF($H3482&lt;=J$2,1,0),0)</f>
        <v>0</v>
      </c>
      <c r="K3482" s="31" t="n">
        <f aca="false">IF($H3482&gt;K$1,IF($H3482&lt;=K$2,1,0),0)</f>
        <v>0</v>
      </c>
      <c r="L3482" s="31" t="n">
        <f aca="false">IF($H3482&gt;L$1,IF($H3482&lt;=L$2,1,0),0)</f>
        <v>0</v>
      </c>
      <c r="M3482" s="31" t="n">
        <f aca="false">IF($H3482&gt;M$1,IF($H3482&lt;=M$2,1,0),0)</f>
        <v>0</v>
      </c>
      <c r="N3482" s="31" t="n">
        <f aca="false">IF($H3482&gt;N$1,IF($H3482&lt;=N$2,1,0),0)</f>
        <v>0</v>
      </c>
    </row>
    <row r="3483" customFormat="false" ht="12.8" hidden="false" customHeight="false" outlineLevel="0" collapsed="false">
      <c r="A3483" s="0" t="s">
        <v>2890</v>
      </c>
      <c r="B3483" s="0" t="n">
        <v>2179467</v>
      </c>
      <c r="C3483" s="0" t="n">
        <v>1</v>
      </c>
      <c r="D3483" s="0" t="n">
        <v>0</v>
      </c>
      <c r="E3483" s="0" t="n">
        <v>0</v>
      </c>
      <c r="F3483" s="0" t="n">
        <v>19</v>
      </c>
      <c r="G3483" s="0" t="n">
        <v>43</v>
      </c>
      <c r="H3483" s="0" t="n">
        <v>19</v>
      </c>
      <c r="I3483" s="0" t="n">
        <v>12</v>
      </c>
      <c r="J3483" s="31" t="n">
        <f aca="false">IF($H3483&gt;J$1,IF($H3483&lt;=J$2,1,0),0)</f>
        <v>0</v>
      </c>
      <c r="K3483" s="31" t="n">
        <f aca="false">IF($H3483&gt;K$1,IF($H3483&lt;=K$2,1,0),0)</f>
        <v>0</v>
      </c>
      <c r="L3483" s="31" t="n">
        <f aca="false">IF($H3483&gt;L$1,IF($H3483&lt;=L$2,1,0),0)</f>
        <v>0</v>
      </c>
      <c r="M3483" s="31" t="n">
        <f aca="false">IF($H3483&gt;M$1,IF($H3483&lt;=M$2,1,0),0)</f>
        <v>0</v>
      </c>
      <c r="N3483" s="31" t="n">
        <f aca="false">IF($H3483&gt;N$1,IF($H3483&lt;=N$2,1,0),0)</f>
        <v>0</v>
      </c>
    </row>
    <row r="3484" customFormat="false" ht="12.8" hidden="false" customHeight="false" outlineLevel="0" collapsed="false">
      <c r="A3484" s="0" t="s">
        <v>2891</v>
      </c>
      <c r="B3484" s="0" t="n">
        <v>1747808</v>
      </c>
      <c r="C3484" s="0" t="n">
        <v>1</v>
      </c>
      <c r="D3484" s="0" t="n">
        <v>0</v>
      </c>
      <c r="E3484" s="0" t="n">
        <v>0</v>
      </c>
      <c r="F3484" s="0" t="n">
        <v>22</v>
      </c>
      <c r="G3484" s="0" t="n">
        <v>43</v>
      </c>
      <c r="H3484" s="0" t="n">
        <v>27</v>
      </c>
      <c r="I3484" s="0" t="n">
        <v>18</v>
      </c>
      <c r="J3484" s="31" t="n">
        <f aca="false">IF($H3484&gt;J$1,IF($H3484&lt;=J$2,1,0),0)</f>
        <v>0</v>
      </c>
      <c r="K3484" s="31" t="n">
        <f aca="false">IF($H3484&gt;K$1,IF($H3484&lt;=K$2,1,0),0)</f>
        <v>0</v>
      </c>
      <c r="L3484" s="31" t="n">
        <f aca="false">IF($H3484&gt;L$1,IF($H3484&lt;=L$2,1,0),0)</f>
        <v>0</v>
      </c>
      <c r="M3484" s="31" t="n">
        <f aca="false">IF($H3484&gt;M$1,IF($H3484&lt;=M$2,1,0),0)</f>
        <v>0</v>
      </c>
      <c r="N3484" s="31" t="n">
        <f aca="false">IF($H3484&gt;N$1,IF($H3484&lt;=N$2,1,0),0)</f>
        <v>0</v>
      </c>
    </row>
    <row r="3485" customFormat="false" ht="12.8" hidden="false" customHeight="false" outlineLevel="0" collapsed="false">
      <c r="A3485" s="0" t="s">
        <v>2892</v>
      </c>
      <c r="B3485" s="0" t="n">
        <v>19181171</v>
      </c>
      <c r="C3485" s="0" t="n">
        <v>1</v>
      </c>
      <c r="D3485" s="0" t="n">
        <v>0</v>
      </c>
      <c r="E3485" s="0" t="n">
        <v>0</v>
      </c>
      <c r="F3485" s="0" t="n">
        <v>24</v>
      </c>
      <c r="G3485" s="0" t="n">
        <v>43</v>
      </c>
      <c r="H3485" s="0" t="n">
        <v>25</v>
      </c>
      <c r="I3485" s="0" t="n">
        <v>18</v>
      </c>
      <c r="J3485" s="31" t="n">
        <f aca="false">IF($H3485&gt;J$1,IF($H3485&lt;=J$2,1,0),0)</f>
        <v>0</v>
      </c>
      <c r="K3485" s="31" t="n">
        <f aca="false">IF($H3485&gt;K$1,IF($H3485&lt;=K$2,1,0),0)</f>
        <v>0</v>
      </c>
      <c r="L3485" s="31" t="n">
        <f aca="false">IF($H3485&gt;L$1,IF($H3485&lt;=L$2,1,0),0)</f>
        <v>0</v>
      </c>
      <c r="M3485" s="31" t="n">
        <f aca="false">IF($H3485&gt;M$1,IF($H3485&lt;=M$2,1,0),0)</f>
        <v>0</v>
      </c>
      <c r="N3485" s="31" t="n">
        <f aca="false">IF($H3485&gt;N$1,IF($H3485&lt;=N$2,1,0),0)</f>
        <v>0</v>
      </c>
    </row>
    <row r="3486" customFormat="false" ht="12.8" hidden="false" customHeight="false" outlineLevel="0" collapsed="false">
      <c r="A3486" s="0" t="s">
        <v>2893</v>
      </c>
      <c r="B3486" s="0" t="n">
        <v>14022490</v>
      </c>
      <c r="C3486" s="0" t="n">
        <v>1</v>
      </c>
      <c r="D3486" s="0" t="n">
        <v>0</v>
      </c>
      <c r="E3486" s="0" t="n">
        <v>0</v>
      </c>
      <c r="F3486" s="0" t="n">
        <v>66</v>
      </c>
      <c r="G3486" s="0" t="n">
        <v>43</v>
      </c>
      <c r="H3486" s="0" t="n">
        <v>64</v>
      </c>
      <c r="I3486" s="0" t="n">
        <v>45</v>
      </c>
      <c r="J3486" s="31" t="n">
        <f aca="false">IF($H3486&gt;J$1,IF($H3486&lt;=J$2,1,0),0)</f>
        <v>0</v>
      </c>
      <c r="K3486" s="31" t="n">
        <f aca="false">IF($H3486&gt;K$1,IF($H3486&lt;=K$2,1,0),0)</f>
        <v>0</v>
      </c>
      <c r="L3486" s="31" t="n">
        <f aca="false">IF($H3486&gt;L$1,IF($H3486&lt;=L$2,1,0),0)</f>
        <v>0</v>
      </c>
      <c r="M3486" s="31" t="n">
        <f aca="false">IF($H3486&gt;M$1,IF($H3486&lt;=M$2,1,0),0)</f>
        <v>0</v>
      </c>
      <c r="N3486" s="31" t="n">
        <f aca="false">IF($H3486&gt;N$1,IF($H3486&lt;=N$2,1,0),0)</f>
        <v>0</v>
      </c>
    </row>
    <row r="3487" customFormat="false" ht="12.8" hidden="false" customHeight="false" outlineLevel="0" collapsed="false">
      <c r="A3487" s="0" t="s">
        <v>2894</v>
      </c>
      <c r="B3487" s="0" t="n">
        <v>4131816</v>
      </c>
      <c r="C3487" s="0" t="n">
        <v>1</v>
      </c>
      <c r="D3487" s="0" t="n">
        <v>0</v>
      </c>
      <c r="E3487" s="0" t="n">
        <v>0</v>
      </c>
      <c r="F3487" s="0" t="n">
        <v>37</v>
      </c>
      <c r="G3487" s="0" t="n">
        <v>43</v>
      </c>
      <c r="H3487" s="0" t="n">
        <v>38</v>
      </c>
      <c r="I3487" s="0" t="n">
        <v>31</v>
      </c>
      <c r="J3487" s="31" t="n">
        <f aca="false">IF($H3487&gt;J$1,IF($H3487&lt;=J$2,1,0),0)</f>
        <v>0</v>
      </c>
      <c r="K3487" s="31" t="n">
        <f aca="false">IF($H3487&gt;K$1,IF($H3487&lt;=K$2,1,0),0)</f>
        <v>0</v>
      </c>
      <c r="L3487" s="31" t="n">
        <f aca="false">IF($H3487&gt;L$1,IF($H3487&lt;=L$2,1,0),0)</f>
        <v>0</v>
      </c>
      <c r="M3487" s="31" t="n">
        <f aca="false">IF($H3487&gt;M$1,IF($H3487&lt;=M$2,1,0),0)</f>
        <v>0</v>
      </c>
      <c r="N3487" s="31" t="n">
        <f aca="false">IF($H3487&gt;N$1,IF($H3487&lt;=N$2,1,0),0)</f>
        <v>0</v>
      </c>
    </row>
    <row r="3488" customFormat="false" ht="12.8" hidden="false" customHeight="false" outlineLevel="0" collapsed="false">
      <c r="A3488" s="0" t="s">
        <v>2895</v>
      </c>
      <c r="B3488" s="0" t="n">
        <v>8779807</v>
      </c>
      <c r="C3488" s="0" t="n">
        <v>1</v>
      </c>
      <c r="D3488" s="0" t="n">
        <v>0</v>
      </c>
      <c r="E3488" s="0" t="n">
        <v>0</v>
      </c>
      <c r="F3488" s="0" t="n">
        <v>32</v>
      </c>
      <c r="G3488" s="0" t="n">
        <v>43</v>
      </c>
      <c r="H3488" s="0" t="n">
        <v>33</v>
      </c>
      <c r="I3488" s="0" t="n">
        <v>23</v>
      </c>
      <c r="J3488" s="31" t="n">
        <f aca="false">IF($H3488&gt;J$1,IF($H3488&lt;=J$2,1,0),0)</f>
        <v>0</v>
      </c>
      <c r="K3488" s="31" t="n">
        <f aca="false">IF($H3488&gt;K$1,IF($H3488&lt;=K$2,1,0),0)</f>
        <v>0</v>
      </c>
      <c r="L3488" s="31" t="n">
        <f aca="false">IF($H3488&gt;L$1,IF($H3488&lt;=L$2,1,0),0)</f>
        <v>0</v>
      </c>
      <c r="M3488" s="31" t="n">
        <f aca="false">IF($H3488&gt;M$1,IF($H3488&lt;=M$2,1,0),0)</f>
        <v>0</v>
      </c>
      <c r="N3488" s="31" t="n">
        <f aca="false">IF($H3488&gt;N$1,IF($H3488&lt;=N$2,1,0),0)</f>
        <v>0</v>
      </c>
    </row>
    <row r="3489" customFormat="false" ht="12.8" hidden="false" customHeight="false" outlineLevel="0" collapsed="false">
      <c r="A3489" s="0" t="s">
        <v>2896</v>
      </c>
      <c r="B3489" s="0" t="n">
        <v>366754</v>
      </c>
      <c r="C3489" s="0" t="n">
        <v>1</v>
      </c>
      <c r="D3489" s="0" t="n">
        <v>0</v>
      </c>
      <c r="E3489" s="0" t="n">
        <v>0</v>
      </c>
      <c r="F3489" s="0" t="n">
        <v>7</v>
      </c>
      <c r="G3489" s="0" t="n">
        <v>43</v>
      </c>
      <c r="H3489" s="0" t="n">
        <v>7</v>
      </c>
      <c r="I3489" s="0" t="n">
        <v>5</v>
      </c>
      <c r="J3489" s="31" t="n">
        <f aca="false">IF($H3489&gt;J$1,IF($H3489&lt;=J$2,1,0),0)</f>
        <v>0</v>
      </c>
      <c r="K3489" s="31" t="n">
        <f aca="false">IF($H3489&gt;K$1,IF($H3489&lt;=K$2,1,0),0)</f>
        <v>1</v>
      </c>
      <c r="L3489" s="31" t="n">
        <f aca="false">IF($H3489&gt;L$1,IF($H3489&lt;=L$2,1,0),0)</f>
        <v>0</v>
      </c>
      <c r="M3489" s="31" t="n">
        <f aca="false">IF($H3489&gt;M$1,IF($H3489&lt;=M$2,1,0),0)</f>
        <v>0</v>
      </c>
      <c r="N3489" s="31" t="n">
        <f aca="false">IF($H3489&gt;N$1,IF($H3489&lt;=N$2,1,0),0)</f>
        <v>0</v>
      </c>
    </row>
    <row r="3490" customFormat="false" ht="12.8" hidden="false" customHeight="false" outlineLevel="0" collapsed="false">
      <c r="A3490" s="0" t="s">
        <v>2897</v>
      </c>
      <c r="B3490" s="0" t="n">
        <v>1594368</v>
      </c>
      <c r="C3490" s="0" t="n">
        <v>1</v>
      </c>
      <c r="D3490" s="0" t="n">
        <v>0</v>
      </c>
      <c r="E3490" s="0" t="n">
        <v>0</v>
      </c>
      <c r="F3490" s="0" t="n">
        <v>18</v>
      </c>
      <c r="G3490" s="0" t="n">
        <v>43</v>
      </c>
      <c r="H3490" s="0" t="n">
        <v>18</v>
      </c>
      <c r="I3490" s="0" t="n">
        <v>14</v>
      </c>
      <c r="J3490" s="31" t="n">
        <f aca="false">IF($H3490&gt;J$1,IF($H3490&lt;=J$2,1,0),0)</f>
        <v>0</v>
      </c>
      <c r="K3490" s="31" t="n">
        <f aca="false">IF($H3490&gt;K$1,IF($H3490&lt;=K$2,1,0),0)</f>
        <v>0</v>
      </c>
      <c r="L3490" s="31" t="n">
        <f aca="false">IF($H3490&gt;L$1,IF($H3490&lt;=L$2,1,0),0)</f>
        <v>0</v>
      </c>
      <c r="M3490" s="31" t="n">
        <f aca="false">IF($H3490&gt;M$1,IF($H3490&lt;=M$2,1,0),0)</f>
        <v>0</v>
      </c>
      <c r="N3490" s="31" t="n">
        <f aca="false">IF($H3490&gt;N$1,IF($H3490&lt;=N$2,1,0),0)</f>
        <v>0</v>
      </c>
    </row>
    <row r="3491" customFormat="false" ht="12.8" hidden="false" customHeight="false" outlineLevel="0" collapsed="false">
      <c r="A3491" s="0" t="s">
        <v>2898</v>
      </c>
      <c r="B3491" s="0" t="n">
        <v>13215062</v>
      </c>
      <c r="C3491" s="0" t="n">
        <v>1</v>
      </c>
      <c r="D3491" s="0" t="n">
        <v>0</v>
      </c>
      <c r="E3491" s="0" t="n">
        <v>0</v>
      </c>
      <c r="F3491" s="0" t="n">
        <v>23</v>
      </c>
      <c r="G3491" s="0" t="n">
        <v>43</v>
      </c>
      <c r="H3491" s="0" t="n">
        <v>23</v>
      </c>
      <c r="I3491" s="0" t="n">
        <v>16</v>
      </c>
      <c r="J3491" s="31" t="n">
        <f aca="false">IF($H3491&gt;J$1,IF($H3491&lt;=J$2,1,0),0)</f>
        <v>0</v>
      </c>
      <c r="K3491" s="31" t="n">
        <f aca="false">IF($H3491&gt;K$1,IF($H3491&lt;=K$2,1,0),0)</f>
        <v>0</v>
      </c>
      <c r="L3491" s="31" t="n">
        <f aca="false">IF($H3491&gt;L$1,IF($H3491&lt;=L$2,1,0),0)</f>
        <v>0</v>
      </c>
      <c r="M3491" s="31" t="n">
        <f aca="false">IF($H3491&gt;M$1,IF($H3491&lt;=M$2,1,0),0)</f>
        <v>0</v>
      </c>
      <c r="N3491" s="31" t="n">
        <f aca="false">IF($H3491&gt;N$1,IF($H3491&lt;=N$2,1,0),0)</f>
        <v>0</v>
      </c>
    </row>
    <row r="3492" customFormat="false" ht="12.8" hidden="false" customHeight="false" outlineLevel="0" collapsed="false">
      <c r="A3492" s="0" t="s">
        <v>2899</v>
      </c>
      <c r="B3492" s="0" t="n">
        <v>17943363</v>
      </c>
      <c r="C3492" s="0" t="n">
        <v>1</v>
      </c>
      <c r="D3492" s="0" t="n">
        <v>0</v>
      </c>
      <c r="E3492" s="0" t="n">
        <v>0</v>
      </c>
      <c r="F3492" s="0" t="n">
        <v>53</v>
      </c>
      <c r="G3492" s="0" t="n">
        <v>43</v>
      </c>
      <c r="H3492" s="0" t="n">
        <v>56</v>
      </c>
      <c r="I3492" s="0" t="n">
        <v>43</v>
      </c>
      <c r="J3492" s="31" t="n">
        <f aca="false">IF($H3492&gt;J$1,IF($H3492&lt;=J$2,1,0),0)</f>
        <v>0</v>
      </c>
      <c r="K3492" s="31" t="n">
        <f aca="false">IF($H3492&gt;K$1,IF($H3492&lt;=K$2,1,0),0)</f>
        <v>0</v>
      </c>
      <c r="L3492" s="31" t="n">
        <f aca="false">IF($H3492&gt;L$1,IF($H3492&lt;=L$2,1,0),0)</f>
        <v>0</v>
      </c>
      <c r="M3492" s="31" t="n">
        <f aca="false">IF($H3492&gt;M$1,IF($H3492&lt;=M$2,1,0),0)</f>
        <v>0</v>
      </c>
      <c r="N3492" s="31" t="n">
        <f aca="false">IF($H3492&gt;N$1,IF($H3492&lt;=N$2,1,0),0)</f>
        <v>0</v>
      </c>
    </row>
    <row r="3493" customFormat="false" ht="12.8" hidden="false" customHeight="false" outlineLevel="0" collapsed="false">
      <c r="A3493" s="0" t="s">
        <v>288</v>
      </c>
      <c r="B3493" s="0" t="n">
        <v>9735134</v>
      </c>
      <c r="C3493" s="0" t="n">
        <v>1</v>
      </c>
      <c r="D3493" s="0" t="n">
        <v>1</v>
      </c>
      <c r="E3493" s="0" t="n">
        <v>0</v>
      </c>
      <c r="F3493" s="0" t="n">
        <v>2</v>
      </c>
      <c r="G3493" s="0" t="n">
        <v>43</v>
      </c>
      <c r="H3493" s="0" t="n">
        <v>2</v>
      </c>
      <c r="I3493" s="0" t="n">
        <v>0</v>
      </c>
      <c r="J3493" s="31" t="n">
        <f aca="false">IF($H3493&gt;J$1,IF($H3493&lt;=J$2,1,0),0)</f>
        <v>1</v>
      </c>
      <c r="K3493" s="31" t="n">
        <f aca="false">IF($H3493&gt;K$1,IF($H3493&lt;=K$2,1,0),0)</f>
        <v>0</v>
      </c>
      <c r="L3493" s="31" t="n">
        <f aca="false">IF($H3493&gt;L$1,IF($H3493&lt;=L$2,1,0),0)</f>
        <v>0</v>
      </c>
      <c r="M3493" s="31" t="n">
        <f aca="false">IF($H3493&gt;M$1,IF($H3493&lt;=M$2,1,0),0)</f>
        <v>0</v>
      </c>
      <c r="N3493" s="31" t="n">
        <f aca="false">IF($H3493&gt;N$1,IF($H3493&lt;=N$2,1,0),0)</f>
        <v>0</v>
      </c>
    </row>
    <row r="3494" customFormat="false" ht="12.8" hidden="false" customHeight="false" outlineLevel="0" collapsed="false">
      <c r="A3494" s="0" t="s">
        <v>2900</v>
      </c>
      <c r="B3494" s="0" t="n">
        <v>18109358</v>
      </c>
      <c r="C3494" s="0" t="n">
        <v>1</v>
      </c>
      <c r="D3494" s="0" t="n">
        <v>1</v>
      </c>
      <c r="E3494" s="0" t="n">
        <v>0</v>
      </c>
      <c r="F3494" s="0" t="n">
        <v>12</v>
      </c>
      <c r="G3494" s="0" t="n">
        <v>43</v>
      </c>
      <c r="H3494" s="0" t="n">
        <v>11</v>
      </c>
      <c r="I3494" s="0" t="n">
        <v>6</v>
      </c>
      <c r="J3494" s="31" t="n">
        <f aca="false">IF($H3494&gt;J$1,IF($H3494&lt;=J$2,1,0),0)</f>
        <v>0</v>
      </c>
      <c r="K3494" s="31" t="n">
        <f aca="false">IF($H3494&gt;K$1,IF($H3494&lt;=K$2,1,0),0)</f>
        <v>0</v>
      </c>
      <c r="L3494" s="31" t="n">
        <f aca="false">IF($H3494&gt;L$1,IF($H3494&lt;=L$2,1,0),0)</f>
        <v>0</v>
      </c>
      <c r="M3494" s="31" t="n">
        <f aca="false">IF($H3494&gt;M$1,IF($H3494&lt;=M$2,1,0),0)</f>
        <v>1</v>
      </c>
      <c r="N3494" s="31" t="n">
        <f aca="false">IF($H3494&gt;N$1,IF($H3494&lt;=N$2,1,0),0)</f>
        <v>1</v>
      </c>
    </row>
    <row r="3495" customFormat="false" ht="12.8" hidden="false" customHeight="false" outlineLevel="0" collapsed="false">
      <c r="A3495" s="0" t="s">
        <v>2901</v>
      </c>
      <c r="B3495" s="0" t="n">
        <v>1994165</v>
      </c>
      <c r="C3495" s="0" t="n">
        <v>1</v>
      </c>
      <c r="D3495" s="0" t="n">
        <v>0</v>
      </c>
      <c r="E3495" s="0" t="n">
        <v>0</v>
      </c>
      <c r="F3495" s="0" t="n">
        <v>25</v>
      </c>
      <c r="G3495" s="0" t="n">
        <v>43</v>
      </c>
      <c r="H3495" s="0" t="n">
        <v>25</v>
      </c>
      <c r="I3495" s="0" t="n">
        <v>18</v>
      </c>
      <c r="J3495" s="31" t="n">
        <f aca="false">IF($H3495&gt;J$1,IF($H3495&lt;=J$2,1,0),0)</f>
        <v>0</v>
      </c>
      <c r="K3495" s="31" t="n">
        <f aca="false">IF($H3495&gt;K$1,IF($H3495&lt;=K$2,1,0),0)</f>
        <v>0</v>
      </c>
      <c r="L3495" s="31" t="n">
        <f aca="false">IF($H3495&gt;L$1,IF($H3495&lt;=L$2,1,0),0)</f>
        <v>0</v>
      </c>
      <c r="M3495" s="31" t="n">
        <f aca="false">IF($H3495&gt;M$1,IF($H3495&lt;=M$2,1,0),0)</f>
        <v>0</v>
      </c>
      <c r="N3495" s="31" t="n">
        <f aca="false">IF($H3495&gt;N$1,IF($H3495&lt;=N$2,1,0),0)</f>
        <v>0</v>
      </c>
    </row>
    <row r="3496" customFormat="false" ht="12.8" hidden="false" customHeight="false" outlineLevel="0" collapsed="false">
      <c r="A3496" s="0" t="s">
        <v>2902</v>
      </c>
      <c r="B3496" s="0" t="n">
        <v>4594654</v>
      </c>
      <c r="C3496" s="0" t="n">
        <v>1</v>
      </c>
      <c r="D3496" s="0" t="n">
        <v>0</v>
      </c>
      <c r="E3496" s="0" t="n">
        <v>0</v>
      </c>
      <c r="F3496" s="0" t="n">
        <v>22</v>
      </c>
      <c r="G3496" s="0" t="n">
        <v>43</v>
      </c>
      <c r="H3496" s="0" t="n">
        <v>21</v>
      </c>
      <c r="I3496" s="0" t="n">
        <v>12</v>
      </c>
      <c r="J3496" s="31" t="n">
        <f aca="false">IF($H3496&gt;J$1,IF($H3496&lt;=J$2,1,0),0)</f>
        <v>0</v>
      </c>
      <c r="K3496" s="31" t="n">
        <f aca="false">IF($H3496&gt;K$1,IF($H3496&lt;=K$2,1,0),0)</f>
        <v>0</v>
      </c>
      <c r="L3496" s="31" t="n">
        <f aca="false">IF($H3496&gt;L$1,IF($H3496&lt;=L$2,1,0),0)</f>
        <v>0</v>
      </c>
      <c r="M3496" s="31" t="n">
        <f aca="false">IF($H3496&gt;M$1,IF($H3496&lt;=M$2,1,0),0)</f>
        <v>0</v>
      </c>
      <c r="N3496" s="31" t="n">
        <f aca="false">IF($H3496&gt;N$1,IF($H3496&lt;=N$2,1,0),0)</f>
        <v>0</v>
      </c>
    </row>
    <row r="3497" customFormat="false" ht="12.8" hidden="false" customHeight="false" outlineLevel="0" collapsed="false">
      <c r="A3497" s="0" t="s">
        <v>2903</v>
      </c>
      <c r="B3497" s="0" t="n">
        <v>20187802</v>
      </c>
      <c r="C3497" s="0" t="n">
        <v>1</v>
      </c>
      <c r="D3497" s="0" t="n">
        <v>0</v>
      </c>
      <c r="E3497" s="0" t="n">
        <v>0</v>
      </c>
      <c r="F3497" s="0" t="n">
        <v>14</v>
      </c>
      <c r="G3497" s="0" t="n">
        <v>43</v>
      </c>
      <c r="H3497" s="0" t="n">
        <v>14</v>
      </c>
      <c r="I3497" s="0" t="n">
        <v>13</v>
      </c>
      <c r="J3497" s="31" t="n">
        <f aca="false">IF($H3497&gt;J$1,IF($H3497&lt;=J$2,1,0),0)</f>
        <v>0</v>
      </c>
      <c r="K3497" s="31" t="n">
        <f aca="false">IF($H3497&gt;K$1,IF($H3497&lt;=K$2,1,0),0)</f>
        <v>0</v>
      </c>
      <c r="L3497" s="31" t="n">
        <f aca="false">IF($H3497&gt;L$1,IF($H3497&lt;=L$2,1,0),0)</f>
        <v>0</v>
      </c>
      <c r="M3497" s="31" t="n">
        <f aca="false">IF($H3497&gt;M$1,IF($H3497&lt;=M$2,1,0),0)</f>
        <v>1</v>
      </c>
      <c r="N3497" s="31" t="n">
        <f aca="false">IF($H3497&gt;N$1,IF($H3497&lt;=N$2,1,0),0)</f>
        <v>1</v>
      </c>
    </row>
    <row r="3498" customFormat="false" ht="12.8" hidden="false" customHeight="false" outlineLevel="0" collapsed="false">
      <c r="A3498" s="0" t="s">
        <v>2904</v>
      </c>
      <c r="B3498" s="0" t="n">
        <v>4480326</v>
      </c>
      <c r="C3498" s="0" t="n">
        <v>1</v>
      </c>
      <c r="D3498" s="0" t="n">
        <v>0</v>
      </c>
      <c r="E3498" s="0" t="n">
        <v>0</v>
      </c>
      <c r="F3498" s="0" t="n">
        <v>18</v>
      </c>
      <c r="G3498" s="0" t="n">
        <v>43</v>
      </c>
      <c r="H3498" s="0" t="n">
        <v>18</v>
      </c>
      <c r="I3498" s="0" t="n">
        <v>12</v>
      </c>
      <c r="J3498" s="31" t="n">
        <f aca="false">IF($H3498&gt;J$1,IF($H3498&lt;=J$2,1,0),0)</f>
        <v>0</v>
      </c>
      <c r="K3498" s="31" t="n">
        <f aca="false">IF($H3498&gt;K$1,IF($H3498&lt;=K$2,1,0),0)</f>
        <v>0</v>
      </c>
      <c r="L3498" s="31" t="n">
        <f aca="false">IF($H3498&gt;L$1,IF($H3498&lt;=L$2,1,0),0)</f>
        <v>0</v>
      </c>
      <c r="M3498" s="31" t="n">
        <f aca="false">IF($H3498&gt;M$1,IF($H3498&lt;=M$2,1,0),0)</f>
        <v>0</v>
      </c>
      <c r="N3498" s="31" t="n">
        <f aca="false">IF($H3498&gt;N$1,IF($H3498&lt;=N$2,1,0),0)</f>
        <v>0</v>
      </c>
    </row>
    <row r="3499" customFormat="false" ht="12.8" hidden="false" customHeight="false" outlineLevel="0" collapsed="false">
      <c r="A3499" s="0" t="s">
        <v>2905</v>
      </c>
      <c r="B3499" s="0" t="n">
        <v>810213</v>
      </c>
      <c r="C3499" s="0" t="n">
        <v>1</v>
      </c>
      <c r="D3499" s="0" t="n">
        <v>0</v>
      </c>
      <c r="E3499" s="0" t="n">
        <v>0</v>
      </c>
      <c r="F3499" s="0" t="n">
        <v>27</v>
      </c>
      <c r="G3499" s="0" t="n">
        <v>43</v>
      </c>
      <c r="H3499" s="0" t="n">
        <v>30</v>
      </c>
      <c r="I3499" s="0" t="n">
        <v>21</v>
      </c>
      <c r="J3499" s="31" t="n">
        <f aca="false">IF($H3499&gt;J$1,IF($H3499&lt;=J$2,1,0),0)</f>
        <v>0</v>
      </c>
      <c r="K3499" s="31" t="n">
        <f aca="false">IF($H3499&gt;K$1,IF($H3499&lt;=K$2,1,0),0)</f>
        <v>0</v>
      </c>
      <c r="L3499" s="31" t="n">
        <f aca="false">IF($H3499&gt;L$1,IF($H3499&lt;=L$2,1,0),0)</f>
        <v>0</v>
      </c>
      <c r="M3499" s="31" t="n">
        <f aca="false">IF($H3499&gt;M$1,IF($H3499&lt;=M$2,1,0),0)</f>
        <v>0</v>
      </c>
      <c r="N3499" s="31" t="n">
        <f aca="false">IF($H3499&gt;N$1,IF($H3499&lt;=N$2,1,0),0)</f>
        <v>0</v>
      </c>
    </row>
    <row r="3500" customFormat="false" ht="12.8" hidden="false" customHeight="false" outlineLevel="0" collapsed="false">
      <c r="A3500" s="0" t="s">
        <v>2906</v>
      </c>
      <c r="B3500" s="0" t="n">
        <v>5329673</v>
      </c>
      <c r="C3500" s="0" t="n">
        <v>1</v>
      </c>
      <c r="D3500" s="0" t="n">
        <v>0</v>
      </c>
      <c r="E3500" s="0" t="n">
        <v>0</v>
      </c>
      <c r="F3500" s="0" t="n">
        <v>17</v>
      </c>
      <c r="G3500" s="0" t="n">
        <v>43</v>
      </c>
      <c r="H3500" s="0" t="n">
        <v>17</v>
      </c>
      <c r="I3500" s="0" t="n">
        <v>10</v>
      </c>
      <c r="J3500" s="31" t="n">
        <f aca="false">IF($H3500&gt;J$1,IF($H3500&lt;=J$2,1,0),0)</f>
        <v>0</v>
      </c>
      <c r="K3500" s="31" t="n">
        <f aca="false">IF($H3500&gt;K$1,IF($H3500&lt;=K$2,1,0),0)</f>
        <v>0</v>
      </c>
      <c r="L3500" s="31" t="n">
        <f aca="false">IF($H3500&gt;L$1,IF($H3500&lt;=L$2,1,0),0)</f>
        <v>0</v>
      </c>
      <c r="M3500" s="31" t="n">
        <f aca="false">IF($H3500&gt;M$1,IF($H3500&lt;=M$2,1,0),0)</f>
        <v>0</v>
      </c>
      <c r="N3500" s="31" t="n">
        <f aca="false">IF($H3500&gt;N$1,IF($H3500&lt;=N$2,1,0),0)</f>
        <v>0</v>
      </c>
    </row>
    <row r="3501" customFormat="false" ht="12.8" hidden="false" customHeight="false" outlineLevel="0" collapsed="false">
      <c r="A3501" s="0" t="s">
        <v>534</v>
      </c>
      <c r="B3501" s="0" t="n">
        <v>4831493</v>
      </c>
      <c r="C3501" s="0" t="n">
        <v>1</v>
      </c>
      <c r="D3501" s="0" t="n">
        <v>1</v>
      </c>
      <c r="E3501" s="0" t="n">
        <v>1</v>
      </c>
      <c r="F3501" s="0" t="n">
        <v>3</v>
      </c>
      <c r="G3501" s="0" t="n">
        <v>43</v>
      </c>
      <c r="H3501" s="0" t="n">
        <v>3</v>
      </c>
      <c r="I3501" s="0" t="n">
        <v>2</v>
      </c>
      <c r="J3501" s="31" t="n">
        <f aca="false">IF($H3501&gt;J$1,IF($H3501&lt;=J$2,1,0),0)</f>
        <v>1</v>
      </c>
      <c r="K3501" s="31" t="n">
        <f aca="false">IF($H3501&gt;K$1,IF($H3501&lt;=K$2,1,0),0)</f>
        <v>0</v>
      </c>
      <c r="L3501" s="31" t="n">
        <f aca="false">IF($H3501&gt;L$1,IF($H3501&lt;=L$2,1,0),0)</f>
        <v>0</v>
      </c>
      <c r="M3501" s="31" t="n">
        <f aca="false">IF($H3501&gt;M$1,IF($H3501&lt;=M$2,1,0),0)</f>
        <v>0</v>
      </c>
      <c r="N3501" s="31" t="n">
        <f aca="false">IF($H3501&gt;N$1,IF($H3501&lt;=N$2,1,0),0)</f>
        <v>0</v>
      </c>
    </row>
    <row r="3502" customFormat="false" ht="12.8" hidden="false" customHeight="false" outlineLevel="0" collapsed="false">
      <c r="A3502" s="0" t="s">
        <v>2907</v>
      </c>
      <c r="B3502" s="0" t="n">
        <v>3991971</v>
      </c>
      <c r="C3502" s="0" t="n">
        <v>1</v>
      </c>
      <c r="D3502" s="0" t="n">
        <v>0</v>
      </c>
      <c r="E3502" s="0" t="n">
        <v>0</v>
      </c>
      <c r="F3502" s="0" t="n">
        <v>15</v>
      </c>
      <c r="G3502" s="0" t="n">
        <v>43</v>
      </c>
      <c r="H3502" s="0" t="n">
        <v>14</v>
      </c>
      <c r="I3502" s="0" t="n">
        <v>12</v>
      </c>
      <c r="J3502" s="31" t="n">
        <f aca="false">IF($H3502&gt;J$1,IF($H3502&lt;=J$2,1,0),0)</f>
        <v>0</v>
      </c>
      <c r="K3502" s="31" t="n">
        <f aca="false">IF($H3502&gt;K$1,IF($H3502&lt;=K$2,1,0),0)</f>
        <v>0</v>
      </c>
      <c r="L3502" s="31" t="n">
        <f aca="false">IF($H3502&gt;L$1,IF($H3502&lt;=L$2,1,0),0)</f>
        <v>0</v>
      </c>
      <c r="M3502" s="31" t="n">
        <f aca="false">IF($H3502&gt;M$1,IF($H3502&lt;=M$2,1,0),0)</f>
        <v>1</v>
      </c>
      <c r="N3502" s="31" t="n">
        <f aca="false">IF($H3502&gt;N$1,IF($H3502&lt;=N$2,1,0),0)</f>
        <v>1</v>
      </c>
    </row>
    <row r="3503" customFormat="false" ht="12.8" hidden="false" customHeight="false" outlineLevel="0" collapsed="false">
      <c r="A3503" s="0" t="s">
        <v>2908</v>
      </c>
      <c r="B3503" s="0" t="n">
        <v>975880</v>
      </c>
      <c r="C3503" s="0" t="n">
        <v>1</v>
      </c>
      <c r="D3503" s="0" t="n">
        <v>0</v>
      </c>
      <c r="E3503" s="0" t="n">
        <v>0</v>
      </c>
      <c r="F3503" s="0" t="n">
        <v>7</v>
      </c>
      <c r="G3503" s="0" t="n">
        <v>43</v>
      </c>
      <c r="H3503" s="0" t="n">
        <v>7</v>
      </c>
      <c r="I3503" s="0" t="n">
        <v>6</v>
      </c>
      <c r="J3503" s="31" t="n">
        <f aca="false">IF($H3503&gt;J$1,IF($H3503&lt;=J$2,1,0),0)</f>
        <v>0</v>
      </c>
      <c r="K3503" s="31" t="n">
        <f aca="false">IF($H3503&gt;K$1,IF($H3503&lt;=K$2,1,0),0)</f>
        <v>1</v>
      </c>
      <c r="L3503" s="31" t="n">
        <f aca="false">IF($H3503&gt;L$1,IF($H3503&lt;=L$2,1,0),0)</f>
        <v>0</v>
      </c>
      <c r="M3503" s="31" t="n">
        <f aca="false">IF($H3503&gt;M$1,IF($H3503&lt;=M$2,1,0),0)</f>
        <v>0</v>
      </c>
      <c r="N3503" s="31" t="n">
        <f aca="false">IF($H3503&gt;N$1,IF($H3503&lt;=N$2,1,0),0)</f>
        <v>0</v>
      </c>
    </row>
    <row r="3504" customFormat="false" ht="12.8" hidden="false" customHeight="false" outlineLevel="0" collapsed="false">
      <c r="A3504" s="0" t="s">
        <v>2909</v>
      </c>
      <c r="B3504" s="0" t="n">
        <v>1759879</v>
      </c>
      <c r="C3504" s="0" t="n">
        <v>1</v>
      </c>
      <c r="D3504" s="0" t="n">
        <v>0</v>
      </c>
      <c r="E3504" s="0" t="n">
        <v>0</v>
      </c>
      <c r="F3504" s="0" t="n">
        <v>19</v>
      </c>
      <c r="G3504" s="0" t="n">
        <v>43</v>
      </c>
      <c r="H3504" s="0" t="n">
        <v>19</v>
      </c>
      <c r="I3504" s="0" t="n">
        <v>14</v>
      </c>
      <c r="J3504" s="31" t="n">
        <f aca="false">IF($H3504&gt;J$1,IF($H3504&lt;=J$2,1,0),0)</f>
        <v>0</v>
      </c>
      <c r="K3504" s="31" t="n">
        <f aca="false">IF($H3504&gt;K$1,IF($H3504&lt;=K$2,1,0),0)</f>
        <v>0</v>
      </c>
      <c r="L3504" s="31" t="n">
        <f aca="false">IF($H3504&gt;L$1,IF($H3504&lt;=L$2,1,0),0)</f>
        <v>0</v>
      </c>
      <c r="M3504" s="31" t="n">
        <f aca="false">IF($H3504&gt;M$1,IF($H3504&lt;=M$2,1,0),0)</f>
        <v>0</v>
      </c>
      <c r="N3504" s="31" t="n">
        <f aca="false">IF($H3504&gt;N$1,IF($H3504&lt;=N$2,1,0),0)</f>
        <v>0</v>
      </c>
    </row>
    <row r="3505" customFormat="false" ht="12.8" hidden="false" customHeight="false" outlineLevel="0" collapsed="false">
      <c r="A3505" s="0" t="s">
        <v>2910</v>
      </c>
      <c r="B3505" s="0" t="n">
        <v>274830</v>
      </c>
      <c r="C3505" s="0" t="n">
        <v>1</v>
      </c>
      <c r="D3505" s="0" t="n">
        <v>0</v>
      </c>
      <c r="E3505" s="0" t="n">
        <v>0</v>
      </c>
      <c r="F3505" s="0" t="n">
        <v>27</v>
      </c>
      <c r="G3505" s="0" t="n">
        <v>43</v>
      </c>
      <c r="H3505" s="0" t="n">
        <v>27</v>
      </c>
      <c r="I3505" s="0" t="n">
        <v>19</v>
      </c>
      <c r="J3505" s="31" t="n">
        <f aca="false">IF($H3505&gt;J$1,IF($H3505&lt;=J$2,1,0),0)</f>
        <v>0</v>
      </c>
      <c r="K3505" s="31" t="n">
        <f aca="false">IF($H3505&gt;K$1,IF($H3505&lt;=K$2,1,0),0)</f>
        <v>0</v>
      </c>
      <c r="L3505" s="31" t="n">
        <f aca="false">IF($H3505&gt;L$1,IF($H3505&lt;=L$2,1,0),0)</f>
        <v>0</v>
      </c>
      <c r="M3505" s="31" t="n">
        <f aca="false">IF($H3505&gt;M$1,IF($H3505&lt;=M$2,1,0),0)</f>
        <v>0</v>
      </c>
      <c r="N3505" s="31" t="n">
        <f aca="false">IF($H3505&gt;N$1,IF($H3505&lt;=N$2,1,0),0)</f>
        <v>0</v>
      </c>
    </row>
    <row r="3506" customFormat="false" ht="12.8" hidden="false" customHeight="false" outlineLevel="0" collapsed="false">
      <c r="A3506" s="0" t="s">
        <v>2911</v>
      </c>
      <c r="B3506" s="0" t="n">
        <v>16961008</v>
      </c>
      <c r="C3506" s="0" t="n">
        <v>1</v>
      </c>
      <c r="D3506" s="0" t="n">
        <v>1</v>
      </c>
      <c r="E3506" s="0" t="n">
        <v>1</v>
      </c>
      <c r="F3506" s="0" t="n">
        <v>3</v>
      </c>
      <c r="G3506" s="0" t="n">
        <v>43</v>
      </c>
      <c r="H3506" s="0" t="n">
        <v>4</v>
      </c>
      <c r="I3506" s="0" t="n">
        <v>3</v>
      </c>
      <c r="J3506" s="31" t="n">
        <f aca="false">IF($H3506&gt;J$1,IF($H3506&lt;=J$2,1,0),0)</f>
        <v>0</v>
      </c>
      <c r="K3506" s="31" t="n">
        <f aca="false">IF($H3506&gt;K$1,IF($H3506&lt;=K$2,1,0),0)</f>
        <v>1</v>
      </c>
      <c r="L3506" s="31" t="n">
        <f aca="false">IF($H3506&gt;L$1,IF($H3506&lt;=L$2,1,0),0)</f>
        <v>0</v>
      </c>
      <c r="M3506" s="31" t="n">
        <f aca="false">IF($H3506&gt;M$1,IF($H3506&lt;=M$2,1,0),0)</f>
        <v>0</v>
      </c>
      <c r="N3506" s="31" t="n">
        <f aca="false">IF($H3506&gt;N$1,IF($H3506&lt;=N$2,1,0),0)</f>
        <v>0</v>
      </c>
    </row>
    <row r="3507" customFormat="false" ht="12.8" hidden="false" customHeight="false" outlineLevel="0" collapsed="false">
      <c r="A3507" s="0" t="s">
        <v>2912</v>
      </c>
      <c r="B3507" s="0" t="n">
        <v>803176</v>
      </c>
      <c r="C3507" s="0" t="n">
        <v>1</v>
      </c>
      <c r="D3507" s="0" t="n">
        <v>0</v>
      </c>
      <c r="E3507" s="0" t="n">
        <v>0</v>
      </c>
      <c r="F3507" s="0" t="n">
        <v>19</v>
      </c>
      <c r="G3507" s="0" t="n">
        <v>43</v>
      </c>
      <c r="H3507" s="0" t="n">
        <v>19</v>
      </c>
      <c r="I3507" s="0" t="n">
        <v>13</v>
      </c>
      <c r="J3507" s="31" t="n">
        <f aca="false">IF($H3507&gt;J$1,IF($H3507&lt;=J$2,1,0),0)</f>
        <v>0</v>
      </c>
      <c r="K3507" s="31" t="n">
        <f aca="false">IF($H3507&gt;K$1,IF($H3507&lt;=K$2,1,0),0)</f>
        <v>0</v>
      </c>
      <c r="L3507" s="31" t="n">
        <f aca="false">IF($H3507&gt;L$1,IF($H3507&lt;=L$2,1,0),0)</f>
        <v>0</v>
      </c>
      <c r="M3507" s="31" t="n">
        <f aca="false">IF($H3507&gt;M$1,IF($H3507&lt;=M$2,1,0),0)</f>
        <v>0</v>
      </c>
      <c r="N3507" s="31" t="n">
        <f aca="false">IF($H3507&gt;N$1,IF($H3507&lt;=N$2,1,0),0)</f>
        <v>0</v>
      </c>
    </row>
    <row r="3508" customFormat="false" ht="12.8" hidden="false" customHeight="false" outlineLevel="0" collapsed="false">
      <c r="A3508" s="0" t="s">
        <v>2913</v>
      </c>
      <c r="B3508" s="0" t="n">
        <v>2083996</v>
      </c>
      <c r="C3508" s="0" t="n">
        <v>1</v>
      </c>
      <c r="D3508" s="0" t="n">
        <v>0</v>
      </c>
      <c r="E3508" s="0" t="n">
        <v>0</v>
      </c>
      <c r="F3508" s="0" t="n">
        <v>24</v>
      </c>
      <c r="G3508" s="0" t="n">
        <v>43</v>
      </c>
      <c r="H3508" s="0" t="n">
        <v>24</v>
      </c>
      <c r="I3508" s="0" t="n">
        <v>18</v>
      </c>
      <c r="J3508" s="31" t="n">
        <f aca="false">IF($H3508&gt;J$1,IF($H3508&lt;=J$2,1,0),0)</f>
        <v>0</v>
      </c>
      <c r="K3508" s="31" t="n">
        <f aca="false">IF($H3508&gt;K$1,IF($H3508&lt;=K$2,1,0),0)</f>
        <v>0</v>
      </c>
      <c r="L3508" s="31" t="n">
        <f aca="false">IF($H3508&gt;L$1,IF($H3508&lt;=L$2,1,0),0)</f>
        <v>0</v>
      </c>
      <c r="M3508" s="31" t="n">
        <f aca="false">IF($H3508&gt;M$1,IF($H3508&lt;=M$2,1,0),0)</f>
        <v>0</v>
      </c>
      <c r="N3508" s="31" t="n">
        <f aca="false">IF($H3508&gt;N$1,IF($H3508&lt;=N$2,1,0),0)</f>
        <v>0</v>
      </c>
    </row>
    <row r="3509" customFormat="false" ht="12.8" hidden="false" customHeight="false" outlineLevel="0" collapsed="false">
      <c r="A3509" s="0" t="s">
        <v>2914</v>
      </c>
      <c r="B3509" s="0" t="n">
        <v>16151222</v>
      </c>
      <c r="C3509" s="0" t="n">
        <v>1</v>
      </c>
      <c r="D3509" s="0" t="n">
        <v>0</v>
      </c>
      <c r="E3509" s="0" t="n">
        <v>0</v>
      </c>
      <c r="F3509" s="0" t="n">
        <v>42</v>
      </c>
      <c r="G3509" s="0" t="n">
        <v>43</v>
      </c>
      <c r="H3509" s="0" t="n">
        <v>46</v>
      </c>
      <c r="I3509" s="0" t="n">
        <v>35</v>
      </c>
      <c r="J3509" s="31" t="n">
        <f aca="false">IF($H3509&gt;J$1,IF($H3509&lt;=J$2,1,0),0)</f>
        <v>0</v>
      </c>
      <c r="K3509" s="31" t="n">
        <f aca="false">IF($H3509&gt;K$1,IF($H3509&lt;=K$2,1,0),0)</f>
        <v>0</v>
      </c>
      <c r="L3509" s="31" t="n">
        <f aca="false">IF($H3509&gt;L$1,IF($H3509&lt;=L$2,1,0),0)</f>
        <v>0</v>
      </c>
      <c r="M3509" s="31" t="n">
        <f aca="false">IF($H3509&gt;M$1,IF($H3509&lt;=M$2,1,0),0)</f>
        <v>0</v>
      </c>
      <c r="N3509" s="31" t="n">
        <f aca="false">IF($H3509&gt;N$1,IF($H3509&lt;=N$2,1,0),0)</f>
        <v>0</v>
      </c>
    </row>
    <row r="3510" customFormat="false" ht="12.8" hidden="false" customHeight="false" outlineLevel="0" collapsed="false">
      <c r="A3510" s="0" t="s">
        <v>2915</v>
      </c>
      <c r="B3510" s="0" t="n">
        <v>3283422</v>
      </c>
      <c r="C3510" s="0" t="n">
        <v>1</v>
      </c>
      <c r="D3510" s="0" t="n">
        <v>0</v>
      </c>
      <c r="E3510" s="0" t="n">
        <v>0</v>
      </c>
      <c r="F3510" s="0" t="n">
        <v>28</v>
      </c>
      <c r="G3510" s="0" t="n">
        <v>43</v>
      </c>
      <c r="H3510" s="0" t="n">
        <v>28</v>
      </c>
      <c r="I3510" s="0" t="n">
        <v>19</v>
      </c>
      <c r="J3510" s="31" t="n">
        <f aca="false">IF($H3510&gt;J$1,IF($H3510&lt;=J$2,1,0),0)</f>
        <v>0</v>
      </c>
      <c r="K3510" s="31" t="n">
        <f aca="false">IF($H3510&gt;K$1,IF($H3510&lt;=K$2,1,0),0)</f>
        <v>0</v>
      </c>
      <c r="L3510" s="31" t="n">
        <f aca="false">IF($H3510&gt;L$1,IF($H3510&lt;=L$2,1,0),0)</f>
        <v>0</v>
      </c>
      <c r="M3510" s="31" t="n">
        <f aca="false">IF($H3510&gt;M$1,IF($H3510&lt;=M$2,1,0),0)</f>
        <v>0</v>
      </c>
      <c r="N3510" s="31" t="n">
        <f aca="false">IF($H3510&gt;N$1,IF($H3510&lt;=N$2,1,0),0)</f>
        <v>0</v>
      </c>
    </row>
    <row r="3511" customFormat="false" ht="12.8" hidden="false" customHeight="false" outlineLevel="0" collapsed="false">
      <c r="A3511" s="0" t="s">
        <v>2916</v>
      </c>
      <c r="B3511" s="0" t="n">
        <v>444853</v>
      </c>
      <c r="C3511" s="0" t="n">
        <v>1</v>
      </c>
      <c r="D3511" s="0" t="n">
        <v>0</v>
      </c>
      <c r="E3511" s="0" t="n">
        <v>0</v>
      </c>
      <c r="F3511" s="0" t="n">
        <v>27</v>
      </c>
      <c r="G3511" s="0" t="n">
        <v>43</v>
      </c>
      <c r="H3511" s="0" t="n">
        <v>27</v>
      </c>
      <c r="I3511" s="0" t="n">
        <v>21</v>
      </c>
      <c r="J3511" s="31" t="n">
        <f aca="false">IF($H3511&gt;J$1,IF($H3511&lt;=J$2,1,0),0)</f>
        <v>0</v>
      </c>
      <c r="K3511" s="31" t="n">
        <f aca="false">IF($H3511&gt;K$1,IF($H3511&lt;=K$2,1,0),0)</f>
        <v>0</v>
      </c>
      <c r="L3511" s="31" t="n">
        <f aca="false">IF($H3511&gt;L$1,IF($H3511&lt;=L$2,1,0),0)</f>
        <v>0</v>
      </c>
      <c r="M3511" s="31" t="n">
        <f aca="false">IF($H3511&gt;M$1,IF($H3511&lt;=M$2,1,0),0)</f>
        <v>0</v>
      </c>
      <c r="N3511" s="31" t="n">
        <f aca="false">IF($H3511&gt;N$1,IF($H3511&lt;=N$2,1,0),0)</f>
        <v>0</v>
      </c>
    </row>
    <row r="3512" customFormat="false" ht="12.8" hidden="false" customHeight="false" outlineLevel="0" collapsed="false">
      <c r="A3512" s="0" t="s">
        <v>2917</v>
      </c>
      <c r="B3512" s="0" t="n">
        <v>20363435</v>
      </c>
      <c r="C3512" s="0" t="n">
        <v>1</v>
      </c>
      <c r="D3512" s="0" t="n">
        <v>0</v>
      </c>
      <c r="E3512" s="0" t="n">
        <v>0</v>
      </c>
      <c r="F3512" s="0" t="n">
        <v>48</v>
      </c>
      <c r="G3512" s="0" t="n">
        <v>43</v>
      </c>
      <c r="H3512" s="0" t="n">
        <v>48</v>
      </c>
      <c r="I3512" s="0" t="n">
        <v>38</v>
      </c>
      <c r="J3512" s="31" t="n">
        <f aca="false">IF($H3512&gt;J$1,IF($H3512&lt;=J$2,1,0),0)</f>
        <v>0</v>
      </c>
      <c r="K3512" s="31" t="n">
        <f aca="false">IF($H3512&gt;K$1,IF($H3512&lt;=K$2,1,0),0)</f>
        <v>0</v>
      </c>
      <c r="L3512" s="31" t="n">
        <f aca="false">IF($H3512&gt;L$1,IF($H3512&lt;=L$2,1,0),0)</f>
        <v>0</v>
      </c>
      <c r="M3512" s="31" t="n">
        <f aca="false">IF($H3512&gt;M$1,IF($H3512&lt;=M$2,1,0),0)</f>
        <v>0</v>
      </c>
      <c r="N3512" s="31" t="n">
        <f aca="false">IF($H3512&gt;N$1,IF($H3512&lt;=N$2,1,0),0)</f>
        <v>0</v>
      </c>
    </row>
    <row r="3513" customFormat="false" ht="12.8" hidden="false" customHeight="false" outlineLevel="0" collapsed="false">
      <c r="A3513" s="0" t="s">
        <v>2918</v>
      </c>
      <c r="B3513" s="0" t="n">
        <v>385483</v>
      </c>
      <c r="C3513" s="0" t="n">
        <v>1</v>
      </c>
      <c r="D3513" s="0" t="n">
        <v>0</v>
      </c>
      <c r="E3513" s="0" t="n">
        <v>0</v>
      </c>
      <c r="F3513" s="0" t="n">
        <v>39</v>
      </c>
      <c r="G3513" s="0" t="n">
        <v>43</v>
      </c>
      <c r="H3513" s="0" t="n">
        <v>41</v>
      </c>
      <c r="I3513" s="0" t="n">
        <v>33</v>
      </c>
      <c r="J3513" s="31" t="n">
        <f aca="false">IF($H3513&gt;J$1,IF($H3513&lt;=J$2,1,0),0)</f>
        <v>0</v>
      </c>
      <c r="K3513" s="31" t="n">
        <f aca="false">IF($H3513&gt;K$1,IF($H3513&lt;=K$2,1,0),0)</f>
        <v>0</v>
      </c>
      <c r="L3513" s="31" t="n">
        <f aca="false">IF($H3513&gt;L$1,IF($H3513&lt;=L$2,1,0),0)</f>
        <v>0</v>
      </c>
      <c r="M3513" s="31" t="n">
        <f aca="false">IF($H3513&gt;M$1,IF($H3513&lt;=M$2,1,0),0)</f>
        <v>0</v>
      </c>
      <c r="N3513" s="31" t="n">
        <f aca="false">IF($H3513&gt;N$1,IF($H3513&lt;=N$2,1,0),0)</f>
        <v>0</v>
      </c>
    </row>
    <row r="3514" customFormat="false" ht="12.8" hidden="false" customHeight="false" outlineLevel="0" collapsed="false">
      <c r="A3514" s="0" t="s">
        <v>2919</v>
      </c>
      <c r="B3514" s="0" t="n">
        <v>251988</v>
      </c>
      <c r="C3514" s="0" t="n">
        <v>1</v>
      </c>
      <c r="D3514" s="0" t="n">
        <v>0</v>
      </c>
      <c r="E3514" s="0" t="n">
        <v>0</v>
      </c>
      <c r="F3514" s="0" t="n">
        <v>62</v>
      </c>
      <c r="G3514" s="0" t="n">
        <v>43</v>
      </c>
      <c r="H3514" s="0" t="n">
        <v>61</v>
      </c>
      <c r="I3514" s="0" t="n">
        <v>49</v>
      </c>
      <c r="J3514" s="31" t="n">
        <f aca="false">IF($H3514&gt;J$1,IF($H3514&lt;=J$2,1,0),0)</f>
        <v>0</v>
      </c>
      <c r="K3514" s="31" t="n">
        <f aca="false">IF($H3514&gt;K$1,IF($H3514&lt;=K$2,1,0),0)</f>
        <v>0</v>
      </c>
      <c r="L3514" s="31" t="n">
        <f aca="false">IF($H3514&gt;L$1,IF($H3514&lt;=L$2,1,0),0)</f>
        <v>0</v>
      </c>
      <c r="M3514" s="31" t="n">
        <f aca="false">IF($H3514&gt;M$1,IF($H3514&lt;=M$2,1,0),0)</f>
        <v>0</v>
      </c>
      <c r="N3514" s="31" t="n">
        <f aca="false">IF($H3514&gt;N$1,IF($H3514&lt;=N$2,1,0),0)</f>
        <v>0</v>
      </c>
    </row>
    <row r="3515" customFormat="false" ht="12.8" hidden="false" customHeight="false" outlineLevel="0" collapsed="false">
      <c r="A3515" s="0" t="s">
        <v>2920</v>
      </c>
      <c r="B3515" s="0" t="n">
        <v>410090</v>
      </c>
      <c r="C3515" s="0" t="n">
        <v>1</v>
      </c>
      <c r="D3515" s="0" t="n">
        <v>0</v>
      </c>
      <c r="E3515" s="0" t="n">
        <v>0</v>
      </c>
      <c r="F3515" s="0" t="n">
        <v>13</v>
      </c>
      <c r="G3515" s="0" t="n">
        <v>43</v>
      </c>
      <c r="H3515" s="0" t="n">
        <v>14</v>
      </c>
      <c r="I3515" s="0" t="n">
        <v>8</v>
      </c>
      <c r="J3515" s="31" t="n">
        <f aca="false">IF($H3515&gt;J$1,IF($H3515&lt;=J$2,1,0),0)</f>
        <v>0</v>
      </c>
      <c r="K3515" s="31" t="n">
        <f aca="false">IF($H3515&gt;K$1,IF($H3515&lt;=K$2,1,0),0)</f>
        <v>0</v>
      </c>
      <c r="L3515" s="31" t="n">
        <f aca="false">IF($H3515&gt;L$1,IF($H3515&lt;=L$2,1,0),0)</f>
        <v>0</v>
      </c>
      <c r="M3515" s="31" t="n">
        <f aca="false">IF($H3515&gt;M$1,IF($H3515&lt;=M$2,1,0),0)</f>
        <v>1</v>
      </c>
      <c r="N3515" s="31" t="n">
        <f aca="false">IF($H3515&gt;N$1,IF($H3515&lt;=N$2,1,0),0)</f>
        <v>1</v>
      </c>
    </row>
    <row r="3516" customFormat="false" ht="12.8" hidden="false" customHeight="false" outlineLevel="0" collapsed="false">
      <c r="A3516" s="0" t="s">
        <v>2921</v>
      </c>
      <c r="B3516" s="0" t="n">
        <v>832250</v>
      </c>
      <c r="C3516" s="0" t="n">
        <v>1</v>
      </c>
      <c r="D3516" s="0" t="n">
        <v>0</v>
      </c>
      <c r="E3516" s="0" t="n">
        <v>0</v>
      </c>
      <c r="F3516" s="0" t="n">
        <v>24</v>
      </c>
      <c r="G3516" s="0" t="n">
        <v>43</v>
      </c>
      <c r="H3516" s="0" t="n">
        <v>26</v>
      </c>
      <c r="I3516" s="0" t="n">
        <v>19</v>
      </c>
      <c r="J3516" s="31" t="n">
        <f aca="false">IF($H3516&gt;J$1,IF($H3516&lt;=J$2,1,0),0)</f>
        <v>0</v>
      </c>
      <c r="K3516" s="31" t="n">
        <f aca="false">IF($H3516&gt;K$1,IF($H3516&lt;=K$2,1,0),0)</f>
        <v>0</v>
      </c>
      <c r="L3516" s="31" t="n">
        <f aca="false">IF($H3516&gt;L$1,IF($H3516&lt;=L$2,1,0),0)</f>
        <v>0</v>
      </c>
      <c r="M3516" s="31" t="n">
        <f aca="false">IF($H3516&gt;M$1,IF($H3516&lt;=M$2,1,0),0)</f>
        <v>0</v>
      </c>
      <c r="N3516" s="31" t="n">
        <f aca="false">IF($H3516&gt;N$1,IF($H3516&lt;=N$2,1,0),0)</f>
        <v>0</v>
      </c>
    </row>
    <row r="3517" customFormat="false" ht="12.8" hidden="false" customHeight="false" outlineLevel="0" collapsed="false">
      <c r="A3517" s="0" t="s">
        <v>2922</v>
      </c>
      <c r="B3517" s="0" t="n">
        <v>1599589</v>
      </c>
      <c r="C3517" s="0" t="n">
        <v>1</v>
      </c>
      <c r="D3517" s="0" t="n">
        <v>0</v>
      </c>
      <c r="E3517" s="0" t="n">
        <v>0</v>
      </c>
      <c r="F3517" s="0" t="n">
        <v>19</v>
      </c>
      <c r="G3517" s="0" t="n">
        <v>43</v>
      </c>
      <c r="H3517" s="0" t="n">
        <v>20</v>
      </c>
      <c r="I3517" s="0" t="n">
        <v>15</v>
      </c>
      <c r="J3517" s="31" t="n">
        <f aca="false">IF($H3517&gt;J$1,IF($H3517&lt;=J$2,1,0),0)</f>
        <v>0</v>
      </c>
      <c r="K3517" s="31" t="n">
        <f aca="false">IF($H3517&gt;K$1,IF($H3517&lt;=K$2,1,0),0)</f>
        <v>0</v>
      </c>
      <c r="L3517" s="31" t="n">
        <f aca="false">IF($H3517&gt;L$1,IF($H3517&lt;=L$2,1,0),0)</f>
        <v>0</v>
      </c>
      <c r="M3517" s="31" t="n">
        <f aca="false">IF($H3517&gt;M$1,IF($H3517&lt;=M$2,1,0),0)</f>
        <v>0</v>
      </c>
      <c r="N3517" s="31" t="n">
        <f aca="false">IF($H3517&gt;N$1,IF($H3517&lt;=N$2,1,0),0)</f>
        <v>0</v>
      </c>
    </row>
    <row r="3518" customFormat="false" ht="12.8" hidden="false" customHeight="false" outlineLevel="0" collapsed="false">
      <c r="A3518" s="0" t="s">
        <v>2923</v>
      </c>
      <c r="B3518" s="0" t="n">
        <v>5568243</v>
      </c>
      <c r="C3518" s="0" t="n">
        <v>1</v>
      </c>
      <c r="D3518" s="0" t="n">
        <v>0</v>
      </c>
      <c r="E3518" s="0" t="n">
        <v>0</v>
      </c>
      <c r="F3518" s="0" t="n">
        <v>23</v>
      </c>
      <c r="G3518" s="0" t="n">
        <v>43</v>
      </c>
      <c r="H3518" s="0" t="n">
        <v>23</v>
      </c>
      <c r="I3518" s="0" t="n">
        <v>17</v>
      </c>
      <c r="J3518" s="31" t="n">
        <f aca="false">IF($H3518&gt;J$1,IF($H3518&lt;=J$2,1,0),0)</f>
        <v>0</v>
      </c>
      <c r="K3518" s="31" t="n">
        <f aca="false">IF($H3518&gt;K$1,IF($H3518&lt;=K$2,1,0),0)</f>
        <v>0</v>
      </c>
      <c r="L3518" s="31" t="n">
        <f aca="false">IF($H3518&gt;L$1,IF($H3518&lt;=L$2,1,0),0)</f>
        <v>0</v>
      </c>
      <c r="M3518" s="31" t="n">
        <f aca="false">IF($H3518&gt;M$1,IF($H3518&lt;=M$2,1,0),0)</f>
        <v>0</v>
      </c>
      <c r="N3518" s="31" t="n">
        <f aca="false">IF($H3518&gt;N$1,IF($H3518&lt;=N$2,1,0),0)</f>
        <v>0</v>
      </c>
    </row>
    <row r="3519" customFormat="false" ht="12.8" hidden="false" customHeight="false" outlineLevel="0" collapsed="false">
      <c r="A3519" s="0" t="s">
        <v>2924</v>
      </c>
      <c r="B3519" s="0" t="n">
        <v>16034855</v>
      </c>
      <c r="C3519" s="0" t="n">
        <v>1</v>
      </c>
      <c r="D3519" s="0" t="n">
        <v>0</v>
      </c>
      <c r="E3519" s="0" t="n">
        <v>0</v>
      </c>
      <c r="F3519" s="0" t="n">
        <v>25</v>
      </c>
      <c r="G3519" s="0" t="n">
        <v>43</v>
      </c>
      <c r="H3519" s="0" t="n">
        <v>27</v>
      </c>
      <c r="I3519" s="0" t="n">
        <v>21</v>
      </c>
      <c r="J3519" s="31" t="n">
        <f aca="false">IF($H3519&gt;J$1,IF($H3519&lt;=J$2,1,0),0)</f>
        <v>0</v>
      </c>
      <c r="K3519" s="31" t="n">
        <f aca="false">IF($H3519&gt;K$1,IF($H3519&lt;=K$2,1,0),0)</f>
        <v>0</v>
      </c>
      <c r="L3519" s="31" t="n">
        <f aca="false">IF($H3519&gt;L$1,IF($H3519&lt;=L$2,1,0),0)</f>
        <v>0</v>
      </c>
      <c r="M3519" s="31" t="n">
        <f aca="false">IF($H3519&gt;M$1,IF($H3519&lt;=M$2,1,0),0)</f>
        <v>0</v>
      </c>
      <c r="N3519" s="31" t="n">
        <f aca="false">IF($H3519&gt;N$1,IF($H3519&lt;=N$2,1,0),0)</f>
        <v>0</v>
      </c>
    </row>
    <row r="3520" customFormat="false" ht="35.05" hidden="false" customHeight="false" outlineLevel="0" collapsed="false">
      <c r="A3520" s="44" t="s">
        <v>2925</v>
      </c>
      <c r="B3520" s="0" t="n">
        <v>18896888</v>
      </c>
      <c r="C3520" s="0" t="n">
        <v>1</v>
      </c>
      <c r="D3520" s="0" t="n">
        <v>0</v>
      </c>
      <c r="E3520" s="0" t="n">
        <v>0</v>
      </c>
      <c r="F3520" s="0" t="n">
        <v>87</v>
      </c>
      <c r="G3520" s="0" t="n">
        <v>43</v>
      </c>
      <c r="H3520" s="0" t="n">
        <v>91</v>
      </c>
      <c r="I3520" s="0" t="n">
        <v>75</v>
      </c>
      <c r="J3520" s="31" t="n">
        <f aca="false">IF($H3520&gt;J$1,IF($H3520&lt;=J$2,1,0),0)</f>
        <v>0</v>
      </c>
      <c r="K3520" s="31" t="n">
        <f aca="false">IF($H3520&gt;K$1,IF($H3520&lt;=K$2,1,0),0)</f>
        <v>0</v>
      </c>
      <c r="L3520" s="31" t="n">
        <f aca="false">IF($H3520&gt;L$1,IF($H3520&lt;=L$2,1,0),0)</f>
        <v>0</v>
      </c>
      <c r="M3520" s="31" t="n">
        <f aca="false">IF($H3520&gt;M$1,IF($H3520&lt;=M$2,1,0),0)</f>
        <v>0</v>
      </c>
      <c r="N3520" s="31" t="n">
        <f aca="false">IF($H3520&gt;N$1,IF($H3520&lt;=N$2,1,0),0)</f>
        <v>0</v>
      </c>
    </row>
    <row r="3521" customFormat="false" ht="12.8" hidden="false" customHeight="false" outlineLevel="0" collapsed="false">
      <c r="A3521" s="0" t="s">
        <v>287</v>
      </c>
      <c r="B3521" s="0" t="n">
        <v>6753949</v>
      </c>
      <c r="C3521" s="0" t="n">
        <v>1</v>
      </c>
      <c r="D3521" s="0" t="n">
        <v>1</v>
      </c>
      <c r="E3521" s="0" t="n">
        <v>0</v>
      </c>
      <c r="F3521" s="0" t="n">
        <v>2</v>
      </c>
      <c r="G3521" s="0" t="n">
        <v>43</v>
      </c>
      <c r="H3521" s="0" t="n">
        <v>2</v>
      </c>
      <c r="I3521" s="0" t="n">
        <v>0</v>
      </c>
      <c r="J3521" s="31" t="n">
        <f aca="false">IF($H3521&gt;J$1,IF($H3521&lt;=J$2,1,0),0)</f>
        <v>1</v>
      </c>
      <c r="K3521" s="31" t="n">
        <f aca="false">IF($H3521&gt;K$1,IF($H3521&lt;=K$2,1,0),0)</f>
        <v>0</v>
      </c>
      <c r="L3521" s="31" t="n">
        <f aca="false">IF($H3521&gt;L$1,IF($H3521&lt;=L$2,1,0),0)</f>
        <v>0</v>
      </c>
      <c r="M3521" s="31" t="n">
        <f aca="false">IF($H3521&gt;M$1,IF($H3521&lt;=M$2,1,0),0)</f>
        <v>0</v>
      </c>
      <c r="N3521" s="31" t="n">
        <f aca="false">IF($H3521&gt;N$1,IF($H3521&lt;=N$2,1,0),0)</f>
        <v>0</v>
      </c>
    </row>
    <row r="3522" customFormat="false" ht="12.8" hidden="false" customHeight="false" outlineLevel="0" collapsed="false">
      <c r="A3522" s="0" t="s">
        <v>2926</v>
      </c>
      <c r="B3522" s="0" t="n">
        <v>12895905</v>
      </c>
      <c r="C3522" s="0" t="n">
        <v>1</v>
      </c>
      <c r="D3522" s="0" t="n">
        <v>0</v>
      </c>
      <c r="E3522" s="0" t="n">
        <v>0</v>
      </c>
      <c r="F3522" s="0" t="n">
        <v>33</v>
      </c>
      <c r="G3522" s="0" t="n">
        <v>43</v>
      </c>
      <c r="H3522" s="0" t="n">
        <v>32</v>
      </c>
      <c r="I3522" s="0" t="n">
        <v>23</v>
      </c>
      <c r="J3522" s="31" t="n">
        <f aca="false">IF($H3522&gt;J$1,IF($H3522&lt;=J$2,1,0),0)</f>
        <v>0</v>
      </c>
      <c r="K3522" s="31" t="n">
        <f aca="false">IF($H3522&gt;K$1,IF($H3522&lt;=K$2,1,0),0)</f>
        <v>0</v>
      </c>
      <c r="L3522" s="31" t="n">
        <f aca="false">IF($H3522&gt;L$1,IF($H3522&lt;=L$2,1,0),0)</f>
        <v>0</v>
      </c>
      <c r="M3522" s="31" t="n">
        <f aca="false">IF($H3522&gt;M$1,IF($H3522&lt;=M$2,1,0),0)</f>
        <v>0</v>
      </c>
      <c r="N3522" s="31" t="n">
        <f aca="false">IF($H3522&gt;N$1,IF($H3522&lt;=N$2,1,0),0)</f>
        <v>0</v>
      </c>
    </row>
    <row r="3523" customFormat="false" ht="12.8" hidden="false" customHeight="false" outlineLevel="0" collapsed="false">
      <c r="A3523" s="0" t="s">
        <v>2927</v>
      </c>
      <c r="B3523" s="0" t="n">
        <v>1708333</v>
      </c>
      <c r="C3523" s="0" t="n">
        <v>1</v>
      </c>
      <c r="D3523" s="0" t="n">
        <v>0</v>
      </c>
      <c r="E3523" s="0" t="n">
        <v>0</v>
      </c>
      <c r="F3523" s="0" t="n">
        <v>28</v>
      </c>
      <c r="G3523" s="0" t="n">
        <v>43</v>
      </c>
      <c r="H3523" s="0" t="n">
        <v>27</v>
      </c>
      <c r="I3523" s="0" t="n">
        <v>21</v>
      </c>
      <c r="J3523" s="31" t="n">
        <f aca="false">IF($H3523&gt;J$1,IF($H3523&lt;=J$2,1,0),0)</f>
        <v>0</v>
      </c>
      <c r="K3523" s="31" t="n">
        <f aca="false">IF($H3523&gt;K$1,IF($H3523&lt;=K$2,1,0),0)</f>
        <v>0</v>
      </c>
      <c r="L3523" s="31" t="n">
        <f aca="false">IF($H3523&gt;L$1,IF($H3523&lt;=L$2,1,0),0)</f>
        <v>0</v>
      </c>
      <c r="M3523" s="31" t="n">
        <f aca="false">IF($H3523&gt;M$1,IF($H3523&lt;=M$2,1,0),0)</f>
        <v>0</v>
      </c>
      <c r="N3523" s="31" t="n">
        <f aca="false">IF($H3523&gt;N$1,IF($H3523&lt;=N$2,1,0),0)</f>
        <v>0</v>
      </c>
    </row>
    <row r="3524" customFormat="false" ht="12.8" hidden="false" customHeight="false" outlineLevel="0" collapsed="false">
      <c r="A3524" s="0" t="s">
        <v>2928</v>
      </c>
      <c r="B3524" s="0" t="n">
        <v>236548</v>
      </c>
      <c r="C3524" s="0" t="n">
        <v>1</v>
      </c>
      <c r="D3524" s="0" t="n">
        <v>0</v>
      </c>
      <c r="E3524" s="0" t="n">
        <v>0</v>
      </c>
      <c r="F3524" s="0" t="n">
        <v>62</v>
      </c>
      <c r="G3524" s="0" t="n">
        <v>43</v>
      </c>
      <c r="H3524" s="0" t="n">
        <v>63</v>
      </c>
      <c r="I3524" s="0" t="n">
        <v>44</v>
      </c>
      <c r="J3524" s="31" t="n">
        <f aca="false">IF($H3524&gt;J$1,IF($H3524&lt;=J$2,1,0),0)</f>
        <v>0</v>
      </c>
      <c r="K3524" s="31" t="n">
        <f aca="false">IF($H3524&gt;K$1,IF($H3524&lt;=K$2,1,0),0)</f>
        <v>0</v>
      </c>
      <c r="L3524" s="31" t="n">
        <f aca="false">IF($H3524&gt;L$1,IF($H3524&lt;=L$2,1,0),0)</f>
        <v>0</v>
      </c>
      <c r="M3524" s="31" t="n">
        <f aca="false">IF($H3524&gt;M$1,IF($H3524&lt;=M$2,1,0),0)</f>
        <v>0</v>
      </c>
      <c r="N3524" s="31" t="n">
        <f aca="false">IF($H3524&gt;N$1,IF($H3524&lt;=N$2,1,0),0)</f>
        <v>0</v>
      </c>
    </row>
    <row r="3525" customFormat="false" ht="12.8" hidden="false" customHeight="false" outlineLevel="0" collapsed="false">
      <c r="A3525" s="0" t="s">
        <v>2929</v>
      </c>
      <c r="B3525" s="0" t="n">
        <v>5067815</v>
      </c>
      <c r="C3525" s="0" t="n">
        <v>1</v>
      </c>
      <c r="D3525" s="0" t="n">
        <v>0</v>
      </c>
      <c r="E3525" s="0" t="n">
        <v>0</v>
      </c>
      <c r="F3525" s="0" t="n">
        <v>39</v>
      </c>
      <c r="G3525" s="0" t="n">
        <v>43</v>
      </c>
      <c r="H3525" s="0" t="n">
        <v>40</v>
      </c>
      <c r="I3525" s="0" t="n">
        <v>29</v>
      </c>
      <c r="J3525" s="31" t="n">
        <f aca="false">IF($H3525&gt;J$1,IF($H3525&lt;=J$2,1,0),0)</f>
        <v>0</v>
      </c>
      <c r="K3525" s="31" t="n">
        <f aca="false">IF($H3525&gt;K$1,IF($H3525&lt;=K$2,1,0),0)</f>
        <v>0</v>
      </c>
      <c r="L3525" s="31" t="n">
        <f aca="false">IF($H3525&gt;L$1,IF($H3525&lt;=L$2,1,0),0)</f>
        <v>0</v>
      </c>
      <c r="M3525" s="31" t="n">
        <f aca="false">IF($H3525&gt;M$1,IF($H3525&lt;=M$2,1,0),0)</f>
        <v>0</v>
      </c>
      <c r="N3525" s="31" t="n">
        <f aca="false">IF($H3525&gt;N$1,IF($H3525&lt;=N$2,1,0),0)</f>
        <v>0</v>
      </c>
    </row>
    <row r="3526" customFormat="false" ht="12.8" hidden="false" customHeight="false" outlineLevel="0" collapsed="false">
      <c r="A3526" s="0" t="s">
        <v>2930</v>
      </c>
      <c r="B3526" s="0" t="n">
        <v>422175</v>
      </c>
      <c r="C3526" s="0" t="n">
        <v>1</v>
      </c>
      <c r="D3526" s="0" t="n">
        <v>0</v>
      </c>
      <c r="E3526" s="0" t="n">
        <v>0</v>
      </c>
      <c r="F3526" s="0" t="n">
        <v>14</v>
      </c>
      <c r="G3526" s="0" t="n">
        <v>43</v>
      </c>
      <c r="H3526" s="0" t="n">
        <v>14</v>
      </c>
      <c r="I3526" s="0" t="n">
        <v>8</v>
      </c>
      <c r="J3526" s="31" t="n">
        <f aca="false">IF($H3526&gt;J$1,IF($H3526&lt;=J$2,1,0),0)</f>
        <v>0</v>
      </c>
      <c r="K3526" s="31" t="n">
        <f aca="false">IF($H3526&gt;K$1,IF($H3526&lt;=K$2,1,0),0)</f>
        <v>0</v>
      </c>
      <c r="L3526" s="31" t="n">
        <f aca="false">IF($H3526&gt;L$1,IF($H3526&lt;=L$2,1,0),0)</f>
        <v>0</v>
      </c>
      <c r="M3526" s="31" t="n">
        <f aca="false">IF($H3526&gt;M$1,IF($H3526&lt;=M$2,1,0),0)</f>
        <v>1</v>
      </c>
      <c r="N3526" s="31" t="n">
        <f aca="false">IF($H3526&gt;N$1,IF($H3526&lt;=N$2,1,0),0)</f>
        <v>1</v>
      </c>
    </row>
    <row r="3527" customFormat="false" ht="12.8" hidden="false" customHeight="false" outlineLevel="0" collapsed="false">
      <c r="A3527" s="0" t="s">
        <v>2931</v>
      </c>
      <c r="B3527" s="0" t="n">
        <v>10730790</v>
      </c>
      <c r="C3527" s="0" t="n">
        <v>1</v>
      </c>
      <c r="D3527" s="0" t="n">
        <v>0</v>
      </c>
      <c r="E3527" s="0" t="n">
        <v>0</v>
      </c>
      <c r="F3527" s="0" t="n">
        <v>20</v>
      </c>
      <c r="G3527" s="0" t="n">
        <v>43</v>
      </c>
      <c r="H3527" s="0" t="n">
        <v>20</v>
      </c>
      <c r="I3527" s="0" t="n">
        <v>13</v>
      </c>
      <c r="J3527" s="31" t="n">
        <f aca="false">IF($H3527&gt;J$1,IF($H3527&lt;=J$2,1,0),0)</f>
        <v>0</v>
      </c>
      <c r="K3527" s="31" t="n">
        <f aca="false">IF($H3527&gt;K$1,IF($H3527&lt;=K$2,1,0),0)</f>
        <v>0</v>
      </c>
      <c r="L3527" s="31" t="n">
        <f aca="false">IF($H3527&gt;L$1,IF($H3527&lt;=L$2,1,0),0)</f>
        <v>0</v>
      </c>
      <c r="M3527" s="31" t="n">
        <f aca="false">IF($H3527&gt;M$1,IF($H3527&lt;=M$2,1,0),0)</f>
        <v>0</v>
      </c>
      <c r="N3527" s="31" t="n">
        <f aca="false">IF($H3527&gt;N$1,IF($H3527&lt;=N$2,1,0),0)</f>
        <v>0</v>
      </c>
    </row>
    <row r="3528" customFormat="false" ht="12.8" hidden="false" customHeight="false" outlineLevel="0" collapsed="false">
      <c r="A3528" s="0" t="s">
        <v>2932</v>
      </c>
      <c r="B3528" s="0" t="n">
        <v>19121599</v>
      </c>
      <c r="C3528" s="0" t="n">
        <v>1</v>
      </c>
      <c r="D3528" s="0" t="n">
        <v>0</v>
      </c>
      <c r="E3528" s="0" t="n">
        <v>0</v>
      </c>
      <c r="F3528" s="0" t="n">
        <v>3</v>
      </c>
      <c r="G3528" s="0" t="n">
        <v>43</v>
      </c>
      <c r="H3528" s="0" t="n">
        <v>3</v>
      </c>
      <c r="I3528" s="0" t="n">
        <v>3</v>
      </c>
      <c r="J3528" s="31" t="n">
        <f aca="false">IF($H3528&gt;J$1,IF($H3528&lt;=J$2,1,0),0)</f>
        <v>1</v>
      </c>
      <c r="K3528" s="31" t="n">
        <f aca="false">IF($H3528&gt;K$1,IF($H3528&lt;=K$2,1,0),0)</f>
        <v>0</v>
      </c>
      <c r="L3528" s="31" t="n">
        <f aca="false">IF($H3528&gt;L$1,IF($H3528&lt;=L$2,1,0),0)</f>
        <v>0</v>
      </c>
      <c r="M3528" s="31" t="n">
        <f aca="false">IF($H3528&gt;M$1,IF($H3528&lt;=M$2,1,0),0)</f>
        <v>0</v>
      </c>
      <c r="N3528" s="31" t="n">
        <f aca="false">IF($H3528&gt;N$1,IF($H3528&lt;=N$2,1,0),0)</f>
        <v>0</v>
      </c>
    </row>
    <row r="3529" customFormat="false" ht="12.8" hidden="false" customHeight="false" outlineLevel="0" collapsed="false">
      <c r="A3529" s="0" t="s">
        <v>71</v>
      </c>
      <c r="B3529" s="0" t="n">
        <v>19653263</v>
      </c>
      <c r="C3529" s="0" t="n">
        <v>1</v>
      </c>
      <c r="D3529" s="0" t="n">
        <v>1</v>
      </c>
      <c r="E3529" s="0" t="n">
        <v>0</v>
      </c>
      <c r="F3529" s="0" t="n">
        <v>2</v>
      </c>
      <c r="G3529" s="0" t="n">
        <v>43</v>
      </c>
      <c r="H3529" s="0" t="n">
        <v>2</v>
      </c>
      <c r="I3529" s="0" t="n">
        <v>0</v>
      </c>
      <c r="J3529" s="31" t="n">
        <f aca="false">IF($H3529&gt;J$1,IF($H3529&lt;=J$2,1,0),0)</f>
        <v>1</v>
      </c>
      <c r="K3529" s="31" t="n">
        <f aca="false">IF($H3529&gt;K$1,IF($H3529&lt;=K$2,1,0),0)</f>
        <v>0</v>
      </c>
      <c r="L3529" s="31" t="n">
        <f aca="false">IF($H3529&gt;L$1,IF($H3529&lt;=L$2,1,0),0)</f>
        <v>0</v>
      </c>
      <c r="M3529" s="31" t="n">
        <f aca="false">IF($H3529&gt;M$1,IF($H3529&lt;=M$2,1,0),0)</f>
        <v>0</v>
      </c>
      <c r="N3529" s="31" t="n">
        <f aca="false">IF($H3529&gt;N$1,IF($H3529&lt;=N$2,1,0),0)</f>
        <v>0</v>
      </c>
    </row>
    <row r="3530" customFormat="false" ht="12.8" hidden="false" customHeight="false" outlineLevel="0" collapsed="false">
      <c r="A3530" s="0" t="s">
        <v>2933</v>
      </c>
      <c r="B3530" s="0" t="n">
        <v>5415249</v>
      </c>
      <c r="C3530" s="0" t="n">
        <v>1</v>
      </c>
      <c r="D3530" s="0" t="n">
        <v>0</v>
      </c>
      <c r="E3530" s="0" t="n">
        <v>0</v>
      </c>
      <c r="F3530" s="0" t="n">
        <v>12</v>
      </c>
      <c r="G3530" s="0" t="n">
        <v>43</v>
      </c>
      <c r="H3530" s="0" t="n">
        <v>12</v>
      </c>
      <c r="I3530" s="0" t="n">
        <v>9</v>
      </c>
      <c r="J3530" s="31" t="n">
        <f aca="false">IF($H3530&gt;J$1,IF($H3530&lt;=J$2,1,0),0)</f>
        <v>0</v>
      </c>
      <c r="K3530" s="31" t="n">
        <f aca="false">IF($H3530&gt;K$1,IF($H3530&lt;=K$2,1,0),0)</f>
        <v>0</v>
      </c>
      <c r="L3530" s="31" t="n">
        <f aca="false">IF($H3530&gt;L$1,IF($H3530&lt;=L$2,1,0),0)</f>
        <v>0</v>
      </c>
      <c r="M3530" s="31" t="n">
        <f aca="false">IF($H3530&gt;M$1,IF($H3530&lt;=M$2,1,0),0)</f>
        <v>1</v>
      </c>
      <c r="N3530" s="31" t="n">
        <f aca="false">IF($H3530&gt;N$1,IF($H3530&lt;=N$2,1,0),0)</f>
        <v>1</v>
      </c>
    </row>
    <row r="3531" customFormat="false" ht="12.8" hidden="false" customHeight="false" outlineLevel="0" collapsed="false">
      <c r="A3531" s="0" t="s">
        <v>1110</v>
      </c>
      <c r="B3531" s="0" t="n">
        <v>3091365</v>
      </c>
      <c r="C3531" s="0" t="n">
        <v>1</v>
      </c>
      <c r="D3531" s="0" t="n">
        <v>1</v>
      </c>
      <c r="E3531" s="0" t="n">
        <v>1</v>
      </c>
      <c r="F3531" s="0" t="n">
        <v>5</v>
      </c>
      <c r="G3531" s="0" t="n">
        <v>43</v>
      </c>
      <c r="H3531" s="0" t="n">
        <v>5</v>
      </c>
      <c r="I3531" s="0" t="n">
        <v>4</v>
      </c>
      <c r="J3531" s="31" t="n">
        <f aca="false">IF($H3531&gt;J$1,IF($H3531&lt;=J$2,1,0),0)</f>
        <v>0</v>
      </c>
      <c r="K3531" s="31" t="n">
        <f aca="false">IF($H3531&gt;K$1,IF($H3531&lt;=K$2,1,0),0)</f>
        <v>1</v>
      </c>
      <c r="L3531" s="31" t="n">
        <f aca="false">IF($H3531&gt;L$1,IF($H3531&lt;=L$2,1,0),0)</f>
        <v>0</v>
      </c>
      <c r="M3531" s="31" t="n">
        <f aca="false">IF($H3531&gt;M$1,IF($H3531&lt;=M$2,1,0),0)</f>
        <v>0</v>
      </c>
      <c r="N3531" s="31" t="n">
        <f aca="false">IF($H3531&gt;N$1,IF($H3531&lt;=N$2,1,0),0)</f>
        <v>0</v>
      </c>
    </row>
    <row r="3532" customFormat="false" ht="12.8" hidden="false" customHeight="false" outlineLevel="0" collapsed="false">
      <c r="A3532" s="0" t="s">
        <v>246</v>
      </c>
      <c r="B3532" s="0" t="n">
        <v>3084873</v>
      </c>
      <c r="C3532" s="0" t="n">
        <v>1</v>
      </c>
      <c r="D3532" s="0" t="n">
        <v>1</v>
      </c>
      <c r="E3532" s="0" t="n">
        <v>0</v>
      </c>
      <c r="F3532" s="0" t="n">
        <v>2</v>
      </c>
      <c r="G3532" s="0" t="n">
        <v>43</v>
      </c>
      <c r="H3532" s="0" t="n">
        <v>2</v>
      </c>
      <c r="I3532" s="0" t="n">
        <v>0</v>
      </c>
      <c r="J3532" s="31" t="n">
        <f aca="false">IF($H3532&gt;J$1,IF($H3532&lt;=J$2,1,0),0)</f>
        <v>1</v>
      </c>
      <c r="K3532" s="31" t="n">
        <f aca="false">IF($H3532&gt;K$1,IF($H3532&lt;=K$2,1,0),0)</f>
        <v>0</v>
      </c>
      <c r="L3532" s="31" t="n">
        <f aca="false">IF($H3532&gt;L$1,IF($H3532&lt;=L$2,1,0),0)</f>
        <v>0</v>
      </c>
      <c r="M3532" s="31" t="n">
        <f aca="false">IF($H3532&gt;M$1,IF($H3532&lt;=M$2,1,0),0)</f>
        <v>0</v>
      </c>
      <c r="N3532" s="31" t="n">
        <f aca="false">IF($H3532&gt;N$1,IF($H3532&lt;=N$2,1,0),0)</f>
        <v>0</v>
      </c>
    </row>
    <row r="3533" customFormat="false" ht="12.8" hidden="false" customHeight="false" outlineLevel="0" collapsed="false">
      <c r="A3533" s="0" t="s">
        <v>86</v>
      </c>
      <c r="B3533" s="0" t="n">
        <v>2872997</v>
      </c>
      <c r="C3533" s="0" t="n">
        <v>1</v>
      </c>
      <c r="D3533" s="0" t="n">
        <v>0</v>
      </c>
      <c r="E3533" s="0" t="n">
        <v>0</v>
      </c>
      <c r="F3533" s="0" t="n">
        <v>1</v>
      </c>
      <c r="G3533" s="0" t="n">
        <v>43</v>
      </c>
      <c r="H3533" s="0" t="n">
        <v>1</v>
      </c>
      <c r="I3533" s="0" t="n">
        <v>0</v>
      </c>
      <c r="J3533" s="31" t="n">
        <f aca="false">IF($H3533&gt;J$1,IF($H3533&lt;=J$2,1,0),0)</f>
        <v>1</v>
      </c>
      <c r="K3533" s="31" t="n">
        <f aca="false">IF($H3533&gt;K$1,IF($H3533&lt;=K$2,1,0),0)</f>
        <v>0</v>
      </c>
      <c r="L3533" s="31" t="n">
        <f aca="false">IF($H3533&gt;L$1,IF($H3533&lt;=L$2,1,0),0)</f>
        <v>0</v>
      </c>
      <c r="M3533" s="31" t="n">
        <f aca="false">IF($H3533&gt;M$1,IF($H3533&lt;=M$2,1,0),0)</f>
        <v>0</v>
      </c>
      <c r="N3533" s="31" t="n">
        <f aca="false">IF($H3533&gt;N$1,IF($H3533&lt;=N$2,1,0),0)</f>
        <v>0</v>
      </c>
    </row>
    <row r="3534" customFormat="false" ht="12.8" hidden="false" customHeight="false" outlineLevel="0" collapsed="false">
      <c r="A3534" s="0" t="s">
        <v>2934</v>
      </c>
      <c r="B3534" s="0" t="n">
        <v>8677835</v>
      </c>
      <c r="C3534" s="0" t="n">
        <v>1</v>
      </c>
      <c r="D3534" s="0" t="n">
        <v>0</v>
      </c>
      <c r="E3534" s="0" t="n">
        <v>0</v>
      </c>
      <c r="F3534" s="0" t="n">
        <v>18</v>
      </c>
      <c r="G3534" s="0" t="n">
        <v>43</v>
      </c>
      <c r="H3534" s="0" t="n">
        <v>21</v>
      </c>
      <c r="I3534" s="0" t="n">
        <v>19</v>
      </c>
      <c r="J3534" s="31" t="n">
        <f aca="false">IF($H3534&gt;J$1,IF($H3534&lt;=J$2,1,0),0)</f>
        <v>0</v>
      </c>
      <c r="K3534" s="31" t="n">
        <f aca="false">IF($H3534&gt;K$1,IF($H3534&lt;=K$2,1,0),0)</f>
        <v>0</v>
      </c>
      <c r="L3534" s="31" t="n">
        <f aca="false">IF($H3534&gt;L$1,IF($H3534&lt;=L$2,1,0),0)</f>
        <v>0</v>
      </c>
      <c r="M3534" s="31" t="n">
        <f aca="false">IF($H3534&gt;M$1,IF($H3534&lt;=M$2,1,0),0)</f>
        <v>0</v>
      </c>
      <c r="N3534" s="31" t="n">
        <f aca="false">IF($H3534&gt;N$1,IF($H3534&lt;=N$2,1,0),0)</f>
        <v>0</v>
      </c>
    </row>
    <row r="3535" customFormat="false" ht="12.8" hidden="false" customHeight="false" outlineLevel="0" collapsed="false">
      <c r="A3535" s="0" t="s">
        <v>2935</v>
      </c>
      <c r="B3535" s="0" t="n">
        <v>3073796</v>
      </c>
      <c r="C3535" s="0" t="n">
        <v>1</v>
      </c>
      <c r="D3535" s="0" t="n">
        <v>0</v>
      </c>
      <c r="E3535" s="0" t="n">
        <v>0</v>
      </c>
      <c r="F3535" s="0" t="n">
        <v>10</v>
      </c>
      <c r="G3535" s="0" t="n">
        <v>43</v>
      </c>
      <c r="H3535" s="0" t="n">
        <v>10</v>
      </c>
      <c r="I3535" s="0" t="n">
        <v>8</v>
      </c>
      <c r="J3535" s="31" t="n">
        <f aca="false">IF($H3535&gt;J$1,IF($H3535&lt;=J$2,1,0),0)</f>
        <v>0</v>
      </c>
      <c r="K3535" s="31" t="n">
        <f aca="false">IF($H3535&gt;K$1,IF($H3535&lt;=K$2,1,0),0)</f>
        <v>0</v>
      </c>
      <c r="L3535" s="31" t="n">
        <f aca="false">IF($H3535&gt;L$1,IF($H3535&lt;=L$2,1,0),0)</f>
        <v>1</v>
      </c>
      <c r="M3535" s="31" t="n">
        <f aca="false">IF($H3535&gt;M$1,IF($H3535&lt;=M$2,1,0),0)</f>
        <v>0</v>
      </c>
      <c r="N3535" s="31" t="n">
        <f aca="false">IF($H3535&gt;N$1,IF($H3535&lt;=N$2,1,0),0)</f>
        <v>1</v>
      </c>
    </row>
    <row r="3536" customFormat="false" ht="12.8" hidden="false" customHeight="false" outlineLevel="0" collapsed="false">
      <c r="A3536" s="0" t="s">
        <v>2936</v>
      </c>
      <c r="B3536" s="0" t="n">
        <v>3712148</v>
      </c>
      <c r="C3536" s="0" t="n">
        <v>1</v>
      </c>
      <c r="D3536" s="0" t="n">
        <v>0</v>
      </c>
      <c r="E3536" s="0" t="n">
        <v>0</v>
      </c>
      <c r="F3536" s="0" t="n">
        <v>35</v>
      </c>
      <c r="G3536" s="0" t="n">
        <v>43</v>
      </c>
      <c r="H3536" s="0" t="n">
        <v>35</v>
      </c>
      <c r="I3536" s="0" t="n">
        <v>29</v>
      </c>
      <c r="J3536" s="31" t="n">
        <f aca="false">IF($H3536&gt;J$1,IF($H3536&lt;=J$2,1,0),0)</f>
        <v>0</v>
      </c>
      <c r="K3536" s="31" t="n">
        <f aca="false">IF($H3536&gt;K$1,IF($H3536&lt;=K$2,1,0),0)</f>
        <v>0</v>
      </c>
      <c r="L3536" s="31" t="n">
        <f aca="false">IF($H3536&gt;L$1,IF($H3536&lt;=L$2,1,0),0)</f>
        <v>0</v>
      </c>
      <c r="M3536" s="31" t="n">
        <f aca="false">IF($H3536&gt;M$1,IF($H3536&lt;=M$2,1,0),0)</f>
        <v>0</v>
      </c>
      <c r="N3536" s="31" t="n">
        <f aca="false">IF($H3536&gt;N$1,IF($H3536&lt;=N$2,1,0),0)</f>
        <v>0</v>
      </c>
    </row>
    <row r="3537" customFormat="false" ht="12.8" hidden="false" customHeight="false" outlineLevel="0" collapsed="false">
      <c r="A3537" s="0" t="s">
        <v>2937</v>
      </c>
      <c r="B3537" s="0" t="n">
        <v>20308703</v>
      </c>
      <c r="C3537" s="0" t="n">
        <v>1</v>
      </c>
      <c r="D3537" s="0" t="n">
        <v>1</v>
      </c>
      <c r="E3537" s="0" t="n">
        <v>0</v>
      </c>
      <c r="F3537" s="0" t="n">
        <v>3</v>
      </c>
      <c r="G3537" s="0" t="n">
        <v>43</v>
      </c>
      <c r="H3537" s="0" t="n">
        <v>3</v>
      </c>
      <c r="I3537" s="0" t="n">
        <v>0</v>
      </c>
      <c r="J3537" s="31" t="n">
        <f aca="false">IF($H3537&gt;J$1,IF($H3537&lt;=J$2,1,0),0)</f>
        <v>1</v>
      </c>
      <c r="K3537" s="31" t="n">
        <f aca="false">IF($H3537&gt;K$1,IF($H3537&lt;=K$2,1,0),0)</f>
        <v>0</v>
      </c>
      <c r="L3537" s="31" t="n">
        <f aca="false">IF($H3537&gt;L$1,IF($H3537&lt;=L$2,1,0),0)</f>
        <v>0</v>
      </c>
      <c r="M3537" s="31" t="n">
        <f aca="false">IF($H3537&gt;M$1,IF($H3537&lt;=M$2,1,0),0)</f>
        <v>0</v>
      </c>
      <c r="N3537" s="31" t="n">
        <f aca="false">IF($H3537&gt;N$1,IF($H3537&lt;=N$2,1,0),0)</f>
        <v>0</v>
      </c>
    </row>
    <row r="3538" customFormat="false" ht="12.8" hidden="false" customHeight="false" outlineLevel="0" collapsed="false">
      <c r="A3538" s="0" t="s">
        <v>2938</v>
      </c>
      <c r="B3538" s="0" t="n">
        <v>510265</v>
      </c>
      <c r="C3538" s="0" t="n">
        <v>1</v>
      </c>
      <c r="D3538" s="0" t="n">
        <v>0</v>
      </c>
      <c r="E3538" s="0" t="n">
        <v>0</v>
      </c>
      <c r="F3538" s="0" t="n">
        <v>27</v>
      </c>
      <c r="G3538" s="0" t="n">
        <v>43</v>
      </c>
      <c r="H3538" s="0" t="n">
        <v>27</v>
      </c>
      <c r="I3538" s="0" t="n">
        <v>20</v>
      </c>
      <c r="J3538" s="31" t="n">
        <f aca="false">IF($H3538&gt;J$1,IF($H3538&lt;=J$2,1,0),0)</f>
        <v>0</v>
      </c>
      <c r="K3538" s="31" t="n">
        <f aca="false">IF($H3538&gt;K$1,IF($H3538&lt;=K$2,1,0),0)</f>
        <v>0</v>
      </c>
      <c r="L3538" s="31" t="n">
        <f aca="false">IF($H3538&gt;L$1,IF($H3538&lt;=L$2,1,0),0)</f>
        <v>0</v>
      </c>
      <c r="M3538" s="31" t="n">
        <f aca="false">IF($H3538&gt;M$1,IF($H3538&lt;=M$2,1,0),0)</f>
        <v>0</v>
      </c>
      <c r="N3538" s="31" t="n">
        <f aca="false">IF($H3538&gt;N$1,IF($H3538&lt;=N$2,1,0),0)</f>
        <v>0</v>
      </c>
    </row>
    <row r="3539" customFormat="false" ht="12.8" hidden="false" customHeight="false" outlineLevel="0" collapsed="false">
      <c r="A3539" s="0" t="s">
        <v>2939</v>
      </c>
      <c r="B3539" s="0" t="n">
        <v>419073</v>
      </c>
      <c r="C3539" s="0" t="n">
        <v>1</v>
      </c>
      <c r="D3539" s="0" t="n">
        <v>0</v>
      </c>
      <c r="E3539" s="0" t="n">
        <v>0</v>
      </c>
      <c r="F3539" s="0" t="n">
        <v>27</v>
      </c>
      <c r="G3539" s="0" t="n">
        <v>43</v>
      </c>
      <c r="H3539" s="0" t="n">
        <v>26</v>
      </c>
      <c r="I3539" s="0" t="n">
        <v>23</v>
      </c>
      <c r="J3539" s="31" t="n">
        <f aca="false">IF($H3539&gt;J$1,IF($H3539&lt;=J$2,1,0),0)</f>
        <v>0</v>
      </c>
      <c r="K3539" s="31" t="n">
        <f aca="false">IF($H3539&gt;K$1,IF($H3539&lt;=K$2,1,0),0)</f>
        <v>0</v>
      </c>
      <c r="L3539" s="31" t="n">
        <f aca="false">IF($H3539&gt;L$1,IF($H3539&lt;=L$2,1,0),0)</f>
        <v>0</v>
      </c>
      <c r="M3539" s="31" t="n">
        <f aca="false">IF($H3539&gt;M$1,IF($H3539&lt;=M$2,1,0),0)</f>
        <v>0</v>
      </c>
      <c r="N3539" s="31" t="n">
        <f aca="false">IF($H3539&gt;N$1,IF($H3539&lt;=N$2,1,0),0)</f>
        <v>0</v>
      </c>
    </row>
    <row r="3540" customFormat="false" ht="12.8" hidden="false" customHeight="false" outlineLevel="0" collapsed="false">
      <c r="A3540" s="0" t="s">
        <v>2940</v>
      </c>
      <c r="B3540" s="0" t="n">
        <v>13111625</v>
      </c>
      <c r="C3540" s="0" t="n">
        <v>1</v>
      </c>
      <c r="D3540" s="0" t="n">
        <v>0</v>
      </c>
      <c r="E3540" s="0" t="n">
        <v>0</v>
      </c>
      <c r="F3540" s="0" t="n">
        <v>42</v>
      </c>
      <c r="G3540" s="0" t="n">
        <v>43</v>
      </c>
      <c r="H3540" s="0" t="n">
        <v>41</v>
      </c>
      <c r="I3540" s="0" t="n">
        <v>30</v>
      </c>
      <c r="J3540" s="31" t="n">
        <f aca="false">IF($H3540&gt;J$1,IF($H3540&lt;=J$2,1,0),0)</f>
        <v>0</v>
      </c>
      <c r="K3540" s="31" t="n">
        <f aca="false">IF($H3540&gt;K$1,IF($H3540&lt;=K$2,1,0),0)</f>
        <v>0</v>
      </c>
      <c r="L3540" s="31" t="n">
        <f aca="false">IF($H3540&gt;L$1,IF($H3540&lt;=L$2,1,0),0)</f>
        <v>0</v>
      </c>
      <c r="M3540" s="31" t="n">
        <f aca="false">IF($H3540&gt;M$1,IF($H3540&lt;=M$2,1,0),0)</f>
        <v>0</v>
      </c>
      <c r="N3540" s="31" t="n">
        <f aca="false">IF($H3540&gt;N$1,IF($H3540&lt;=N$2,1,0),0)</f>
        <v>0</v>
      </c>
    </row>
    <row r="3541" customFormat="false" ht="12.8" hidden="false" customHeight="false" outlineLevel="0" collapsed="false">
      <c r="A3541" s="0" t="s">
        <v>2941</v>
      </c>
      <c r="B3541" s="0" t="n">
        <v>2071796</v>
      </c>
      <c r="C3541" s="0" t="n">
        <v>1</v>
      </c>
      <c r="D3541" s="0" t="n">
        <v>0</v>
      </c>
      <c r="E3541" s="0" t="n">
        <v>0</v>
      </c>
      <c r="F3541" s="0" t="n">
        <v>59</v>
      </c>
      <c r="G3541" s="0" t="n">
        <v>43</v>
      </c>
      <c r="H3541" s="0" t="n">
        <v>59</v>
      </c>
      <c r="I3541" s="0" t="n">
        <v>48</v>
      </c>
      <c r="J3541" s="31" t="n">
        <f aca="false">IF($H3541&gt;J$1,IF($H3541&lt;=J$2,1,0),0)</f>
        <v>0</v>
      </c>
      <c r="K3541" s="31" t="n">
        <f aca="false">IF($H3541&gt;K$1,IF($H3541&lt;=K$2,1,0),0)</f>
        <v>0</v>
      </c>
      <c r="L3541" s="31" t="n">
        <f aca="false">IF($H3541&gt;L$1,IF($H3541&lt;=L$2,1,0),0)</f>
        <v>0</v>
      </c>
      <c r="M3541" s="31" t="n">
        <f aca="false">IF($H3541&gt;M$1,IF($H3541&lt;=M$2,1,0),0)</f>
        <v>0</v>
      </c>
      <c r="N3541" s="31" t="n">
        <f aca="false">IF($H3541&gt;N$1,IF($H3541&lt;=N$2,1,0),0)</f>
        <v>0</v>
      </c>
    </row>
    <row r="3542" customFormat="false" ht="12.8" hidden="false" customHeight="false" outlineLevel="0" collapsed="false">
      <c r="A3542" s="0" t="s">
        <v>2942</v>
      </c>
      <c r="B3542" s="0" t="n">
        <v>16786462</v>
      </c>
      <c r="C3542" s="0" t="n">
        <v>1</v>
      </c>
      <c r="D3542" s="0" t="n">
        <v>0</v>
      </c>
      <c r="E3542" s="0" t="n">
        <v>0</v>
      </c>
      <c r="F3542" s="0" t="n">
        <v>16</v>
      </c>
      <c r="G3542" s="0" t="n">
        <v>43</v>
      </c>
      <c r="H3542" s="0" t="n">
        <v>16</v>
      </c>
      <c r="I3542" s="0" t="n">
        <v>9</v>
      </c>
      <c r="J3542" s="31" t="n">
        <f aca="false">IF($H3542&gt;J$1,IF($H3542&lt;=J$2,1,0),0)</f>
        <v>0</v>
      </c>
      <c r="K3542" s="31" t="n">
        <f aca="false">IF($H3542&gt;K$1,IF($H3542&lt;=K$2,1,0),0)</f>
        <v>0</v>
      </c>
      <c r="L3542" s="31" t="n">
        <f aca="false">IF($H3542&gt;L$1,IF($H3542&lt;=L$2,1,0),0)</f>
        <v>0</v>
      </c>
      <c r="M3542" s="31" t="n">
        <f aca="false">IF($H3542&gt;M$1,IF($H3542&lt;=M$2,1,0),0)</f>
        <v>0</v>
      </c>
      <c r="N3542" s="31" t="n">
        <f aca="false">IF($H3542&gt;N$1,IF($H3542&lt;=N$2,1,0),0)</f>
        <v>0</v>
      </c>
    </row>
    <row r="3543" customFormat="false" ht="12.8" hidden="false" customHeight="false" outlineLevel="0" collapsed="false">
      <c r="A3543" s="0" t="s">
        <v>2943</v>
      </c>
      <c r="B3543" s="0" t="n">
        <v>787937</v>
      </c>
      <c r="C3543" s="0" t="n">
        <v>1</v>
      </c>
      <c r="D3543" s="0" t="n">
        <v>0</v>
      </c>
      <c r="E3543" s="0" t="n">
        <v>0</v>
      </c>
      <c r="F3543" s="0" t="n">
        <v>17</v>
      </c>
      <c r="G3543" s="0" t="n">
        <v>43</v>
      </c>
      <c r="H3543" s="0" t="n">
        <v>17</v>
      </c>
      <c r="I3543" s="0" t="n">
        <v>12</v>
      </c>
      <c r="J3543" s="31" t="n">
        <f aca="false">IF($H3543&gt;J$1,IF($H3543&lt;=J$2,1,0),0)</f>
        <v>0</v>
      </c>
      <c r="K3543" s="31" t="n">
        <f aca="false">IF($H3543&gt;K$1,IF($H3543&lt;=K$2,1,0),0)</f>
        <v>0</v>
      </c>
      <c r="L3543" s="31" t="n">
        <f aca="false">IF($H3543&gt;L$1,IF($H3543&lt;=L$2,1,0),0)</f>
        <v>0</v>
      </c>
      <c r="M3543" s="31" t="n">
        <f aca="false">IF($H3543&gt;M$1,IF($H3543&lt;=M$2,1,0),0)</f>
        <v>0</v>
      </c>
      <c r="N3543" s="31" t="n">
        <f aca="false">IF($H3543&gt;N$1,IF($H3543&lt;=N$2,1,0),0)</f>
        <v>0</v>
      </c>
    </row>
    <row r="3544" customFormat="false" ht="12.8" hidden="false" customHeight="false" outlineLevel="0" collapsed="false">
      <c r="A3544" s="0" t="s">
        <v>2944</v>
      </c>
      <c r="B3544" s="0" t="n">
        <v>9046740</v>
      </c>
      <c r="C3544" s="0" t="n">
        <v>1</v>
      </c>
      <c r="D3544" s="0" t="n">
        <v>0</v>
      </c>
      <c r="E3544" s="0" t="n">
        <v>0</v>
      </c>
      <c r="F3544" s="0" t="n">
        <v>7</v>
      </c>
      <c r="G3544" s="0" t="n">
        <v>43</v>
      </c>
      <c r="H3544" s="0" t="n">
        <v>7</v>
      </c>
      <c r="I3544" s="0" t="n">
        <v>5</v>
      </c>
      <c r="J3544" s="31" t="n">
        <f aca="false">IF($H3544&gt;J$1,IF($H3544&lt;=J$2,1,0),0)</f>
        <v>0</v>
      </c>
      <c r="K3544" s="31" t="n">
        <f aca="false">IF($H3544&gt;K$1,IF($H3544&lt;=K$2,1,0),0)</f>
        <v>1</v>
      </c>
      <c r="L3544" s="31" t="n">
        <f aca="false">IF($H3544&gt;L$1,IF($H3544&lt;=L$2,1,0),0)</f>
        <v>0</v>
      </c>
      <c r="M3544" s="31" t="n">
        <f aca="false">IF($H3544&gt;M$1,IF($H3544&lt;=M$2,1,0),0)</f>
        <v>0</v>
      </c>
      <c r="N3544" s="31" t="n">
        <f aca="false">IF($H3544&gt;N$1,IF($H3544&lt;=N$2,1,0),0)</f>
        <v>0</v>
      </c>
    </row>
    <row r="3545" customFormat="false" ht="35.05" hidden="false" customHeight="false" outlineLevel="0" collapsed="false">
      <c r="A3545" s="44" t="s">
        <v>2945</v>
      </c>
      <c r="B3545" s="0" t="n">
        <v>7814348</v>
      </c>
      <c r="C3545" s="0" t="n">
        <v>1</v>
      </c>
      <c r="D3545" s="0" t="n">
        <v>0</v>
      </c>
      <c r="E3545" s="0" t="n">
        <v>0</v>
      </c>
      <c r="F3545" s="0" t="n">
        <v>37</v>
      </c>
      <c r="G3545" s="0" t="n">
        <v>43</v>
      </c>
      <c r="H3545" s="0" t="n">
        <v>37</v>
      </c>
      <c r="I3545" s="0" t="n">
        <v>27</v>
      </c>
      <c r="J3545" s="31" t="n">
        <f aca="false">IF($H3545&gt;J$1,IF($H3545&lt;=J$2,1,0),0)</f>
        <v>0</v>
      </c>
      <c r="K3545" s="31" t="n">
        <f aca="false">IF($H3545&gt;K$1,IF($H3545&lt;=K$2,1,0),0)</f>
        <v>0</v>
      </c>
      <c r="L3545" s="31" t="n">
        <f aca="false">IF($H3545&gt;L$1,IF($H3545&lt;=L$2,1,0),0)</f>
        <v>0</v>
      </c>
      <c r="M3545" s="31" t="n">
        <f aca="false">IF($H3545&gt;M$1,IF($H3545&lt;=M$2,1,0),0)</f>
        <v>0</v>
      </c>
      <c r="N3545" s="31" t="n">
        <f aca="false">IF($H3545&gt;N$1,IF($H3545&lt;=N$2,1,0),0)</f>
        <v>0</v>
      </c>
    </row>
    <row r="3546" customFormat="false" ht="12.8" hidden="false" customHeight="false" outlineLevel="0" collapsed="false">
      <c r="A3546" s="0" t="s">
        <v>2946</v>
      </c>
      <c r="B3546" s="0" t="n">
        <v>258760</v>
      </c>
      <c r="C3546" s="0" t="n">
        <v>1</v>
      </c>
      <c r="D3546" s="0" t="n">
        <v>0</v>
      </c>
      <c r="E3546" s="0" t="n">
        <v>0</v>
      </c>
      <c r="F3546" s="0" t="n">
        <v>25</v>
      </c>
      <c r="G3546" s="0" t="n">
        <v>43</v>
      </c>
      <c r="H3546" s="0" t="n">
        <v>24</v>
      </c>
      <c r="I3546" s="0" t="n">
        <v>15</v>
      </c>
      <c r="J3546" s="31" t="n">
        <f aca="false">IF($H3546&gt;J$1,IF($H3546&lt;=J$2,1,0),0)</f>
        <v>0</v>
      </c>
      <c r="K3546" s="31" t="n">
        <f aca="false">IF($H3546&gt;K$1,IF($H3546&lt;=K$2,1,0),0)</f>
        <v>0</v>
      </c>
      <c r="L3546" s="31" t="n">
        <f aca="false">IF($H3546&gt;L$1,IF($H3546&lt;=L$2,1,0),0)</f>
        <v>0</v>
      </c>
      <c r="M3546" s="31" t="n">
        <f aca="false">IF($H3546&gt;M$1,IF($H3546&lt;=M$2,1,0),0)</f>
        <v>0</v>
      </c>
      <c r="N3546" s="31" t="n">
        <f aca="false">IF($H3546&gt;N$1,IF($H3546&lt;=N$2,1,0),0)</f>
        <v>0</v>
      </c>
    </row>
    <row r="3547" customFormat="false" ht="12.8" hidden="false" customHeight="false" outlineLevel="0" collapsed="false">
      <c r="A3547" s="0" t="s">
        <v>2947</v>
      </c>
      <c r="B3547" s="0" t="n">
        <v>2101633</v>
      </c>
      <c r="C3547" s="0" t="n">
        <v>1</v>
      </c>
      <c r="D3547" s="0" t="n">
        <v>0</v>
      </c>
      <c r="E3547" s="0" t="n">
        <v>0</v>
      </c>
      <c r="F3547" s="0" t="n">
        <v>7</v>
      </c>
      <c r="G3547" s="0" t="n">
        <v>43</v>
      </c>
      <c r="H3547" s="0" t="n">
        <v>7</v>
      </c>
      <c r="I3547" s="0" t="n">
        <v>4</v>
      </c>
      <c r="J3547" s="31" t="n">
        <f aca="false">IF($H3547&gt;J$1,IF($H3547&lt;=J$2,1,0),0)</f>
        <v>0</v>
      </c>
      <c r="K3547" s="31" t="n">
        <f aca="false">IF($H3547&gt;K$1,IF($H3547&lt;=K$2,1,0),0)</f>
        <v>1</v>
      </c>
      <c r="L3547" s="31" t="n">
        <f aca="false">IF($H3547&gt;L$1,IF($H3547&lt;=L$2,1,0),0)</f>
        <v>0</v>
      </c>
      <c r="M3547" s="31" t="n">
        <f aca="false">IF($H3547&gt;M$1,IF($H3547&lt;=M$2,1,0),0)</f>
        <v>0</v>
      </c>
      <c r="N3547" s="31" t="n">
        <f aca="false">IF($H3547&gt;N$1,IF($H3547&lt;=N$2,1,0),0)</f>
        <v>0</v>
      </c>
    </row>
    <row r="3548" customFormat="false" ht="12.8" hidden="false" customHeight="false" outlineLevel="0" collapsed="false">
      <c r="A3548" s="0" t="s">
        <v>246</v>
      </c>
      <c r="B3548" s="0" t="n">
        <v>16872107</v>
      </c>
      <c r="C3548" s="0" t="n">
        <v>1</v>
      </c>
      <c r="D3548" s="0" t="n">
        <v>1</v>
      </c>
      <c r="E3548" s="0" t="n">
        <v>0</v>
      </c>
      <c r="F3548" s="0" t="n">
        <v>2</v>
      </c>
      <c r="G3548" s="0" t="n">
        <v>43</v>
      </c>
      <c r="H3548" s="0" t="n">
        <v>2</v>
      </c>
      <c r="I3548" s="0" t="n">
        <v>0</v>
      </c>
      <c r="J3548" s="31" t="n">
        <f aca="false">IF($H3548&gt;J$1,IF($H3548&lt;=J$2,1,0),0)</f>
        <v>1</v>
      </c>
      <c r="K3548" s="31" t="n">
        <f aca="false">IF($H3548&gt;K$1,IF($H3548&lt;=K$2,1,0),0)</f>
        <v>0</v>
      </c>
      <c r="L3548" s="31" t="n">
        <f aca="false">IF($H3548&gt;L$1,IF($H3548&lt;=L$2,1,0),0)</f>
        <v>0</v>
      </c>
      <c r="M3548" s="31" t="n">
        <f aca="false">IF($H3548&gt;M$1,IF($H3548&lt;=M$2,1,0),0)</f>
        <v>0</v>
      </c>
      <c r="N3548" s="31" t="n">
        <f aca="false">IF($H3548&gt;N$1,IF($H3548&lt;=N$2,1,0),0)</f>
        <v>0</v>
      </c>
    </row>
    <row r="3549" customFormat="false" ht="12.8" hidden="false" customHeight="false" outlineLevel="0" collapsed="false">
      <c r="A3549" s="0" t="s">
        <v>2948</v>
      </c>
      <c r="B3549" s="0" t="n">
        <v>130012</v>
      </c>
      <c r="C3549" s="0" t="n">
        <v>1</v>
      </c>
      <c r="D3549" s="0" t="n">
        <v>0</v>
      </c>
      <c r="E3549" s="0" t="n">
        <v>0</v>
      </c>
      <c r="F3549" s="0" t="s">
        <v>2948</v>
      </c>
      <c r="G3549" s="0" t="n">
        <v>43</v>
      </c>
      <c r="H3549" s="0" t="n">
        <v>1</v>
      </c>
      <c r="I3549" s="0" t="n">
        <v>1</v>
      </c>
      <c r="J3549" s="31" t="n">
        <f aca="false">IF($H3549&gt;J$1,IF($H3549&lt;=J$2,1,0),0)</f>
        <v>1</v>
      </c>
      <c r="K3549" s="31" t="n">
        <f aca="false">IF($H3549&gt;K$1,IF($H3549&lt;=K$2,1,0),0)</f>
        <v>0</v>
      </c>
      <c r="L3549" s="31" t="n">
        <f aca="false">IF($H3549&gt;L$1,IF($H3549&lt;=L$2,1,0),0)</f>
        <v>0</v>
      </c>
      <c r="M3549" s="31" t="n">
        <f aca="false">IF($H3549&gt;M$1,IF($H3549&lt;=M$2,1,0),0)</f>
        <v>0</v>
      </c>
      <c r="N3549" s="31" t="n">
        <f aca="false">IF($H3549&gt;N$1,IF($H3549&lt;=N$2,1,0),0)</f>
        <v>0</v>
      </c>
    </row>
    <row r="3550" customFormat="false" ht="12.8" hidden="false" customHeight="false" outlineLevel="0" collapsed="false">
      <c r="A3550" s="0" t="s">
        <v>2949</v>
      </c>
      <c r="B3550" s="0" t="n">
        <v>3216359</v>
      </c>
      <c r="C3550" s="0" t="n">
        <v>1</v>
      </c>
      <c r="D3550" s="0" t="n">
        <v>0</v>
      </c>
      <c r="E3550" s="0" t="n">
        <v>0</v>
      </c>
      <c r="F3550" s="0" t="n">
        <v>11</v>
      </c>
      <c r="G3550" s="0" t="n">
        <v>43</v>
      </c>
      <c r="H3550" s="0" t="n">
        <v>11</v>
      </c>
      <c r="I3550" s="0" t="n">
        <v>8</v>
      </c>
      <c r="J3550" s="31" t="n">
        <f aca="false">IF($H3550&gt;J$1,IF($H3550&lt;=J$2,1,0),0)</f>
        <v>0</v>
      </c>
      <c r="K3550" s="31" t="n">
        <f aca="false">IF($H3550&gt;K$1,IF($H3550&lt;=K$2,1,0),0)</f>
        <v>0</v>
      </c>
      <c r="L3550" s="31" t="n">
        <f aca="false">IF($H3550&gt;L$1,IF($H3550&lt;=L$2,1,0),0)</f>
        <v>0</v>
      </c>
      <c r="M3550" s="31" t="n">
        <f aca="false">IF($H3550&gt;M$1,IF($H3550&lt;=M$2,1,0),0)</f>
        <v>1</v>
      </c>
      <c r="N3550" s="31" t="n">
        <f aca="false">IF($H3550&gt;N$1,IF($H3550&lt;=N$2,1,0),0)</f>
        <v>1</v>
      </c>
    </row>
    <row r="3551" customFormat="false" ht="12.8" hidden="false" customHeight="false" outlineLevel="0" collapsed="false">
      <c r="A3551" s="0" t="s">
        <v>2950</v>
      </c>
      <c r="B3551" s="0" t="n">
        <v>1507431</v>
      </c>
      <c r="C3551" s="0" t="n">
        <v>1</v>
      </c>
      <c r="D3551" s="0" t="n">
        <v>0</v>
      </c>
      <c r="E3551" s="0" t="n">
        <v>0</v>
      </c>
      <c r="F3551" s="0" t="n">
        <v>12</v>
      </c>
      <c r="G3551" s="0" t="n">
        <v>43</v>
      </c>
      <c r="H3551" s="0" t="n">
        <v>14</v>
      </c>
      <c r="I3551" s="0" t="n">
        <v>9</v>
      </c>
      <c r="J3551" s="31" t="n">
        <f aca="false">IF($H3551&gt;J$1,IF($H3551&lt;=J$2,1,0),0)</f>
        <v>0</v>
      </c>
      <c r="K3551" s="31" t="n">
        <f aca="false">IF($H3551&gt;K$1,IF($H3551&lt;=K$2,1,0),0)</f>
        <v>0</v>
      </c>
      <c r="L3551" s="31" t="n">
        <f aca="false">IF($H3551&gt;L$1,IF($H3551&lt;=L$2,1,0),0)</f>
        <v>0</v>
      </c>
      <c r="M3551" s="31" t="n">
        <f aca="false">IF($H3551&gt;M$1,IF($H3551&lt;=M$2,1,0),0)</f>
        <v>1</v>
      </c>
      <c r="N3551" s="31" t="n">
        <f aca="false">IF($H3551&gt;N$1,IF($H3551&lt;=N$2,1,0),0)</f>
        <v>1</v>
      </c>
    </row>
    <row r="3552" customFormat="false" ht="12.8" hidden="false" customHeight="false" outlineLevel="0" collapsed="false">
      <c r="A3552" s="0" t="s">
        <v>2951</v>
      </c>
      <c r="B3552" s="0" t="n">
        <v>1947746</v>
      </c>
      <c r="C3552" s="0" t="n">
        <v>1</v>
      </c>
      <c r="D3552" s="0" t="n">
        <v>0</v>
      </c>
      <c r="E3552" s="0" t="n">
        <v>0</v>
      </c>
      <c r="F3552" s="0" t="n">
        <v>42</v>
      </c>
      <c r="G3552" s="0" t="n">
        <v>43</v>
      </c>
      <c r="H3552" s="0" t="n">
        <v>43</v>
      </c>
      <c r="I3552" s="0" t="n">
        <v>27</v>
      </c>
      <c r="J3552" s="31" t="n">
        <f aca="false">IF($H3552&gt;J$1,IF($H3552&lt;=J$2,1,0),0)</f>
        <v>0</v>
      </c>
      <c r="K3552" s="31" t="n">
        <f aca="false">IF($H3552&gt;K$1,IF($H3552&lt;=K$2,1,0),0)</f>
        <v>0</v>
      </c>
      <c r="L3552" s="31" t="n">
        <f aca="false">IF($H3552&gt;L$1,IF($H3552&lt;=L$2,1,0),0)</f>
        <v>0</v>
      </c>
      <c r="M3552" s="31" t="n">
        <f aca="false">IF($H3552&gt;M$1,IF($H3552&lt;=M$2,1,0),0)</f>
        <v>0</v>
      </c>
      <c r="N3552" s="31" t="n">
        <f aca="false">IF($H3552&gt;N$1,IF($H3552&lt;=N$2,1,0),0)</f>
        <v>0</v>
      </c>
    </row>
    <row r="3553" customFormat="false" ht="12.8" hidden="false" customHeight="false" outlineLevel="0" collapsed="false">
      <c r="A3553" s="0" t="s">
        <v>2952</v>
      </c>
      <c r="B3553" s="0" t="n">
        <v>730199</v>
      </c>
      <c r="C3553" s="0" t="n">
        <v>1</v>
      </c>
      <c r="D3553" s="0" t="n">
        <v>0</v>
      </c>
      <c r="E3553" s="0" t="n">
        <v>0</v>
      </c>
      <c r="F3553" s="0" t="n">
        <v>24</v>
      </c>
      <c r="G3553" s="0" t="n">
        <v>43</v>
      </c>
      <c r="H3553" s="0" t="n">
        <v>24</v>
      </c>
      <c r="I3553" s="0" t="n">
        <v>17</v>
      </c>
      <c r="J3553" s="31" t="n">
        <f aca="false">IF($H3553&gt;J$1,IF($H3553&lt;=J$2,1,0),0)</f>
        <v>0</v>
      </c>
      <c r="K3553" s="31" t="n">
        <f aca="false">IF($H3553&gt;K$1,IF($H3553&lt;=K$2,1,0),0)</f>
        <v>0</v>
      </c>
      <c r="L3553" s="31" t="n">
        <f aca="false">IF($H3553&gt;L$1,IF($H3553&lt;=L$2,1,0),0)</f>
        <v>0</v>
      </c>
      <c r="M3553" s="31" t="n">
        <f aca="false">IF($H3553&gt;M$1,IF($H3553&lt;=M$2,1,0),0)</f>
        <v>0</v>
      </c>
      <c r="N3553" s="31" t="n">
        <f aca="false">IF($H3553&gt;N$1,IF($H3553&lt;=N$2,1,0),0)</f>
        <v>0</v>
      </c>
    </row>
    <row r="3554" customFormat="false" ht="12.8" hidden="false" customHeight="false" outlineLevel="0" collapsed="false">
      <c r="A3554" s="0" t="s">
        <v>2953</v>
      </c>
      <c r="B3554" s="0" t="n">
        <v>249822</v>
      </c>
      <c r="C3554" s="0" t="n">
        <v>1</v>
      </c>
      <c r="D3554" s="0" t="n">
        <v>0</v>
      </c>
      <c r="E3554" s="0" t="n">
        <v>0</v>
      </c>
      <c r="F3554" s="0" t="n">
        <v>20</v>
      </c>
      <c r="G3554" s="0" t="n">
        <v>43</v>
      </c>
      <c r="H3554" s="0" t="n">
        <v>20</v>
      </c>
      <c r="I3554" s="0" t="n">
        <v>14</v>
      </c>
      <c r="J3554" s="31" t="n">
        <f aca="false">IF($H3554&gt;J$1,IF($H3554&lt;=J$2,1,0),0)</f>
        <v>0</v>
      </c>
      <c r="K3554" s="31" t="n">
        <f aca="false">IF($H3554&gt;K$1,IF($H3554&lt;=K$2,1,0),0)</f>
        <v>0</v>
      </c>
      <c r="L3554" s="31" t="n">
        <f aca="false">IF($H3554&gt;L$1,IF($H3554&lt;=L$2,1,0),0)</f>
        <v>0</v>
      </c>
      <c r="M3554" s="31" t="n">
        <f aca="false">IF($H3554&gt;M$1,IF($H3554&lt;=M$2,1,0),0)</f>
        <v>0</v>
      </c>
      <c r="N3554" s="31" t="n">
        <f aca="false">IF($H3554&gt;N$1,IF($H3554&lt;=N$2,1,0),0)</f>
        <v>0</v>
      </c>
    </row>
    <row r="3555" customFormat="false" ht="12.8" hidden="false" customHeight="false" outlineLevel="0" collapsed="false">
      <c r="A3555" s="0" t="s">
        <v>2954</v>
      </c>
      <c r="B3555" s="0" t="n">
        <v>20440442</v>
      </c>
      <c r="C3555" s="0" t="n">
        <v>1</v>
      </c>
      <c r="D3555" s="0" t="n">
        <v>0</v>
      </c>
      <c r="E3555" s="0" t="n">
        <v>0</v>
      </c>
      <c r="F3555" s="0" t="n">
        <v>13</v>
      </c>
      <c r="G3555" s="0" t="n">
        <v>43</v>
      </c>
      <c r="H3555" s="0" t="n">
        <v>14</v>
      </c>
      <c r="I3555" s="0" t="n">
        <v>12</v>
      </c>
      <c r="J3555" s="31" t="n">
        <f aca="false">IF($H3555&gt;J$1,IF($H3555&lt;=J$2,1,0),0)</f>
        <v>0</v>
      </c>
      <c r="K3555" s="31" t="n">
        <f aca="false">IF($H3555&gt;K$1,IF($H3555&lt;=K$2,1,0),0)</f>
        <v>0</v>
      </c>
      <c r="L3555" s="31" t="n">
        <f aca="false">IF($H3555&gt;L$1,IF($H3555&lt;=L$2,1,0),0)</f>
        <v>0</v>
      </c>
      <c r="M3555" s="31" t="n">
        <f aca="false">IF($H3555&gt;M$1,IF($H3555&lt;=M$2,1,0),0)</f>
        <v>1</v>
      </c>
      <c r="N3555" s="31" t="n">
        <f aca="false">IF($H3555&gt;N$1,IF($H3555&lt;=N$2,1,0),0)</f>
        <v>1</v>
      </c>
    </row>
    <row r="3556" customFormat="false" ht="12.8" hidden="false" customHeight="false" outlineLevel="0" collapsed="false">
      <c r="A3556" s="0" t="s">
        <v>2955</v>
      </c>
      <c r="B3556" s="0" t="n">
        <v>17950851</v>
      </c>
      <c r="C3556" s="0" t="n">
        <v>1</v>
      </c>
      <c r="D3556" s="0" t="n">
        <v>0</v>
      </c>
      <c r="E3556" s="0" t="n">
        <v>0</v>
      </c>
      <c r="F3556" s="0" t="n">
        <v>6</v>
      </c>
      <c r="G3556" s="0" t="n">
        <v>43</v>
      </c>
      <c r="H3556" s="0" t="n">
        <v>8</v>
      </c>
      <c r="I3556" s="0" t="n">
        <v>8</v>
      </c>
      <c r="J3556" s="31" t="n">
        <f aca="false">IF($H3556&gt;J$1,IF($H3556&lt;=J$2,1,0),0)</f>
        <v>0</v>
      </c>
      <c r="K3556" s="31" t="n">
        <f aca="false">IF($H3556&gt;K$1,IF($H3556&lt;=K$2,1,0),0)</f>
        <v>0</v>
      </c>
      <c r="L3556" s="31" t="n">
        <f aca="false">IF($H3556&gt;L$1,IF($H3556&lt;=L$2,1,0),0)</f>
        <v>1</v>
      </c>
      <c r="M3556" s="31" t="n">
        <f aca="false">IF($H3556&gt;M$1,IF($H3556&lt;=M$2,1,0),0)</f>
        <v>0</v>
      </c>
      <c r="N3556" s="31" t="n">
        <f aca="false">IF($H3556&gt;N$1,IF($H3556&lt;=N$2,1,0),0)</f>
        <v>1</v>
      </c>
    </row>
    <row r="3557" customFormat="false" ht="12.8" hidden="false" customHeight="false" outlineLevel="0" collapsed="false">
      <c r="A3557" s="0" t="s">
        <v>2956</v>
      </c>
      <c r="B3557" s="0" t="n">
        <v>2646435</v>
      </c>
      <c r="C3557" s="0" t="n">
        <v>1</v>
      </c>
      <c r="D3557" s="0" t="n">
        <v>1</v>
      </c>
      <c r="E3557" s="0" t="n">
        <v>1</v>
      </c>
      <c r="F3557" s="0" t="n">
        <v>6</v>
      </c>
      <c r="G3557" s="0" t="n">
        <v>43</v>
      </c>
      <c r="H3557" s="0" t="n">
        <v>6</v>
      </c>
      <c r="I3557" s="0" t="n">
        <v>4</v>
      </c>
      <c r="J3557" s="31" t="n">
        <f aca="false">IF($H3557&gt;J$1,IF($H3557&lt;=J$2,1,0),0)</f>
        <v>0</v>
      </c>
      <c r="K3557" s="31" t="n">
        <f aca="false">IF($H3557&gt;K$1,IF($H3557&lt;=K$2,1,0),0)</f>
        <v>1</v>
      </c>
      <c r="L3557" s="31" t="n">
        <f aca="false">IF($H3557&gt;L$1,IF($H3557&lt;=L$2,1,0),0)</f>
        <v>0</v>
      </c>
      <c r="M3557" s="31" t="n">
        <f aca="false">IF($H3557&gt;M$1,IF($H3557&lt;=M$2,1,0),0)</f>
        <v>0</v>
      </c>
      <c r="N3557" s="31" t="n">
        <f aca="false">IF($H3557&gt;N$1,IF($H3557&lt;=N$2,1,0),0)</f>
        <v>0</v>
      </c>
    </row>
    <row r="3558" customFormat="false" ht="12.8" hidden="false" customHeight="false" outlineLevel="0" collapsed="false">
      <c r="A3558" s="0" t="s">
        <v>2957</v>
      </c>
      <c r="B3558" s="0" t="n">
        <v>18473522</v>
      </c>
      <c r="C3558" s="0" t="n">
        <v>1</v>
      </c>
      <c r="D3558" s="0" t="n">
        <v>0</v>
      </c>
      <c r="E3558" s="0" t="n">
        <v>0</v>
      </c>
      <c r="F3558" s="0" t="n">
        <v>37</v>
      </c>
      <c r="G3558" s="0" t="n">
        <v>43</v>
      </c>
      <c r="H3558" s="0" t="n">
        <v>37</v>
      </c>
      <c r="I3558" s="0" t="n">
        <v>31</v>
      </c>
      <c r="J3558" s="31" t="n">
        <f aca="false">IF($H3558&gt;J$1,IF($H3558&lt;=J$2,1,0),0)</f>
        <v>0</v>
      </c>
      <c r="K3558" s="31" t="n">
        <f aca="false">IF($H3558&gt;K$1,IF($H3558&lt;=K$2,1,0),0)</f>
        <v>0</v>
      </c>
      <c r="L3558" s="31" t="n">
        <f aca="false">IF($H3558&gt;L$1,IF($H3558&lt;=L$2,1,0),0)</f>
        <v>0</v>
      </c>
      <c r="M3558" s="31" t="n">
        <f aca="false">IF($H3558&gt;M$1,IF($H3558&lt;=M$2,1,0),0)</f>
        <v>0</v>
      </c>
      <c r="N3558" s="31" t="n">
        <f aca="false">IF($H3558&gt;N$1,IF($H3558&lt;=N$2,1,0),0)</f>
        <v>0</v>
      </c>
    </row>
    <row r="3559" customFormat="false" ht="12.8" hidden="false" customHeight="false" outlineLevel="0" collapsed="false">
      <c r="A3559" s="0" t="s">
        <v>536</v>
      </c>
      <c r="B3559" s="0" t="n">
        <v>405089</v>
      </c>
      <c r="C3559" s="0" t="n">
        <v>1</v>
      </c>
      <c r="D3559" s="0" t="n">
        <v>1</v>
      </c>
      <c r="E3559" s="0" t="n">
        <v>0</v>
      </c>
      <c r="F3559" s="0" t="n">
        <v>2</v>
      </c>
      <c r="G3559" s="0" t="n">
        <v>43</v>
      </c>
      <c r="H3559" s="0" t="n">
        <v>2</v>
      </c>
      <c r="I3559" s="0" t="n">
        <v>1</v>
      </c>
      <c r="J3559" s="31" t="n">
        <f aca="false">IF($H3559&gt;J$1,IF($H3559&lt;=J$2,1,0),0)</f>
        <v>1</v>
      </c>
      <c r="K3559" s="31" t="n">
        <f aca="false">IF($H3559&gt;K$1,IF($H3559&lt;=K$2,1,0),0)</f>
        <v>0</v>
      </c>
      <c r="L3559" s="31" t="n">
        <f aca="false">IF($H3559&gt;L$1,IF($H3559&lt;=L$2,1,0),0)</f>
        <v>0</v>
      </c>
      <c r="M3559" s="31" t="n">
        <f aca="false">IF($H3559&gt;M$1,IF($H3559&lt;=M$2,1,0),0)</f>
        <v>0</v>
      </c>
      <c r="N3559" s="31" t="n">
        <f aca="false">IF($H3559&gt;N$1,IF($H3559&lt;=N$2,1,0),0)</f>
        <v>0</v>
      </c>
    </row>
    <row r="3560" customFormat="false" ht="12.8" hidden="false" customHeight="false" outlineLevel="0" collapsed="false">
      <c r="A3560" s="0" t="s">
        <v>2958</v>
      </c>
      <c r="B3560" s="0" t="n">
        <v>1950716</v>
      </c>
      <c r="C3560" s="0" t="n">
        <v>1</v>
      </c>
      <c r="D3560" s="0" t="n">
        <v>0</v>
      </c>
      <c r="E3560" s="0" t="n">
        <v>0</v>
      </c>
      <c r="F3560" s="0" t="n">
        <v>25</v>
      </c>
      <c r="G3560" s="0" t="n">
        <v>43</v>
      </c>
      <c r="H3560" s="0" t="n">
        <v>27</v>
      </c>
      <c r="I3560" s="0" t="n">
        <v>20</v>
      </c>
      <c r="J3560" s="31" t="n">
        <f aca="false">IF($H3560&gt;J$1,IF($H3560&lt;=J$2,1,0),0)</f>
        <v>0</v>
      </c>
      <c r="K3560" s="31" t="n">
        <f aca="false">IF($H3560&gt;K$1,IF($H3560&lt;=K$2,1,0),0)</f>
        <v>0</v>
      </c>
      <c r="L3560" s="31" t="n">
        <f aca="false">IF($H3560&gt;L$1,IF($H3560&lt;=L$2,1,0),0)</f>
        <v>0</v>
      </c>
      <c r="M3560" s="31" t="n">
        <f aca="false">IF($H3560&gt;M$1,IF($H3560&lt;=M$2,1,0),0)</f>
        <v>0</v>
      </c>
      <c r="N3560" s="31" t="n">
        <f aca="false">IF($H3560&gt;N$1,IF($H3560&lt;=N$2,1,0),0)</f>
        <v>0</v>
      </c>
    </row>
    <row r="3561" customFormat="false" ht="12.8" hidden="false" customHeight="false" outlineLevel="0" collapsed="false">
      <c r="A3561" s="0" t="s">
        <v>2959</v>
      </c>
      <c r="B3561" s="0" t="n">
        <v>6167146</v>
      </c>
      <c r="C3561" s="0" t="n">
        <v>1</v>
      </c>
      <c r="D3561" s="0" t="n">
        <v>0</v>
      </c>
      <c r="E3561" s="0" t="n">
        <v>0</v>
      </c>
      <c r="F3561" s="0" t="n">
        <v>26</v>
      </c>
      <c r="G3561" s="0" t="n">
        <v>43</v>
      </c>
      <c r="H3561" s="0" t="n">
        <v>27</v>
      </c>
      <c r="I3561" s="0" t="n">
        <v>19</v>
      </c>
      <c r="J3561" s="31" t="n">
        <f aca="false">IF($H3561&gt;J$1,IF($H3561&lt;=J$2,1,0),0)</f>
        <v>0</v>
      </c>
      <c r="K3561" s="31" t="n">
        <f aca="false">IF($H3561&gt;K$1,IF($H3561&lt;=K$2,1,0),0)</f>
        <v>0</v>
      </c>
      <c r="L3561" s="31" t="n">
        <f aca="false">IF($H3561&gt;L$1,IF($H3561&lt;=L$2,1,0),0)</f>
        <v>0</v>
      </c>
      <c r="M3561" s="31" t="n">
        <f aca="false">IF($H3561&gt;M$1,IF($H3561&lt;=M$2,1,0),0)</f>
        <v>0</v>
      </c>
      <c r="N3561" s="31" t="n">
        <f aca="false">IF($H3561&gt;N$1,IF($H3561&lt;=N$2,1,0),0)</f>
        <v>0</v>
      </c>
    </row>
    <row r="3562" customFormat="false" ht="12.8" hidden="false" customHeight="false" outlineLevel="0" collapsed="false">
      <c r="A3562" s="0" t="s">
        <v>2960</v>
      </c>
      <c r="B3562" s="0" t="n">
        <v>2870664</v>
      </c>
      <c r="C3562" s="0" t="n">
        <v>1</v>
      </c>
      <c r="D3562" s="0" t="n">
        <v>0</v>
      </c>
      <c r="E3562" s="0" t="n">
        <v>0</v>
      </c>
      <c r="F3562" s="0" t="n">
        <v>8</v>
      </c>
      <c r="G3562" s="0" t="n">
        <v>43</v>
      </c>
      <c r="H3562" s="0" t="n">
        <v>8</v>
      </c>
      <c r="I3562" s="0" t="n">
        <v>5</v>
      </c>
      <c r="J3562" s="31" t="n">
        <f aca="false">IF($H3562&gt;J$1,IF($H3562&lt;=J$2,1,0),0)</f>
        <v>0</v>
      </c>
      <c r="K3562" s="31" t="n">
        <f aca="false">IF($H3562&gt;K$1,IF($H3562&lt;=K$2,1,0),0)</f>
        <v>0</v>
      </c>
      <c r="L3562" s="31" t="n">
        <f aca="false">IF($H3562&gt;L$1,IF($H3562&lt;=L$2,1,0),0)</f>
        <v>1</v>
      </c>
      <c r="M3562" s="31" t="n">
        <f aca="false">IF($H3562&gt;M$1,IF($H3562&lt;=M$2,1,0),0)</f>
        <v>0</v>
      </c>
      <c r="N3562" s="31" t="n">
        <f aca="false">IF($H3562&gt;N$1,IF($H3562&lt;=N$2,1,0),0)</f>
        <v>1</v>
      </c>
    </row>
    <row r="3563" customFormat="false" ht="12.8" hidden="false" customHeight="false" outlineLevel="0" collapsed="false">
      <c r="A3563" s="0" t="s">
        <v>2428</v>
      </c>
      <c r="B3563" s="0" t="n">
        <v>9957826</v>
      </c>
      <c r="C3563" s="0" t="n">
        <v>1</v>
      </c>
      <c r="D3563" s="0" t="n">
        <v>1</v>
      </c>
      <c r="E3563" s="0" t="n">
        <v>1</v>
      </c>
      <c r="F3563" s="0" t="n">
        <v>3</v>
      </c>
      <c r="G3563" s="0" t="n">
        <v>43</v>
      </c>
      <c r="H3563" s="0" t="n">
        <v>3</v>
      </c>
      <c r="I3563" s="0" t="n">
        <v>2</v>
      </c>
      <c r="J3563" s="31" t="n">
        <f aca="false">IF($H3563&gt;J$1,IF($H3563&lt;=J$2,1,0),0)</f>
        <v>1</v>
      </c>
      <c r="K3563" s="31" t="n">
        <f aca="false">IF($H3563&gt;K$1,IF($H3563&lt;=K$2,1,0),0)</f>
        <v>0</v>
      </c>
      <c r="L3563" s="31" t="n">
        <f aca="false">IF($H3563&gt;L$1,IF($H3563&lt;=L$2,1,0),0)</f>
        <v>0</v>
      </c>
      <c r="M3563" s="31" t="n">
        <f aca="false">IF($H3563&gt;M$1,IF($H3563&lt;=M$2,1,0),0)</f>
        <v>0</v>
      </c>
      <c r="N3563" s="31" t="n">
        <f aca="false">IF($H3563&gt;N$1,IF($H3563&lt;=N$2,1,0),0)</f>
        <v>0</v>
      </c>
    </row>
    <row r="3564" customFormat="false" ht="57.45" hidden="false" customHeight="false" outlineLevel="0" collapsed="false">
      <c r="A3564" s="44" t="s">
        <v>2961</v>
      </c>
      <c r="B3564" s="0" t="n">
        <v>18075619</v>
      </c>
      <c r="C3564" s="0" t="n">
        <v>1</v>
      </c>
      <c r="D3564" s="0" t="n">
        <v>0</v>
      </c>
      <c r="E3564" s="0" t="n">
        <v>0</v>
      </c>
      <c r="F3564" s="0" t="n">
        <v>80</v>
      </c>
      <c r="G3564" s="0" t="n">
        <v>43</v>
      </c>
      <c r="H3564" s="0" t="n">
        <v>88</v>
      </c>
      <c r="I3564" s="0" t="n">
        <v>66</v>
      </c>
      <c r="J3564" s="31" t="n">
        <f aca="false">IF($H3564&gt;J$1,IF($H3564&lt;=J$2,1,0),0)</f>
        <v>0</v>
      </c>
      <c r="K3564" s="31" t="n">
        <f aca="false">IF($H3564&gt;K$1,IF($H3564&lt;=K$2,1,0),0)</f>
        <v>0</v>
      </c>
      <c r="L3564" s="31" t="n">
        <f aca="false">IF($H3564&gt;L$1,IF($H3564&lt;=L$2,1,0),0)</f>
        <v>0</v>
      </c>
      <c r="M3564" s="31" t="n">
        <f aca="false">IF($H3564&gt;M$1,IF($H3564&lt;=M$2,1,0),0)</f>
        <v>0</v>
      </c>
      <c r="N3564" s="31" t="n">
        <f aca="false">IF($H3564&gt;N$1,IF($H3564&lt;=N$2,1,0),0)</f>
        <v>0</v>
      </c>
    </row>
    <row r="3565" customFormat="false" ht="12.8" hidden="false" customHeight="false" outlineLevel="0" collapsed="false">
      <c r="A3565" s="0" t="s">
        <v>648</v>
      </c>
      <c r="B3565" s="0" t="n">
        <v>20902920</v>
      </c>
      <c r="C3565" s="0" t="n">
        <v>1</v>
      </c>
      <c r="D3565" s="0" t="n">
        <v>1</v>
      </c>
      <c r="E3565" s="0" t="n">
        <v>1</v>
      </c>
      <c r="F3565" s="0" t="n">
        <v>1</v>
      </c>
      <c r="G3565" s="0" t="n">
        <v>43</v>
      </c>
      <c r="H3565" s="0" t="n">
        <v>1</v>
      </c>
      <c r="I3565" s="0" t="n">
        <v>1</v>
      </c>
      <c r="J3565" s="31" t="n">
        <f aca="false">IF($H3565&gt;J$1,IF($H3565&lt;=J$2,1,0),0)</f>
        <v>1</v>
      </c>
      <c r="K3565" s="31" t="n">
        <f aca="false">IF($H3565&gt;K$1,IF($H3565&lt;=K$2,1,0),0)</f>
        <v>0</v>
      </c>
      <c r="L3565" s="31" t="n">
        <f aca="false">IF($H3565&gt;L$1,IF($H3565&lt;=L$2,1,0),0)</f>
        <v>0</v>
      </c>
      <c r="M3565" s="31" t="n">
        <f aca="false">IF($H3565&gt;M$1,IF($H3565&lt;=M$2,1,0),0)</f>
        <v>0</v>
      </c>
      <c r="N3565" s="31" t="n">
        <f aca="false">IF($H3565&gt;N$1,IF($H3565&lt;=N$2,1,0),0)</f>
        <v>0</v>
      </c>
    </row>
    <row r="3566" customFormat="false" ht="12.8" hidden="false" customHeight="false" outlineLevel="0" collapsed="false">
      <c r="A3566" s="0" t="s">
        <v>2962</v>
      </c>
      <c r="B3566" s="0" t="n">
        <v>228853</v>
      </c>
      <c r="C3566" s="0" t="n">
        <v>1</v>
      </c>
      <c r="D3566" s="0" t="n">
        <v>0</v>
      </c>
      <c r="E3566" s="0" t="n">
        <v>0</v>
      </c>
      <c r="F3566" s="0" t="n">
        <v>33</v>
      </c>
      <c r="G3566" s="0" t="n">
        <v>43</v>
      </c>
      <c r="H3566" s="0" t="n">
        <v>35</v>
      </c>
      <c r="I3566" s="0" t="n">
        <v>27</v>
      </c>
      <c r="J3566" s="31" t="n">
        <f aca="false">IF($H3566&gt;J$1,IF($H3566&lt;=J$2,1,0),0)</f>
        <v>0</v>
      </c>
      <c r="K3566" s="31" t="n">
        <f aca="false">IF($H3566&gt;K$1,IF($H3566&lt;=K$2,1,0),0)</f>
        <v>0</v>
      </c>
      <c r="L3566" s="31" t="n">
        <f aca="false">IF($H3566&gt;L$1,IF($H3566&lt;=L$2,1,0),0)</f>
        <v>0</v>
      </c>
      <c r="M3566" s="31" t="n">
        <f aca="false">IF($H3566&gt;M$1,IF($H3566&lt;=M$2,1,0),0)</f>
        <v>0</v>
      </c>
      <c r="N3566" s="31" t="n">
        <f aca="false">IF($H3566&gt;N$1,IF($H3566&lt;=N$2,1,0),0)</f>
        <v>0</v>
      </c>
    </row>
    <row r="3567" customFormat="false" ht="12.8" hidden="false" customHeight="false" outlineLevel="0" collapsed="false">
      <c r="A3567" s="0" t="s">
        <v>2963</v>
      </c>
      <c r="B3567" s="0" t="n">
        <v>2880220</v>
      </c>
      <c r="C3567" s="0" t="n">
        <v>1</v>
      </c>
      <c r="D3567" s="0" t="n">
        <v>1</v>
      </c>
      <c r="E3567" s="0" t="n">
        <v>1</v>
      </c>
      <c r="F3567" s="0" t="n">
        <v>14</v>
      </c>
      <c r="G3567" s="0" t="n">
        <v>43</v>
      </c>
      <c r="H3567" s="0" t="n">
        <v>14</v>
      </c>
      <c r="I3567" s="0" t="n">
        <v>12</v>
      </c>
      <c r="J3567" s="31" t="n">
        <f aca="false">IF($H3567&gt;J$1,IF($H3567&lt;=J$2,1,0),0)</f>
        <v>0</v>
      </c>
      <c r="K3567" s="31" t="n">
        <f aca="false">IF($H3567&gt;K$1,IF($H3567&lt;=K$2,1,0),0)</f>
        <v>0</v>
      </c>
      <c r="L3567" s="31" t="n">
        <f aca="false">IF($H3567&gt;L$1,IF($H3567&lt;=L$2,1,0),0)</f>
        <v>0</v>
      </c>
      <c r="M3567" s="31" t="n">
        <f aca="false">IF($H3567&gt;M$1,IF($H3567&lt;=M$2,1,0),0)</f>
        <v>1</v>
      </c>
      <c r="N3567" s="31" t="n">
        <f aca="false">IF($H3567&gt;N$1,IF($H3567&lt;=N$2,1,0),0)</f>
        <v>1</v>
      </c>
    </row>
    <row r="3568" customFormat="false" ht="12.8" hidden="false" customHeight="false" outlineLevel="0" collapsed="false">
      <c r="A3568" s="0" t="s">
        <v>2428</v>
      </c>
      <c r="B3568" s="0" t="n">
        <v>16460716</v>
      </c>
      <c r="C3568" s="0" t="n">
        <v>1</v>
      </c>
      <c r="D3568" s="0" t="n">
        <v>1</v>
      </c>
      <c r="E3568" s="0" t="n">
        <v>1</v>
      </c>
      <c r="F3568" s="0" t="n">
        <v>3</v>
      </c>
      <c r="G3568" s="0" t="n">
        <v>43</v>
      </c>
      <c r="H3568" s="0" t="n">
        <v>3</v>
      </c>
      <c r="I3568" s="0" t="n">
        <v>2</v>
      </c>
      <c r="J3568" s="31" t="n">
        <f aca="false">IF($H3568&gt;J$1,IF($H3568&lt;=J$2,1,0),0)</f>
        <v>1</v>
      </c>
      <c r="K3568" s="31" t="n">
        <f aca="false">IF($H3568&gt;K$1,IF($H3568&lt;=K$2,1,0),0)</f>
        <v>0</v>
      </c>
      <c r="L3568" s="31" t="n">
        <f aca="false">IF($H3568&gt;L$1,IF($H3568&lt;=L$2,1,0),0)</f>
        <v>0</v>
      </c>
      <c r="M3568" s="31" t="n">
        <f aca="false">IF($H3568&gt;M$1,IF($H3568&lt;=M$2,1,0),0)</f>
        <v>0</v>
      </c>
      <c r="N3568" s="31" t="n">
        <f aca="false">IF($H3568&gt;N$1,IF($H3568&lt;=N$2,1,0),0)</f>
        <v>0</v>
      </c>
    </row>
    <row r="3569" customFormat="false" ht="12.8" hidden="false" customHeight="false" outlineLevel="0" collapsed="false">
      <c r="A3569" s="0" t="s">
        <v>489</v>
      </c>
      <c r="B3569" s="0" t="n">
        <v>474760</v>
      </c>
      <c r="C3569" s="0" t="n">
        <v>1</v>
      </c>
      <c r="D3569" s="0" t="n">
        <v>1</v>
      </c>
      <c r="E3569" s="0" t="n">
        <v>1</v>
      </c>
      <c r="F3569" s="0" t="n">
        <v>1</v>
      </c>
      <c r="G3569" s="0" t="n">
        <v>43</v>
      </c>
      <c r="H3569" s="0" t="n">
        <v>1</v>
      </c>
      <c r="I3569" s="0" t="n">
        <v>1</v>
      </c>
      <c r="J3569" s="31" t="n">
        <f aca="false">IF($H3569&gt;J$1,IF($H3569&lt;=J$2,1,0),0)</f>
        <v>1</v>
      </c>
      <c r="K3569" s="31" t="n">
        <f aca="false">IF($H3569&gt;K$1,IF($H3569&lt;=K$2,1,0),0)</f>
        <v>0</v>
      </c>
      <c r="L3569" s="31" t="n">
        <f aca="false">IF($H3569&gt;L$1,IF($H3569&lt;=L$2,1,0),0)</f>
        <v>0</v>
      </c>
      <c r="M3569" s="31" t="n">
        <f aca="false">IF($H3569&gt;M$1,IF($H3569&lt;=M$2,1,0),0)</f>
        <v>0</v>
      </c>
      <c r="N3569" s="31" t="n">
        <f aca="false">IF($H3569&gt;N$1,IF($H3569&lt;=N$2,1,0),0)</f>
        <v>0</v>
      </c>
    </row>
    <row r="3570" customFormat="false" ht="12.8" hidden="false" customHeight="false" outlineLevel="0" collapsed="false">
      <c r="A3570" s="0" t="s">
        <v>2964</v>
      </c>
      <c r="B3570" s="0" t="n">
        <v>19402422</v>
      </c>
      <c r="C3570" s="0" t="n">
        <v>1</v>
      </c>
      <c r="D3570" s="0" t="n">
        <v>1</v>
      </c>
      <c r="E3570" s="0" t="n">
        <v>0</v>
      </c>
      <c r="F3570" s="0" t="n">
        <v>2</v>
      </c>
      <c r="G3570" s="0" t="n">
        <v>43</v>
      </c>
      <c r="H3570" s="0" t="n">
        <v>2</v>
      </c>
      <c r="I3570" s="0" t="n">
        <v>0</v>
      </c>
      <c r="J3570" s="31" t="n">
        <f aca="false">IF($H3570&gt;J$1,IF($H3570&lt;=J$2,1,0),0)</f>
        <v>1</v>
      </c>
      <c r="K3570" s="31" t="n">
        <f aca="false">IF($H3570&gt;K$1,IF($H3570&lt;=K$2,1,0),0)</f>
        <v>0</v>
      </c>
      <c r="L3570" s="31" t="n">
        <f aca="false">IF($H3570&gt;L$1,IF($H3570&lt;=L$2,1,0),0)</f>
        <v>0</v>
      </c>
      <c r="M3570" s="31" t="n">
        <f aca="false">IF($H3570&gt;M$1,IF($H3570&lt;=M$2,1,0),0)</f>
        <v>0</v>
      </c>
      <c r="N3570" s="31" t="n">
        <f aca="false">IF($H3570&gt;N$1,IF($H3570&lt;=N$2,1,0),0)</f>
        <v>0</v>
      </c>
    </row>
    <row r="3571" customFormat="false" ht="12.8" hidden="false" customHeight="false" outlineLevel="0" collapsed="false">
      <c r="A3571" s="0" t="s">
        <v>2965</v>
      </c>
      <c r="B3571" s="0" t="n">
        <v>3841915</v>
      </c>
      <c r="C3571" s="0" t="n">
        <v>1</v>
      </c>
      <c r="D3571" s="0" t="n">
        <v>0</v>
      </c>
      <c r="E3571" s="0" t="n">
        <v>0</v>
      </c>
      <c r="F3571" s="0" t="n">
        <v>21</v>
      </c>
      <c r="G3571" s="0" t="n">
        <v>43</v>
      </c>
      <c r="H3571" s="0" t="n">
        <v>30</v>
      </c>
      <c r="I3571" s="0" t="n">
        <v>25</v>
      </c>
      <c r="J3571" s="31" t="n">
        <f aca="false">IF($H3571&gt;J$1,IF($H3571&lt;=J$2,1,0),0)</f>
        <v>0</v>
      </c>
      <c r="K3571" s="31" t="n">
        <f aca="false">IF($H3571&gt;K$1,IF($H3571&lt;=K$2,1,0),0)</f>
        <v>0</v>
      </c>
      <c r="L3571" s="31" t="n">
        <f aca="false">IF($H3571&gt;L$1,IF($H3571&lt;=L$2,1,0),0)</f>
        <v>0</v>
      </c>
      <c r="M3571" s="31" t="n">
        <f aca="false">IF($H3571&gt;M$1,IF($H3571&lt;=M$2,1,0),0)</f>
        <v>0</v>
      </c>
      <c r="N3571" s="31" t="n">
        <f aca="false">IF($H3571&gt;N$1,IF($H3571&lt;=N$2,1,0),0)</f>
        <v>0</v>
      </c>
    </row>
    <row r="3572" customFormat="false" ht="12.8" hidden="false" customHeight="false" outlineLevel="0" collapsed="false">
      <c r="A3572" s="0" t="s">
        <v>133</v>
      </c>
      <c r="B3572" s="0" t="n">
        <v>434022</v>
      </c>
      <c r="C3572" s="0" t="n">
        <v>1</v>
      </c>
      <c r="D3572" s="0" t="n">
        <v>1</v>
      </c>
      <c r="E3572" s="0" t="n">
        <v>1</v>
      </c>
      <c r="F3572" s="0" t="n">
        <v>2</v>
      </c>
      <c r="G3572" s="0" t="n">
        <v>43</v>
      </c>
      <c r="H3572" s="0" t="n">
        <v>2</v>
      </c>
      <c r="I3572" s="0" t="n">
        <v>2</v>
      </c>
      <c r="J3572" s="31" t="n">
        <f aca="false">IF($H3572&gt;J$1,IF($H3572&lt;=J$2,1,0),0)</f>
        <v>1</v>
      </c>
      <c r="K3572" s="31" t="n">
        <f aca="false">IF($H3572&gt;K$1,IF($H3572&lt;=K$2,1,0),0)</f>
        <v>0</v>
      </c>
      <c r="L3572" s="31" t="n">
        <f aca="false">IF($H3572&gt;L$1,IF($H3572&lt;=L$2,1,0),0)</f>
        <v>0</v>
      </c>
      <c r="M3572" s="31" t="n">
        <f aca="false">IF($H3572&gt;M$1,IF($H3572&lt;=M$2,1,0),0)</f>
        <v>0</v>
      </c>
      <c r="N3572" s="31" t="n">
        <f aca="false">IF($H3572&gt;N$1,IF($H3572&lt;=N$2,1,0),0)</f>
        <v>0</v>
      </c>
    </row>
    <row r="3573" customFormat="false" ht="12.8" hidden="false" customHeight="false" outlineLevel="0" collapsed="false">
      <c r="A3573" s="0" t="s">
        <v>648</v>
      </c>
      <c r="B3573" s="0" t="n">
        <v>5941390</v>
      </c>
      <c r="C3573" s="0" t="n">
        <v>1</v>
      </c>
      <c r="D3573" s="0" t="n">
        <v>1</v>
      </c>
      <c r="E3573" s="0" t="n">
        <v>1</v>
      </c>
      <c r="F3573" s="0" t="n">
        <v>1</v>
      </c>
      <c r="G3573" s="0" t="n">
        <v>43</v>
      </c>
      <c r="H3573" s="0" t="n">
        <v>1</v>
      </c>
      <c r="I3573" s="0" t="n">
        <v>1</v>
      </c>
      <c r="J3573" s="31" t="n">
        <f aca="false">IF($H3573&gt;J$1,IF($H3573&lt;=J$2,1,0),0)</f>
        <v>1</v>
      </c>
      <c r="K3573" s="31" t="n">
        <f aca="false">IF($H3573&gt;K$1,IF($H3573&lt;=K$2,1,0),0)</f>
        <v>0</v>
      </c>
      <c r="L3573" s="31" t="n">
        <f aca="false">IF($H3573&gt;L$1,IF($H3573&lt;=L$2,1,0),0)</f>
        <v>0</v>
      </c>
      <c r="M3573" s="31" t="n">
        <f aca="false">IF($H3573&gt;M$1,IF($H3573&lt;=M$2,1,0),0)</f>
        <v>0</v>
      </c>
      <c r="N3573" s="31" t="n">
        <f aca="false">IF($H3573&gt;N$1,IF($H3573&lt;=N$2,1,0),0)</f>
        <v>0</v>
      </c>
    </row>
    <row r="3574" customFormat="false" ht="12.8" hidden="false" customHeight="false" outlineLevel="0" collapsed="false">
      <c r="A3574" s="0" t="s">
        <v>2966</v>
      </c>
      <c r="B3574" s="0" t="n">
        <v>275417</v>
      </c>
      <c r="C3574" s="0" t="n">
        <v>1</v>
      </c>
      <c r="D3574" s="0" t="n">
        <v>0</v>
      </c>
      <c r="E3574" s="0" t="n">
        <v>0</v>
      </c>
      <c r="F3574" s="0" t="n">
        <v>16</v>
      </c>
      <c r="G3574" s="0" t="n">
        <v>43</v>
      </c>
      <c r="H3574" s="0" t="n">
        <v>16</v>
      </c>
      <c r="I3574" s="0" t="n">
        <v>9</v>
      </c>
      <c r="J3574" s="31" t="n">
        <f aca="false">IF($H3574&gt;J$1,IF($H3574&lt;=J$2,1,0),0)</f>
        <v>0</v>
      </c>
      <c r="K3574" s="31" t="n">
        <f aca="false">IF($H3574&gt;K$1,IF($H3574&lt;=K$2,1,0),0)</f>
        <v>0</v>
      </c>
      <c r="L3574" s="31" t="n">
        <f aca="false">IF($H3574&gt;L$1,IF($H3574&lt;=L$2,1,0),0)</f>
        <v>0</v>
      </c>
      <c r="M3574" s="31" t="n">
        <f aca="false">IF($H3574&gt;M$1,IF($H3574&lt;=M$2,1,0),0)</f>
        <v>0</v>
      </c>
      <c r="N3574" s="31" t="n">
        <f aca="false">IF($H3574&gt;N$1,IF($H3574&lt;=N$2,1,0),0)</f>
        <v>0</v>
      </c>
    </row>
    <row r="3575" customFormat="false" ht="12.8" hidden="false" customHeight="false" outlineLevel="0" collapsed="false">
      <c r="A3575" s="0" t="s">
        <v>2967</v>
      </c>
      <c r="B3575" s="0" t="n">
        <v>18177293</v>
      </c>
      <c r="C3575" s="0" t="n">
        <v>1</v>
      </c>
      <c r="D3575" s="0" t="n">
        <v>0</v>
      </c>
      <c r="E3575" s="0" t="n">
        <v>0</v>
      </c>
      <c r="F3575" s="0" t="n">
        <v>14</v>
      </c>
      <c r="G3575" s="0" t="n">
        <v>43</v>
      </c>
      <c r="H3575" s="0" t="n">
        <v>14</v>
      </c>
      <c r="I3575" s="0" t="n">
        <v>11</v>
      </c>
      <c r="J3575" s="31" t="n">
        <f aca="false">IF($H3575&gt;J$1,IF($H3575&lt;=J$2,1,0),0)</f>
        <v>0</v>
      </c>
      <c r="K3575" s="31" t="n">
        <f aca="false">IF($H3575&gt;K$1,IF($H3575&lt;=K$2,1,0),0)</f>
        <v>0</v>
      </c>
      <c r="L3575" s="31" t="n">
        <f aca="false">IF($H3575&gt;L$1,IF($H3575&lt;=L$2,1,0),0)</f>
        <v>0</v>
      </c>
      <c r="M3575" s="31" t="n">
        <f aca="false">IF($H3575&gt;M$1,IF($H3575&lt;=M$2,1,0),0)</f>
        <v>1</v>
      </c>
      <c r="N3575" s="31" t="n">
        <f aca="false">IF($H3575&gt;N$1,IF($H3575&lt;=N$2,1,0),0)</f>
        <v>1</v>
      </c>
    </row>
    <row r="3576" customFormat="false" ht="12.8" hidden="false" customHeight="false" outlineLevel="0" collapsed="false">
      <c r="A3576" s="0" t="s">
        <v>2968</v>
      </c>
      <c r="B3576" s="0" t="n">
        <v>2028094</v>
      </c>
      <c r="C3576" s="0" t="n">
        <v>1</v>
      </c>
      <c r="D3576" s="0" t="n">
        <v>0</v>
      </c>
      <c r="E3576" s="0" t="n">
        <v>0</v>
      </c>
      <c r="F3576" s="0" t="n">
        <v>18</v>
      </c>
      <c r="G3576" s="0" t="n">
        <v>43</v>
      </c>
      <c r="H3576" s="0" t="n">
        <v>18</v>
      </c>
      <c r="I3576" s="0" t="n">
        <v>14</v>
      </c>
      <c r="J3576" s="31" t="n">
        <f aca="false">IF($H3576&gt;J$1,IF($H3576&lt;=J$2,1,0),0)</f>
        <v>0</v>
      </c>
      <c r="K3576" s="31" t="n">
        <f aca="false">IF($H3576&gt;K$1,IF($H3576&lt;=K$2,1,0),0)</f>
        <v>0</v>
      </c>
      <c r="L3576" s="31" t="n">
        <f aca="false">IF($H3576&gt;L$1,IF($H3576&lt;=L$2,1,0),0)</f>
        <v>0</v>
      </c>
      <c r="M3576" s="31" t="n">
        <f aca="false">IF($H3576&gt;M$1,IF($H3576&lt;=M$2,1,0),0)</f>
        <v>0</v>
      </c>
      <c r="N3576" s="31" t="n">
        <f aca="false">IF($H3576&gt;N$1,IF($H3576&lt;=N$2,1,0),0)</f>
        <v>0</v>
      </c>
    </row>
    <row r="3577" customFormat="false" ht="12.8" hidden="false" customHeight="false" outlineLevel="0" collapsed="false">
      <c r="A3577" s="0" t="s">
        <v>2969</v>
      </c>
      <c r="B3577" s="0" t="n">
        <v>6452087</v>
      </c>
      <c r="C3577" s="0" t="n">
        <v>1</v>
      </c>
      <c r="D3577" s="0" t="n">
        <v>0</v>
      </c>
      <c r="E3577" s="0" t="n">
        <v>0</v>
      </c>
      <c r="F3577" s="0" t="n">
        <v>16</v>
      </c>
      <c r="G3577" s="0" t="n">
        <v>43</v>
      </c>
      <c r="H3577" s="0" t="n">
        <v>16</v>
      </c>
      <c r="I3577" s="0" t="n">
        <v>12</v>
      </c>
      <c r="J3577" s="31" t="n">
        <f aca="false">IF($H3577&gt;J$1,IF($H3577&lt;=J$2,1,0),0)</f>
        <v>0</v>
      </c>
      <c r="K3577" s="31" t="n">
        <f aca="false">IF($H3577&gt;K$1,IF($H3577&lt;=K$2,1,0),0)</f>
        <v>0</v>
      </c>
      <c r="L3577" s="31" t="n">
        <f aca="false">IF($H3577&gt;L$1,IF($H3577&lt;=L$2,1,0),0)</f>
        <v>0</v>
      </c>
      <c r="M3577" s="31" t="n">
        <f aca="false">IF($H3577&gt;M$1,IF($H3577&lt;=M$2,1,0),0)</f>
        <v>0</v>
      </c>
      <c r="N3577" s="31" t="n">
        <f aca="false">IF($H3577&gt;N$1,IF($H3577&lt;=N$2,1,0),0)</f>
        <v>0</v>
      </c>
    </row>
    <row r="3578" customFormat="false" ht="12.8" hidden="false" customHeight="false" outlineLevel="0" collapsed="false">
      <c r="A3578" s="0" t="s">
        <v>2970</v>
      </c>
      <c r="B3578" s="0" t="n">
        <v>18221252</v>
      </c>
      <c r="C3578" s="0" t="n">
        <v>1</v>
      </c>
      <c r="D3578" s="0" t="n">
        <v>0</v>
      </c>
      <c r="E3578" s="0" t="n">
        <v>0</v>
      </c>
      <c r="F3578" s="0" t="n">
        <v>10</v>
      </c>
      <c r="G3578" s="0" t="n">
        <v>43</v>
      </c>
      <c r="H3578" s="0" t="n">
        <v>10</v>
      </c>
      <c r="I3578" s="0" t="n">
        <v>6</v>
      </c>
      <c r="J3578" s="31" t="n">
        <f aca="false">IF($H3578&gt;J$1,IF($H3578&lt;=J$2,1,0),0)</f>
        <v>0</v>
      </c>
      <c r="K3578" s="31" t="n">
        <f aca="false">IF($H3578&gt;K$1,IF($H3578&lt;=K$2,1,0),0)</f>
        <v>0</v>
      </c>
      <c r="L3578" s="31" t="n">
        <f aca="false">IF($H3578&gt;L$1,IF($H3578&lt;=L$2,1,0),0)</f>
        <v>1</v>
      </c>
      <c r="M3578" s="31" t="n">
        <f aca="false">IF($H3578&gt;M$1,IF($H3578&lt;=M$2,1,0),0)</f>
        <v>0</v>
      </c>
      <c r="N3578" s="31" t="n">
        <f aca="false">IF($H3578&gt;N$1,IF($H3578&lt;=N$2,1,0),0)</f>
        <v>1</v>
      </c>
    </row>
    <row r="3579" customFormat="false" ht="12.8" hidden="false" customHeight="false" outlineLevel="0" collapsed="false">
      <c r="A3579" s="0" t="s">
        <v>2971</v>
      </c>
      <c r="B3579" s="0" t="n">
        <v>3372904</v>
      </c>
      <c r="C3579" s="0" t="n">
        <v>1</v>
      </c>
      <c r="D3579" s="0" t="n">
        <v>0</v>
      </c>
      <c r="E3579" s="0" t="n">
        <v>0</v>
      </c>
      <c r="F3579" s="0" t="n">
        <v>43</v>
      </c>
      <c r="G3579" s="0" t="n">
        <v>43</v>
      </c>
      <c r="H3579" s="0" t="n">
        <v>42</v>
      </c>
      <c r="I3579" s="0" t="n">
        <v>31</v>
      </c>
      <c r="J3579" s="31" t="n">
        <f aca="false">IF($H3579&gt;J$1,IF($H3579&lt;=J$2,1,0),0)</f>
        <v>0</v>
      </c>
      <c r="K3579" s="31" t="n">
        <f aca="false">IF($H3579&gt;K$1,IF($H3579&lt;=K$2,1,0),0)</f>
        <v>0</v>
      </c>
      <c r="L3579" s="31" t="n">
        <f aca="false">IF($H3579&gt;L$1,IF($H3579&lt;=L$2,1,0),0)</f>
        <v>0</v>
      </c>
      <c r="M3579" s="31" t="n">
        <f aca="false">IF($H3579&gt;M$1,IF($H3579&lt;=M$2,1,0),0)</f>
        <v>0</v>
      </c>
      <c r="N3579" s="31" t="n">
        <f aca="false">IF($H3579&gt;N$1,IF($H3579&lt;=N$2,1,0),0)</f>
        <v>0</v>
      </c>
    </row>
    <row r="3580" customFormat="false" ht="12.8" hidden="false" customHeight="false" outlineLevel="0" collapsed="false">
      <c r="A3580" s="0" t="s">
        <v>2972</v>
      </c>
      <c r="B3580" s="0" t="n">
        <v>13423675</v>
      </c>
      <c r="C3580" s="0" t="n">
        <v>1</v>
      </c>
      <c r="D3580" s="0" t="n">
        <v>0</v>
      </c>
      <c r="E3580" s="0" t="n">
        <v>0</v>
      </c>
      <c r="F3580" s="0" t="n">
        <v>5</v>
      </c>
      <c r="G3580" s="0" t="n">
        <v>43</v>
      </c>
      <c r="H3580" s="0" t="n">
        <v>5</v>
      </c>
      <c r="I3580" s="0" t="n">
        <v>5</v>
      </c>
      <c r="J3580" s="31" t="n">
        <f aca="false">IF($H3580&gt;J$1,IF($H3580&lt;=J$2,1,0),0)</f>
        <v>0</v>
      </c>
      <c r="K3580" s="31" t="n">
        <f aca="false">IF($H3580&gt;K$1,IF($H3580&lt;=K$2,1,0),0)</f>
        <v>1</v>
      </c>
      <c r="L3580" s="31" t="n">
        <f aca="false">IF($H3580&gt;L$1,IF($H3580&lt;=L$2,1,0),0)</f>
        <v>0</v>
      </c>
      <c r="M3580" s="31" t="n">
        <f aca="false">IF($H3580&gt;M$1,IF($H3580&lt;=M$2,1,0),0)</f>
        <v>0</v>
      </c>
      <c r="N3580" s="31" t="n">
        <f aca="false">IF($H3580&gt;N$1,IF($H3580&lt;=N$2,1,0),0)</f>
        <v>0</v>
      </c>
    </row>
    <row r="3581" customFormat="false" ht="12.8" hidden="false" customHeight="false" outlineLevel="0" collapsed="false">
      <c r="A3581" s="0" t="s">
        <v>2973</v>
      </c>
      <c r="B3581" s="0" t="n">
        <v>14429112</v>
      </c>
      <c r="C3581" s="0" t="n">
        <v>1</v>
      </c>
      <c r="D3581" s="0" t="n">
        <v>0</v>
      </c>
      <c r="E3581" s="0" t="n">
        <v>0</v>
      </c>
      <c r="F3581" s="0" t="n">
        <v>16</v>
      </c>
      <c r="G3581" s="0" t="n">
        <v>43</v>
      </c>
      <c r="H3581" s="0" t="n">
        <v>19</v>
      </c>
      <c r="I3581" s="0" t="n">
        <v>14</v>
      </c>
      <c r="J3581" s="31" t="n">
        <f aca="false">IF($H3581&gt;J$1,IF($H3581&lt;=J$2,1,0),0)</f>
        <v>0</v>
      </c>
      <c r="K3581" s="31" t="n">
        <f aca="false">IF($H3581&gt;K$1,IF($H3581&lt;=K$2,1,0),0)</f>
        <v>0</v>
      </c>
      <c r="L3581" s="31" t="n">
        <f aca="false">IF($H3581&gt;L$1,IF($H3581&lt;=L$2,1,0),0)</f>
        <v>0</v>
      </c>
      <c r="M3581" s="31" t="n">
        <f aca="false">IF($H3581&gt;M$1,IF($H3581&lt;=M$2,1,0),0)</f>
        <v>0</v>
      </c>
      <c r="N3581" s="31" t="n">
        <f aca="false">IF($H3581&gt;N$1,IF($H3581&lt;=N$2,1,0),0)</f>
        <v>0</v>
      </c>
    </row>
    <row r="3582" customFormat="false" ht="12.8" hidden="false" customHeight="false" outlineLevel="0" collapsed="false">
      <c r="A3582" s="0" t="s">
        <v>2974</v>
      </c>
      <c r="B3582" s="0" t="n">
        <v>10837576</v>
      </c>
      <c r="C3582" s="0" t="n">
        <v>1</v>
      </c>
      <c r="D3582" s="0" t="n">
        <v>1</v>
      </c>
      <c r="E3582" s="0" t="n">
        <v>0</v>
      </c>
      <c r="F3582" s="0" t="n">
        <v>6</v>
      </c>
      <c r="G3582" s="0" t="n">
        <v>43</v>
      </c>
      <c r="H3582" s="0" t="n">
        <v>6</v>
      </c>
      <c r="I3582" s="0" t="n">
        <v>4</v>
      </c>
      <c r="J3582" s="31" t="n">
        <f aca="false">IF($H3582&gt;J$1,IF($H3582&lt;=J$2,1,0),0)</f>
        <v>0</v>
      </c>
      <c r="K3582" s="31" t="n">
        <f aca="false">IF($H3582&gt;K$1,IF($H3582&lt;=K$2,1,0),0)</f>
        <v>1</v>
      </c>
      <c r="L3582" s="31" t="n">
        <f aca="false">IF($H3582&gt;L$1,IF($H3582&lt;=L$2,1,0),0)</f>
        <v>0</v>
      </c>
      <c r="M3582" s="31" t="n">
        <f aca="false">IF($H3582&gt;M$1,IF($H3582&lt;=M$2,1,0),0)</f>
        <v>0</v>
      </c>
      <c r="N3582" s="31" t="n">
        <f aca="false">IF($H3582&gt;N$1,IF($H3582&lt;=N$2,1,0),0)</f>
        <v>0</v>
      </c>
    </row>
    <row r="3583" customFormat="false" ht="12.8" hidden="false" customHeight="false" outlineLevel="0" collapsed="false">
      <c r="A3583" s="0" t="s">
        <v>2975</v>
      </c>
      <c r="B3583" s="0" t="n">
        <v>8478032</v>
      </c>
      <c r="C3583" s="0" t="n">
        <v>1</v>
      </c>
      <c r="D3583" s="0" t="n">
        <v>0</v>
      </c>
      <c r="E3583" s="0" t="n">
        <v>0</v>
      </c>
      <c r="F3583" s="0" t="n">
        <v>66</v>
      </c>
      <c r="G3583" s="0" t="n">
        <v>43</v>
      </c>
      <c r="H3583" s="0" t="n">
        <v>64</v>
      </c>
      <c r="I3583" s="0" t="n">
        <v>49</v>
      </c>
      <c r="J3583" s="31" t="n">
        <f aca="false">IF($H3583&gt;J$1,IF($H3583&lt;=J$2,1,0),0)</f>
        <v>0</v>
      </c>
      <c r="K3583" s="31" t="n">
        <f aca="false">IF($H3583&gt;K$1,IF($H3583&lt;=K$2,1,0),0)</f>
        <v>0</v>
      </c>
      <c r="L3583" s="31" t="n">
        <f aca="false">IF($H3583&gt;L$1,IF($H3583&lt;=L$2,1,0),0)</f>
        <v>0</v>
      </c>
      <c r="M3583" s="31" t="n">
        <f aca="false">IF($H3583&gt;M$1,IF($H3583&lt;=M$2,1,0),0)</f>
        <v>0</v>
      </c>
      <c r="N3583" s="31" t="n">
        <f aca="false">IF($H3583&gt;N$1,IF($H3583&lt;=N$2,1,0),0)</f>
        <v>0</v>
      </c>
    </row>
    <row r="3584" customFormat="false" ht="12.8" hidden="false" customHeight="false" outlineLevel="0" collapsed="false">
      <c r="A3584" s="0" t="s">
        <v>55</v>
      </c>
      <c r="B3584" s="0" t="n">
        <v>1749682</v>
      </c>
      <c r="C3584" s="0" t="n">
        <v>1</v>
      </c>
      <c r="D3584" s="0" t="n">
        <v>1</v>
      </c>
      <c r="E3584" s="0" t="n">
        <v>0</v>
      </c>
      <c r="F3584" s="0" t="n">
        <v>2</v>
      </c>
      <c r="G3584" s="0" t="n">
        <v>43</v>
      </c>
      <c r="H3584" s="0" t="n">
        <v>2</v>
      </c>
      <c r="I3584" s="0" t="n">
        <v>0</v>
      </c>
      <c r="J3584" s="31" t="n">
        <f aca="false">IF($H3584&gt;J$1,IF($H3584&lt;=J$2,1,0),0)</f>
        <v>1</v>
      </c>
      <c r="K3584" s="31" t="n">
        <f aca="false">IF($H3584&gt;K$1,IF($H3584&lt;=K$2,1,0),0)</f>
        <v>0</v>
      </c>
      <c r="L3584" s="31" t="n">
        <f aca="false">IF($H3584&gt;L$1,IF($H3584&lt;=L$2,1,0),0)</f>
        <v>0</v>
      </c>
      <c r="M3584" s="31" t="n">
        <f aca="false">IF($H3584&gt;M$1,IF($H3584&lt;=M$2,1,0),0)</f>
        <v>0</v>
      </c>
      <c r="N3584" s="31" t="n">
        <f aca="false">IF($H3584&gt;N$1,IF($H3584&lt;=N$2,1,0),0)</f>
        <v>0</v>
      </c>
    </row>
    <row r="3585" customFormat="false" ht="12.8" hidden="false" customHeight="false" outlineLevel="0" collapsed="false">
      <c r="A3585" s="0" t="s">
        <v>2976</v>
      </c>
      <c r="B3585" s="0" t="n">
        <v>20437863</v>
      </c>
      <c r="C3585" s="0" t="n">
        <v>1</v>
      </c>
      <c r="D3585" s="0" t="n">
        <v>0</v>
      </c>
      <c r="E3585" s="0" t="n">
        <v>0</v>
      </c>
      <c r="F3585" s="0" t="n">
        <v>12</v>
      </c>
      <c r="G3585" s="0" t="n">
        <v>43</v>
      </c>
      <c r="H3585" s="0" t="n">
        <v>12</v>
      </c>
      <c r="I3585" s="0" t="n">
        <v>9</v>
      </c>
      <c r="J3585" s="31" t="n">
        <f aca="false">IF($H3585&gt;J$1,IF($H3585&lt;=J$2,1,0),0)</f>
        <v>0</v>
      </c>
      <c r="K3585" s="31" t="n">
        <f aca="false">IF($H3585&gt;K$1,IF($H3585&lt;=K$2,1,0),0)</f>
        <v>0</v>
      </c>
      <c r="L3585" s="31" t="n">
        <f aca="false">IF($H3585&gt;L$1,IF($H3585&lt;=L$2,1,0),0)</f>
        <v>0</v>
      </c>
      <c r="M3585" s="31" t="n">
        <f aca="false">IF($H3585&gt;M$1,IF($H3585&lt;=M$2,1,0),0)</f>
        <v>1</v>
      </c>
      <c r="N3585" s="31" t="n">
        <f aca="false">IF($H3585&gt;N$1,IF($H3585&lt;=N$2,1,0),0)</f>
        <v>1</v>
      </c>
    </row>
    <row r="3586" customFormat="false" ht="12.8" hidden="false" customHeight="false" outlineLevel="0" collapsed="false">
      <c r="A3586" s="0" t="s">
        <v>2977</v>
      </c>
      <c r="B3586" s="0" t="n">
        <v>5934244</v>
      </c>
      <c r="C3586" s="0" t="n">
        <v>1</v>
      </c>
      <c r="D3586" s="0" t="n">
        <v>0</v>
      </c>
      <c r="E3586" s="0" t="n">
        <v>0</v>
      </c>
      <c r="F3586" s="0" t="n">
        <v>19</v>
      </c>
      <c r="G3586" s="0" t="n">
        <v>43</v>
      </c>
      <c r="H3586" s="0" t="n">
        <v>19</v>
      </c>
      <c r="I3586" s="0" t="n">
        <v>15</v>
      </c>
      <c r="J3586" s="31" t="n">
        <f aca="false">IF($H3586&gt;J$1,IF($H3586&lt;=J$2,1,0),0)</f>
        <v>0</v>
      </c>
      <c r="K3586" s="31" t="n">
        <f aca="false">IF($H3586&gt;K$1,IF($H3586&lt;=K$2,1,0),0)</f>
        <v>0</v>
      </c>
      <c r="L3586" s="31" t="n">
        <f aca="false">IF($H3586&gt;L$1,IF($H3586&lt;=L$2,1,0),0)</f>
        <v>0</v>
      </c>
      <c r="M3586" s="31" t="n">
        <f aca="false">IF($H3586&gt;M$1,IF($H3586&lt;=M$2,1,0),0)</f>
        <v>0</v>
      </c>
      <c r="N3586" s="31" t="n">
        <f aca="false">IF($H3586&gt;N$1,IF($H3586&lt;=N$2,1,0),0)</f>
        <v>0</v>
      </c>
    </row>
    <row r="3587" customFormat="false" ht="12.8" hidden="false" customHeight="false" outlineLevel="0" collapsed="false">
      <c r="A3587" s="0" t="s">
        <v>2978</v>
      </c>
      <c r="B3587" s="0" t="n">
        <v>9839849</v>
      </c>
      <c r="C3587" s="0" t="n">
        <v>1</v>
      </c>
      <c r="D3587" s="0" t="n">
        <v>0</v>
      </c>
      <c r="E3587" s="0" t="n">
        <v>0</v>
      </c>
      <c r="F3587" s="0" t="n">
        <v>11</v>
      </c>
      <c r="G3587" s="0" t="n">
        <v>43</v>
      </c>
      <c r="H3587" s="0" t="n">
        <v>11</v>
      </c>
      <c r="I3587" s="0" t="n">
        <v>8</v>
      </c>
      <c r="J3587" s="31" t="n">
        <f aca="false">IF($H3587&gt;J$1,IF($H3587&lt;=J$2,1,0),0)</f>
        <v>0</v>
      </c>
      <c r="K3587" s="31" t="n">
        <f aca="false">IF($H3587&gt;K$1,IF($H3587&lt;=K$2,1,0),0)</f>
        <v>0</v>
      </c>
      <c r="L3587" s="31" t="n">
        <f aca="false">IF($H3587&gt;L$1,IF($H3587&lt;=L$2,1,0),0)</f>
        <v>0</v>
      </c>
      <c r="M3587" s="31" t="n">
        <f aca="false">IF($H3587&gt;M$1,IF($H3587&lt;=M$2,1,0),0)</f>
        <v>1</v>
      </c>
      <c r="N3587" s="31" t="n">
        <f aca="false">IF($H3587&gt;N$1,IF($H3587&lt;=N$2,1,0),0)</f>
        <v>1</v>
      </c>
    </row>
    <row r="3588" customFormat="false" ht="12.8" hidden="false" customHeight="false" outlineLevel="0" collapsed="false">
      <c r="A3588" s="0" t="s">
        <v>2979</v>
      </c>
      <c r="B3588" s="0" t="n">
        <v>532245</v>
      </c>
      <c r="C3588" s="0" t="n">
        <v>1</v>
      </c>
      <c r="D3588" s="0" t="n">
        <v>0</v>
      </c>
      <c r="E3588" s="0" t="n">
        <v>0</v>
      </c>
      <c r="F3588" s="0" t="n">
        <v>16</v>
      </c>
      <c r="G3588" s="0" t="n">
        <v>43</v>
      </c>
      <c r="H3588" s="0" t="n">
        <v>16</v>
      </c>
      <c r="I3588" s="0" t="n">
        <v>13</v>
      </c>
      <c r="J3588" s="31" t="n">
        <f aca="false">IF($H3588&gt;J$1,IF($H3588&lt;=J$2,1,0),0)</f>
        <v>0</v>
      </c>
      <c r="K3588" s="31" t="n">
        <f aca="false">IF($H3588&gt;K$1,IF($H3588&lt;=K$2,1,0),0)</f>
        <v>0</v>
      </c>
      <c r="L3588" s="31" t="n">
        <f aca="false">IF($H3588&gt;L$1,IF($H3588&lt;=L$2,1,0),0)</f>
        <v>0</v>
      </c>
      <c r="M3588" s="31" t="n">
        <f aca="false">IF($H3588&gt;M$1,IF($H3588&lt;=M$2,1,0),0)</f>
        <v>0</v>
      </c>
      <c r="N3588" s="31" t="n">
        <f aca="false">IF($H3588&gt;N$1,IF($H3588&lt;=N$2,1,0),0)</f>
        <v>0</v>
      </c>
    </row>
    <row r="3589" customFormat="false" ht="12.8" hidden="false" customHeight="false" outlineLevel="0" collapsed="false">
      <c r="A3589" s="0" t="s">
        <v>2980</v>
      </c>
      <c r="B3589" s="0" t="n">
        <v>4728453</v>
      </c>
      <c r="C3589" s="0" t="n">
        <v>1</v>
      </c>
      <c r="D3589" s="0" t="n">
        <v>0</v>
      </c>
      <c r="E3589" s="0" t="n">
        <v>0</v>
      </c>
      <c r="F3589" s="0" t="n">
        <v>22</v>
      </c>
      <c r="G3589" s="0" t="n">
        <v>43</v>
      </c>
      <c r="H3589" s="0" t="n">
        <v>23</v>
      </c>
      <c r="I3589" s="0" t="n">
        <v>16</v>
      </c>
      <c r="J3589" s="31" t="n">
        <f aca="false">IF($H3589&gt;J$1,IF($H3589&lt;=J$2,1,0),0)</f>
        <v>0</v>
      </c>
      <c r="K3589" s="31" t="n">
        <f aca="false">IF($H3589&gt;K$1,IF($H3589&lt;=K$2,1,0),0)</f>
        <v>0</v>
      </c>
      <c r="L3589" s="31" t="n">
        <f aca="false">IF($H3589&gt;L$1,IF($H3589&lt;=L$2,1,0),0)</f>
        <v>0</v>
      </c>
      <c r="M3589" s="31" t="n">
        <f aca="false">IF($H3589&gt;M$1,IF($H3589&lt;=M$2,1,0),0)</f>
        <v>0</v>
      </c>
      <c r="N3589" s="31" t="n">
        <f aca="false">IF($H3589&gt;N$1,IF($H3589&lt;=N$2,1,0),0)</f>
        <v>0</v>
      </c>
    </row>
    <row r="3590" customFormat="false" ht="12.8" hidden="false" customHeight="false" outlineLevel="0" collapsed="false">
      <c r="A3590" s="0" t="s">
        <v>2981</v>
      </c>
      <c r="B3590" s="0" t="n">
        <v>18109358</v>
      </c>
      <c r="C3590" s="0" t="n">
        <v>1</v>
      </c>
      <c r="D3590" s="0" t="n">
        <v>0</v>
      </c>
      <c r="E3590" s="0" t="n">
        <v>0</v>
      </c>
      <c r="F3590" s="0" t="n">
        <v>29</v>
      </c>
      <c r="G3590" s="0" t="n">
        <v>43</v>
      </c>
      <c r="H3590" s="0" t="n">
        <v>26</v>
      </c>
      <c r="I3590" s="0" t="n">
        <v>21</v>
      </c>
      <c r="J3590" s="31" t="n">
        <f aca="false">IF($H3590&gt;J$1,IF($H3590&lt;=J$2,1,0),0)</f>
        <v>0</v>
      </c>
      <c r="K3590" s="31" t="n">
        <f aca="false">IF($H3590&gt;K$1,IF($H3590&lt;=K$2,1,0),0)</f>
        <v>0</v>
      </c>
      <c r="L3590" s="31" t="n">
        <f aca="false">IF($H3590&gt;L$1,IF($H3590&lt;=L$2,1,0),0)</f>
        <v>0</v>
      </c>
      <c r="M3590" s="31" t="n">
        <f aca="false">IF($H3590&gt;M$1,IF($H3590&lt;=M$2,1,0),0)</f>
        <v>0</v>
      </c>
      <c r="N3590" s="31" t="n">
        <f aca="false">IF($H3590&gt;N$1,IF($H3590&lt;=N$2,1,0),0)</f>
        <v>0</v>
      </c>
    </row>
    <row r="3591" customFormat="false" ht="12.8" hidden="false" customHeight="false" outlineLevel="0" collapsed="false">
      <c r="A3591" s="0" t="s">
        <v>2982</v>
      </c>
      <c r="B3591" s="0" t="n">
        <v>20656234</v>
      </c>
      <c r="C3591" s="0" t="n">
        <v>1</v>
      </c>
      <c r="D3591" s="0" t="n">
        <v>0</v>
      </c>
      <c r="E3591" s="0" t="n">
        <v>0</v>
      </c>
      <c r="F3591" s="0" t="n">
        <v>25</v>
      </c>
      <c r="G3591" s="0" t="n">
        <v>43</v>
      </c>
      <c r="H3591" s="0" t="n">
        <v>24</v>
      </c>
      <c r="I3591" s="0" t="n">
        <v>18</v>
      </c>
      <c r="J3591" s="31" t="n">
        <f aca="false">IF($H3591&gt;J$1,IF($H3591&lt;=J$2,1,0),0)</f>
        <v>0</v>
      </c>
      <c r="K3591" s="31" t="n">
        <f aca="false">IF($H3591&gt;K$1,IF($H3591&lt;=K$2,1,0),0)</f>
        <v>0</v>
      </c>
      <c r="L3591" s="31" t="n">
        <f aca="false">IF($H3591&gt;L$1,IF($H3591&lt;=L$2,1,0),0)</f>
        <v>0</v>
      </c>
      <c r="M3591" s="31" t="n">
        <f aca="false">IF($H3591&gt;M$1,IF($H3591&lt;=M$2,1,0),0)</f>
        <v>0</v>
      </c>
      <c r="N3591" s="31" t="n">
        <f aca="false">IF($H3591&gt;N$1,IF($H3591&lt;=N$2,1,0),0)</f>
        <v>0</v>
      </c>
    </row>
    <row r="3592" customFormat="false" ht="12.8" hidden="false" customHeight="false" outlineLevel="0" collapsed="false">
      <c r="A3592" s="0" t="s">
        <v>2983</v>
      </c>
      <c r="B3592" s="0" t="n">
        <v>18855799</v>
      </c>
      <c r="C3592" s="0" t="n">
        <v>1</v>
      </c>
      <c r="D3592" s="0" t="n">
        <v>0</v>
      </c>
      <c r="E3592" s="0" t="n">
        <v>0</v>
      </c>
      <c r="F3592" s="0" t="n">
        <v>19</v>
      </c>
      <c r="G3592" s="0" t="n">
        <v>43</v>
      </c>
      <c r="H3592" s="0" t="n">
        <v>21</v>
      </c>
      <c r="I3592" s="0" t="n">
        <v>16</v>
      </c>
      <c r="J3592" s="31" t="n">
        <f aca="false">IF($H3592&gt;J$1,IF($H3592&lt;=J$2,1,0),0)</f>
        <v>0</v>
      </c>
      <c r="K3592" s="31" t="n">
        <f aca="false">IF($H3592&gt;K$1,IF($H3592&lt;=K$2,1,0),0)</f>
        <v>0</v>
      </c>
      <c r="L3592" s="31" t="n">
        <f aca="false">IF($H3592&gt;L$1,IF($H3592&lt;=L$2,1,0),0)</f>
        <v>0</v>
      </c>
      <c r="M3592" s="31" t="n">
        <f aca="false">IF($H3592&gt;M$1,IF($H3592&lt;=M$2,1,0),0)</f>
        <v>0</v>
      </c>
      <c r="N3592" s="31" t="n">
        <f aca="false">IF($H3592&gt;N$1,IF($H3592&lt;=N$2,1,0),0)</f>
        <v>0</v>
      </c>
    </row>
    <row r="3593" customFormat="false" ht="12.8" hidden="false" customHeight="false" outlineLevel="0" collapsed="false">
      <c r="A3593" s="0" t="s">
        <v>2984</v>
      </c>
      <c r="B3593" s="0" t="n">
        <v>7009682</v>
      </c>
      <c r="C3593" s="0" t="n">
        <v>1</v>
      </c>
      <c r="D3593" s="0" t="n">
        <v>0</v>
      </c>
      <c r="E3593" s="0" t="n">
        <v>0</v>
      </c>
      <c r="F3593" s="0" t="n">
        <v>27</v>
      </c>
      <c r="G3593" s="0" t="n">
        <v>43</v>
      </c>
      <c r="H3593" s="0" t="n">
        <v>28</v>
      </c>
      <c r="I3593" s="0" t="n">
        <v>23</v>
      </c>
      <c r="J3593" s="31" t="n">
        <f aca="false">IF($H3593&gt;J$1,IF($H3593&lt;=J$2,1,0),0)</f>
        <v>0</v>
      </c>
      <c r="K3593" s="31" t="n">
        <f aca="false">IF($H3593&gt;K$1,IF($H3593&lt;=K$2,1,0),0)</f>
        <v>0</v>
      </c>
      <c r="L3593" s="31" t="n">
        <f aca="false">IF($H3593&gt;L$1,IF($H3593&lt;=L$2,1,0),0)</f>
        <v>0</v>
      </c>
      <c r="M3593" s="31" t="n">
        <f aca="false">IF($H3593&gt;M$1,IF($H3593&lt;=M$2,1,0),0)</f>
        <v>0</v>
      </c>
      <c r="N3593" s="31" t="n">
        <f aca="false">IF($H3593&gt;N$1,IF($H3593&lt;=N$2,1,0),0)</f>
        <v>0</v>
      </c>
    </row>
    <row r="3594" customFormat="false" ht="12.8" hidden="false" customHeight="false" outlineLevel="0" collapsed="false">
      <c r="A3594" s="0" t="s">
        <v>2985</v>
      </c>
      <c r="B3594" s="0" t="n">
        <v>8574872</v>
      </c>
      <c r="C3594" s="0" t="n">
        <v>1</v>
      </c>
      <c r="D3594" s="0" t="n">
        <v>0</v>
      </c>
      <c r="E3594" s="0" t="n">
        <v>0</v>
      </c>
      <c r="F3594" s="0" t="n">
        <v>12</v>
      </c>
      <c r="G3594" s="0" t="n">
        <v>43</v>
      </c>
      <c r="H3594" s="0" t="n">
        <v>13</v>
      </c>
      <c r="I3594" s="0" t="n">
        <v>8</v>
      </c>
      <c r="J3594" s="31" t="n">
        <f aca="false">IF($H3594&gt;J$1,IF($H3594&lt;=J$2,1,0),0)</f>
        <v>0</v>
      </c>
      <c r="K3594" s="31" t="n">
        <f aca="false">IF($H3594&gt;K$1,IF($H3594&lt;=K$2,1,0),0)</f>
        <v>0</v>
      </c>
      <c r="L3594" s="31" t="n">
        <f aca="false">IF($H3594&gt;L$1,IF($H3594&lt;=L$2,1,0),0)</f>
        <v>0</v>
      </c>
      <c r="M3594" s="31" t="n">
        <f aca="false">IF($H3594&gt;M$1,IF($H3594&lt;=M$2,1,0),0)</f>
        <v>1</v>
      </c>
      <c r="N3594" s="31" t="n">
        <f aca="false">IF($H3594&gt;N$1,IF($H3594&lt;=N$2,1,0),0)</f>
        <v>1</v>
      </c>
    </row>
    <row r="3595" customFormat="false" ht="12.8" hidden="false" customHeight="false" outlineLevel="0" collapsed="false">
      <c r="A3595" s="0" t="s">
        <v>2986</v>
      </c>
      <c r="B3595" s="0" t="n">
        <v>278421</v>
      </c>
      <c r="C3595" s="0" t="n">
        <v>1</v>
      </c>
      <c r="D3595" s="0" t="n">
        <v>0</v>
      </c>
      <c r="E3595" s="0" t="n">
        <v>0</v>
      </c>
      <c r="F3595" s="0" t="n">
        <v>40</v>
      </c>
      <c r="G3595" s="0" t="n">
        <v>43</v>
      </c>
      <c r="H3595" s="0" t="n">
        <v>41</v>
      </c>
      <c r="I3595" s="0" t="n">
        <v>32</v>
      </c>
      <c r="J3595" s="31" t="n">
        <f aca="false">IF($H3595&gt;J$1,IF($H3595&lt;=J$2,1,0),0)</f>
        <v>0</v>
      </c>
      <c r="K3595" s="31" t="n">
        <f aca="false">IF($H3595&gt;K$1,IF($H3595&lt;=K$2,1,0),0)</f>
        <v>0</v>
      </c>
      <c r="L3595" s="31" t="n">
        <f aca="false">IF($H3595&gt;L$1,IF($H3595&lt;=L$2,1,0),0)</f>
        <v>0</v>
      </c>
      <c r="M3595" s="31" t="n">
        <f aca="false">IF($H3595&gt;M$1,IF($H3595&lt;=M$2,1,0),0)</f>
        <v>0</v>
      </c>
      <c r="N3595" s="31" t="n">
        <f aca="false">IF($H3595&gt;N$1,IF($H3595&lt;=N$2,1,0),0)</f>
        <v>0</v>
      </c>
    </row>
    <row r="3596" customFormat="false" ht="12.8" hidden="false" customHeight="false" outlineLevel="0" collapsed="false">
      <c r="A3596" s="0" t="s">
        <v>2987</v>
      </c>
      <c r="B3596" s="0" t="n">
        <v>3657616</v>
      </c>
      <c r="C3596" s="0" t="n">
        <v>1</v>
      </c>
      <c r="D3596" s="0" t="n">
        <v>0</v>
      </c>
      <c r="E3596" s="0" t="n">
        <v>0</v>
      </c>
      <c r="F3596" s="0" t="n">
        <v>22</v>
      </c>
      <c r="G3596" s="0" t="n">
        <v>43</v>
      </c>
      <c r="H3596" s="0" t="n">
        <v>23</v>
      </c>
      <c r="I3596" s="0" t="n">
        <v>17</v>
      </c>
      <c r="J3596" s="31" t="n">
        <f aca="false">IF($H3596&gt;J$1,IF($H3596&lt;=J$2,1,0),0)</f>
        <v>0</v>
      </c>
      <c r="K3596" s="31" t="n">
        <f aca="false">IF($H3596&gt;K$1,IF($H3596&lt;=K$2,1,0),0)</f>
        <v>0</v>
      </c>
      <c r="L3596" s="31" t="n">
        <f aca="false">IF($H3596&gt;L$1,IF($H3596&lt;=L$2,1,0),0)</f>
        <v>0</v>
      </c>
      <c r="M3596" s="31" t="n">
        <f aca="false">IF($H3596&gt;M$1,IF($H3596&lt;=M$2,1,0),0)</f>
        <v>0</v>
      </c>
      <c r="N3596" s="31" t="n">
        <f aca="false">IF($H3596&gt;N$1,IF($H3596&lt;=N$2,1,0),0)</f>
        <v>0</v>
      </c>
    </row>
    <row r="3597" customFormat="false" ht="12.8" hidden="false" customHeight="false" outlineLevel="0" collapsed="false">
      <c r="A3597" s="0" t="s">
        <v>2988</v>
      </c>
      <c r="B3597" s="0" t="n">
        <v>18743167</v>
      </c>
      <c r="C3597" s="0" t="n">
        <v>1</v>
      </c>
      <c r="D3597" s="0" t="n">
        <v>0</v>
      </c>
      <c r="E3597" s="0" t="n">
        <v>0</v>
      </c>
      <c r="F3597" s="0" t="n">
        <v>17</v>
      </c>
      <c r="G3597" s="0" t="n">
        <v>43</v>
      </c>
      <c r="H3597" s="0" t="n">
        <v>17</v>
      </c>
      <c r="I3597" s="0" t="n">
        <v>8</v>
      </c>
      <c r="J3597" s="31" t="n">
        <f aca="false">IF($H3597&gt;J$1,IF($H3597&lt;=J$2,1,0),0)</f>
        <v>0</v>
      </c>
      <c r="K3597" s="31" t="n">
        <f aca="false">IF($H3597&gt;K$1,IF($H3597&lt;=K$2,1,0),0)</f>
        <v>0</v>
      </c>
      <c r="L3597" s="31" t="n">
        <f aca="false">IF($H3597&gt;L$1,IF($H3597&lt;=L$2,1,0),0)</f>
        <v>0</v>
      </c>
      <c r="M3597" s="31" t="n">
        <f aca="false">IF($H3597&gt;M$1,IF($H3597&lt;=M$2,1,0),0)</f>
        <v>0</v>
      </c>
      <c r="N3597" s="31" t="n">
        <f aca="false">IF($H3597&gt;N$1,IF($H3597&lt;=N$2,1,0),0)</f>
        <v>0</v>
      </c>
    </row>
    <row r="3598" customFormat="false" ht="12.8" hidden="false" customHeight="false" outlineLevel="0" collapsed="false">
      <c r="A3598" s="0" t="s">
        <v>2989</v>
      </c>
      <c r="B3598" s="0" t="n">
        <v>6354955</v>
      </c>
      <c r="C3598" s="0" t="n">
        <v>1</v>
      </c>
      <c r="D3598" s="0" t="n">
        <v>0</v>
      </c>
      <c r="E3598" s="0" t="n">
        <v>0</v>
      </c>
      <c r="F3598" s="0" t="n">
        <v>22</v>
      </c>
      <c r="G3598" s="0" t="n">
        <v>43</v>
      </c>
      <c r="H3598" s="0" t="n">
        <v>22</v>
      </c>
      <c r="I3598" s="0" t="n">
        <v>15</v>
      </c>
      <c r="J3598" s="31" t="n">
        <f aca="false">IF($H3598&gt;J$1,IF($H3598&lt;=J$2,1,0),0)</f>
        <v>0</v>
      </c>
      <c r="K3598" s="31" t="n">
        <f aca="false">IF($H3598&gt;K$1,IF($H3598&lt;=K$2,1,0),0)</f>
        <v>0</v>
      </c>
      <c r="L3598" s="31" t="n">
        <f aca="false">IF($H3598&gt;L$1,IF($H3598&lt;=L$2,1,0),0)</f>
        <v>0</v>
      </c>
      <c r="M3598" s="31" t="n">
        <f aca="false">IF($H3598&gt;M$1,IF($H3598&lt;=M$2,1,0),0)</f>
        <v>0</v>
      </c>
      <c r="N3598" s="31" t="n">
        <f aca="false">IF($H3598&gt;N$1,IF($H3598&lt;=N$2,1,0),0)</f>
        <v>0</v>
      </c>
    </row>
    <row r="3599" customFormat="false" ht="12.8" hidden="false" customHeight="false" outlineLevel="0" collapsed="false">
      <c r="A3599" s="0" t="s">
        <v>2990</v>
      </c>
      <c r="B3599" s="0" t="n">
        <v>3711213</v>
      </c>
      <c r="C3599" s="0" t="n">
        <v>1</v>
      </c>
      <c r="D3599" s="0" t="n">
        <v>0</v>
      </c>
      <c r="E3599" s="0" t="n">
        <v>0</v>
      </c>
      <c r="F3599" s="0" t="n">
        <v>54</v>
      </c>
      <c r="G3599" s="0" t="n">
        <v>43</v>
      </c>
      <c r="H3599" s="0" t="n">
        <v>56</v>
      </c>
      <c r="I3599" s="0" t="n">
        <v>42</v>
      </c>
      <c r="J3599" s="31" t="n">
        <f aca="false">IF($H3599&gt;J$1,IF($H3599&lt;=J$2,1,0),0)</f>
        <v>0</v>
      </c>
      <c r="K3599" s="31" t="n">
        <f aca="false">IF($H3599&gt;K$1,IF($H3599&lt;=K$2,1,0),0)</f>
        <v>0</v>
      </c>
      <c r="L3599" s="31" t="n">
        <f aca="false">IF($H3599&gt;L$1,IF($H3599&lt;=L$2,1,0),0)</f>
        <v>0</v>
      </c>
      <c r="M3599" s="31" t="n">
        <f aca="false">IF($H3599&gt;M$1,IF($H3599&lt;=M$2,1,0),0)</f>
        <v>0</v>
      </c>
      <c r="N3599" s="31" t="n">
        <f aca="false">IF($H3599&gt;N$1,IF($H3599&lt;=N$2,1,0),0)</f>
        <v>0</v>
      </c>
    </row>
    <row r="3600" customFormat="false" ht="12.8" hidden="false" customHeight="false" outlineLevel="0" collapsed="false">
      <c r="A3600" s="0" t="s">
        <v>2991</v>
      </c>
      <c r="B3600" s="0" t="n">
        <v>2831759</v>
      </c>
      <c r="C3600" s="0" t="n">
        <v>1</v>
      </c>
      <c r="D3600" s="0" t="n">
        <v>0</v>
      </c>
      <c r="E3600" s="0" t="n">
        <v>0</v>
      </c>
      <c r="F3600" s="0" t="n">
        <v>9</v>
      </c>
      <c r="G3600" s="0" t="n">
        <v>43</v>
      </c>
      <c r="H3600" s="0" t="n">
        <v>9</v>
      </c>
      <c r="I3600" s="0" t="n">
        <v>5</v>
      </c>
      <c r="J3600" s="31" t="n">
        <f aca="false">IF($H3600&gt;J$1,IF($H3600&lt;=J$2,1,0),0)</f>
        <v>0</v>
      </c>
      <c r="K3600" s="31" t="n">
        <f aca="false">IF($H3600&gt;K$1,IF($H3600&lt;=K$2,1,0),0)</f>
        <v>0</v>
      </c>
      <c r="L3600" s="31" t="n">
        <f aca="false">IF($H3600&gt;L$1,IF($H3600&lt;=L$2,1,0),0)</f>
        <v>1</v>
      </c>
      <c r="M3600" s="31" t="n">
        <f aca="false">IF($H3600&gt;M$1,IF($H3600&lt;=M$2,1,0),0)</f>
        <v>0</v>
      </c>
      <c r="N3600" s="31" t="n">
        <f aca="false">IF($H3600&gt;N$1,IF($H3600&lt;=N$2,1,0),0)</f>
        <v>1</v>
      </c>
    </row>
    <row r="3601" customFormat="false" ht="12.8" hidden="false" customHeight="false" outlineLevel="0" collapsed="false">
      <c r="A3601" s="0" t="s">
        <v>2992</v>
      </c>
      <c r="B3601" s="0" t="n">
        <v>15197923</v>
      </c>
      <c r="C3601" s="0" t="n">
        <v>1</v>
      </c>
      <c r="D3601" s="0" t="n">
        <v>1</v>
      </c>
      <c r="E3601" s="0" t="n">
        <v>1</v>
      </c>
      <c r="F3601" s="0" t="n">
        <v>7</v>
      </c>
      <c r="G3601" s="0" t="n">
        <v>43</v>
      </c>
      <c r="H3601" s="0" t="n">
        <v>7</v>
      </c>
      <c r="I3601" s="0" t="n">
        <v>4</v>
      </c>
      <c r="J3601" s="31" t="n">
        <f aca="false">IF($H3601&gt;J$1,IF($H3601&lt;=J$2,1,0),0)</f>
        <v>0</v>
      </c>
      <c r="K3601" s="31" t="n">
        <f aca="false">IF($H3601&gt;K$1,IF($H3601&lt;=K$2,1,0),0)</f>
        <v>1</v>
      </c>
      <c r="L3601" s="31" t="n">
        <f aca="false">IF($H3601&gt;L$1,IF($H3601&lt;=L$2,1,0),0)</f>
        <v>0</v>
      </c>
      <c r="M3601" s="31" t="n">
        <f aca="false">IF($H3601&gt;M$1,IF($H3601&lt;=M$2,1,0),0)</f>
        <v>0</v>
      </c>
      <c r="N3601" s="31" t="n">
        <f aca="false">IF($H3601&gt;N$1,IF($H3601&lt;=N$2,1,0),0)</f>
        <v>0</v>
      </c>
    </row>
    <row r="3602" customFormat="false" ht="12.8" hidden="false" customHeight="false" outlineLevel="0" collapsed="false">
      <c r="A3602" s="0" t="s">
        <v>2993</v>
      </c>
      <c r="B3602" s="0" t="n">
        <v>19652888</v>
      </c>
      <c r="C3602" s="0" t="n">
        <v>1</v>
      </c>
      <c r="D3602" s="0" t="n">
        <v>0</v>
      </c>
      <c r="E3602" s="0" t="n">
        <v>0</v>
      </c>
      <c r="F3602" s="0" t="n">
        <v>17</v>
      </c>
      <c r="G3602" s="0" t="n">
        <v>43</v>
      </c>
      <c r="H3602" s="0" t="n">
        <v>17</v>
      </c>
      <c r="I3602" s="0" t="n">
        <v>14</v>
      </c>
      <c r="J3602" s="31" t="n">
        <f aca="false">IF($H3602&gt;J$1,IF($H3602&lt;=J$2,1,0),0)</f>
        <v>0</v>
      </c>
      <c r="K3602" s="31" t="n">
        <f aca="false">IF($H3602&gt;K$1,IF($H3602&lt;=K$2,1,0),0)</f>
        <v>0</v>
      </c>
      <c r="L3602" s="31" t="n">
        <f aca="false">IF($H3602&gt;L$1,IF($H3602&lt;=L$2,1,0),0)</f>
        <v>0</v>
      </c>
      <c r="M3602" s="31" t="n">
        <f aca="false">IF($H3602&gt;M$1,IF($H3602&lt;=M$2,1,0),0)</f>
        <v>0</v>
      </c>
      <c r="N3602" s="31" t="n">
        <f aca="false">IF($H3602&gt;N$1,IF($H3602&lt;=N$2,1,0),0)</f>
        <v>0</v>
      </c>
    </row>
    <row r="3603" customFormat="false" ht="12.8" hidden="false" customHeight="false" outlineLevel="0" collapsed="false">
      <c r="A3603" s="0" t="s">
        <v>2994</v>
      </c>
      <c r="B3603" s="0" t="n">
        <v>1731869</v>
      </c>
      <c r="C3603" s="0" t="n">
        <v>1</v>
      </c>
      <c r="D3603" s="0" t="n">
        <v>0</v>
      </c>
      <c r="E3603" s="0" t="n">
        <v>0</v>
      </c>
      <c r="F3603" s="0" t="n">
        <v>9</v>
      </c>
      <c r="G3603" s="0" t="n">
        <v>43</v>
      </c>
      <c r="H3603" s="0" t="n">
        <v>9</v>
      </c>
      <c r="I3603" s="0" t="n">
        <v>8</v>
      </c>
      <c r="J3603" s="31" t="n">
        <f aca="false">IF($H3603&gt;J$1,IF($H3603&lt;=J$2,1,0),0)</f>
        <v>0</v>
      </c>
      <c r="K3603" s="31" t="n">
        <f aca="false">IF($H3603&gt;K$1,IF($H3603&lt;=K$2,1,0),0)</f>
        <v>0</v>
      </c>
      <c r="L3603" s="31" t="n">
        <f aca="false">IF($H3603&gt;L$1,IF($H3603&lt;=L$2,1,0),0)</f>
        <v>1</v>
      </c>
      <c r="M3603" s="31" t="n">
        <f aca="false">IF($H3603&gt;M$1,IF($H3603&lt;=M$2,1,0),0)</f>
        <v>0</v>
      </c>
      <c r="N3603" s="31" t="n">
        <f aca="false">IF($H3603&gt;N$1,IF($H3603&lt;=N$2,1,0),0)</f>
        <v>1</v>
      </c>
    </row>
    <row r="3604" customFormat="false" ht="12.8" hidden="false" customHeight="false" outlineLevel="0" collapsed="false">
      <c r="A3604" s="0" t="s">
        <v>220</v>
      </c>
      <c r="B3604" s="0" t="n">
        <v>747015</v>
      </c>
      <c r="C3604" s="0" t="n">
        <v>1</v>
      </c>
      <c r="D3604" s="0" t="n">
        <v>1</v>
      </c>
      <c r="E3604" s="0" t="n">
        <v>1</v>
      </c>
      <c r="F3604" s="0" t="n">
        <v>1</v>
      </c>
      <c r="G3604" s="0" t="n">
        <v>43</v>
      </c>
      <c r="H3604" s="0" t="n">
        <v>1</v>
      </c>
      <c r="I3604" s="0" t="n">
        <v>1</v>
      </c>
      <c r="J3604" s="31" t="n">
        <f aca="false">IF($H3604&gt;J$1,IF($H3604&lt;=J$2,1,0),0)</f>
        <v>1</v>
      </c>
      <c r="K3604" s="31" t="n">
        <f aca="false">IF($H3604&gt;K$1,IF($H3604&lt;=K$2,1,0),0)</f>
        <v>0</v>
      </c>
      <c r="L3604" s="31" t="n">
        <f aca="false">IF($H3604&gt;L$1,IF($H3604&lt;=L$2,1,0),0)</f>
        <v>0</v>
      </c>
      <c r="M3604" s="31" t="n">
        <f aca="false">IF($H3604&gt;M$1,IF($H3604&lt;=M$2,1,0),0)</f>
        <v>0</v>
      </c>
      <c r="N3604" s="31" t="n">
        <f aca="false">IF($H3604&gt;N$1,IF($H3604&lt;=N$2,1,0),0)</f>
        <v>0</v>
      </c>
    </row>
    <row r="3605" customFormat="false" ht="12.8" hidden="false" customHeight="false" outlineLevel="0" collapsed="false">
      <c r="A3605" s="0" t="s">
        <v>2995</v>
      </c>
      <c r="B3605" s="0" t="n">
        <v>20999286</v>
      </c>
      <c r="C3605" s="0" t="n">
        <v>1</v>
      </c>
      <c r="D3605" s="0" t="n">
        <v>1</v>
      </c>
      <c r="E3605" s="0" t="n">
        <v>1</v>
      </c>
      <c r="F3605" s="0" t="n">
        <v>1</v>
      </c>
      <c r="G3605" s="0" t="n">
        <v>43</v>
      </c>
      <c r="H3605" s="0" t="n">
        <v>1</v>
      </c>
      <c r="I3605" s="0" t="n">
        <v>0</v>
      </c>
      <c r="J3605" s="31" t="n">
        <f aca="false">IF($H3605&gt;J$1,IF($H3605&lt;=J$2,1,0),0)</f>
        <v>1</v>
      </c>
      <c r="K3605" s="31" t="n">
        <f aca="false">IF($H3605&gt;K$1,IF($H3605&lt;=K$2,1,0),0)</f>
        <v>0</v>
      </c>
      <c r="L3605" s="31" t="n">
        <f aca="false">IF($H3605&gt;L$1,IF($H3605&lt;=L$2,1,0),0)</f>
        <v>0</v>
      </c>
      <c r="M3605" s="31" t="n">
        <f aca="false">IF($H3605&gt;M$1,IF($H3605&lt;=M$2,1,0),0)</f>
        <v>0</v>
      </c>
      <c r="N3605" s="31" t="n">
        <f aca="false">IF($H3605&gt;N$1,IF($H3605&lt;=N$2,1,0),0)</f>
        <v>0</v>
      </c>
    </row>
    <row r="3606" customFormat="false" ht="12.8" hidden="false" customHeight="false" outlineLevel="0" collapsed="false">
      <c r="A3606" s="0" t="s">
        <v>2996</v>
      </c>
      <c r="B3606" s="0" t="n">
        <v>10467048</v>
      </c>
      <c r="C3606" s="0" t="n">
        <v>1</v>
      </c>
      <c r="D3606" s="0" t="n">
        <v>0</v>
      </c>
      <c r="E3606" s="0" t="n">
        <v>0</v>
      </c>
      <c r="F3606" s="0" t="n">
        <v>29</v>
      </c>
      <c r="G3606" s="0" t="n">
        <v>43</v>
      </c>
      <c r="H3606" s="0" t="n">
        <v>28</v>
      </c>
      <c r="I3606" s="0" t="n">
        <v>21</v>
      </c>
      <c r="J3606" s="31" t="n">
        <f aca="false">IF($H3606&gt;J$1,IF($H3606&lt;=J$2,1,0),0)</f>
        <v>0</v>
      </c>
      <c r="K3606" s="31" t="n">
        <f aca="false">IF($H3606&gt;K$1,IF($H3606&lt;=K$2,1,0),0)</f>
        <v>0</v>
      </c>
      <c r="L3606" s="31" t="n">
        <f aca="false">IF($H3606&gt;L$1,IF($H3606&lt;=L$2,1,0),0)</f>
        <v>0</v>
      </c>
      <c r="M3606" s="31" t="n">
        <f aca="false">IF($H3606&gt;M$1,IF($H3606&lt;=M$2,1,0),0)</f>
        <v>0</v>
      </c>
      <c r="N3606" s="31" t="n">
        <f aca="false">IF($H3606&gt;N$1,IF($H3606&lt;=N$2,1,0),0)</f>
        <v>0</v>
      </c>
    </row>
    <row r="3607" customFormat="false" ht="12.8" hidden="false" customHeight="false" outlineLevel="0" collapsed="false">
      <c r="A3607" s="0" t="s">
        <v>2997</v>
      </c>
      <c r="B3607" s="0" t="n">
        <v>2059321</v>
      </c>
      <c r="C3607" s="0" t="n">
        <v>1</v>
      </c>
      <c r="D3607" s="0" t="n">
        <v>0</v>
      </c>
      <c r="E3607" s="0" t="n">
        <v>0</v>
      </c>
      <c r="F3607" s="0" t="n">
        <v>13</v>
      </c>
      <c r="G3607" s="0" t="n">
        <v>43</v>
      </c>
      <c r="H3607" s="0" t="n">
        <v>13</v>
      </c>
      <c r="I3607" s="0" t="n">
        <v>10</v>
      </c>
      <c r="J3607" s="31" t="n">
        <f aca="false">IF($H3607&gt;J$1,IF($H3607&lt;=J$2,1,0),0)</f>
        <v>0</v>
      </c>
      <c r="K3607" s="31" t="n">
        <f aca="false">IF($H3607&gt;K$1,IF($H3607&lt;=K$2,1,0),0)</f>
        <v>0</v>
      </c>
      <c r="L3607" s="31" t="n">
        <f aca="false">IF($H3607&gt;L$1,IF($H3607&lt;=L$2,1,0),0)</f>
        <v>0</v>
      </c>
      <c r="M3607" s="31" t="n">
        <f aca="false">IF($H3607&gt;M$1,IF($H3607&lt;=M$2,1,0),0)</f>
        <v>1</v>
      </c>
      <c r="N3607" s="31" t="n">
        <f aca="false">IF($H3607&gt;N$1,IF($H3607&lt;=N$2,1,0),0)</f>
        <v>1</v>
      </c>
    </row>
    <row r="3608" customFormat="false" ht="12.8" hidden="false" customHeight="false" outlineLevel="0" collapsed="false">
      <c r="A3608" s="0" t="s">
        <v>2998</v>
      </c>
      <c r="B3608" s="0" t="n">
        <v>473590</v>
      </c>
      <c r="C3608" s="0" t="n">
        <v>1</v>
      </c>
      <c r="D3608" s="0" t="n">
        <v>0</v>
      </c>
      <c r="E3608" s="0" t="n">
        <v>0</v>
      </c>
      <c r="F3608" s="0" t="n">
        <v>43</v>
      </c>
      <c r="G3608" s="0" t="n">
        <v>43</v>
      </c>
      <c r="H3608" s="0" t="n">
        <v>51</v>
      </c>
      <c r="I3608" s="0" t="n">
        <v>43</v>
      </c>
      <c r="J3608" s="31" t="n">
        <f aca="false">IF($H3608&gt;J$1,IF($H3608&lt;=J$2,1,0),0)</f>
        <v>0</v>
      </c>
      <c r="K3608" s="31" t="n">
        <f aca="false">IF($H3608&gt;K$1,IF($H3608&lt;=K$2,1,0),0)</f>
        <v>0</v>
      </c>
      <c r="L3608" s="31" t="n">
        <f aca="false">IF($H3608&gt;L$1,IF($H3608&lt;=L$2,1,0),0)</f>
        <v>0</v>
      </c>
      <c r="M3608" s="31" t="n">
        <f aca="false">IF($H3608&gt;M$1,IF($H3608&lt;=M$2,1,0),0)</f>
        <v>0</v>
      </c>
      <c r="N3608" s="31" t="n">
        <f aca="false">IF($H3608&gt;N$1,IF($H3608&lt;=N$2,1,0),0)</f>
        <v>0</v>
      </c>
    </row>
    <row r="3609" customFormat="false" ht="12.8" hidden="false" customHeight="false" outlineLevel="0" collapsed="false">
      <c r="A3609" s="0" t="s">
        <v>2999</v>
      </c>
      <c r="B3609" s="0" t="n">
        <v>5308579</v>
      </c>
      <c r="C3609" s="0" t="n">
        <v>1</v>
      </c>
      <c r="D3609" s="0" t="n">
        <v>0</v>
      </c>
      <c r="E3609" s="0" t="n">
        <v>0</v>
      </c>
      <c r="F3609" s="0" t="n">
        <v>23</v>
      </c>
      <c r="G3609" s="0" t="n">
        <v>43</v>
      </c>
      <c r="H3609" s="0" t="n">
        <v>23</v>
      </c>
      <c r="I3609" s="0" t="n">
        <v>15</v>
      </c>
      <c r="J3609" s="31" t="n">
        <f aca="false">IF($H3609&gt;J$1,IF($H3609&lt;=J$2,1,0),0)</f>
        <v>0</v>
      </c>
      <c r="K3609" s="31" t="n">
        <f aca="false">IF($H3609&gt;K$1,IF($H3609&lt;=K$2,1,0),0)</f>
        <v>0</v>
      </c>
      <c r="L3609" s="31" t="n">
        <f aca="false">IF($H3609&gt;L$1,IF($H3609&lt;=L$2,1,0),0)</f>
        <v>0</v>
      </c>
      <c r="M3609" s="31" t="n">
        <f aca="false">IF($H3609&gt;M$1,IF($H3609&lt;=M$2,1,0),0)</f>
        <v>0</v>
      </c>
      <c r="N3609" s="31" t="n">
        <f aca="false">IF($H3609&gt;N$1,IF($H3609&lt;=N$2,1,0),0)</f>
        <v>0</v>
      </c>
    </row>
    <row r="3610" customFormat="false" ht="12.8" hidden="false" customHeight="false" outlineLevel="0" collapsed="false">
      <c r="A3610" s="0" t="s">
        <v>3000</v>
      </c>
      <c r="B3610" s="0" t="n">
        <v>8899400</v>
      </c>
      <c r="C3610" s="0" t="n">
        <v>1</v>
      </c>
      <c r="D3610" s="0" t="n">
        <v>0</v>
      </c>
      <c r="E3610" s="0" t="n">
        <v>0</v>
      </c>
      <c r="F3610" s="0" t="n">
        <v>17</v>
      </c>
      <c r="G3610" s="0" t="n">
        <v>43</v>
      </c>
      <c r="H3610" s="0" t="n">
        <v>18</v>
      </c>
      <c r="I3610" s="0" t="n">
        <v>12</v>
      </c>
      <c r="J3610" s="31" t="n">
        <f aca="false">IF($H3610&gt;J$1,IF($H3610&lt;=J$2,1,0),0)</f>
        <v>0</v>
      </c>
      <c r="K3610" s="31" t="n">
        <f aca="false">IF($H3610&gt;K$1,IF($H3610&lt;=K$2,1,0),0)</f>
        <v>0</v>
      </c>
      <c r="L3610" s="31" t="n">
        <f aca="false">IF($H3610&gt;L$1,IF($H3610&lt;=L$2,1,0),0)</f>
        <v>0</v>
      </c>
      <c r="M3610" s="31" t="n">
        <f aca="false">IF($H3610&gt;M$1,IF($H3610&lt;=M$2,1,0),0)</f>
        <v>0</v>
      </c>
      <c r="N3610" s="31" t="n">
        <f aca="false">IF($H3610&gt;N$1,IF($H3610&lt;=N$2,1,0),0)</f>
        <v>0</v>
      </c>
    </row>
    <row r="3611" customFormat="false" ht="12.8" hidden="false" customHeight="false" outlineLevel="0" collapsed="false">
      <c r="A3611" s="0" t="s">
        <v>3001</v>
      </c>
      <c r="B3611" s="0" t="n">
        <v>17040765</v>
      </c>
      <c r="C3611" s="0" t="n">
        <v>1</v>
      </c>
      <c r="D3611" s="0" t="n">
        <v>1</v>
      </c>
      <c r="E3611" s="0" t="n">
        <v>0</v>
      </c>
      <c r="F3611" s="0" t="n">
        <v>3</v>
      </c>
      <c r="G3611" s="0" t="n">
        <v>43</v>
      </c>
      <c r="H3611" s="0" t="n">
        <v>3</v>
      </c>
      <c r="I3611" s="0" t="n">
        <v>3</v>
      </c>
      <c r="J3611" s="31" t="n">
        <f aca="false">IF($H3611&gt;J$1,IF($H3611&lt;=J$2,1,0),0)</f>
        <v>1</v>
      </c>
      <c r="K3611" s="31" t="n">
        <f aca="false">IF($H3611&gt;K$1,IF($H3611&lt;=K$2,1,0),0)</f>
        <v>0</v>
      </c>
      <c r="L3611" s="31" t="n">
        <f aca="false">IF($H3611&gt;L$1,IF($H3611&lt;=L$2,1,0),0)</f>
        <v>0</v>
      </c>
      <c r="M3611" s="31" t="n">
        <f aca="false">IF($H3611&gt;M$1,IF($H3611&lt;=M$2,1,0),0)</f>
        <v>0</v>
      </c>
      <c r="N3611" s="31" t="n">
        <f aca="false">IF($H3611&gt;N$1,IF($H3611&lt;=N$2,1,0),0)</f>
        <v>0</v>
      </c>
    </row>
    <row r="3612" customFormat="false" ht="12.8" hidden="false" customHeight="false" outlineLevel="0" collapsed="false">
      <c r="A3612" s="0" t="s">
        <v>3002</v>
      </c>
      <c r="B3612" s="0" t="n">
        <v>236802</v>
      </c>
      <c r="C3612" s="0" t="n">
        <v>1</v>
      </c>
      <c r="D3612" s="0" t="n">
        <v>0</v>
      </c>
      <c r="E3612" s="0" t="n">
        <v>0</v>
      </c>
      <c r="F3612" s="0" t="n">
        <v>24</v>
      </c>
      <c r="G3612" s="0" t="n">
        <v>43</v>
      </c>
      <c r="H3612" s="0" t="n">
        <v>23</v>
      </c>
      <c r="I3612" s="0" t="n">
        <v>16</v>
      </c>
      <c r="J3612" s="31" t="n">
        <f aca="false">IF($H3612&gt;J$1,IF($H3612&lt;=J$2,1,0),0)</f>
        <v>0</v>
      </c>
      <c r="K3612" s="31" t="n">
        <f aca="false">IF($H3612&gt;K$1,IF($H3612&lt;=K$2,1,0),0)</f>
        <v>0</v>
      </c>
      <c r="L3612" s="31" t="n">
        <f aca="false">IF($H3612&gt;L$1,IF($H3612&lt;=L$2,1,0),0)</f>
        <v>0</v>
      </c>
      <c r="M3612" s="31" t="n">
        <f aca="false">IF($H3612&gt;M$1,IF($H3612&lt;=M$2,1,0),0)</f>
        <v>0</v>
      </c>
      <c r="N3612" s="31" t="n">
        <f aca="false">IF($H3612&gt;N$1,IF($H3612&lt;=N$2,1,0),0)</f>
        <v>0</v>
      </c>
    </row>
    <row r="3613" customFormat="false" ht="12.8" hidden="false" customHeight="false" outlineLevel="0" collapsed="false">
      <c r="A3613" s="0" t="s">
        <v>3003</v>
      </c>
      <c r="B3613" s="0" t="n">
        <v>965369</v>
      </c>
      <c r="C3613" s="0" t="n">
        <v>1</v>
      </c>
      <c r="D3613" s="0" t="n">
        <v>0</v>
      </c>
      <c r="E3613" s="0" t="n">
        <v>0</v>
      </c>
      <c r="F3613" s="0" t="n">
        <v>27</v>
      </c>
      <c r="G3613" s="0" t="n">
        <v>43</v>
      </c>
      <c r="H3613" s="0" t="n">
        <v>27</v>
      </c>
      <c r="I3613" s="0" t="n">
        <v>19</v>
      </c>
      <c r="J3613" s="31" t="n">
        <f aca="false">IF($H3613&gt;J$1,IF($H3613&lt;=J$2,1,0),0)</f>
        <v>0</v>
      </c>
      <c r="K3613" s="31" t="n">
        <f aca="false">IF($H3613&gt;K$1,IF($H3613&lt;=K$2,1,0),0)</f>
        <v>0</v>
      </c>
      <c r="L3613" s="31" t="n">
        <f aca="false">IF($H3613&gt;L$1,IF($H3613&lt;=L$2,1,0),0)</f>
        <v>0</v>
      </c>
      <c r="M3613" s="31" t="n">
        <f aca="false">IF($H3613&gt;M$1,IF($H3613&lt;=M$2,1,0),0)</f>
        <v>0</v>
      </c>
      <c r="N3613" s="31" t="n">
        <f aca="false">IF($H3613&gt;N$1,IF($H3613&lt;=N$2,1,0),0)</f>
        <v>0</v>
      </c>
    </row>
    <row r="3614" customFormat="false" ht="12.8" hidden="false" customHeight="false" outlineLevel="0" collapsed="false">
      <c r="A3614" s="0" t="s">
        <v>56</v>
      </c>
      <c r="B3614" s="0" t="n">
        <v>5467087</v>
      </c>
      <c r="C3614" s="0" t="n">
        <v>1</v>
      </c>
      <c r="D3614" s="0" t="n">
        <v>1</v>
      </c>
      <c r="E3614" s="0" t="n">
        <v>0</v>
      </c>
      <c r="F3614" s="0" t="n">
        <v>2</v>
      </c>
      <c r="G3614" s="0" t="n">
        <v>43</v>
      </c>
      <c r="H3614" s="0" t="n">
        <v>2</v>
      </c>
      <c r="I3614" s="0" t="n">
        <v>0</v>
      </c>
      <c r="J3614" s="31" t="n">
        <f aca="false">IF($H3614&gt;J$1,IF($H3614&lt;=J$2,1,0),0)</f>
        <v>1</v>
      </c>
      <c r="K3614" s="31" t="n">
        <f aca="false">IF($H3614&gt;K$1,IF($H3614&lt;=K$2,1,0),0)</f>
        <v>0</v>
      </c>
      <c r="L3614" s="31" t="n">
        <f aca="false">IF($H3614&gt;L$1,IF($H3614&lt;=L$2,1,0),0)</f>
        <v>0</v>
      </c>
      <c r="M3614" s="31" t="n">
        <f aca="false">IF($H3614&gt;M$1,IF($H3614&lt;=M$2,1,0),0)</f>
        <v>0</v>
      </c>
      <c r="N3614" s="31" t="n">
        <f aca="false">IF($H3614&gt;N$1,IF($H3614&lt;=N$2,1,0),0)</f>
        <v>0</v>
      </c>
    </row>
    <row r="3615" customFormat="false" ht="12.8" hidden="false" customHeight="false" outlineLevel="0" collapsed="false">
      <c r="A3615" s="0" t="s">
        <v>3004</v>
      </c>
      <c r="B3615" s="0" t="n">
        <v>12657501</v>
      </c>
      <c r="C3615" s="0" t="n">
        <v>1</v>
      </c>
      <c r="D3615" s="0" t="n">
        <v>0</v>
      </c>
      <c r="E3615" s="0" t="n">
        <v>0</v>
      </c>
      <c r="F3615" s="0" t="n">
        <v>2</v>
      </c>
      <c r="G3615" s="0" t="n">
        <v>43</v>
      </c>
      <c r="H3615" s="0" t="n">
        <v>2</v>
      </c>
      <c r="I3615" s="0" t="n">
        <v>2</v>
      </c>
      <c r="J3615" s="31" t="n">
        <f aca="false">IF($H3615&gt;J$1,IF($H3615&lt;=J$2,1,0),0)</f>
        <v>1</v>
      </c>
      <c r="K3615" s="31" t="n">
        <f aca="false">IF($H3615&gt;K$1,IF($H3615&lt;=K$2,1,0),0)</f>
        <v>0</v>
      </c>
      <c r="L3615" s="31" t="n">
        <f aca="false">IF($H3615&gt;L$1,IF($H3615&lt;=L$2,1,0),0)</f>
        <v>0</v>
      </c>
      <c r="M3615" s="31" t="n">
        <f aca="false">IF($H3615&gt;M$1,IF($H3615&lt;=M$2,1,0),0)</f>
        <v>0</v>
      </c>
      <c r="N3615" s="31" t="n">
        <f aca="false">IF($H3615&gt;N$1,IF($H3615&lt;=N$2,1,0),0)</f>
        <v>0</v>
      </c>
    </row>
    <row r="3616" customFormat="false" ht="12.8" hidden="false" customHeight="false" outlineLevel="0" collapsed="false">
      <c r="A3616" s="0" t="s">
        <v>3005</v>
      </c>
      <c r="B3616" s="0" t="n">
        <v>2548980</v>
      </c>
      <c r="C3616" s="0" t="n">
        <v>1</v>
      </c>
      <c r="D3616" s="0" t="n">
        <v>0</v>
      </c>
      <c r="E3616" s="0" t="n">
        <v>0</v>
      </c>
      <c r="F3616" s="0" t="n">
        <v>15</v>
      </c>
      <c r="G3616" s="0" t="n">
        <v>43</v>
      </c>
      <c r="H3616" s="0" t="n">
        <v>15</v>
      </c>
      <c r="I3616" s="0" t="n">
        <v>7</v>
      </c>
      <c r="J3616" s="31" t="n">
        <f aca="false">IF($H3616&gt;J$1,IF($H3616&lt;=J$2,1,0),0)</f>
        <v>0</v>
      </c>
      <c r="K3616" s="31" t="n">
        <f aca="false">IF($H3616&gt;K$1,IF($H3616&lt;=K$2,1,0),0)</f>
        <v>0</v>
      </c>
      <c r="L3616" s="31" t="n">
        <f aca="false">IF($H3616&gt;L$1,IF($H3616&lt;=L$2,1,0),0)</f>
        <v>0</v>
      </c>
      <c r="M3616" s="31" t="n">
        <f aca="false">IF($H3616&gt;M$1,IF($H3616&lt;=M$2,1,0),0)</f>
        <v>1</v>
      </c>
      <c r="N3616" s="31" t="n">
        <f aca="false">IF($H3616&gt;N$1,IF($H3616&lt;=N$2,1,0),0)</f>
        <v>1</v>
      </c>
    </row>
    <row r="3617" customFormat="false" ht="12.8" hidden="false" customHeight="false" outlineLevel="0" collapsed="false">
      <c r="A3617" s="0" t="s">
        <v>3006</v>
      </c>
      <c r="B3617" s="0" t="n">
        <v>377762</v>
      </c>
      <c r="C3617" s="0" t="n">
        <v>1</v>
      </c>
      <c r="D3617" s="0" t="n">
        <v>0</v>
      </c>
      <c r="E3617" s="0" t="n">
        <v>0</v>
      </c>
      <c r="F3617" s="0" t="n">
        <v>13</v>
      </c>
      <c r="G3617" s="0" t="n">
        <v>43</v>
      </c>
      <c r="H3617" s="0" t="n">
        <v>12</v>
      </c>
      <c r="I3617" s="0" t="n">
        <v>7</v>
      </c>
      <c r="J3617" s="31" t="n">
        <f aca="false">IF($H3617&gt;J$1,IF($H3617&lt;=J$2,1,0),0)</f>
        <v>0</v>
      </c>
      <c r="K3617" s="31" t="n">
        <f aca="false">IF($H3617&gt;K$1,IF($H3617&lt;=K$2,1,0),0)</f>
        <v>0</v>
      </c>
      <c r="L3617" s="31" t="n">
        <f aca="false">IF($H3617&gt;L$1,IF($H3617&lt;=L$2,1,0),0)</f>
        <v>0</v>
      </c>
      <c r="M3617" s="31" t="n">
        <f aca="false">IF($H3617&gt;M$1,IF($H3617&lt;=M$2,1,0),0)</f>
        <v>1</v>
      </c>
      <c r="N3617" s="31" t="n">
        <f aca="false">IF($H3617&gt;N$1,IF($H3617&lt;=N$2,1,0),0)</f>
        <v>1</v>
      </c>
    </row>
    <row r="3618" customFormat="false" ht="12.8" hidden="false" customHeight="false" outlineLevel="0" collapsed="false">
      <c r="A3618" s="0" t="s">
        <v>3007</v>
      </c>
      <c r="B3618" s="0" t="n">
        <v>5242979</v>
      </c>
      <c r="C3618" s="0" t="n">
        <v>1</v>
      </c>
      <c r="D3618" s="0" t="n">
        <v>1</v>
      </c>
      <c r="E3618" s="0" t="n">
        <v>0</v>
      </c>
      <c r="F3618" s="0" t="n">
        <v>8</v>
      </c>
      <c r="G3618" s="0" t="n">
        <v>43</v>
      </c>
      <c r="H3618" s="0" t="n">
        <v>8</v>
      </c>
      <c r="I3618" s="0" t="n">
        <v>6</v>
      </c>
      <c r="J3618" s="31" t="n">
        <f aca="false">IF($H3618&gt;J$1,IF($H3618&lt;=J$2,1,0),0)</f>
        <v>0</v>
      </c>
      <c r="K3618" s="31" t="n">
        <f aca="false">IF($H3618&gt;K$1,IF($H3618&lt;=K$2,1,0),0)</f>
        <v>0</v>
      </c>
      <c r="L3618" s="31" t="n">
        <f aca="false">IF($H3618&gt;L$1,IF($H3618&lt;=L$2,1,0),0)</f>
        <v>1</v>
      </c>
      <c r="M3618" s="31" t="n">
        <f aca="false">IF($H3618&gt;M$1,IF($H3618&lt;=M$2,1,0),0)</f>
        <v>0</v>
      </c>
      <c r="N3618" s="31" t="n">
        <f aca="false">IF($H3618&gt;N$1,IF($H3618&lt;=N$2,1,0),0)</f>
        <v>1</v>
      </c>
    </row>
    <row r="3619" customFormat="false" ht="12.8" hidden="false" customHeight="false" outlineLevel="0" collapsed="false">
      <c r="A3619" s="0" t="s">
        <v>3008</v>
      </c>
      <c r="B3619" s="0" t="n">
        <v>20143262</v>
      </c>
      <c r="C3619" s="0" t="n">
        <v>1</v>
      </c>
      <c r="D3619" s="0" t="n">
        <v>0</v>
      </c>
      <c r="E3619" s="0" t="n">
        <v>0</v>
      </c>
      <c r="F3619" s="0" t="n">
        <v>22</v>
      </c>
      <c r="G3619" s="0" t="n">
        <v>43</v>
      </c>
      <c r="H3619" s="0" t="n">
        <v>22</v>
      </c>
      <c r="I3619" s="0" t="n">
        <v>12</v>
      </c>
      <c r="J3619" s="31" t="n">
        <f aca="false">IF($H3619&gt;J$1,IF($H3619&lt;=J$2,1,0),0)</f>
        <v>0</v>
      </c>
      <c r="K3619" s="31" t="n">
        <f aca="false">IF($H3619&gt;K$1,IF($H3619&lt;=K$2,1,0),0)</f>
        <v>0</v>
      </c>
      <c r="L3619" s="31" t="n">
        <f aca="false">IF($H3619&gt;L$1,IF($H3619&lt;=L$2,1,0),0)</f>
        <v>0</v>
      </c>
      <c r="M3619" s="31" t="n">
        <f aca="false">IF($H3619&gt;M$1,IF($H3619&lt;=M$2,1,0),0)</f>
        <v>0</v>
      </c>
      <c r="N3619" s="31" t="n">
        <f aca="false">IF($H3619&gt;N$1,IF($H3619&lt;=N$2,1,0),0)</f>
        <v>0</v>
      </c>
    </row>
    <row r="3620" customFormat="false" ht="12.8" hidden="false" customHeight="false" outlineLevel="0" collapsed="false">
      <c r="A3620" s="0" t="s">
        <v>1328</v>
      </c>
      <c r="B3620" s="0" t="n">
        <v>1650839</v>
      </c>
      <c r="C3620" s="0" t="n">
        <v>1</v>
      </c>
      <c r="D3620" s="0" t="n">
        <v>1</v>
      </c>
      <c r="E3620" s="0" t="n">
        <v>1</v>
      </c>
      <c r="F3620" s="0" t="n">
        <v>1</v>
      </c>
      <c r="G3620" s="0" t="n">
        <v>43</v>
      </c>
      <c r="H3620" s="0" t="n">
        <v>1</v>
      </c>
      <c r="I3620" s="0" t="n">
        <v>1</v>
      </c>
      <c r="J3620" s="31" t="n">
        <f aca="false">IF($H3620&gt;J$1,IF($H3620&lt;=J$2,1,0),0)</f>
        <v>1</v>
      </c>
      <c r="K3620" s="31" t="n">
        <f aca="false">IF($H3620&gt;K$1,IF($H3620&lt;=K$2,1,0),0)</f>
        <v>0</v>
      </c>
      <c r="L3620" s="31" t="n">
        <f aca="false">IF($H3620&gt;L$1,IF($H3620&lt;=L$2,1,0),0)</f>
        <v>0</v>
      </c>
      <c r="M3620" s="31" t="n">
        <f aca="false">IF($H3620&gt;M$1,IF($H3620&lt;=M$2,1,0),0)</f>
        <v>0</v>
      </c>
      <c r="N3620" s="31" t="n">
        <f aca="false">IF($H3620&gt;N$1,IF($H3620&lt;=N$2,1,0),0)</f>
        <v>0</v>
      </c>
    </row>
    <row r="3621" customFormat="false" ht="12.8" hidden="false" customHeight="false" outlineLevel="0" collapsed="false">
      <c r="A3621" s="0" t="s">
        <v>3009</v>
      </c>
      <c r="B3621" s="0" t="n">
        <v>768122</v>
      </c>
      <c r="C3621" s="0" t="n">
        <v>1</v>
      </c>
      <c r="D3621" s="0" t="n">
        <v>0</v>
      </c>
      <c r="E3621" s="0" t="n">
        <v>0</v>
      </c>
      <c r="F3621" s="0" t="n">
        <v>17</v>
      </c>
      <c r="G3621" s="0" t="n">
        <v>43</v>
      </c>
      <c r="H3621" s="0" t="n">
        <v>17</v>
      </c>
      <c r="I3621" s="0" t="n">
        <v>13</v>
      </c>
      <c r="J3621" s="31" t="n">
        <f aca="false">IF($H3621&gt;J$1,IF($H3621&lt;=J$2,1,0),0)</f>
        <v>0</v>
      </c>
      <c r="K3621" s="31" t="n">
        <f aca="false">IF($H3621&gt;K$1,IF($H3621&lt;=K$2,1,0),0)</f>
        <v>0</v>
      </c>
      <c r="L3621" s="31" t="n">
        <f aca="false">IF($H3621&gt;L$1,IF($H3621&lt;=L$2,1,0),0)</f>
        <v>0</v>
      </c>
      <c r="M3621" s="31" t="n">
        <f aca="false">IF($H3621&gt;M$1,IF($H3621&lt;=M$2,1,0),0)</f>
        <v>0</v>
      </c>
      <c r="N3621" s="31" t="n">
        <f aca="false">IF($H3621&gt;N$1,IF($H3621&lt;=N$2,1,0),0)</f>
        <v>0</v>
      </c>
    </row>
    <row r="3622" customFormat="false" ht="12.8" hidden="false" customHeight="false" outlineLevel="0" collapsed="false">
      <c r="A3622" s="0" t="s">
        <v>3010</v>
      </c>
      <c r="B3622" s="0" t="n">
        <v>12274308</v>
      </c>
      <c r="C3622" s="0" t="n">
        <v>1</v>
      </c>
      <c r="D3622" s="0" t="n">
        <v>0</v>
      </c>
      <c r="E3622" s="0" t="n">
        <v>0</v>
      </c>
      <c r="F3622" s="0" t="n">
        <v>4</v>
      </c>
      <c r="G3622" s="0" t="n">
        <v>43</v>
      </c>
      <c r="H3622" s="0" t="n">
        <v>4</v>
      </c>
      <c r="I3622" s="0" t="n">
        <v>3</v>
      </c>
      <c r="J3622" s="31" t="n">
        <f aca="false">IF($H3622&gt;J$1,IF($H3622&lt;=J$2,1,0),0)</f>
        <v>0</v>
      </c>
      <c r="K3622" s="31" t="n">
        <f aca="false">IF($H3622&gt;K$1,IF($H3622&lt;=K$2,1,0),0)</f>
        <v>1</v>
      </c>
      <c r="L3622" s="31" t="n">
        <f aca="false">IF($H3622&gt;L$1,IF($H3622&lt;=L$2,1,0),0)</f>
        <v>0</v>
      </c>
      <c r="M3622" s="31" t="n">
        <f aca="false">IF($H3622&gt;M$1,IF($H3622&lt;=M$2,1,0),0)</f>
        <v>0</v>
      </c>
      <c r="N3622" s="31" t="n">
        <f aca="false">IF($H3622&gt;N$1,IF($H3622&lt;=N$2,1,0),0)</f>
        <v>0</v>
      </c>
    </row>
    <row r="3623" customFormat="false" ht="12.8" hidden="false" customHeight="false" outlineLevel="0" collapsed="false">
      <c r="A3623" s="0" t="s">
        <v>3011</v>
      </c>
      <c r="B3623" s="0" t="n">
        <v>4481790</v>
      </c>
      <c r="C3623" s="0" t="n">
        <v>1</v>
      </c>
      <c r="D3623" s="0" t="n">
        <v>0</v>
      </c>
      <c r="E3623" s="0" t="n">
        <v>0</v>
      </c>
      <c r="F3623" s="0" t="n">
        <v>18</v>
      </c>
      <c r="G3623" s="0" t="n">
        <v>43</v>
      </c>
      <c r="H3623" s="0" t="n">
        <v>18</v>
      </c>
      <c r="I3623" s="0" t="n">
        <v>10</v>
      </c>
      <c r="J3623" s="31" t="n">
        <f aca="false">IF($H3623&gt;J$1,IF($H3623&lt;=J$2,1,0),0)</f>
        <v>0</v>
      </c>
      <c r="K3623" s="31" t="n">
        <f aca="false">IF($H3623&gt;K$1,IF($H3623&lt;=K$2,1,0),0)</f>
        <v>0</v>
      </c>
      <c r="L3623" s="31" t="n">
        <f aca="false">IF($H3623&gt;L$1,IF($H3623&lt;=L$2,1,0),0)</f>
        <v>0</v>
      </c>
      <c r="M3623" s="31" t="n">
        <f aca="false">IF($H3623&gt;M$1,IF($H3623&lt;=M$2,1,0),0)</f>
        <v>0</v>
      </c>
      <c r="N3623" s="31" t="n">
        <f aca="false">IF($H3623&gt;N$1,IF($H3623&lt;=N$2,1,0),0)</f>
        <v>0</v>
      </c>
    </row>
    <row r="3624" customFormat="false" ht="12.8" hidden="false" customHeight="false" outlineLevel="0" collapsed="false">
      <c r="A3624" s="0" t="s">
        <v>3012</v>
      </c>
      <c r="B3624" s="0" t="n">
        <v>15333379</v>
      </c>
      <c r="C3624" s="0" t="n">
        <v>1</v>
      </c>
      <c r="D3624" s="0" t="n">
        <v>0</v>
      </c>
      <c r="E3624" s="0" t="n">
        <v>0</v>
      </c>
      <c r="F3624" s="0" t="n">
        <v>31</v>
      </c>
      <c r="G3624" s="0" t="n">
        <v>43</v>
      </c>
      <c r="H3624" s="0" t="n">
        <v>30</v>
      </c>
      <c r="I3624" s="0" t="n">
        <v>22</v>
      </c>
      <c r="J3624" s="31" t="n">
        <f aca="false">IF($H3624&gt;J$1,IF($H3624&lt;=J$2,1,0),0)</f>
        <v>0</v>
      </c>
      <c r="K3624" s="31" t="n">
        <f aca="false">IF($H3624&gt;K$1,IF($H3624&lt;=K$2,1,0),0)</f>
        <v>0</v>
      </c>
      <c r="L3624" s="31" t="n">
        <f aca="false">IF($H3624&gt;L$1,IF($H3624&lt;=L$2,1,0),0)</f>
        <v>0</v>
      </c>
      <c r="M3624" s="31" t="n">
        <f aca="false">IF($H3624&gt;M$1,IF($H3624&lt;=M$2,1,0),0)</f>
        <v>0</v>
      </c>
      <c r="N3624" s="31" t="n">
        <f aca="false">IF($H3624&gt;N$1,IF($H3624&lt;=N$2,1,0),0)</f>
        <v>0</v>
      </c>
    </row>
    <row r="3625" customFormat="false" ht="12.8" hidden="false" customHeight="false" outlineLevel="0" collapsed="false">
      <c r="A3625" s="0" t="s">
        <v>246</v>
      </c>
      <c r="B3625" s="0" t="n">
        <v>2208267</v>
      </c>
      <c r="C3625" s="0" t="n">
        <v>1</v>
      </c>
      <c r="D3625" s="0" t="n">
        <v>1</v>
      </c>
      <c r="E3625" s="0" t="n">
        <v>0</v>
      </c>
      <c r="F3625" s="0" t="n">
        <v>2</v>
      </c>
      <c r="G3625" s="0" t="n">
        <v>43</v>
      </c>
      <c r="H3625" s="0" t="n">
        <v>2</v>
      </c>
      <c r="I3625" s="0" t="n">
        <v>0</v>
      </c>
      <c r="J3625" s="31" t="n">
        <f aca="false">IF($H3625&gt;J$1,IF($H3625&lt;=J$2,1,0),0)</f>
        <v>1</v>
      </c>
      <c r="K3625" s="31" t="n">
        <f aca="false">IF($H3625&gt;K$1,IF($H3625&lt;=K$2,1,0),0)</f>
        <v>0</v>
      </c>
      <c r="L3625" s="31" t="n">
        <f aca="false">IF($H3625&gt;L$1,IF($H3625&lt;=L$2,1,0),0)</f>
        <v>0</v>
      </c>
      <c r="M3625" s="31" t="n">
        <f aca="false">IF($H3625&gt;M$1,IF($H3625&lt;=M$2,1,0),0)</f>
        <v>0</v>
      </c>
      <c r="N3625" s="31" t="n">
        <f aca="false">IF($H3625&gt;N$1,IF($H3625&lt;=N$2,1,0),0)</f>
        <v>0</v>
      </c>
    </row>
    <row r="3626" customFormat="false" ht="12.8" hidden="false" customHeight="false" outlineLevel="0" collapsed="false">
      <c r="A3626" s="0" t="s">
        <v>3013</v>
      </c>
      <c r="B3626" s="0" t="n">
        <v>276522</v>
      </c>
      <c r="C3626" s="0" t="n">
        <v>1</v>
      </c>
      <c r="D3626" s="0" t="n">
        <v>0</v>
      </c>
      <c r="E3626" s="0" t="n">
        <v>0</v>
      </c>
      <c r="F3626" s="0" t="n">
        <v>24</v>
      </c>
      <c r="G3626" s="0" t="n">
        <v>43</v>
      </c>
      <c r="H3626" s="0" t="n">
        <v>25</v>
      </c>
      <c r="I3626" s="0" t="n">
        <v>17</v>
      </c>
      <c r="J3626" s="31" t="n">
        <f aca="false">IF($H3626&gt;J$1,IF($H3626&lt;=J$2,1,0),0)</f>
        <v>0</v>
      </c>
      <c r="K3626" s="31" t="n">
        <f aca="false">IF($H3626&gt;K$1,IF($H3626&lt;=K$2,1,0),0)</f>
        <v>0</v>
      </c>
      <c r="L3626" s="31" t="n">
        <f aca="false">IF($H3626&gt;L$1,IF($H3626&lt;=L$2,1,0),0)</f>
        <v>0</v>
      </c>
      <c r="M3626" s="31" t="n">
        <f aca="false">IF($H3626&gt;M$1,IF($H3626&lt;=M$2,1,0),0)</f>
        <v>0</v>
      </c>
      <c r="N3626" s="31" t="n">
        <f aca="false">IF($H3626&gt;N$1,IF($H3626&lt;=N$2,1,0),0)</f>
        <v>0</v>
      </c>
    </row>
    <row r="3627" customFormat="false" ht="12.8" hidden="false" customHeight="false" outlineLevel="0" collapsed="false">
      <c r="A3627" s="0" t="s">
        <v>111</v>
      </c>
      <c r="B3627" s="0" t="n">
        <v>18561701</v>
      </c>
      <c r="C3627" s="0" t="n">
        <v>1</v>
      </c>
      <c r="D3627" s="0" t="n">
        <v>1</v>
      </c>
      <c r="E3627" s="0" t="n">
        <v>1</v>
      </c>
      <c r="F3627" s="0" t="n">
        <v>2</v>
      </c>
      <c r="G3627" s="0" t="n">
        <v>43</v>
      </c>
      <c r="H3627" s="0" t="n">
        <v>2</v>
      </c>
      <c r="I3627" s="0" t="n">
        <v>2</v>
      </c>
      <c r="J3627" s="31" t="n">
        <f aca="false">IF($H3627&gt;J$1,IF($H3627&lt;=J$2,1,0),0)</f>
        <v>1</v>
      </c>
      <c r="K3627" s="31" t="n">
        <f aca="false">IF($H3627&gt;K$1,IF($H3627&lt;=K$2,1,0),0)</f>
        <v>0</v>
      </c>
      <c r="L3627" s="31" t="n">
        <f aca="false">IF($H3627&gt;L$1,IF($H3627&lt;=L$2,1,0),0)</f>
        <v>0</v>
      </c>
      <c r="M3627" s="31" t="n">
        <f aca="false">IF($H3627&gt;M$1,IF($H3627&lt;=M$2,1,0),0)</f>
        <v>0</v>
      </c>
      <c r="N3627" s="31" t="n">
        <f aca="false">IF($H3627&gt;N$1,IF($H3627&lt;=N$2,1,0),0)</f>
        <v>0</v>
      </c>
    </row>
    <row r="3628" customFormat="false" ht="12.8" hidden="false" customHeight="false" outlineLevel="0" collapsed="false">
      <c r="A3628" s="0" t="s">
        <v>3014</v>
      </c>
      <c r="B3628" s="0" t="n">
        <v>766645</v>
      </c>
      <c r="C3628" s="0" t="n">
        <v>1</v>
      </c>
      <c r="D3628" s="0" t="n">
        <v>0</v>
      </c>
      <c r="E3628" s="0" t="n">
        <v>0</v>
      </c>
      <c r="F3628" s="0" t="n">
        <v>11</v>
      </c>
      <c r="G3628" s="0" t="n">
        <v>43</v>
      </c>
      <c r="H3628" s="0" t="n">
        <v>11</v>
      </c>
      <c r="I3628" s="0" t="n">
        <v>9</v>
      </c>
      <c r="J3628" s="31" t="n">
        <f aca="false">IF($H3628&gt;J$1,IF($H3628&lt;=J$2,1,0),0)</f>
        <v>0</v>
      </c>
      <c r="K3628" s="31" t="n">
        <f aca="false">IF($H3628&gt;K$1,IF($H3628&lt;=K$2,1,0),0)</f>
        <v>0</v>
      </c>
      <c r="L3628" s="31" t="n">
        <f aca="false">IF($H3628&gt;L$1,IF($H3628&lt;=L$2,1,0),0)</f>
        <v>0</v>
      </c>
      <c r="M3628" s="31" t="n">
        <f aca="false">IF($H3628&gt;M$1,IF($H3628&lt;=M$2,1,0),0)</f>
        <v>1</v>
      </c>
      <c r="N3628" s="31" t="n">
        <f aca="false">IF($H3628&gt;N$1,IF($H3628&lt;=N$2,1,0),0)</f>
        <v>1</v>
      </c>
    </row>
    <row r="3629" customFormat="false" ht="12.8" hidden="false" customHeight="false" outlineLevel="0" collapsed="false">
      <c r="A3629" s="0" t="s">
        <v>3015</v>
      </c>
      <c r="B3629" s="0" t="n">
        <v>11478374</v>
      </c>
      <c r="C3629" s="0" t="n">
        <v>1</v>
      </c>
      <c r="D3629" s="0" t="n">
        <v>0</v>
      </c>
      <c r="E3629" s="0" t="n">
        <v>0</v>
      </c>
      <c r="F3629" s="0" t="n">
        <v>24</v>
      </c>
      <c r="G3629" s="0" t="n">
        <v>43</v>
      </c>
      <c r="H3629" s="0" t="n">
        <v>24</v>
      </c>
      <c r="I3629" s="0" t="n">
        <v>15</v>
      </c>
      <c r="J3629" s="31" t="n">
        <f aca="false">IF($H3629&gt;J$1,IF($H3629&lt;=J$2,1,0),0)</f>
        <v>0</v>
      </c>
      <c r="K3629" s="31" t="n">
        <f aca="false">IF($H3629&gt;K$1,IF($H3629&lt;=K$2,1,0),0)</f>
        <v>0</v>
      </c>
      <c r="L3629" s="31" t="n">
        <f aca="false">IF($H3629&gt;L$1,IF($H3629&lt;=L$2,1,0),0)</f>
        <v>0</v>
      </c>
      <c r="M3629" s="31" t="n">
        <f aca="false">IF($H3629&gt;M$1,IF($H3629&lt;=M$2,1,0),0)</f>
        <v>0</v>
      </c>
      <c r="N3629" s="31" t="n">
        <f aca="false">IF($H3629&gt;N$1,IF($H3629&lt;=N$2,1,0),0)</f>
        <v>0</v>
      </c>
    </row>
    <row r="3630" customFormat="false" ht="12.8" hidden="false" customHeight="false" outlineLevel="0" collapsed="false">
      <c r="A3630" s="0" t="s">
        <v>3016</v>
      </c>
      <c r="B3630" s="0" t="n">
        <v>13481663</v>
      </c>
      <c r="C3630" s="0" t="n">
        <v>1</v>
      </c>
      <c r="D3630" s="0" t="n">
        <v>1</v>
      </c>
      <c r="E3630" s="0" t="n">
        <v>0</v>
      </c>
      <c r="F3630" s="0" t="n">
        <v>2</v>
      </c>
      <c r="G3630" s="0" t="n">
        <v>43</v>
      </c>
      <c r="H3630" s="0" t="n">
        <v>2</v>
      </c>
      <c r="I3630" s="0" t="n">
        <v>0</v>
      </c>
      <c r="J3630" s="31" t="n">
        <f aca="false">IF($H3630&gt;J$1,IF($H3630&lt;=J$2,1,0),0)</f>
        <v>1</v>
      </c>
      <c r="K3630" s="31" t="n">
        <f aca="false">IF($H3630&gt;K$1,IF($H3630&lt;=K$2,1,0),0)</f>
        <v>0</v>
      </c>
      <c r="L3630" s="31" t="n">
        <f aca="false">IF($H3630&gt;L$1,IF($H3630&lt;=L$2,1,0),0)</f>
        <v>0</v>
      </c>
      <c r="M3630" s="31" t="n">
        <f aca="false">IF($H3630&gt;M$1,IF($H3630&lt;=M$2,1,0),0)</f>
        <v>0</v>
      </c>
      <c r="N3630" s="31" t="n">
        <f aca="false">IF($H3630&gt;N$1,IF($H3630&lt;=N$2,1,0),0)</f>
        <v>0</v>
      </c>
    </row>
    <row r="3631" customFormat="false" ht="12.8" hidden="false" customHeight="false" outlineLevel="0" collapsed="false">
      <c r="A3631" s="0" t="s">
        <v>3017</v>
      </c>
      <c r="B3631" s="0" t="n">
        <v>8274273</v>
      </c>
      <c r="C3631" s="0" t="n">
        <v>1</v>
      </c>
      <c r="D3631" s="0" t="n">
        <v>0</v>
      </c>
      <c r="E3631" s="0" t="n">
        <v>0</v>
      </c>
      <c r="F3631" s="0" t="n">
        <v>89</v>
      </c>
      <c r="G3631" s="0" t="n">
        <v>43</v>
      </c>
      <c r="H3631" s="0" t="n">
        <v>96</v>
      </c>
      <c r="I3631" s="0" t="n">
        <v>76</v>
      </c>
      <c r="J3631" s="31" t="n">
        <f aca="false">IF($H3631&gt;J$1,IF($H3631&lt;=J$2,1,0),0)</f>
        <v>0</v>
      </c>
      <c r="K3631" s="31" t="n">
        <f aca="false">IF($H3631&gt;K$1,IF($H3631&lt;=K$2,1,0),0)</f>
        <v>0</v>
      </c>
      <c r="L3631" s="31" t="n">
        <f aca="false">IF($H3631&gt;L$1,IF($H3631&lt;=L$2,1,0),0)</f>
        <v>0</v>
      </c>
      <c r="M3631" s="31" t="n">
        <f aca="false">IF($H3631&gt;M$1,IF($H3631&lt;=M$2,1,0),0)</f>
        <v>0</v>
      </c>
      <c r="N3631" s="31" t="n">
        <f aca="false">IF($H3631&gt;N$1,IF($H3631&lt;=N$2,1,0),0)</f>
        <v>0</v>
      </c>
    </row>
    <row r="3632" customFormat="false" ht="12.8" hidden="false" customHeight="false" outlineLevel="0" collapsed="false">
      <c r="A3632" s="0" t="s">
        <v>56</v>
      </c>
      <c r="B3632" s="0" t="n">
        <v>746660</v>
      </c>
      <c r="C3632" s="0" t="n">
        <v>1</v>
      </c>
      <c r="D3632" s="0" t="n">
        <v>1</v>
      </c>
      <c r="E3632" s="0" t="n">
        <v>1</v>
      </c>
      <c r="F3632" s="0" t="n">
        <v>2</v>
      </c>
      <c r="G3632" s="0" t="n">
        <v>43</v>
      </c>
      <c r="H3632" s="0" t="n">
        <v>2</v>
      </c>
      <c r="I3632" s="0" t="n">
        <v>0</v>
      </c>
      <c r="J3632" s="31" t="n">
        <f aca="false">IF($H3632&gt;J$1,IF($H3632&lt;=J$2,1,0),0)</f>
        <v>1</v>
      </c>
      <c r="K3632" s="31" t="n">
        <f aca="false">IF($H3632&gt;K$1,IF($H3632&lt;=K$2,1,0),0)</f>
        <v>0</v>
      </c>
      <c r="L3632" s="31" t="n">
        <f aca="false">IF($H3632&gt;L$1,IF($H3632&lt;=L$2,1,0),0)</f>
        <v>0</v>
      </c>
      <c r="M3632" s="31" t="n">
        <f aca="false">IF($H3632&gt;M$1,IF($H3632&lt;=M$2,1,0),0)</f>
        <v>0</v>
      </c>
      <c r="N3632" s="31" t="n">
        <f aca="false">IF($H3632&gt;N$1,IF($H3632&lt;=N$2,1,0),0)</f>
        <v>0</v>
      </c>
    </row>
    <row r="3633" customFormat="false" ht="12.8" hidden="false" customHeight="false" outlineLevel="0" collapsed="false">
      <c r="A3633" s="0" t="s">
        <v>3018</v>
      </c>
      <c r="B3633" s="0" t="n">
        <v>2328245</v>
      </c>
      <c r="C3633" s="0" t="n">
        <v>1</v>
      </c>
      <c r="D3633" s="0" t="n">
        <v>0</v>
      </c>
      <c r="E3633" s="0" t="n">
        <v>0</v>
      </c>
      <c r="F3633" s="0" t="n">
        <v>22</v>
      </c>
      <c r="G3633" s="0" t="n">
        <v>43</v>
      </c>
      <c r="H3633" s="0" t="n">
        <v>22</v>
      </c>
      <c r="I3633" s="0" t="n">
        <v>12</v>
      </c>
      <c r="J3633" s="31" t="n">
        <f aca="false">IF($H3633&gt;J$1,IF($H3633&lt;=J$2,1,0),0)</f>
        <v>0</v>
      </c>
      <c r="K3633" s="31" t="n">
        <f aca="false">IF($H3633&gt;K$1,IF($H3633&lt;=K$2,1,0),0)</f>
        <v>0</v>
      </c>
      <c r="L3633" s="31" t="n">
        <f aca="false">IF($H3633&gt;L$1,IF($H3633&lt;=L$2,1,0),0)</f>
        <v>0</v>
      </c>
      <c r="M3633" s="31" t="n">
        <f aca="false">IF($H3633&gt;M$1,IF($H3633&lt;=M$2,1,0),0)</f>
        <v>0</v>
      </c>
      <c r="N3633" s="31" t="n">
        <f aca="false">IF($H3633&gt;N$1,IF($H3633&lt;=N$2,1,0),0)</f>
        <v>0</v>
      </c>
    </row>
    <row r="3634" customFormat="false" ht="12.8" hidden="false" customHeight="false" outlineLevel="0" collapsed="false">
      <c r="A3634" s="0" t="s">
        <v>3019</v>
      </c>
      <c r="B3634" s="0" t="n">
        <v>14957489</v>
      </c>
      <c r="C3634" s="0" t="n">
        <v>1</v>
      </c>
      <c r="D3634" s="0" t="n">
        <v>0</v>
      </c>
      <c r="E3634" s="0" t="n">
        <v>0</v>
      </c>
      <c r="F3634" s="0" t="n">
        <v>15</v>
      </c>
      <c r="G3634" s="0" t="n">
        <v>43</v>
      </c>
      <c r="H3634" s="0" t="n">
        <v>15</v>
      </c>
      <c r="I3634" s="0" t="n">
        <v>11</v>
      </c>
      <c r="J3634" s="31" t="n">
        <f aca="false">IF($H3634&gt;J$1,IF($H3634&lt;=J$2,1,0),0)</f>
        <v>0</v>
      </c>
      <c r="K3634" s="31" t="n">
        <f aca="false">IF($H3634&gt;K$1,IF($H3634&lt;=K$2,1,0),0)</f>
        <v>0</v>
      </c>
      <c r="L3634" s="31" t="n">
        <f aca="false">IF($H3634&gt;L$1,IF($H3634&lt;=L$2,1,0),0)</f>
        <v>0</v>
      </c>
      <c r="M3634" s="31" t="n">
        <f aca="false">IF($H3634&gt;M$1,IF($H3634&lt;=M$2,1,0),0)</f>
        <v>1</v>
      </c>
      <c r="N3634" s="31" t="n">
        <f aca="false">IF($H3634&gt;N$1,IF($H3634&lt;=N$2,1,0),0)</f>
        <v>1</v>
      </c>
    </row>
    <row r="3635" customFormat="false" ht="12.8" hidden="false" customHeight="false" outlineLevel="0" collapsed="false">
      <c r="A3635" s="0" t="s">
        <v>3020</v>
      </c>
      <c r="B3635" s="0" t="n">
        <v>269226</v>
      </c>
      <c r="C3635" s="0" t="n">
        <v>1</v>
      </c>
      <c r="D3635" s="0" t="n">
        <v>0</v>
      </c>
      <c r="E3635" s="0" t="n">
        <v>0</v>
      </c>
      <c r="F3635" s="0" t="n">
        <v>35</v>
      </c>
      <c r="G3635" s="0" t="n">
        <v>43</v>
      </c>
      <c r="H3635" s="0" t="n">
        <v>46</v>
      </c>
      <c r="I3635" s="0" t="n">
        <v>36</v>
      </c>
      <c r="J3635" s="31" t="n">
        <f aca="false">IF($H3635&gt;J$1,IF($H3635&lt;=J$2,1,0),0)</f>
        <v>0</v>
      </c>
      <c r="K3635" s="31" t="n">
        <f aca="false">IF($H3635&gt;K$1,IF($H3635&lt;=K$2,1,0),0)</f>
        <v>0</v>
      </c>
      <c r="L3635" s="31" t="n">
        <f aca="false">IF($H3635&gt;L$1,IF($H3635&lt;=L$2,1,0),0)</f>
        <v>0</v>
      </c>
      <c r="M3635" s="31" t="n">
        <f aca="false">IF($H3635&gt;M$1,IF($H3635&lt;=M$2,1,0),0)</f>
        <v>0</v>
      </c>
      <c r="N3635" s="31" t="n">
        <f aca="false">IF($H3635&gt;N$1,IF($H3635&lt;=N$2,1,0),0)</f>
        <v>0</v>
      </c>
    </row>
    <row r="3636" customFormat="false" ht="12.8" hidden="false" customHeight="false" outlineLevel="0" collapsed="false">
      <c r="A3636" s="0" t="s">
        <v>3021</v>
      </c>
      <c r="B3636" s="0" t="n">
        <v>20044101</v>
      </c>
      <c r="C3636" s="0" t="n">
        <v>1</v>
      </c>
      <c r="D3636" s="0" t="n">
        <v>1</v>
      </c>
      <c r="E3636" s="0" t="n">
        <v>1</v>
      </c>
      <c r="F3636" s="0" t="n">
        <v>14</v>
      </c>
      <c r="G3636" s="0" t="n">
        <v>43</v>
      </c>
      <c r="H3636" s="0" t="n">
        <v>14</v>
      </c>
      <c r="I3636" s="0" t="n">
        <v>10</v>
      </c>
      <c r="J3636" s="31" t="n">
        <f aca="false">IF($H3636&gt;J$1,IF($H3636&lt;=J$2,1,0),0)</f>
        <v>0</v>
      </c>
      <c r="K3636" s="31" t="n">
        <f aca="false">IF($H3636&gt;K$1,IF($H3636&lt;=K$2,1,0),0)</f>
        <v>0</v>
      </c>
      <c r="L3636" s="31" t="n">
        <f aca="false">IF($H3636&gt;L$1,IF($H3636&lt;=L$2,1,0),0)</f>
        <v>0</v>
      </c>
      <c r="M3636" s="31" t="n">
        <f aca="false">IF($H3636&gt;M$1,IF($H3636&lt;=M$2,1,0),0)</f>
        <v>1</v>
      </c>
      <c r="N3636" s="31" t="n">
        <f aca="false">IF($H3636&gt;N$1,IF($H3636&lt;=N$2,1,0),0)</f>
        <v>1</v>
      </c>
    </row>
    <row r="3637" customFormat="false" ht="12.8" hidden="false" customHeight="false" outlineLevel="0" collapsed="false">
      <c r="A3637" s="0" t="s">
        <v>3022</v>
      </c>
      <c r="B3637" s="0" t="n">
        <v>19816182</v>
      </c>
      <c r="C3637" s="0" t="n">
        <v>1</v>
      </c>
      <c r="D3637" s="0" t="n">
        <v>0</v>
      </c>
      <c r="E3637" s="0" t="n">
        <v>0</v>
      </c>
      <c r="F3637" s="0" t="n">
        <v>15</v>
      </c>
      <c r="G3637" s="0" t="n">
        <v>43</v>
      </c>
      <c r="H3637" s="0" t="n">
        <v>14</v>
      </c>
      <c r="I3637" s="0" t="n">
        <v>8</v>
      </c>
      <c r="J3637" s="31" t="n">
        <f aca="false">IF($H3637&gt;J$1,IF($H3637&lt;=J$2,1,0),0)</f>
        <v>0</v>
      </c>
      <c r="K3637" s="31" t="n">
        <f aca="false">IF($H3637&gt;K$1,IF($H3637&lt;=K$2,1,0),0)</f>
        <v>0</v>
      </c>
      <c r="L3637" s="31" t="n">
        <f aca="false">IF($H3637&gt;L$1,IF($H3637&lt;=L$2,1,0),0)</f>
        <v>0</v>
      </c>
      <c r="M3637" s="31" t="n">
        <f aca="false">IF($H3637&gt;M$1,IF($H3637&lt;=M$2,1,0),0)</f>
        <v>1</v>
      </c>
      <c r="N3637" s="31" t="n">
        <f aca="false">IF($H3637&gt;N$1,IF($H3637&lt;=N$2,1,0),0)</f>
        <v>1</v>
      </c>
    </row>
    <row r="3638" customFormat="false" ht="12.8" hidden="false" customHeight="false" outlineLevel="0" collapsed="false">
      <c r="A3638" s="0" t="s">
        <v>3023</v>
      </c>
      <c r="B3638" s="0" t="n">
        <v>3032388</v>
      </c>
      <c r="C3638" s="0" t="n">
        <v>1</v>
      </c>
      <c r="D3638" s="0" t="n">
        <v>0</v>
      </c>
      <c r="E3638" s="0" t="n">
        <v>0</v>
      </c>
      <c r="F3638" s="0" t="n">
        <v>50</v>
      </c>
      <c r="G3638" s="0" t="n">
        <v>43</v>
      </c>
      <c r="H3638" s="0" t="n">
        <v>51</v>
      </c>
      <c r="I3638" s="0" t="n">
        <v>35</v>
      </c>
      <c r="J3638" s="31" t="n">
        <f aca="false">IF($H3638&gt;J$1,IF($H3638&lt;=J$2,1,0),0)</f>
        <v>0</v>
      </c>
      <c r="K3638" s="31" t="n">
        <f aca="false">IF($H3638&gt;K$1,IF($H3638&lt;=K$2,1,0),0)</f>
        <v>0</v>
      </c>
      <c r="L3638" s="31" t="n">
        <f aca="false">IF($H3638&gt;L$1,IF($H3638&lt;=L$2,1,0),0)</f>
        <v>0</v>
      </c>
      <c r="M3638" s="31" t="n">
        <f aca="false">IF($H3638&gt;M$1,IF($H3638&lt;=M$2,1,0),0)</f>
        <v>0</v>
      </c>
      <c r="N3638" s="31" t="n">
        <f aca="false">IF($H3638&gt;N$1,IF($H3638&lt;=N$2,1,0),0)</f>
        <v>0</v>
      </c>
    </row>
    <row r="3639" customFormat="false" ht="12.8" hidden="false" customHeight="false" outlineLevel="0" collapsed="false">
      <c r="A3639" s="0" t="s">
        <v>287</v>
      </c>
      <c r="B3639" s="0" t="n">
        <v>5272004</v>
      </c>
      <c r="C3639" s="0" t="n">
        <v>1</v>
      </c>
      <c r="D3639" s="0" t="n">
        <v>1</v>
      </c>
      <c r="E3639" s="0" t="n">
        <v>0</v>
      </c>
      <c r="F3639" s="0" t="n">
        <v>2</v>
      </c>
      <c r="G3639" s="0" t="n">
        <v>43</v>
      </c>
      <c r="H3639" s="0" t="n">
        <v>2</v>
      </c>
      <c r="I3639" s="0" t="n">
        <v>0</v>
      </c>
      <c r="J3639" s="31" t="n">
        <f aca="false">IF($H3639&gt;J$1,IF($H3639&lt;=J$2,1,0),0)</f>
        <v>1</v>
      </c>
      <c r="K3639" s="31" t="n">
        <f aca="false">IF($H3639&gt;K$1,IF($H3639&lt;=K$2,1,0),0)</f>
        <v>0</v>
      </c>
      <c r="L3639" s="31" t="n">
        <f aca="false">IF($H3639&gt;L$1,IF($H3639&lt;=L$2,1,0),0)</f>
        <v>0</v>
      </c>
      <c r="M3639" s="31" t="n">
        <f aca="false">IF($H3639&gt;M$1,IF($H3639&lt;=M$2,1,0),0)</f>
        <v>0</v>
      </c>
      <c r="N3639" s="31" t="n">
        <f aca="false">IF($H3639&gt;N$1,IF($H3639&lt;=N$2,1,0),0)</f>
        <v>0</v>
      </c>
    </row>
    <row r="3640" customFormat="false" ht="12.8" hidden="false" customHeight="false" outlineLevel="0" collapsed="false">
      <c r="A3640" s="0" t="s">
        <v>3024</v>
      </c>
      <c r="B3640" s="0" t="n">
        <v>16941249</v>
      </c>
      <c r="C3640" s="0" t="n">
        <v>1</v>
      </c>
      <c r="D3640" s="0" t="n">
        <v>0</v>
      </c>
      <c r="E3640" s="0" t="n">
        <v>0</v>
      </c>
      <c r="F3640" s="0" t="n">
        <v>9</v>
      </c>
      <c r="G3640" s="0" t="n">
        <v>43</v>
      </c>
      <c r="H3640" s="0" t="n">
        <v>9</v>
      </c>
      <c r="I3640" s="0" t="n">
        <v>7</v>
      </c>
      <c r="J3640" s="31" t="n">
        <f aca="false">IF($H3640&gt;J$1,IF($H3640&lt;=J$2,1,0),0)</f>
        <v>0</v>
      </c>
      <c r="K3640" s="31" t="n">
        <f aca="false">IF($H3640&gt;K$1,IF($H3640&lt;=K$2,1,0),0)</f>
        <v>0</v>
      </c>
      <c r="L3640" s="31" t="n">
        <f aca="false">IF($H3640&gt;L$1,IF($H3640&lt;=L$2,1,0),0)</f>
        <v>1</v>
      </c>
      <c r="M3640" s="31" t="n">
        <f aca="false">IF($H3640&gt;M$1,IF($H3640&lt;=M$2,1,0),0)</f>
        <v>0</v>
      </c>
      <c r="N3640" s="31" t="n">
        <f aca="false">IF($H3640&gt;N$1,IF($H3640&lt;=N$2,1,0),0)</f>
        <v>1</v>
      </c>
    </row>
    <row r="3641" customFormat="false" ht="12.8" hidden="false" customHeight="false" outlineLevel="0" collapsed="false">
      <c r="A3641" s="0" t="s">
        <v>3025</v>
      </c>
      <c r="B3641" s="0" t="n">
        <v>6596658</v>
      </c>
      <c r="C3641" s="0" t="n">
        <v>1</v>
      </c>
      <c r="D3641" s="0" t="n">
        <v>0</v>
      </c>
      <c r="E3641" s="0" t="n">
        <v>0</v>
      </c>
      <c r="F3641" s="0" t="n">
        <v>11</v>
      </c>
      <c r="G3641" s="0" t="n">
        <v>43</v>
      </c>
      <c r="H3641" s="0" t="n">
        <v>11</v>
      </c>
      <c r="I3641" s="0" t="n">
        <v>9</v>
      </c>
      <c r="J3641" s="31" t="n">
        <f aca="false">IF($H3641&gt;J$1,IF($H3641&lt;=J$2,1,0),0)</f>
        <v>0</v>
      </c>
      <c r="K3641" s="31" t="n">
        <f aca="false">IF($H3641&gt;K$1,IF($H3641&lt;=K$2,1,0),0)</f>
        <v>0</v>
      </c>
      <c r="L3641" s="31" t="n">
        <f aca="false">IF($H3641&gt;L$1,IF($H3641&lt;=L$2,1,0),0)</f>
        <v>0</v>
      </c>
      <c r="M3641" s="31" t="n">
        <f aca="false">IF($H3641&gt;M$1,IF($H3641&lt;=M$2,1,0),0)</f>
        <v>1</v>
      </c>
      <c r="N3641" s="31" t="n">
        <f aca="false">IF($H3641&gt;N$1,IF($H3641&lt;=N$2,1,0),0)</f>
        <v>1</v>
      </c>
    </row>
    <row r="3642" customFormat="false" ht="12.8" hidden="false" customHeight="false" outlineLevel="0" collapsed="false">
      <c r="A3642" s="0" t="s">
        <v>3026</v>
      </c>
      <c r="B3642" s="0" t="n">
        <v>15704348</v>
      </c>
      <c r="C3642" s="0" t="n">
        <v>1</v>
      </c>
      <c r="D3642" s="0" t="n">
        <v>0</v>
      </c>
      <c r="E3642" s="0" t="n">
        <v>0</v>
      </c>
      <c r="F3642" s="0" t="n">
        <v>26</v>
      </c>
      <c r="G3642" s="0" t="n">
        <v>43</v>
      </c>
      <c r="H3642" s="0" t="n">
        <v>25</v>
      </c>
      <c r="I3642" s="0" t="n">
        <v>19</v>
      </c>
      <c r="J3642" s="31" t="n">
        <f aca="false">IF($H3642&gt;J$1,IF($H3642&lt;=J$2,1,0),0)</f>
        <v>0</v>
      </c>
      <c r="K3642" s="31" t="n">
        <f aca="false">IF($H3642&gt;K$1,IF($H3642&lt;=K$2,1,0),0)</f>
        <v>0</v>
      </c>
      <c r="L3642" s="31" t="n">
        <f aca="false">IF($H3642&gt;L$1,IF($H3642&lt;=L$2,1,0),0)</f>
        <v>0</v>
      </c>
      <c r="M3642" s="31" t="n">
        <f aca="false">IF($H3642&gt;M$1,IF($H3642&lt;=M$2,1,0),0)</f>
        <v>0</v>
      </c>
      <c r="N3642" s="31" t="n">
        <f aca="false">IF($H3642&gt;N$1,IF($H3642&lt;=N$2,1,0),0)</f>
        <v>0</v>
      </c>
    </row>
    <row r="3643" customFormat="false" ht="12.8" hidden="false" customHeight="false" outlineLevel="0" collapsed="false">
      <c r="A3643" s="0" t="s">
        <v>3027</v>
      </c>
      <c r="B3643" s="0" t="n">
        <v>480392</v>
      </c>
      <c r="C3643" s="0" t="n">
        <v>1</v>
      </c>
      <c r="D3643" s="0" t="n">
        <v>0</v>
      </c>
      <c r="E3643" s="0" t="n">
        <v>0</v>
      </c>
      <c r="F3643" s="0" t="n">
        <v>40</v>
      </c>
      <c r="G3643" s="0" t="n">
        <v>43</v>
      </c>
      <c r="H3643" s="0" t="n">
        <v>41</v>
      </c>
      <c r="I3643" s="0" t="n">
        <v>28</v>
      </c>
      <c r="J3643" s="31" t="n">
        <f aca="false">IF($H3643&gt;J$1,IF($H3643&lt;=J$2,1,0),0)</f>
        <v>0</v>
      </c>
      <c r="K3643" s="31" t="n">
        <f aca="false">IF($H3643&gt;K$1,IF($H3643&lt;=K$2,1,0),0)</f>
        <v>0</v>
      </c>
      <c r="L3643" s="31" t="n">
        <f aca="false">IF($H3643&gt;L$1,IF($H3643&lt;=L$2,1,0),0)</f>
        <v>0</v>
      </c>
      <c r="M3643" s="31" t="n">
        <f aca="false">IF($H3643&gt;M$1,IF($H3643&lt;=M$2,1,0),0)</f>
        <v>0</v>
      </c>
      <c r="N3643" s="31" t="n">
        <f aca="false">IF($H3643&gt;N$1,IF($H3643&lt;=N$2,1,0),0)</f>
        <v>0</v>
      </c>
    </row>
    <row r="3644" customFormat="false" ht="12.8" hidden="false" customHeight="false" outlineLevel="0" collapsed="false">
      <c r="A3644" s="0" t="s">
        <v>3028</v>
      </c>
      <c r="B3644" s="0" t="n">
        <v>2102630</v>
      </c>
      <c r="C3644" s="0" t="n">
        <v>1</v>
      </c>
      <c r="D3644" s="0" t="n">
        <v>0</v>
      </c>
      <c r="E3644" s="0" t="n">
        <v>0</v>
      </c>
      <c r="F3644" s="0" t="n">
        <v>27</v>
      </c>
      <c r="G3644" s="0" t="n">
        <v>43</v>
      </c>
      <c r="H3644" s="0" t="n">
        <v>30</v>
      </c>
      <c r="I3644" s="0" t="n">
        <v>27</v>
      </c>
      <c r="J3644" s="31" t="n">
        <f aca="false">IF($H3644&gt;J$1,IF($H3644&lt;=J$2,1,0),0)</f>
        <v>0</v>
      </c>
      <c r="K3644" s="31" t="n">
        <f aca="false">IF($H3644&gt;K$1,IF($H3644&lt;=K$2,1,0),0)</f>
        <v>0</v>
      </c>
      <c r="L3644" s="31" t="n">
        <f aca="false">IF($H3644&gt;L$1,IF($H3644&lt;=L$2,1,0),0)</f>
        <v>0</v>
      </c>
      <c r="M3644" s="31" t="n">
        <f aca="false">IF($H3644&gt;M$1,IF($H3644&lt;=M$2,1,0),0)</f>
        <v>0</v>
      </c>
      <c r="N3644" s="31" t="n">
        <f aca="false">IF($H3644&gt;N$1,IF($H3644&lt;=N$2,1,0),0)</f>
        <v>0</v>
      </c>
    </row>
    <row r="3645" customFormat="false" ht="12.8" hidden="false" customHeight="false" outlineLevel="0" collapsed="false">
      <c r="A3645" s="0" t="s">
        <v>3029</v>
      </c>
      <c r="B3645" s="0" t="n">
        <v>19328434</v>
      </c>
      <c r="C3645" s="0" t="n">
        <v>1</v>
      </c>
      <c r="D3645" s="0" t="n">
        <v>0</v>
      </c>
      <c r="E3645" s="0" t="n">
        <v>0</v>
      </c>
      <c r="F3645" s="0" t="n">
        <v>4</v>
      </c>
      <c r="G3645" s="0" t="n">
        <v>43</v>
      </c>
      <c r="H3645" s="0" t="n">
        <v>4</v>
      </c>
      <c r="I3645" s="0" t="n">
        <v>3</v>
      </c>
      <c r="J3645" s="31" t="n">
        <f aca="false">IF($H3645&gt;J$1,IF($H3645&lt;=J$2,1,0),0)</f>
        <v>0</v>
      </c>
      <c r="K3645" s="31" t="n">
        <f aca="false">IF($H3645&gt;K$1,IF($H3645&lt;=K$2,1,0),0)</f>
        <v>1</v>
      </c>
      <c r="L3645" s="31" t="n">
        <f aca="false">IF($H3645&gt;L$1,IF($H3645&lt;=L$2,1,0),0)</f>
        <v>0</v>
      </c>
      <c r="M3645" s="31" t="n">
        <f aca="false">IF($H3645&gt;M$1,IF($H3645&lt;=M$2,1,0),0)</f>
        <v>0</v>
      </c>
      <c r="N3645" s="31" t="n">
        <f aca="false">IF($H3645&gt;N$1,IF($H3645&lt;=N$2,1,0),0)</f>
        <v>0</v>
      </c>
    </row>
    <row r="3646" customFormat="false" ht="12.8" hidden="false" customHeight="false" outlineLevel="0" collapsed="false">
      <c r="A3646" s="0" t="s">
        <v>288</v>
      </c>
      <c r="B3646" s="0" t="n">
        <v>12743964</v>
      </c>
      <c r="C3646" s="0" t="n">
        <v>1</v>
      </c>
      <c r="D3646" s="0" t="n">
        <v>1</v>
      </c>
      <c r="E3646" s="0" t="n">
        <v>0</v>
      </c>
      <c r="F3646" s="0" t="n">
        <v>2</v>
      </c>
      <c r="G3646" s="0" t="n">
        <v>43</v>
      </c>
      <c r="H3646" s="0" t="n">
        <v>2</v>
      </c>
      <c r="I3646" s="0" t="n">
        <v>0</v>
      </c>
      <c r="J3646" s="31" t="n">
        <f aca="false">IF($H3646&gt;J$1,IF($H3646&lt;=J$2,1,0),0)</f>
        <v>1</v>
      </c>
      <c r="K3646" s="31" t="n">
        <f aca="false">IF($H3646&gt;K$1,IF($H3646&lt;=K$2,1,0),0)</f>
        <v>0</v>
      </c>
      <c r="L3646" s="31" t="n">
        <f aca="false">IF($H3646&gt;L$1,IF($H3646&lt;=L$2,1,0),0)</f>
        <v>0</v>
      </c>
      <c r="M3646" s="31" t="n">
        <f aca="false">IF($H3646&gt;M$1,IF($H3646&lt;=M$2,1,0),0)</f>
        <v>0</v>
      </c>
      <c r="N3646" s="31" t="n">
        <f aca="false">IF($H3646&gt;N$1,IF($H3646&lt;=N$2,1,0),0)</f>
        <v>0</v>
      </c>
    </row>
    <row r="3647" customFormat="false" ht="12.8" hidden="false" customHeight="false" outlineLevel="0" collapsed="false">
      <c r="A3647" s="0" t="s">
        <v>3030</v>
      </c>
      <c r="B3647" s="0" t="n">
        <v>16844365</v>
      </c>
      <c r="C3647" s="0" t="n">
        <v>1</v>
      </c>
      <c r="D3647" s="0" t="n">
        <v>0</v>
      </c>
      <c r="E3647" s="0" t="n">
        <v>0</v>
      </c>
      <c r="F3647" s="0" t="n">
        <v>46</v>
      </c>
      <c r="G3647" s="0" t="n">
        <v>43</v>
      </c>
      <c r="H3647" s="0" t="n">
        <v>46</v>
      </c>
      <c r="I3647" s="0" t="n">
        <v>34</v>
      </c>
      <c r="J3647" s="31" t="n">
        <f aca="false">IF($H3647&gt;J$1,IF($H3647&lt;=J$2,1,0),0)</f>
        <v>0</v>
      </c>
      <c r="K3647" s="31" t="n">
        <f aca="false">IF($H3647&gt;K$1,IF($H3647&lt;=K$2,1,0),0)</f>
        <v>0</v>
      </c>
      <c r="L3647" s="31" t="n">
        <f aca="false">IF($H3647&gt;L$1,IF($H3647&lt;=L$2,1,0),0)</f>
        <v>0</v>
      </c>
      <c r="M3647" s="31" t="n">
        <f aca="false">IF($H3647&gt;M$1,IF($H3647&lt;=M$2,1,0),0)</f>
        <v>0</v>
      </c>
      <c r="N3647" s="31" t="n">
        <f aca="false">IF($H3647&gt;N$1,IF($H3647&lt;=N$2,1,0),0)</f>
        <v>0</v>
      </c>
    </row>
    <row r="3648" customFormat="false" ht="12.8" hidden="false" customHeight="false" outlineLevel="0" collapsed="false">
      <c r="A3648" s="0" t="s">
        <v>3031</v>
      </c>
      <c r="B3648" s="0" t="n">
        <v>530027</v>
      </c>
      <c r="C3648" s="0" t="n">
        <v>1</v>
      </c>
      <c r="D3648" s="0" t="n">
        <v>0</v>
      </c>
      <c r="E3648" s="0" t="n">
        <v>0</v>
      </c>
      <c r="F3648" s="0" t="n">
        <v>8</v>
      </c>
      <c r="G3648" s="0" t="n">
        <v>43</v>
      </c>
      <c r="H3648" s="0" t="n">
        <v>8</v>
      </c>
      <c r="I3648" s="0" t="n">
        <v>6</v>
      </c>
      <c r="J3648" s="31" t="n">
        <f aca="false">IF($H3648&gt;J$1,IF($H3648&lt;=J$2,1,0),0)</f>
        <v>0</v>
      </c>
      <c r="K3648" s="31" t="n">
        <f aca="false">IF($H3648&gt;K$1,IF($H3648&lt;=K$2,1,0),0)</f>
        <v>0</v>
      </c>
      <c r="L3648" s="31" t="n">
        <f aca="false">IF($H3648&gt;L$1,IF($H3648&lt;=L$2,1,0),0)</f>
        <v>1</v>
      </c>
      <c r="M3648" s="31" t="n">
        <f aca="false">IF($H3648&gt;M$1,IF($H3648&lt;=M$2,1,0),0)</f>
        <v>0</v>
      </c>
      <c r="N3648" s="31" t="n">
        <f aca="false">IF($H3648&gt;N$1,IF($H3648&lt;=N$2,1,0),0)</f>
        <v>1</v>
      </c>
    </row>
    <row r="3649" customFormat="false" ht="12.8" hidden="false" customHeight="false" outlineLevel="0" collapsed="false">
      <c r="A3649" s="0" t="s">
        <v>3032</v>
      </c>
      <c r="B3649" s="0" t="n">
        <v>3100317</v>
      </c>
      <c r="C3649" s="0" t="n">
        <v>1</v>
      </c>
      <c r="D3649" s="0" t="n">
        <v>0</v>
      </c>
      <c r="E3649" s="0" t="n">
        <v>0</v>
      </c>
      <c r="F3649" s="0" t="n">
        <v>75</v>
      </c>
      <c r="G3649" s="0" t="n">
        <v>43</v>
      </c>
      <c r="H3649" s="0" t="n">
        <v>85</v>
      </c>
      <c r="I3649" s="0" t="n">
        <v>68</v>
      </c>
      <c r="J3649" s="31" t="n">
        <f aca="false">IF($H3649&gt;J$1,IF($H3649&lt;=J$2,1,0),0)</f>
        <v>0</v>
      </c>
      <c r="K3649" s="31" t="n">
        <f aca="false">IF($H3649&gt;K$1,IF($H3649&lt;=K$2,1,0),0)</f>
        <v>0</v>
      </c>
      <c r="L3649" s="31" t="n">
        <f aca="false">IF($H3649&gt;L$1,IF($H3649&lt;=L$2,1,0),0)</f>
        <v>0</v>
      </c>
      <c r="M3649" s="31" t="n">
        <f aca="false">IF($H3649&gt;M$1,IF($H3649&lt;=M$2,1,0),0)</f>
        <v>0</v>
      </c>
      <c r="N3649" s="31" t="n">
        <f aca="false">IF($H3649&gt;N$1,IF($H3649&lt;=N$2,1,0),0)</f>
        <v>0</v>
      </c>
    </row>
    <row r="3650" customFormat="false" ht="12.8" hidden="false" customHeight="false" outlineLevel="0" collapsed="false">
      <c r="A3650" s="0" t="s">
        <v>3033</v>
      </c>
      <c r="B3650" s="0" t="n">
        <v>3062602</v>
      </c>
      <c r="C3650" s="0" t="n">
        <v>1</v>
      </c>
      <c r="D3650" s="0" t="n">
        <v>0</v>
      </c>
      <c r="E3650" s="0" t="n">
        <v>0</v>
      </c>
      <c r="F3650" s="0" t="n">
        <v>39</v>
      </c>
      <c r="G3650" s="0" t="n">
        <v>43</v>
      </c>
      <c r="H3650" s="0" t="n">
        <v>39</v>
      </c>
      <c r="I3650" s="0" t="n">
        <v>29</v>
      </c>
      <c r="J3650" s="31" t="n">
        <f aca="false">IF($H3650&gt;J$1,IF($H3650&lt;=J$2,1,0),0)</f>
        <v>0</v>
      </c>
      <c r="K3650" s="31" t="n">
        <f aca="false">IF($H3650&gt;K$1,IF($H3650&lt;=K$2,1,0),0)</f>
        <v>0</v>
      </c>
      <c r="L3650" s="31" t="n">
        <f aca="false">IF($H3650&gt;L$1,IF($H3650&lt;=L$2,1,0),0)</f>
        <v>0</v>
      </c>
      <c r="M3650" s="31" t="n">
        <f aca="false">IF($H3650&gt;M$1,IF($H3650&lt;=M$2,1,0),0)</f>
        <v>0</v>
      </c>
      <c r="N3650" s="31" t="n">
        <f aca="false">IF($H3650&gt;N$1,IF($H3650&lt;=N$2,1,0),0)</f>
        <v>0</v>
      </c>
    </row>
    <row r="3651" customFormat="false" ht="12.8" hidden="false" customHeight="false" outlineLevel="0" collapsed="false">
      <c r="A3651" s="0" t="s">
        <v>3034</v>
      </c>
      <c r="B3651" s="0" t="n">
        <v>6059069</v>
      </c>
      <c r="C3651" s="0" t="n">
        <v>1</v>
      </c>
      <c r="D3651" s="0" t="n">
        <v>0</v>
      </c>
      <c r="E3651" s="0" t="n">
        <v>0</v>
      </c>
      <c r="F3651" s="0" t="n">
        <v>39</v>
      </c>
      <c r="G3651" s="0" t="n">
        <v>43</v>
      </c>
      <c r="H3651" s="0" t="n">
        <v>40</v>
      </c>
      <c r="I3651" s="0" t="n">
        <v>29</v>
      </c>
      <c r="J3651" s="31" t="n">
        <f aca="false">IF($H3651&gt;J$1,IF($H3651&lt;=J$2,1,0),0)</f>
        <v>0</v>
      </c>
      <c r="K3651" s="31" t="n">
        <f aca="false">IF($H3651&gt;K$1,IF($H3651&lt;=K$2,1,0),0)</f>
        <v>0</v>
      </c>
      <c r="L3651" s="31" t="n">
        <f aca="false">IF($H3651&gt;L$1,IF($H3651&lt;=L$2,1,0),0)</f>
        <v>0</v>
      </c>
      <c r="M3651" s="31" t="n">
        <f aca="false">IF($H3651&gt;M$1,IF($H3651&lt;=M$2,1,0),0)</f>
        <v>0</v>
      </c>
      <c r="N3651" s="31" t="n">
        <f aca="false">IF($H3651&gt;N$1,IF($H3651&lt;=N$2,1,0),0)</f>
        <v>0</v>
      </c>
    </row>
    <row r="3652" customFormat="false" ht="12.8" hidden="false" customHeight="false" outlineLevel="0" collapsed="false">
      <c r="A3652" s="0" t="s">
        <v>3035</v>
      </c>
      <c r="B3652" s="0" t="n">
        <v>4830872</v>
      </c>
      <c r="C3652" s="0" t="n">
        <v>1</v>
      </c>
      <c r="D3652" s="0" t="n">
        <v>0</v>
      </c>
      <c r="E3652" s="0" t="n">
        <v>0</v>
      </c>
      <c r="F3652" s="0" t="n">
        <v>28</v>
      </c>
      <c r="G3652" s="0" t="n">
        <v>43</v>
      </c>
      <c r="H3652" s="0" t="n">
        <v>30</v>
      </c>
      <c r="I3652" s="0" t="n">
        <v>22</v>
      </c>
      <c r="J3652" s="31" t="n">
        <f aca="false">IF($H3652&gt;J$1,IF($H3652&lt;=J$2,1,0),0)</f>
        <v>0</v>
      </c>
      <c r="K3652" s="31" t="n">
        <f aca="false">IF($H3652&gt;K$1,IF($H3652&lt;=K$2,1,0),0)</f>
        <v>0</v>
      </c>
      <c r="L3652" s="31" t="n">
        <f aca="false">IF($H3652&gt;L$1,IF($H3652&lt;=L$2,1,0),0)</f>
        <v>0</v>
      </c>
      <c r="M3652" s="31" t="n">
        <f aca="false">IF($H3652&gt;M$1,IF($H3652&lt;=M$2,1,0),0)</f>
        <v>0</v>
      </c>
      <c r="N3652" s="31" t="n">
        <f aca="false">IF($H3652&gt;N$1,IF($H3652&lt;=N$2,1,0),0)</f>
        <v>0</v>
      </c>
    </row>
    <row r="3653" customFormat="false" ht="12.8" hidden="false" customHeight="false" outlineLevel="0" collapsed="false">
      <c r="A3653" s="0" t="s">
        <v>3036</v>
      </c>
      <c r="B3653" s="0" t="n">
        <v>20873458</v>
      </c>
      <c r="C3653" s="0" t="n">
        <v>1</v>
      </c>
      <c r="D3653" s="0" t="n">
        <v>0</v>
      </c>
      <c r="E3653" s="0" t="n">
        <v>0</v>
      </c>
      <c r="F3653" s="0" t="n">
        <v>11</v>
      </c>
      <c r="G3653" s="0" t="n">
        <v>43</v>
      </c>
      <c r="H3653" s="0" t="n">
        <v>12</v>
      </c>
      <c r="I3653" s="0" t="n">
        <v>9</v>
      </c>
      <c r="J3653" s="31" t="n">
        <f aca="false">IF($H3653&gt;J$1,IF($H3653&lt;=J$2,1,0),0)</f>
        <v>0</v>
      </c>
      <c r="K3653" s="31" t="n">
        <f aca="false">IF($H3653&gt;K$1,IF($H3653&lt;=K$2,1,0),0)</f>
        <v>0</v>
      </c>
      <c r="L3653" s="31" t="n">
        <f aca="false">IF($H3653&gt;L$1,IF($H3653&lt;=L$2,1,0),0)</f>
        <v>0</v>
      </c>
      <c r="M3653" s="31" t="n">
        <f aca="false">IF($H3653&gt;M$1,IF($H3653&lt;=M$2,1,0),0)</f>
        <v>1</v>
      </c>
      <c r="N3653" s="31" t="n">
        <f aca="false">IF($H3653&gt;N$1,IF($H3653&lt;=N$2,1,0),0)</f>
        <v>1</v>
      </c>
    </row>
    <row r="3654" customFormat="false" ht="12.8" hidden="false" customHeight="false" outlineLevel="0" collapsed="false">
      <c r="A3654" s="0" t="s">
        <v>246</v>
      </c>
      <c r="B3654" s="0" t="n">
        <v>3314934</v>
      </c>
      <c r="C3654" s="0" t="n">
        <v>1</v>
      </c>
      <c r="D3654" s="0" t="n">
        <v>1</v>
      </c>
      <c r="E3654" s="0" t="n">
        <v>0</v>
      </c>
      <c r="F3654" s="0" t="n">
        <v>2</v>
      </c>
      <c r="G3654" s="0" t="n">
        <v>43</v>
      </c>
      <c r="H3654" s="0" t="n">
        <v>2</v>
      </c>
      <c r="I3654" s="0" t="n">
        <v>0</v>
      </c>
      <c r="J3654" s="31" t="n">
        <f aca="false">IF($H3654&gt;J$1,IF($H3654&lt;=J$2,1,0),0)</f>
        <v>1</v>
      </c>
      <c r="K3654" s="31" t="n">
        <f aca="false">IF($H3654&gt;K$1,IF($H3654&lt;=K$2,1,0),0)</f>
        <v>0</v>
      </c>
      <c r="L3654" s="31" t="n">
        <f aca="false">IF($H3654&gt;L$1,IF($H3654&lt;=L$2,1,0),0)</f>
        <v>0</v>
      </c>
      <c r="M3654" s="31" t="n">
        <f aca="false">IF($H3654&gt;M$1,IF($H3654&lt;=M$2,1,0),0)</f>
        <v>0</v>
      </c>
      <c r="N3654" s="31" t="n">
        <f aca="false">IF($H3654&gt;N$1,IF($H3654&lt;=N$2,1,0),0)</f>
        <v>0</v>
      </c>
    </row>
    <row r="3655" customFormat="false" ht="35.05" hidden="false" customHeight="false" outlineLevel="0" collapsed="false">
      <c r="A3655" s="44" t="s">
        <v>3037</v>
      </c>
      <c r="B3655" s="0" t="n">
        <v>5352281</v>
      </c>
      <c r="C3655" s="0" t="n">
        <v>1</v>
      </c>
      <c r="D3655" s="0" t="n">
        <v>0</v>
      </c>
      <c r="E3655" s="0" t="n">
        <v>0</v>
      </c>
      <c r="F3655" s="0" t="n">
        <v>54</v>
      </c>
      <c r="G3655" s="0" t="n">
        <v>43</v>
      </c>
      <c r="H3655" s="0" t="n">
        <v>53</v>
      </c>
      <c r="I3655" s="0" t="n">
        <v>43</v>
      </c>
      <c r="J3655" s="31" t="n">
        <f aca="false">IF($H3655&gt;J$1,IF($H3655&lt;=J$2,1,0),0)</f>
        <v>0</v>
      </c>
      <c r="K3655" s="31" t="n">
        <f aca="false">IF($H3655&gt;K$1,IF($H3655&lt;=K$2,1,0),0)</f>
        <v>0</v>
      </c>
      <c r="L3655" s="31" t="n">
        <f aca="false">IF($H3655&gt;L$1,IF($H3655&lt;=L$2,1,0),0)</f>
        <v>0</v>
      </c>
      <c r="M3655" s="31" t="n">
        <f aca="false">IF($H3655&gt;M$1,IF($H3655&lt;=M$2,1,0),0)</f>
        <v>0</v>
      </c>
      <c r="N3655" s="31" t="n">
        <f aca="false">IF($H3655&gt;N$1,IF($H3655&lt;=N$2,1,0),0)</f>
        <v>0</v>
      </c>
    </row>
    <row r="3656" customFormat="false" ht="12.8" hidden="false" customHeight="false" outlineLevel="0" collapsed="false">
      <c r="A3656" s="0" t="s">
        <v>3038</v>
      </c>
      <c r="B3656" s="0" t="n">
        <v>652246</v>
      </c>
      <c r="C3656" s="0" t="n">
        <v>1</v>
      </c>
      <c r="D3656" s="0" t="n">
        <v>0</v>
      </c>
      <c r="E3656" s="0" t="n">
        <v>0</v>
      </c>
      <c r="F3656" s="0" t="n">
        <v>41</v>
      </c>
      <c r="G3656" s="0" t="n">
        <v>43</v>
      </c>
      <c r="H3656" s="0" t="n">
        <v>43</v>
      </c>
      <c r="I3656" s="0" t="n">
        <v>28</v>
      </c>
      <c r="J3656" s="31" t="n">
        <f aca="false">IF($H3656&gt;J$1,IF($H3656&lt;=J$2,1,0),0)</f>
        <v>0</v>
      </c>
      <c r="K3656" s="31" t="n">
        <f aca="false">IF($H3656&gt;K$1,IF($H3656&lt;=K$2,1,0),0)</f>
        <v>0</v>
      </c>
      <c r="L3656" s="31" t="n">
        <f aca="false">IF($H3656&gt;L$1,IF($H3656&lt;=L$2,1,0),0)</f>
        <v>0</v>
      </c>
      <c r="M3656" s="31" t="n">
        <f aca="false">IF($H3656&gt;M$1,IF($H3656&lt;=M$2,1,0),0)</f>
        <v>0</v>
      </c>
      <c r="N3656" s="31" t="n">
        <f aca="false">IF($H3656&gt;N$1,IF($H3656&lt;=N$2,1,0),0)</f>
        <v>0</v>
      </c>
    </row>
    <row r="3657" customFormat="false" ht="12.8" hidden="false" customHeight="false" outlineLevel="0" collapsed="false">
      <c r="A3657" s="0" t="s">
        <v>3039</v>
      </c>
      <c r="B3657" s="0" t="n">
        <v>5100290</v>
      </c>
      <c r="C3657" s="0" t="n">
        <v>1</v>
      </c>
      <c r="D3657" s="0" t="n">
        <v>0</v>
      </c>
      <c r="E3657" s="0" t="n">
        <v>0</v>
      </c>
      <c r="F3657" s="0" t="n">
        <v>11</v>
      </c>
      <c r="G3657" s="0" t="n">
        <v>43</v>
      </c>
      <c r="H3657" s="0" t="n">
        <v>11</v>
      </c>
      <c r="I3657" s="0" t="n">
        <v>8</v>
      </c>
      <c r="J3657" s="31" t="n">
        <f aca="false">IF($H3657&gt;J$1,IF($H3657&lt;=J$2,1,0),0)</f>
        <v>0</v>
      </c>
      <c r="K3657" s="31" t="n">
        <f aca="false">IF($H3657&gt;K$1,IF($H3657&lt;=K$2,1,0),0)</f>
        <v>0</v>
      </c>
      <c r="L3657" s="31" t="n">
        <f aca="false">IF($H3657&gt;L$1,IF($H3657&lt;=L$2,1,0),0)</f>
        <v>0</v>
      </c>
      <c r="M3657" s="31" t="n">
        <f aca="false">IF($H3657&gt;M$1,IF($H3657&lt;=M$2,1,0),0)</f>
        <v>1</v>
      </c>
      <c r="N3657" s="31" t="n">
        <f aca="false">IF($H3657&gt;N$1,IF($H3657&lt;=N$2,1,0),0)</f>
        <v>1</v>
      </c>
    </row>
    <row r="3658" customFormat="false" ht="12.8" hidden="false" customHeight="false" outlineLevel="0" collapsed="false">
      <c r="A3658" s="0" t="s">
        <v>57</v>
      </c>
      <c r="B3658" s="0" t="n">
        <v>972557</v>
      </c>
      <c r="C3658" s="0" t="n">
        <v>1</v>
      </c>
      <c r="D3658" s="0" t="n">
        <v>1</v>
      </c>
      <c r="E3658" s="0" t="n">
        <v>0</v>
      </c>
      <c r="F3658" s="0" t="n">
        <v>1</v>
      </c>
      <c r="G3658" s="0" t="n">
        <v>43</v>
      </c>
      <c r="H3658" s="0" t="n">
        <v>1</v>
      </c>
      <c r="I3658" s="0" t="n">
        <v>0</v>
      </c>
      <c r="J3658" s="31" t="n">
        <f aca="false">IF($H3658&gt;J$1,IF($H3658&lt;=J$2,1,0),0)</f>
        <v>1</v>
      </c>
      <c r="K3658" s="31" t="n">
        <f aca="false">IF($H3658&gt;K$1,IF($H3658&lt;=K$2,1,0),0)</f>
        <v>0</v>
      </c>
      <c r="L3658" s="31" t="n">
        <f aca="false">IF($H3658&gt;L$1,IF($H3658&lt;=L$2,1,0),0)</f>
        <v>0</v>
      </c>
      <c r="M3658" s="31" t="n">
        <f aca="false">IF($H3658&gt;M$1,IF($H3658&lt;=M$2,1,0),0)</f>
        <v>0</v>
      </c>
      <c r="N3658" s="31" t="n">
        <f aca="false">IF($H3658&gt;N$1,IF($H3658&lt;=N$2,1,0),0)</f>
        <v>0</v>
      </c>
    </row>
    <row r="3659" customFormat="false" ht="12.8" hidden="false" customHeight="false" outlineLevel="0" collapsed="false">
      <c r="A3659" s="0" t="s">
        <v>3040</v>
      </c>
      <c r="B3659" s="0" t="n">
        <v>292631</v>
      </c>
      <c r="C3659" s="0" t="n">
        <v>1</v>
      </c>
      <c r="D3659" s="0" t="n">
        <v>0</v>
      </c>
      <c r="E3659" s="0" t="n">
        <v>0</v>
      </c>
      <c r="F3659" s="0" t="n">
        <v>8</v>
      </c>
      <c r="G3659" s="0" t="n">
        <v>43</v>
      </c>
      <c r="H3659" s="0" t="n">
        <v>9</v>
      </c>
      <c r="I3659" s="0" t="n">
        <v>5</v>
      </c>
      <c r="J3659" s="31" t="n">
        <f aca="false">IF($H3659&gt;J$1,IF($H3659&lt;=J$2,1,0),0)</f>
        <v>0</v>
      </c>
      <c r="K3659" s="31" t="n">
        <f aca="false">IF($H3659&gt;K$1,IF($H3659&lt;=K$2,1,0),0)</f>
        <v>0</v>
      </c>
      <c r="L3659" s="31" t="n">
        <f aca="false">IF($H3659&gt;L$1,IF($H3659&lt;=L$2,1,0),0)</f>
        <v>1</v>
      </c>
      <c r="M3659" s="31" t="n">
        <f aca="false">IF($H3659&gt;M$1,IF($H3659&lt;=M$2,1,0),0)</f>
        <v>0</v>
      </c>
      <c r="N3659" s="31" t="n">
        <f aca="false">IF($H3659&gt;N$1,IF($H3659&lt;=N$2,1,0),0)</f>
        <v>1</v>
      </c>
    </row>
    <row r="3660" customFormat="false" ht="12.8" hidden="false" customHeight="false" outlineLevel="0" collapsed="false">
      <c r="A3660" s="0" t="s">
        <v>3041</v>
      </c>
      <c r="B3660" s="0" t="n">
        <v>629428</v>
      </c>
      <c r="C3660" s="0" t="n">
        <v>1</v>
      </c>
      <c r="D3660" s="0" t="n">
        <v>1</v>
      </c>
      <c r="E3660" s="0" t="n">
        <v>1</v>
      </c>
      <c r="F3660" s="0" t="n">
        <v>6</v>
      </c>
      <c r="G3660" s="0" t="n">
        <v>43</v>
      </c>
      <c r="H3660" s="0" t="n">
        <v>6</v>
      </c>
      <c r="I3660" s="0" t="n">
        <v>5</v>
      </c>
      <c r="J3660" s="31" t="n">
        <f aca="false">IF($H3660&gt;J$1,IF($H3660&lt;=J$2,1,0),0)</f>
        <v>0</v>
      </c>
      <c r="K3660" s="31" t="n">
        <f aca="false">IF($H3660&gt;K$1,IF($H3660&lt;=K$2,1,0),0)</f>
        <v>1</v>
      </c>
      <c r="L3660" s="31" t="n">
        <f aca="false">IF($H3660&gt;L$1,IF($H3660&lt;=L$2,1,0),0)</f>
        <v>0</v>
      </c>
      <c r="M3660" s="31" t="n">
        <f aca="false">IF($H3660&gt;M$1,IF($H3660&lt;=M$2,1,0),0)</f>
        <v>0</v>
      </c>
      <c r="N3660" s="31" t="n">
        <f aca="false">IF($H3660&gt;N$1,IF($H3660&lt;=N$2,1,0),0)</f>
        <v>0</v>
      </c>
    </row>
    <row r="3661" customFormat="false" ht="12.8" hidden="false" customHeight="false" outlineLevel="0" collapsed="false">
      <c r="A3661" s="0" t="s">
        <v>3042</v>
      </c>
      <c r="B3661" s="0" t="n">
        <v>580342</v>
      </c>
      <c r="C3661" s="0" t="n">
        <v>1</v>
      </c>
      <c r="D3661" s="0" t="n">
        <v>0</v>
      </c>
      <c r="E3661" s="0" t="n">
        <v>0</v>
      </c>
      <c r="F3661" s="0" t="n">
        <v>18</v>
      </c>
      <c r="G3661" s="0" t="n">
        <v>43</v>
      </c>
      <c r="H3661" s="0" t="n">
        <v>18</v>
      </c>
      <c r="I3661" s="0" t="n">
        <v>14</v>
      </c>
      <c r="J3661" s="31" t="n">
        <f aca="false">IF($H3661&gt;J$1,IF($H3661&lt;=J$2,1,0),0)</f>
        <v>0</v>
      </c>
      <c r="K3661" s="31" t="n">
        <f aca="false">IF($H3661&gt;K$1,IF($H3661&lt;=K$2,1,0),0)</f>
        <v>0</v>
      </c>
      <c r="L3661" s="31" t="n">
        <f aca="false">IF($H3661&gt;L$1,IF($H3661&lt;=L$2,1,0),0)</f>
        <v>0</v>
      </c>
      <c r="M3661" s="31" t="n">
        <f aca="false">IF($H3661&gt;M$1,IF($H3661&lt;=M$2,1,0),0)</f>
        <v>0</v>
      </c>
      <c r="N3661" s="31" t="n">
        <f aca="false">IF($H3661&gt;N$1,IF($H3661&lt;=N$2,1,0),0)</f>
        <v>0</v>
      </c>
    </row>
    <row r="3662" customFormat="false" ht="12.8" hidden="false" customHeight="false" outlineLevel="0" collapsed="false">
      <c r="A3662" s="0" t="s">
        <v>3043</v>
      </c>
      <c r="B3662" s="0" t="n">
        <v>3830314</v>
      </c>
      <c r="C3662" s="0" t="n">
        <v>1</v>
      </c>
      <c r="D3662" s="0" t="n">
        <v>0</v>
      </c>
      <c r="E3662" s="0" t="n">
        <v>0</v>
      </c>
      <c r="F3662" s="0" t="n">
        <v>48</v>
      </c>
      <c r="G3662" s="0" t="n">
        <v>43</v>
      </c>
      <c r="H3662" s="0" t="n">
        <v>52</v>
      </c>
      <c r="I3662" s="0" t="n">
        <v>40</v>
      </c>
      <c r="J3662" s="31" t="n">
        <f aca="false">IF($H3662&gt;J$1,IF($H3662&lt;=J$2,1,0),0)</f>
        <v>0</v>
      </c>
      <c r="K3662" s="31" t="n">
        <f aca="false">IF($H3662&gt;K$1,IF($H3662&lt;=K$2,1,0),0)</f>
        <v>0</v>
      </c>
      <c r="L3662" s="31" t="n">
        <f aca="false">IF($H3662&gt;L$1,IF($H3662&lt;=L$2,1,0),0)</f>
        <v>0</v>
      </c>
      <c r="M3662" s="31" t="n">
        <f aca="false">IF($H3662&gt;M$1,IF($H3662&lt;=M$2,1,0),0)</f>
        <v>0</v>
      </c>
      <c r="N3662" s="31" t="n">
        <f aca="false">IF($H3662&gt;N$1,IF($H3662&lt;=N$2,1,0),0)</f>
        <v>0</v>
      </c>
    </row>
    <row r="3663" customFormat="false" ht="12.8" hidden="false" customHeight="false" outlineLevel="0" collapsed="false">
      <c r="A3663" s="0" t="s">
        <v>3044</v>
      </c>
      <c r="B3663" s="0" t="n">
        <v>353058</v>
      </c>
      <c r="C3663" s="0" t="n">
        <v>1</v>
      </c>
      <c r="D3663" s="0" t="n">
        <v>0</v>
      </c>
      <c r="E3663" s="0" t="n">
        <v>0</v>
      </c>
      <c r="F3663" s="0" t="n">
        <v>23</v>
      </c>
      <c r="G3663" s="0" t="n">
        <v>43</v>
      </c>
      <c r="H3663" s="0" t="n">
        <v>23</v>
      </c>
      <c r="I3663" s="0" t="n">
        <v>16</v>
      </c>
      <c r="J3663" s="31" t="n">
        <f aca="false">IF($H3663&gt;J$1,IF($H3663&lt;=J$2,1,0),0)</f>
        <v>0</v>
      </c>
      <c r="K3663" s="31" t="n">
        <f aca="false">IF($H3663&gt;K$1,IF($H3663&lt;=K$2,1,0),0)</f>
        <v>0</v>
      </c>
      <c r="L3663" s="31" t="n">
        <f aca="false">IF($H3663&gt;L$1,IF($H3663&lt;=L$2,1,0),0)</f>
        <v>0</v>
      </c>
      <c r="M3663" s="31" t="n">
        <f aca="false">IF($H3663&gt;M$1,IF($H3663&lt;=M$2,1,0),0)</f>
        <v>0</v>
      </c>
      <c r="N3663" s="31" t="n">
        <f aca="false">IF($H3663&gt;N$1,IF($H3663&lt;=N$2,1,0),0)</f>
        <v>0</v>
      </c>
    </row>
    <row r="3664" customFormat="false" ht="12.8" hidden="false" customHeight="false" outlineLevel="0" collapsed="false">
      <c r="A3664" s="0" t="s">
        <v>3045</v>
      </c>
      <c r="B3664" s="0" t="n">
        <v>15199074</v>
      </c>
      <c r="C3664" s="0" t="n">
        <v>1</v>
      </c>
      <c r="D3664" s="0" t="n">
        <v>0</v>
      </c>
      <c r="E3664" s="0" t="n">
        <v>0</v>
      </c>
      <c r="F3664" s="0" t="n">
        <v>24</v>
      </c>
      <c r="G3664" s="0" t="n">
        <v>43</v>
      </c>
      <c r="H3664" s="0" t="n">
        <v>25</v>
      </c>
      <c r="I3664" s="0" t="n">
        <v>22</v>
      </c>
      <c r="J3664" s="31" t="n">
        <f aca="false">IF($H3664&gt;J$1,IF($H3664&lt;=J$2,1,0),0)</f>
        <v>0</v>
      </c>
      <c r="K3664" s="31" t="n">
        <f aca="false">IF($H3664&gt;K$1,IF($H3664&lt;=K$2,1,0),0)</f>
        <v>0</v>
      </c>
      <c r="L3664" s="31" t="n">
        <f aca="false">IF($H3664&gt;L$1,IF($H3664&lt;=L$2,1,0),0)</f>
        <v>0</v>
      </c>
      <c r="M3664" s="31" t="n">
        <f aca="false">IF($H3664&gt;M$1,IF($H3664&lt;=M$2,1,0),0)</f>
        <v>0</v>
      </c>
      <c r="N3664" s="31" t="n">
        <f aca="false">IF($H3664&gt;N$1,IF($H3664&lt;=N$2,1,0),0)</f>
        <v>0</v>
      </c>
    </row>
    <row r="3665" customFormat="false" ht="12.8" hidden="false" customHeight="false" outlineLevel="0" collapsed="false">
      <c r="A3665" s="0" t="s">
        <v>3046</v>
      </c>
      <c r="B3665" s="0" t="n">
        <v>20880089</v>
      </c>
      <c r="C3665" s="0" t="n">
        <v>1</v>
      </c>
      <c r="D3665" s="0" t="n">
        <v>0</v>
      </c>
      <c r="E3665" s="0" t="n">
        <v>0</v>
      </c>
      <c r="F3665" s="0" t="n">
        <v>32</v>
      </c>
      <c r="G3665" s="0" t="n">
        <v>43</v>
      </c>
      <c r="H3665" s="0" t="n">
        <v>32</v>
      </c>
      <c r="I3665" s="0" t="n">
        <v>24</v>
      </c>
      <c r="J3665" s="31" t="n">
        <f aca="false">IF($H3665&gt;J$1,IF($H3665&lt;=J$2,1,0),0)</f>
        <v>0</v>
      </c>
      <c r="K3665" s="31" t="n">
        <f aca="false">IF($H3665&gt;K$1,IF($H3665&lt;=K$2,1,0),0)</f>
        <v>0</v>
      </c>
      <c r="L3665" s="31" t="n">
        <f aca="false">IF($H3665&gt;L$1,IF($H3665&lt;=L$2,1,0),0)</f>
        <v>0</v>
      </c>
      <c r="M3665" s="31" t="n">
        <f aca="false">IF($H3665&gt;M$1,IF($H3665&lt;=M$2,1,0),0)</f>
        <v>0</v>
      </c>
      <c r="N3665" s="31" t="n">
        <f aca="false">IF($H3665&gt;N$1,IF($H3665&lt;=N$2,1,0),0)</f>
        <v>0</v>
      </c>
    </row>
    <row r="3666" customFormat="false" ht="12.8" hidden="false" customHeight="false" outlineLevel="0" collapsed="false">
      <c r="A3666" s="0" t="s">
        <v>3047</v>
      </c>
      <c r="B3666" s="0" t="n">
        <v>2679400</v>
      </c>
      <c r="C3666" s="0" t="n">
        <v>1</v>
      </c>
      <c r="D3666" s="0" t="n">
        <v>0</v>
      </c>
      <c r="E3666" s="0" t="n">
        <v>0</v>
      </c>
      <c r="F3666" s="0" t="n">
        <v>23</v>
      </c>
      <c r="G3666" s="0" t="n">
        <v>43</v>
      </c>
      <c r="H3666" s="0" t="n">
        <v>23</v>
      </c>
      <c r="I3666" s="0" t="n">
        <v>16</v>
      </c>
      <c r="J3666" s="31" t="n">
        <f aca="false">IF($H3666&gt;J$1,IF($H3666&lt;=J$2,1,0),0)</f>
        <v>0</v>
      </c>
      <c r="K3666" s="31" t="n">
        <f aca="false">IF($H3666&gt;K$1,IF($H3666&lt;=K$2,1,0),0)</f>
        <v>0</v>
      </c>
      <c r="L3666" s="31" t="n">
        <f aca="false">IF($H3666&gt;L$1,IF($H3666&lt;=L$2,1,0),0)</f>
        <v>0</v>
      </c>
      <c r="M3666" s="31" t="n">
        <f aca="false">IF($H3666&gt;M$1,IF($H3666&lt;=M$2,1,0),0)</f>
        <v>0</v>
      </c>
      <c r="N3666" s="31" t="n">
        <f aca="false">IF($H3666&gt;N$1,IF($H3666&lt;=N$2,1,0),0)</f>
        <v>0</v>
      </c>
    </row>
    <row r="3667" customFormat="false" ht="12.8" hidden="false" customHeight="false" outlineLevel="0" collapsed="false">
      <c r="A3667" s="0" t="s">
        <v>3048</v>
      </c>
      <c r="B3667" s="0" t="n">
        <v>3211428</v>
      </c>
      <c r="C3667" s="0" t="n">
        <v>1</v>
      </c>
      <c r="D3667" s="0" t="n">
        <v>0</v>
      </c>
      <c r="E3667" s="0" t="n">
        <v>0</v>
      </c>
      <c r="F3667" s="0" t="n">
        <v>68</v>
      </c>
      <c r="G3667" s="0" t="n">
        <v>43</v>
      </c>
      <c r="H3667" s="0" t="n">
        <v>70</v>
      </c>
      <c r="I3667" s="0" t="n">
        <v>52</v>
      </c>
      <c r="J3667" s="31" t="n">
        <f aca="false">IF($H3667&gt;J$1,IF($H3667&lt;=J$2,1,0),0)</f>
        <v>0</v>
      </c>
      <c r="K3667" s="31" t="n">
        <f aca="false">IF($H3667&gt;K$1,IF($H3667&lt;=K$2,1,0),0)</f>
        <v>0</v>
      </c>
      <c r="L3667" s="31" t="n">
        <f aca="false">IF($H3667&gt;L$1,IF($H3667&lt;=L$2,1,0),0)</f>
        <v>0</v>
      </c>
      <c r="M3667" s="31" t="n">
        <f aca="false">IF($H3667&gt;M$1,IF($H3667&lt;=M$2,1,0),0)</f>
        <v>0</v>
      </c>
      <c r="N3667" s="31" t="n">
        <f aca="false">IF($H3667&gt;N$1,IF($H3667&lt;=N$2,1,0),0)</f>
        <v>0</v>
      </c>
    </row>
    <row r="3668" customFormat="false" ht="12.8" hidden="false" customHeight="false" outlineLevel="0" collapsed="false">
      <c r="A3668" s="0" t="s">
        <v>3049</v>
      </c>
      <c r="B3668" s="0" t="n">
        <v>228507</v>
      </c>
      <c r="C3668" s="0" t="n">
        <v>1</v>
      </c>
      <c r="D3668" s="0" t="n">
        <v>0</v>
      </c>
      <c r="E3668" s="0" t="n">
        <v>0</v>
      </c>
      <c r="F3668" s="0" t="n">
        <v>50</v>
      </c>
      <c r="G3668" s="0" t="n">
        <v>43</v>
      </c>
      <c r="H3668" s="0" t="n">
        <v>51</v>
      </c>
      <c r="I3668" s="0" t="n">
        <v>44</v>
      </c>
      <c r="J3668" s="31" t="n">
        <f aca="false">IF($H3668&gt;J$1,IF($H3668&lt;=J$2,1,0),0)</f>
        <v>0</v>
      </c>
      <c r="K3668" s="31" t="n">
        <f aca="false">IF($H3668&gt;K$1,IF($H3668&lt;=K$2,1,0),0)</f>
        <v>0</v>
      </c>
      <c r="L3668" s="31" t="n">
        <f aca="false">IF($H3668&gt;L$1,IF($H3668&lt;=L$2,1,0),0)</f>
        <v>0</v>
      </c>
      <c r="M3668" s="31" t="n">
        <f aca="false">IF($H3668&gt;M$1,IF($H3668&lt;=M$2,1,0),0)</f>
        <v>0</v>
      </c>
      <c r="N3668" s="31" t="n">
        <f aca="false">IF($H3668&gt;N$1,IF($H3668&lt;=N$2,1,0),0)</f>
        <v>0</v>
      </c>
    </row>
    <row r="3669" customFormat="false" ht="12.8" hidden="false" customHeight="false" outlineLevel="0" collapsed="false">
      <c r="A3669" s="0" t="s">
        <v>3050</v>
      </c>
      <c r="B3669" s="0" t="n">
        <v>18067714</v>
      </c>
      <c r="C3669" s="0" t="n">
        <v>1</v>
      </c>
      <c r="D3669" s="0" t="n">
        <v>0</v>
      </c>
      <c r="E3669" s="0" t="n">
        <v>0</v>
      </c>
      <c r="F3669" s="0" t="n">
        <v>41</v>
      </c>
      <c r="G3669" s="0" t="n">
        <v>43</v>
      </c>
      <c r="H3669" s="0" t="n">
        <v>42</v>
      </c>
      <c r="I3669" s="0" t="n">
        <v>30</v>
      </c>
      <c r="J3669" s="31" t="n">
        <f aca="false">IF($H3669&gt;J$1,IF($H3669&lt;=J$2,1,0),0)</f>
        <v>0</v>
      </c>
      <c r="K3669" s="31" t="n">
        <f aca="false">IF($H3669&gt;K$1,IF($H3669&lt;=K$2,1,0),0)</f>
        <v>0</v>
      </c>
      <c r="L3669" s="31" t="n">
        <f aca="false">IF($H3669&gt;L$1,IF($H3669&lt;=L$2,1,0),0)</f>
        <v>0</v>
      </c>
      <c r="M3669" s="31" t="n">
        <f aca="false">IF($H3669&gt;M$1,IF($H3669&lt;=M$2,1,0),0)</f>
        <v>0</v>
      </c>
      <c r="N3669" s="31" t="n">
        <f aca="false">IF($H3669&gt;N$1,IF($H3669&lt;=N$2,1,0),0)</f>
        <v>0</v>
      </c>
    </row>
    <row r="3670" customFormat="false" ht="12.8" hidden="false" customHeight="false" outlineLevel="0" collapsed="false">
      <c r="A3670" s="0" t="s">
        <v>3051</v>
      </c>
      <c r="B3670" s="0" t="n">
        <v>19653263</v>
      </c>
      <c r="C3670" s="0" t="n">
        <v>1</v>
      </c>
      <c r="D3670" s="0" t="n">
        <v>0</v>
      </c>
      <c r="E3670" s="0" t="n">
        <v>0</v>
      </c>
      <c r="F3670" s="0" t="n">
        <v>5</v>
      </c>
      <c r="G3670" s="0" t="n">
        <v>43</v>
      </c>
      <c r="H3670" s="0" t="n">
        <v>5</v>
      </c>
      <c r="I3670" s="0" t="n">
        <v>3</v>
      </c>
      <c r="J3670" s="31" t="n">
        <f aca="false">IF($H3670&gt;J$1,IF($H3670&lt;=J$2,1,0),0)</f>
        <v>0</v>
      </c>
      <c r="K3670" s="31" t="n">
        <f aca="false">IF($H3670&gt;K$1,IF($H3670&lt;=K$2,1,0),0)</f>
        <v>1</v>
      </c>
      <c r="L3670" s="31" t="n">
        <f aca="false">IF($H3670&gt;L$1,IF($H3670&lt;=L$2,1,0),0)</f>
        <v>0</v>
      </c>
      <c r="M3670" s="31" t="n">
        <f aca="false">IF($H3670&gt;M$1,IF($H3670&lt;=M$2,1,0),0)</f>
        <v>0</v>
      </c>
      <c r="N3670" s="31" t="n">
        <f aca="false">IF($H3670&gt;N$1,IF($H3670&lt;=N$2,1,0),0)</f>
        <v>0</v>
      </c>
    </row>
    <row r="3671" customFormat="false" ht="12.8" hidden="false" customHeight="false" outlineLevel="0" collapsed="false">
      <c r="A3671" s="0" t="s">
        <v>3052</v>
      </c>
      <c r="B3671" s="0" t="n">
        <v>13130160</v>
      </c>
      <c r="C3671" s="0" t="n">
        <v>1</v>
      </c>
      <c r="D3671" s="0" t="n">
        <v>0</v>
      </c>
      <c r="E3671" s="0" t="n">
        <v>0</v>
      </c>
      <c r="F3671" s="0" t="n">
        <v>34</v>
      </c>
      <c r="G3671" s="0" t="n">
        <v>43</v>
      </c>
      <c r="H3671" s="0" t="n">
        <v>34</v>
      </c>
      <c r="I3671" s="0" t="n">
        <v>25</v>
      </c>
      <c r="J3671" s="31" t="n">
        <f aca="false">IF($H3671&gt;J$1,IF($H3671&lt;=J$2,1,0),0)</f>
        <v>0</v>
      </c>
      <c r="K3671" s="31" t="n">
        <f aca="false">IF($H3671&gt;K$1,IF($H3671&lt;=K$2,1,0),0)</f>
        <v>0</v>
      </c>
      <c r="L3671" s="31" t="n">
        <f aca="false">IF($H3671&gt;L$1,IF($H3671&lt;=L$2,1,0),0)</f>
        <v>0</v>
      </c>
      <c r="M3671" s="31" t="n">
        <f aca="false">IF($H3671&gt;M$1,IF($H3671&lt;=M$2,1,0),0)</f>
        <v>0</v>
      </c>
      <c r="N3671" s="31" t="n">
        <f aca="false">IF($H3671&gt;N$1,IF($H3671&lt;=N$2,1,0),0)</f>
        <v>0</v>
      </c>
    </row>
    <row r="3672" customFormat="false" ht="12.8" hidden="false" customHeight="false" outlineLevel="0" collapsed="false">
      <c r="A3672" s="0" t="s">
        <v>3053</v>
      </c>
      <c r="B3672" s="0" t="n">
        <v>16435516</v>
      </c>
      <c r="C3672" s="0" t="n">
        <v>1</v>
      </c>
      <c r="D3672" s="0" t="n">
        <v>0</v>
      </c>
      <c r="E3672" s="0" t="n">
        <v>0</v>
      </c>
      <c r="F3672" s="0" t="n">
        <v>6</v>
      </c>
      <c r="G3672" s="0" t="n">
        <v>43</v>
      </c>
      <c r="H3672" s="0" t="n">
        <v>6</v>
      </c>
      <c r="I3672" s="0" t="n">
        <v>5</v>
      </c>
      <c r="J3672" s="31" t="n">
        <f aca="false">IF($H3672&gt;J$1,IF($H3672&lt;=J$2,1,0),0)</f>
        <v>0</v>
      </c>
      <c r="K3672" s="31" t="n">
        <f aca="false">IF($H3672&gt;K$1,IF($H3672&lt;=K$2,1,0),0)</f>
        <v>1</v>
      </c>
      <c r="L3672" s="31" t="n">
        <f aca="false">IF($H3672&gt;L$1,IF($H3672&lt;=L$2,1,0),0)</f>
        <v>0</v>
      </c>
      <c r="M3672" s="31" t="n">
        <f aca="false">IF($H3672&gt;M$1,IF($H3672&lt;=M$2,1,0),0)</f>
        <v>0</v>
      </c>
      <c r="N3672" s="31" t="n">
        <f aca="false">IF($H3672&gt;N$1,IF($H3672&lt;=N$2,1,0),0)</f>
        <v>0</v>
      </c>
    </row>
    <row r="3673" customFormat="false" ht="12.8" hidden="false" customHeight="false" outlineLevel="0" collapsed="false">
      <c r="A3673" s="0" t="s">
        <v>3054</v>
      </c>
      <c r="B3673" s="0" t="n">
        <v>542011</v>
      </c>
      <c r="C3673" s="0" t="n">
        <v>1</v>
      </c>
      <c r="D3673" s="0" t="n">
        <v>0</v>
      </c>
      <c r="E3673" s="0" t="n">
        <v>0</v>
      </c>
      <c r="F3673" s="0" t="n">
        <v>37</v>
      </c>
      <c r="G3673" s="0" t="n">
        <v>43</v>
      </c>
      <c r="H3673" s="0" t="n">
        <v>37</v>
      </c>
      <c r="I3673" s="0" t="n">
        <v>25</v>
      </c>
      <c r="J3673" s="31" t="n">
        <f aca="false">IF($H3673&gt;J$1,IF($H3673&lt;=J$2,1,0),0)</f>
        <v>0</v>
      </c>
      <c r="K3673" s="31" t="n">
        <f aca="false">IF($H3673&gt;K$1,IF($H3673&lt;=K$2,1,0),0)</f>
        <v>0</v>
      </c>
      <c r="L3673" s="31" t="n">
        <f aca="false">IF($H3673&gt;L$1,IF($H3673&lt;=L$2,1,0),0)</f>
        <v>0</v>
      </c>
      <c r="M3673" s="31" t="n">
        <f aca="false">IF($H3673&gt;M$1,IF($H3673&lt;=M$2,1,0),0)</f>
        <v>0</v>
      </c>
      <c r="N3673" s="31" t="n">
        <f aca="false">IF($H3673&gt;N$1,IF($H3673&lt;=N$2,1,0),0)</f>
        <v>0</v>
      </c>
    </row>
    <row r="3674" customFormat="false" ht="23.85" hidden="false" customHeight="false" outlineLevel="0" collapsed="false">
      <c r="A3674" s="44" t="s">
        <v>3055</v>
      </c>
      <c r="B3674" s="0" t="n">
        <v>6386105</v>
      </c>
      <c r="C3674" s="0" t="n">
        <v>1</v>
      </c>
      <c r="D3674" s="0" t="n">
        <v>0</v>
      </c>
      <c r="E3674" s="0" t="n">
        <v>0</v>
      </c>
      <c r="F3674" s="0" t="n">
        <v>15</v>
      </c>
      <c r="G3674" s="0" t="n">
        <v>43</v>
      </c>
      <c r="H3674" s="0" t="n">
        <v>15</v>
      </c>
      <c r="I3674" s="0" t="n">
        <v>12</v>
      </c>
      <c r="J3674" s="31" t="n">
        <f aca="false">IF($H3674&gt;J$1,IF($H3674&lt;=J$2,1,0),0)</f>
        <v>0</v>
      </c>
      <c r="K3674" s="31" t="n">
        <f aca="false">IF($H3674&gt;K$1,IF($H3674&lt;=K$2,1,0),0)</f>
        <v>0</v>
      </c>
      <c r="L3674" s="31" t="n">
        <f aca="false">IF($H3674&gt;L$1,IF($H3674&lt;=L$2,1,0),0)</f>
        <v>0</v>
      </c>
      <c r="M3674" s="31" t="n">
        <f aca="false">IF($H3674&gt;M$1,IF($H3674&lt;=M$2,1,0),0)</f>
        <v>1</v>
      </c>
      <c r="N3674" s="31" t="n">
        <f aca="false">IF($H3674&gt;N$1,IF($H3674&lt;=N$2,1,0),0)</f>
        <v>1</v>
      </c>
    </row>
    <row r="3675" customFormat="false" ht="12.8" hidden="false" customHeight="false" outlineLevel="0" collapsed="false">
      <c r="A3675" s="0" t="s">
        <v>3056</v>
      </c>
      <c r="B3675" s="0" t="n">
        <v>9718707</v>
      </c>
      <c r="C3675" s="0" t="n">
        <v>1</v>
      </c>
      <c r="D3675" s="0" t="n">
        <v>1</v>
      </c>
      <c r="E3675" s="0" t="n">
        <v>1</v>
      </c>
      <c r="F3675" s="0" t="n">
        <v>13</v>
      </c>
      <c r="G3675" s="0" t="n">
        <v>43</v>
      </c>
      <c r="H3675" s="0" t="n">
        <v>13</v>
      </c>
      <c r="I3675" s="0" t="n">
        <v>8</v>
      </c>
      <c r="J3675" s="31" t="n">
        <f aca="false">IF($H3675&gt;J$1,IF($H3675&lt;=J$2,1,0),0)</f>
        <v>0</v>
      </c>
      <c r="K3675" s="31" t="n">
        <f aca="false">IF($H3675&gt;K$1,IF($H3675&lt;=K$2,1,0),0)</f>
        <v>0</v>
      </c>
      <c r="L3675" s="31" t="n">
        <f aca="false">IF($H3675&gt;L$1,IF($H3675&lt;=L$2,1,0),0)</f>
        <v>0</v>
      </c>
      <c r="M3675" s="31" t="n">
        <f aca="false">IF($H3675&gt;M$1,IF($H3675&lt;=M$2,1,0),0)</f>
        <v>1</v>
      </c>
      <c r="N3675" s="31" t="n">
        <f aca="false">IF($H3675&gt;N$1,IF($H3675&lt;=N$2,1,0),0)</f>
        <v>1</v>
      </c>
    </row>
    <row r="3676" customFormat="false" ht="12.8" hidden="false" customHeight="false" outlineLevel="0" collapsed="false">
      <c r="A3676" s="0" t="s">
        <v>3057</v>
      </c>
      <c r="B3676" s="0" t="n">
        <v>17342644</v>
      </c>
      <c r="C3676" s="0" t="n">
        <v>1</v>
      </c>
      <c r="D3676" s="0" t="n">
        <v>0</v>
      </c>
      <c r="E3676" s="0" t="n">
        <v>0</v>
      </c>
      <c r="F3676" s="0" t="n">
        <v>16</v>
      </c>
      <c r="G3676" s="0" t="n">
        <v>43</v>
      </c>
      <c r="H3676" s="0" t="n">
        <v>16</v>
      </c>
      <c r="I3676" s="0" t="n">
        <v>6</v>
      </c>
      <c r="J3676" s="31" t="n">
        <f aca="false">IF($H3676&gt;J$1,IF($H3676&lt;=J$2,1,0),0)</f>
        <v>0</v>
      </c>
      <c r="K3676" s="31" t="n">
        <f aca="false">IF($H3676&gt;K$1,IF($H3676&lt;=K$2,1,0),0)</f>
        <v>0</v>
      </c>
      <c r="L3676" s="31" t="n">
        <f aca="false">IF($H3676&gt;L$1,IF($H3676&lt;=L$2,1,0),0)</f>
        <v>0</v>
      </c>
      <c r="M3676" s="31" t="n">
        <f aca="false">IF($H3676&gt;M$1,IF($H3676&lt;=M$2,1,0),0)</f>
        <v>0</v>
      </c>
      <c r="N3676" s="31" t="n">
        <f aca="false">IF($H3676&gt;N$1,IF($H3676&lt;=N$2,1,0),0)</f>
        <v>0</v>
      </c>
    </row>
    <row r="3677" customFormat="false" ht="12.8" hidden="false" customHeight="false" outlineLevel="0" collapsed="false">
      <c r="A3677" s="0" t="s">
        <v>3058</v>
      </c>
      <c r="B3677" s="0" t="n">
        <v>7780816</v>
      </c>
      <c r="C3677" s="0" t="n">
        <v>1</v>
      </c>
      <c r="D3677" s="0" t="n">
        <v>0</v>
      </c>
      <c r="E3677" s="0" t="n">
        <v>0</v>
      </c>
      <c r="F3677" s="0" t="n">
        <v>32</v>
      </c>
      <c r="G3677" s="0" t="n">
        <v>43</v>
      </c>
      <c r="H3677" s="0" t="n">
        <v>32</v>
      </c>
      <c r="I3677" s="0" t="n">
        <v>23</v>
      </c>
      <c r="J3677" s="31" t="n">
        <f aca="false">IF($H3677&gt;J$1,IF($H3677&lt;=J$2,1,0),0)</f>
        <v>0</v>
      </c>
      <c r="K3677" s="31" t="n">
        <f aca="false">IF($H3677&gt;K$1,IF($H3677&lt;=K$2,1,0),0)</f>
        <v>0</v>
      </c>
      <c r="L3677" s="31" t="n">
        <f aca="false">IF($H3677&gt;L$1,IF($H3677&lt;=L$2,1,0),0)</f>
        <v>0</v>
      </c>
      <c r="M3677" s="31" t="n">
        <f aca="false">IF($H3677&gt;M$1,IF($H3677&lt;=M$2,1,0),0)</f>
        <v>0</v>
      </c>
      <c r="N3677" s="31" t="n">
        <f aca="false">IF($H3677&gt;N$1,IF($H3677&lt;=N$2,1,0),0)</f>
        <v>0</v>
      </c>
    </row>
    <row r="3678" customFormat="false" ht="12.8" hidden="false" customHeight="false" outlineLevel="0" collapsed="false">
      <c r="A3678" s="0" t="s">
        <v>3059</v>
      </c>
      <c r="B3678" s="0" t="n">
        <v>628142</v>
      </c>
      <c r="C3678" s="0" t="n">
        <v>1</v>
      </c>
      <c r="D3678" s="0" t="n">
        <v>0</v>
      </c>
      <c r="E3678" s="0" t="n">
        <v>0</v>
      </c>
      <c r="F3678" s="0" t="n">
        <v>27</v>
      </c>
      <c r="G3678" s="0" t="n">
        <v>43</v>
      </c>
      <c r="H3678" s="0" t="n">
        <v>27</v>
      </c>
      <c r="I3678" s="0" t="n">
        <v>18</v>
      </c>
      <c r="J3678" s="31" t="n">
        <f aca="false">IF($H3678&gt;J$1,IF($H3678&lt;=J$2,1,0),0)</f>
        <v>0</v>
      </c>
      <c r="K3678" s="31" t="n">
        <f aca="false">IF($H3678&gt;K$1,IF($H3678&lt;=K$2,1,0),0)</f>
        <v>0</v>
      </c>
      <c r="L3678" s="31" t="n">
        <f aca="false">IF($H3678&gt;L$1,IF($H3678&lt;=L$2,1,0),0)</f>
        <v>0</v>
      </c>
      <c r="M3678" s="31" t="n">
        <f aca="false">IF($H3678&gt;M$1,IF($H3678&lt;=M$2,1,0),0)</f>
        <v>0</v>
      </c>
      <c r="N3678" s="31" t="n">
        <f aca="false">IF($H3678&gt;N$1,IF($H3678&lt;=N$2,1,0),0)</f>
        <v>0</v>
      </c>
    </row>
    <row r="3679" customFormat="false" ht="12.8" hidden="false" customHeight="false" outlineLevel="0" collapsed="false">
      <c r="A3679" s="0" t="s">
        <v>246</v>
      </c>
      <c r="B3679" s="0" t="n">
        <v>1696980</v>
      </c>
      <c r="C3679" s="0" t="n">
        <v>1</v>
      </c>
      <c r="D3679" s="0" t="n">
        <v>1</v>
      </c>
      <c r="E3679" s="0" t="n">
        <v>0</v>
      </c>
      <c r="F3679" s="0" t="n">
        <v>2</v>
      </c>
      <c r="G3679" s="0" t="n">
        <v>43</v>
      </c>
      <c r="H3679" s="0" t="n">
        <v>2</v>
      </c>
      <c r="I3679" s="0" t="n">
        <v>0</v>
      </c>
      <c r="J3679" s="31" t="n">
        <f aca="false">IF($H3679&gt;J$1,IF($H3679&lt;=J$2,1,0),0)</f>
        <v>1</v>
      </c>
      <c r="K3679" s="31" t="n">
        <f aca="false">IF($H3679&gt;K$1,IF($H3679&lt;=K$2,1,0),0)</f>
        <v>0</v>
      </c>
      <c r="L3679" s="31" t="n">
        <f aca="false">IF($H3679&gt;L$1,IF($H3679&lt;=L$2,1,0),0)</f>
        <v>0</v>
      </c>
      <c r="M3679" s="31" t="n">
        <f aca="false">IF($H3679&gt;M$1,IF($H3679&lt;=M$2,1,0),0)</f>
        <v>0</v>
      </c>
      <c r="N3679" s="31" t="n">
        <f aca="false">IF($H3679&gt;N$1,IF($H3679&lt;=N$2,1,0),0)</f>
        <v>0</v>
      </c>
    </row>
    <row r="3680" customFormat="false" ht="12.8" hidden="false" customHeight="false" outlineLevel="0" collapsed="false">
      <c r="A3680" s="0" t="s">
        <v>3060</v>
      </c>
      <c r="B3680" s="0" t="n">
        <v>6966887</v>
      </c>
      <c r="C3680" s="0" t="n">
        <v>1</v>
      </c>
      <c r="D3680" s="0" t="n">
        <v>1</v>
      </c>
      <c r="E3680" s="0" t="n">
        <v>0</v>
      </c>
      <c r="F3680" s="0" t="n">
        <v>14</v>
      </c>
      <c r="G3680" s="0" t="n">
        <v>43</v>
      </c>
      <c r="H3680" s="0" t="n">
        <v>15</v>
      </c>
      <c r="I3680" s="0" t="n">
        <v>10</v>
      </c>
      <c r="J3680" s="31" t="n">
        <f aca="false">IF($H3680&gt;J$1,IF($H3680&lt;=J$2,1,0),0)</f>
        <v>0</v>
      </c>
      <c r="K3680" s="31" t="n">
        <f aca="false">IF($H3680&gt;K$1,IF($H3680&lt;=K$2,1,0),0)</f>
        <v>0</v>
      </c>
      <c r="L3680" s="31" t="n">
        <f aca="false">IF($H3680&gt;L$1,IF($H3680&lt;=L$2,1,0),0)</f>
        <v>0</v>
      </c>
      <c r="M3680" s="31" t="n">
        <f aca="false">IF($H3680&gt;M$1,IF($H3680&lt;=M$2,1,0),0)</f>
        <v>1</v>
      </c>
      <c r="N3680" s="31" t="n">
        <f aca="false">IF($H3680&gt;N$1,IF($H3680&lt;=N$2,1,0),0)</f>
        <v>1</v>
      </c>
    </row>
    <row r="3681" customFormat="false" ht="12.8" hidden="false" customHeight="false" outlineLevel="0" collapsed="false">
      <c r="A3681" s="0" t="s">
        <v>3061</v>
      </c>
      <c r="B3681" s="0" t="n">
        <v>20961215</v>
      </c>
      <c r="C3681" s="0" t="n">
        <v>1</v>
      </c>
      <c r="D3681" s="0" t="n">
        <v>0</v>
      </c>
      <c r="E3681" s="0" t="n">
        <v>0</v>
      </c>
      <c r="F3681" s="0" t="n">
        <v>20</v>
      </c>
      <c r="G3681" s="0" t="n">
        <v>43</v>
      </c>
      <c r="H3681" s="0" t="n">
        <v>21</v>
      </c>
      <c r="I3681" s="0" t="n">
        <v>17</v>
      </c>
      <c r="J3681" s="31" t="n">
        <f aca="false">IF($H3681&gt;J$1,IF($H3681&lt;=J$2,1,0),0)</f>
        <v>0</v>
      </c>
      <c r="K3681" s="31" t="n">
        <f aca="false">IF($H3681&gt;K$1,IF($H3681&lt;=K$2,1,0),0)</f>
        <v>0</v>
      </c>
      <c r="L3681" s="31" t="n">
        <f aca="false">IF($H3681&gt;L$1,IF($H3681&lt;=L$2,1,0),0)</f>
        <v>0</v>
      </c>
      <c r="M3681" s="31" t="n">
        <f aca="false">IF($H3681&gt;M$1,IF($H3681&lt;=M$2,1,0),0)</f>
        <v>0</v>
      </c>
      <c r="N3681" s="31" t="n">
        <f aca="false">IF($H3681&gt;N$1,IF($H3681&lt;=N$2,1,0),0)</f>
        <v>0</v>
      </c>
    </row>
    <row r="3682" customFormat="false" ht="12.8" hidden="false" customHeight="false" outlineLevel="0" collapsed="false">
      <c r="A3682" s="0" t="s">
        <v>3062</v>
      </c>
      <c r="B3682" s="0" t="n">
        <v>20929602</v>
      </c>
      <c r="C3682" s="0" t="n">
        <v>1</v>
      </c>
      <c r="D3682" s="0" t="n">
        <v>0</v>
      </c>
      <c r="E3682" s="0" t="n">
        <v>0</v>
      </c>
      <c r="F3682" s="0" t="n">
        <v>10</v>
      </c>
      <c r="G3682" s="0" t="n">
        <v>43</v>
      </c>
      <c r="H3682" s="0" t="n">
        <v>10</v>
      </c>
      <c r="I3682" s="0" t="n">
        <v>7</v>
      </c>
      <c r="J3682" s="31" t="n">
        <f aca="false">IF($H3682&gt;J$1,IF($H3682&lt;=J$2,1,0),0)</f>
        <v>0</v>
      </c>
      <c r="K3682" s="31" t="n">
        <f aca="false">IF($H3682&gt;K$1,IF($H3682&lt;=K$2,1,0),0)</f>
        <v>0</v>
      </c>
      <c r="L3682" s="31" t="n">
        <f aca="false">IF($H3682&gt;L$1,IF($H3682&lt;=L$2,1,0),0)</f>
        <v>1</v>
      </c>
      <c r="M3682" s="31" t="n">
        <f aca="false">IF($H3682&gt;M$1,IF($H3682&lt;=M$2,1,0),0)</f>
        <v>0</v>
      </c>
      <c r="N3682" s="31" t="n">
        <f aca="false">IF($H3682&gt;N$1,IF($H3682&lt;=N$2,1,0),0)</f>
        <v>1</v>
      </c>
    </row>
    <row r="3683" customFormat="false" ht="12.8" hidden="false" customHeight="false" outlineLevel="0" collapsed="false">
      <c r="A3683" s="0" t="s">
        <v>3063</v>
      </c>
      <c r="B3683" s="0" t="n">
        <v>18939617</v>
      </c>
      <c r="C3683" s="0" t="n">
        <v>1</v>
      </c>
      <c r="D3683" s="0" t="n">
        <v>0</v>
      </c>
      <c r="E3683" s="0" t="n">
        <v>0</v>
      </c>
      <c r="F3683" s="0" t="n">
        <v>22</v>
      </c>
      <c r="G3683" s="0" t="n">
        <v>43</v>
      </c>
      <c r="H3683" s="0" t="n">
        <v>22</v>
      </c>
      <c r="I3683" s="0" t="n">
        <v>18</v>
      </c>
      <c r="J3683" s="31" t="n">
        <f aca="false">IF($H3683&gt;J$1,IF($H3683&lt;=J$2,1,0),0)</f>
        <v>0</v>
      </c>
      <c r="K3683" s="31" t="n">
        <f aca="false">IF($H3683&gt;K$1,IF($H3683&lt;=K$2,1,0),0)</f>
        <v>0</v>
      </c>
      <c r="L3683" s="31" t="n">
        <f aca="false">IF($H3683&gt;L$1,IF($H3683&lt;=L$2,1,0),0)</f>
        <v>0</v>
      </c>
      <c r="M3683" s="31" t="n">
        <f aca="false">IF($H3683&gt;M$1,IF($H3683&lt;=M$2,1,0),0)</f>
        <v>0</v>
      </c>
      <c r="N3683" s="31" t="n">
        <f aca="false">IF($H3683&gt;N$1,IF($H3683&lt;=N$2,1,0),0)</f>
        <v>0</v>
      </c>
    </row>
    <row r="3684" customFormat="false" ht="12.8" hidden="false" customHeight="false" outlineLevel="0" collapsed="false">
      <c r="A3684" s="0" t="s">
        <v>3064</v>
      </c>
      <c r="B3684" s="0" t="n">
        <v>3484227</v>
      </c>
      <c r="C3684" s="0" t="n">
        <v>1</v>
      </c>
      <c r="D3684" s="0" t="n">
        <v>0</v>
      </c>
      <c r="E3684" s="0" t="n">
        <v>0</v>
      </c>
      <c r="F3684" s="0" t="n">
        <v>24</v>
      </c>
      <c r="G3684" s="0" t="n">
        <v>43</v>
      </c>
      <c r="H3684" s="0" t="n">
        <v>24</v>
      </c>
      <c r="I3684" s="0" t="n">
        <v>16</v>
      </c>
      <c r="J3684" s="31" t="n">
        <f aca="false">IF($H3684&gt;J$1,IF($H3684&lt;=J$2,1,0),0)</f>
        <v>0</v>
      </c>
      <c r="K3684" s="31" t="n">
        <f aca="false">IF($H3684&gt;K$1,IF($H3684&lt;=K$2,1,0),0)</f>
        <v>0</v>
      </c>
      <c r="L3684" s="31" t="n">
        <f aca="false">IF($H3684&gt;L$1,IF($H3684&lt;=L$2,1,0),0)</f>
        <v>0</v>
      </c>
      <c r="M3684" s="31" t="n">
        <f aca="false">IF($H3684&gt;M$1,IF($H3684&lt;=M$2,1,0),0)</f>
        <v>0</v>
      </c>
      <c r="N3684" s="31" t="n">
        <f aca="false">IF($H3684&gt;N$1,IF($H3684&lt;=N$2,1,0),0)</f>
        <v>0</v>
      </c>
    </row>
    <row r="3685" customFormat="false" ht="12.8" hidden="false" customHeight="false" outlineLevel="0" collapsed="false">
      <c r="A3685" s="0" t="s">
        <v>3065</v>
      </c>
      <c r="B3685" s="0" t="n">
        <v>6784429</v>
      </c>
      <c r="C3685" s="0" t="n">
        <v>1</v>
      </c>
      <c r="D3685" s="0" t="n">
        <v>0</v>
      </c>
      <c r="E3685" s="0" t="n">
        <v>0</v>
      </c>
      <c r="F3685" s="0" t="n">
        <v>42</v>
      </c>
      <c r="G3685" s="0" t="n">
        <v>43</v>
      </c>
      <c r="H3685" s="0" t="n">
        <v>43</v>
      </c>
      <c r="I3685" s="0" t="n">
        <v>34</v>
      </c>
      <c r="J3685" s="31" t="n">
        <f aca="false">IF($H3685&gt;J$1,IF($H3685&lt;=J$2,1,0),0)</f>
        <v>0</v>
      </c>
      <c r="K3685" s="31" t="n">
        <f aca="false">IF($H3685&gt;K$1,IF($H3685&lt;=K$2,1,0),0)</f>
        <v>0</v>
      </c>
      <c r="L3685" s="31" t="n">
        <f aca="false">IF($H3685&gt;L$1,IF($H3685&lt;=L$2,1,0),0)</f>
        <v>0</v>
      </c>
      <c r="M3685" s="31" t="n">
        <f aca="false">IF($H3685&gt;M$1,IF($H3685&lt;=M$2,1,0),0)</f>
        <v>0</v>
      </c>
      <c r="N3685" s="31" t="n">
        <f aca="false">IF($H3685&gt;N$1,IF($H3685&lt;=N$2,1,0),0)</f>
        <v>0</v>
      </c>
    </row>
    <row r="3686" customFormat="false" ht="12.8" hidden="false" customHeight="false" outlineLevel="0" collapsed="false">
      <c r="A3686" s="0" t="s">
        <v>3066</v>
      </c>
      <c r="B3686" s="0" t="n">
        <v>4159705</v>
      </c>
      <c r="C3686" s="0" t="n">
        <v>1</v>
      </c>
      <c r="D3686" s="0" t="n">
        <v>0</v>
      </c>
      <c r="E3686" s="0" t="n">
        <v>0</v>
      </c>
      <c r="F3686" s="0" t="n">
        <v>18</v>
      </c>
      <c r="G3686" s="0" t="n">
        <v>43</v>
      </c>
      <c r="H3686" s="0" t="n">
        <v>18</v>
      </c>
      <c r="I3686" s="0" t="n">
        <v>13</v>
      </c>
      <c r="J3686" s="31" t="n">
        <f aca="false">IF($H3686&gt;J$1,IF($H3686&lt;=J$2,1,0),0)</f>
        <v>0</v>
      </c>
      <c r="K3686" s="31" t="n">
        <f aca="false">IF($H3686&gt;K$1,IF($H3686&lt;=K$2,1,0),0)</f>
        <v>0</v>
      </c>
      <c r="L3686" s="31" t="n">
        <f aca="false">IF($H3686&gt;L$1,IF($H3686&lt;=L$2,1,0),0)</f>
        <v>0</v>
      </c>
      <c r="M3686" s="31" t="n">
        <f aca="false">IF($H3686&gt;M$1,IF($H3686&lt;=M$2,1,0),0)</f>
        <v>0</v>
      </c>
      <c r="N3686" s="31" t="n">
        <f aca="false">IF($H3686&gt;N$1,IF($H3686&lt;=N$2,1,0),0)</f>
        <v>0</v>
      </c>
    </row>
    <row r="3687" customFormat="false" ht="12.8" hidden="false" customHeight="false" outlineLevel="0" collapsed="false">
      <c r="A3687" s="0" t="s">
        <v>246</v>
      </c>
      <c r="B3687" s="0" t="n">
        <v>4652524</v>
      </c>
      <c r="C3687" s="0" t="n">
        <v>1</v>
      </c>
      <c r="D3687" s="0" t="n">
        <v>1</v>
      </c>
      <c r="E3687" s="0" t="n">
        <v>0</v>
      </c>
      <c r="F3687" s="0" t="n">
        <v>2</v>
      </c>
      <c r="G3687" s="0" t="n">
        <v>43</v>
      </c>
      <c r="H3687" s="0" t="n">
        <v>2</v>
      </c>
      <c r="I3687" s="0" t="n">
        <v>0</v>
      </c>
      <c r="J3687" s="31" t="n">
        <f aca="false">IF($H3687&gt;J$1,IF($H3687&lt;=J$2,1,0),0)</f>
        <v>1</v>
      </c>
      <c r="K3687" s="31" t="n">
        <f aca="false">IF($H3687&gt;K$1,IF($H3687&lt;=K$2,1,0),0)</f>
        <v>0</v>
      </c>
      <c r="L3687" s="31" t="n">
        <f aca="false">IF($H3687&gt;L$1,IF($H3687&lt;=L$2,1,0),0)</f>
        <v>0</v>
      </c>
      <c r="M3687" s="31" t="n">
        <f aca="false">IF($H3687&gt;M$1,IF($H3687&lt;=M$2,1,0),0)</f>
        <v>0</v>
      </c>
      <c r="N3687" s="31" t="n">
        <f aca="false">IF($H3687&gt;N$1,IF($H3687&lt;=N$2,1,0),0)</f>
        <v>0</v>
      </c>
    </row>
    <row r="3688" customFormat="false" ht="12.8" hidden="false" customHeight="false" outlineLevel="0" collapsed="false">
      <c r="A3688" s="0" t="s">
        <v>3067</v>
      </c>
      <c r="B3688" s="0" t="n">
        <v>2690076</v>
      </c>
      <c r="C3688" s="0" t="n">
        <v>1</v>
      </c>
      <c r="D3688" s="0" t="n">
        <v>0</v>
      </c>
      <c r="E3688" s="0" t="n">
        <v>0</v>
      </c>
      <c r="F3688" s="0" t="n">
        <v>19</v>
      </c>
      <c r="G3688" s="0" t="n">
        <v>43</v>
      </c>
      <c r="H3688" s="0" t="n">
        <v>18</v>
      </c>
      <c r="I3688" s="0" t="n">
        <v>13</v>
      </c>
      <c r="J3688" s="31" t="n">
        <f aca="false">IF($H3688&gt;J$1,IF($H3688&lt;=J$2,1,0),0)</f>
        <v>0</v>
      </c>
      <c r="K3688" s="31" t="n">
        <f aca="false">IF($H3688&gt;K$1,IF($H3688&lt;=K$2,1,0),0)</f>
        <v>0</v>
      </c>
      <c r="L3688" s="31" t="n">
        <f aca="false">IF($H3688&gt;L$1,IF($H3688&lt;=L$2,1,0),0)</f>
        <v>0</v>
      </c>
      <c r="M3688" s="31" t="n">
        <f aca="false">IF($H3688&gt;M$1,IF($H3688&lt;=M$2,1,0),0)</f>
        <v>0</v>
      </c>
      <c r="N3688" s="31" t="n">
        <f aca="false">IF($H3688&gt;N$1,IF($H3688&lt;=N$2,1,0),0)</f>
        <v>0</v>
      </c>
    </row>
    <row r="3689" customFormat="false" ht="12.8" hidden="false" customHeight="false" outlineLevel="0" collapsed="false">
      <c r="A3689" s="0" t="s">
        <v>3068</v>
      </c>
      <c r="B3689" s="0" t="n">
        <v>4547120</v>
      </c>
      <c r="C3689" s="0" t="n">
        <v>1</v>
      </c>
      <c r="D3689" s="0" t="n">
        <v>0</v>
      </c>
      <c r="E3689" s="0" t="n">
        <v>0</v>
      </c>
      <c r="F3689" s="0" t="n">
        <v>10</v>
      </c>
      <c r="G3689" s="0" t="n">
        <v>43</v>
      </c>
      <c r="H3689" s="0" t="n">
        <v>11</v>
      </c>
      <c r="I3689" s="0" t="n">
        <v>6</v>
      </c>
      <c r="J3689" s="31" t="n">
        <f aca="false">IF($H3689&gt;J$1,IF($H3689&lt;=J$2,1,0),0)</f>
        <v>0</v>
      </c>
      <c r="K3689" s="31" t="n">
        <f aca="false">IF($H3689&gt;K$1,IF($H3689&lt;=K$2,1,0),0)</f>
        <v>0</v>
      </c>
      <c r="L3689" s="31" t="n">
        <f aca="false">IF($H3689&gt;L$1,IF($H3689&lt;=L$2,1,0),0)</f>
        <v>0</v>
      </c>
      <c r="M3689" s="31" t="n">
        <f aca="false">IF($H3689&gt;M$1,IF($H3689&lt;=M$2,1,0),0)</f>
        <v>1</v>
      </c>
      <c r="N3689" s="31" t="n">
        <f aca="false">IF($H3689&gt;N$1,IF($H3689&lt;=N$2,1,0),0)</f>
        <v>1</v>
      </c>
    </row>
    <row r="3690" customFormat="false" ht="12.8" hidden="false" customHeight="false" outlineLevel="0" collapsed="false">
      <c r="A3690" s="0" t="s">
        <v>3069</v>
      </c>
      <c r="B3690" s="0" t="n">
        <v>20979058</v>
      </c>
      <c r="C3690" s="0" t="n">
        <v>1</v>
      </c>
      <c r="D3690" s="0" t="n">
        <v>0</v>
      </c>
      <c r="E3690" s="0" t="n">
        <v>0</v>
      </c>
      <c r="F3690" s="0" t="n">
        <v>37</v>
      </c>
      <c r="G3690" s="0" t="n">
        <v>43</v>
      </c>
      <c r="H3690" s="0" t="n">
        <v>36</v>
      </c>
      <c r="I3690" s="0" t="n">
        <v>27</v>
      </c>
      <c r="J3690" s="31" t="n">
        <f aca="false">IF($H3690&gt;J$1,IF($H3690&lt;=J$2,1,0),0)</f>
        <v>0</v>
      </c>
      <c r="K3690" s="31" t="n">
        <f aca="false">IF($H3690&gt;K$1,IF($H3690&lt;=K$2,1,0),0)</f>
        <v>0</v>
      </c>
      <c r="L3690" s="31" t="n">
        <f aca="false">IF($H3690&gt;L$1,IF($H3690&lt;=L$2,1,0),0)</f>
        <v>0</v>
      </c>
      <c r="M3690" s="31" t="n">
        <f aca="false">IF($H3690&gt;M$1,IF($H3690&lt;=M$2,1,0),0)</f>
        <v>0</v>
      </c>
      <c r="N3690" s="31" t="n">
        <f aca="false">IF($H3690&gt;N$1,IF($H3690&lt;=N$2,1,0),0)</f>
        <v>0</v>
      </c>
    </row>
    <row r="3691" customFormat="false" ht="12.8" hidden="false" customHeight="false" outlineLevel="0" collapsed="false">
      <c r="A3691" s="0" t="s">
        <v>133</v>
      </c>
      <c r="B3691" s="0" t="n">
        <v>134890</v>
      </c>
      <c r="C3691" s="0" t="n">
        <v>1</v>
      </c>
      <c r="D3691" s="0" t="n">
        <v>1</v>
      </c>
      <c r="E3691" s="0" t="n">
        <v>1</v>
      </c>
      <c r="F3691" s="0" t="n">
        <v>2</v>
      </c>
      <c r="G3691" s="0" t="n">
        <v>43</v>
      </c>
      <c r="H3691" s="0" t="n">
        <v>2</v>
      </c>
      <c r="I3691" s="0" t="n">
        <v>2</v>
      </c>
      <c r="J3691" s="31" t="n">
        <f aca="false">IF($H3691&gt;J$1,IF($H3691&lt;=J$2,1,0),0)</f>
        <v>1</v>
      </c>
      <c r="K3691" s="31" t="n">
        <f aca="false">IF($H3691&gt;K$1,IF($H3691&lt;=K$2,1,0),0)</f>
        <v>0</v>
      </c>
      <c r="L3691" s="31" t="n">
        <f aca="false">IF($H3691&gt;L$1,IF($H3691&lt;=L$2,1,0),0)</f>
        <v>0</v>
      </c>
      <c r="M3691" s="31" t="n">
        <f aca="false">IF($H3691&gt;M$1,IF($H3691&lt;=M$2,1,0),0)</f>
        <v>0</v>
      </c>
      <c r="N3691" s="31" t="n">
        <f aca="false">IF($H3691&gt;N$1,IF($H3691&lt;=N$2,1,0),0)</f>
        <v>0</v>
      </c>
    </row>
    <row r="3692" customFormat="false" ht="12.8" hidden="false" customHeight="false" outlineLevel="0" collapsed="false">
      <c r="A3692" s="0" t="s">
        <v>3070</v>
      </c>
      <c r="B3692" s="0" t="n">
        <v>749274</v>
      </c>
      <c r="C3692" s="0" t="n">
        <v>1</v>
      </c>
      <c r="D3692" s="0" t="n">
        <v>0</v>
      </c>
      <c r="E3692" s="0" t="n">
        <v>0</v>
      </c>
      <c r="F3692" s="0" t="n">
        <v>14</v>
      </c>
      <c r="G3692" s="0" t="n">
        <v>43</v>
      </c>
      <c r="H3692" s="0" t="n">
        <v>14</v>
      </c>
      <c r="I3692" s="0" t="n">
        <v>10</v>
      </c>
      <c r="J3692" s="31" t="n">
        <f aca="false">IF($H3692&gt;J$1,IF($H3692&lt;=J$2,1,0),0)</f>
        <v>0</v>
      </c>
      <c r="K3692" s="31" t="n">
        <f aca="false">IF($H3692&gt;K$1,IF($H3692&lt;=K$2,1,0),0)</f>
        <v>0</v>
      </c>
      <c r="L3692" s="31" t="n">
        <f aca="false">IF($H3692&gt;L$1,IF($H3692&lt;=L$2,1,0),0)</f>
        <v>0</v>
      </c>
      <c r="M3692" s="31" t="n">
        <f aca="false">IF($H3692&gt;M$1,IF($H3692&lt;=M$2,1,0),0)</f>
        <v>1</v>
      </c>
      <c r="N3692" s="31" t="n">
        <f aca="false">IF($H3692&gt;N$1,IF($H3692&lt;=N$2,1,0),0)</f>
        <v>1</v>
      </c>
    </row>
    <row r="3693" customFormat="false" ht="12.8" hidden="false" customHeight="false" outlineLevel="0" collapsed="false">
      <c r="A3693" s="0" t="s">
        <v>3071</v>
      </c>
      <c r="B3693" s="0" t="n">
        <v>1599589</v>
      </c>
      <c r="C3693" s="0" t="n">
        <v>1</v>
      </c>
      <c r="D3693" s="0" t="n">
        <v>0</v>
      </c>
      <c r="E3693" s="0" t="n">
        <v>0</v>
      </c>
      <c r="F3693" s="0" t="n">
        <v>11</v>
      </c>
      <c r="G3693" s="0" t="n">
        <v>43</v>
      </c>
      <c r="H3693" s="0" t="n">
        <v>11</v>
      </c>
      <c r="I3693" s="0" t="n">
        <v>8</v>
      </c>
      <c r="J3693" s="31" t="n">
        <f aca="false">IF($H3693&gt;J$1,IF($H3693&lt;=J$2,1,0),0)</f>
        <v>0</v>
      </c>
      <c r="K3693" s="31" t="n">
        <f aca="false">IF($H3693&gt;K$1,IF($H3693&lt;=K$2,1,0),0)</f>
        <v>0</v>
      </c>
      <c r="L3693" s="31" t="n">
        <f aca="false">IF($H3693&gt;L$1,IF($H3693&lt;=L$2,1,0),0)</f>
        <v>0</v>
      </c>
      <c r="M3693" s="31" t="n">
        <f aca="false">IF($H3693&gt;M$1,IF($H3693&lt;=M$2,1,0),0)</f>
        <v>1</v>
      </c>
      <c r="N3693" s="31" t="n">
        <f aca="false">IF($H3693&gt;N$1,IF($H3693&lt;=N$2,1,0),0)</f>
        <v>1</v>
      </c>
    </row>
    <row r="3694" customFormat="false" ht="12.8" hidden="false" customHeight="false" outlineLevel="0" collapsed="false">
      <c r="A3694" s="0" t="s">
        <v>3072</v>
      </c>
      <c r="B3694" s="0" t="n">
        <v>19483368</v>
      </c>
      <c r="C3694" s="0" t="n">
        <v>1</v>
      </c>
      <c r="D3694" s="0" t="n">
        <v>0</v>
      </c>
      <c r="E3694" s="0" t="n">
        <v>0</v>
      </c>
      <c r="F3694" s="0" t="n">
        <v>27</v>
      </c>
      <c r="G3694" s="0" t="n">
        <v>43</v>
      </c>
      <c r="H3694" s="0" t="n">
        <v>27</v>
      </c>
      <c r="I3694" s="0" t="n">
        <v>19</v>
      </c>
      <c r="J3694" s="31" t="n">
        <f aca="false">IF($H3694&gt;J$1,IF($H3694&lt;=J$2,1,0),0)</f>
        <v>0</v>
      </c>
      <c r="K3694" s="31" t="n">
        <f aca="false">IF($H3694&gt;K$1,IF($H3694&lt;=K$2,1,0),0)</f>
        <v>0</v>
      </c>
      <c r="L3694" s="31" t="n">
        <f aca="false">IF($H3694&gt;L$1,IF($H3694&lt;=L$2,1,0),0)</f>
        <v>0</v>
      </c>
      <c r="M3694" s="31" t="n">
        <f aca="false">IF($H3694&gt;M$1,IF($H3694&lt;=M$2,1,0),0)</f>
        <v>0</v>
      </c>
      <c r="N3694" s="31" t="n">
        <f aca="false">IF($H3694&gt;N$1,IF($H3694&lt;=N$2,1,0),0)</f>
        <v>0</v>
      </c>
    </row>
    <row r="3695" customFormat="false" ht="57.45" hidden="false" customHeight="false" outlineLevel="0" collapsed="false">
      <c r="A3695" s="44" t="s">
        <v>3073</v>
      </c>
      <c r="B3695" s="0" t="n">
        <v>450523</v>
      </c>
      <c r="C3695" s="0" t="n">
        <v>1</v>
      </c>
      <c r="D3695" s="0" t="n">
        <v>0</v>
      </c>
      <c r="E3695" s="0" t="n">
        <v>0</v>
      </c>
      <c r="F3695" s="0" t="n">
        <v>59</v>
      </c>
      <c r="G3695" s="0" t="n">
        <v>43</v>
      </c>
      <c r="H3695" s="0" t="n">
        <v>68</v>
      </c>
      <c r="I3695" s="0" t="n">
        <v>62</v>
      </c>
      <c r="J3695" s="31" t="n">
        <f aca="false">IF($H3695&gt;J$1,IF($H3695&lt;=J$2,1,0),0)</f>
        <v>0</v>
      </c>
      <c r="K3695" s="31" t="n">
        <f aca="false">IF($H3695&gt;K$1,IF($H3695&lt;=K$2,1,0),0)</f>
        <v>0</v>
      </c>
      <c r="L3695" s="31" t="n">
        <f aca="false">IF($H3695&gt;L$1,IF($H3695&lt;=L$2,1,0),0)</f>
        <v>0</v>
      </c>
      <c r="M3695" s="31" t="n">
        <f aca="false">IF($H3695&gt;M$1,IF($H3695&lt;=M$2,1,0),0)</f>
        <v>0</v>
      </c>
      <c r="N3695" s="31" t="n">
        <f aca="false">IF($H3695&gt;N$1,IF($H3695&lt;=N$2,1,0),0)</f>
        <v>0</v>
      </c>
    </row>
    <row r="3696" customFormat="false" ht="12.8" hidden="false" customHeight="false" outlineLevel="0" collapsed="false">
      <c r="A3696" s="0" t="s">
        <v>3074</v>
      </c>
      <c r="B3696" s="0" t="n">
        <v>4440244</v>
      </c>
      <c r="C3696" s="0" t="n">
        <v>1</v>
      </c>
      <c r="D3696" s="0" t="n">
        <v>0</v>
      </c>
      <c r="E3696" s="0" t="n">
        <v>0</v>
      </c>
      <c r="F3696" s="0" t="n">
        <v>21</v>
      </c>
      <c r="G3696" s="0" t="n">
        <v>43</v>
      </c>
      <c r="H3696" s="0" t="n">
        <v>22</v>
      </c>
      <c r="I3696" s="0" t="n">
        <v>13</v>
      </c>
      <c r="J3696" s="31" t="n">
        <f aca="false">IF($H3696&gt;J$1,IF($H3696&lt;=J$2,1,0),0)</f>
        <v>0</v>
      </c>
      <c r="K3696" s="31" t="n">
        <f aca="false">IF($H3696&gt;K$1,IF($H3696&lt;=K$2,1,0),0)</f>
        <v>0</v>
      </c>
      <c r="L3696" s="31" t="n">
        <f aca="false">IF($H3696&gt;L$1,IF($H3696&lt;=L$2,1,0),0)</f>
        <v>0</v>
      </c>
      <c r="M3696" s="31" t="n">
        <f aca="false">IF($H3696&gt;M$1,IF($H3696&lt;=M$2,1,0),0)</f>
        <v>0</v>
      </c>
      <c r="N3696" s="31" t="n">
        <f aca="false">IF($H3696&gt;N$1,IF($H3696&lt;=N$2,1,0),0)</f>
        <v>0</v>
      </c>
    </row>
    <row r="3697" customFormat="false" ht="12.8" hidden="false" customHeight="false" outlineLevel="0" collapsed="false">
      <c r="A3697" s="0" t="s">
        <v>3075</v>
      </c>
      <c r="B3697" s="0" t="n">
        <v>8723771</v>
      </c>
      <c r="C3697" s="0" t="n">
        <v>1</v>
      </c>
      <c r="D3697" s="0" t="n">
        <v>0</v>
      </c>
      <c r="E3697" s="0" t="n">
        <v>0</v>
      </c>
      <c r="F3697" s="0" t="n">
        <v>12</v>
      </c>
      <c r="G3697" s="0" t="n">
        <v>43</v>
      </c>
      <c r="H3697" s="0" t="n">
        <v>12</v>
      </c>
      <c r="I3697" s="0" t="n">
        <v>6</v>
      </c>
      <c r="J3697" s="31" t="n">
        <f aca="false">IF($H3697&gt;J$1,IF($H3697&lt;=J$2,1,0),0)</f>
        <v>0</v>
      </c>
      <c r="K3697" s="31" t="n">
        <f aca="false">IF($H3697&gt;K$1,IF($H3697&lt;=K$2,1,0),0)</f>
        <v>0</v>
      </c>
      <c r="L3697" s="31" t="n">
        <f aca="false">IF($H3697&gt;L$1,IF($H3697&lt;=L$2,1,0),0)</f>
        <v>0</v>
      </c>
      <c r="M3697" s="31" t="n">
        <f aca="false">IF($H3697&gt;M$1,IF($H3697&lt;=M$2,1,0),0)</f>
        <v>1</v>
      </c>
      <c r="N3697" s="31" t="n">
        <f aca="false">IF($H3697&gt;N$1,IF($H3697&lt;=N$2,1,0),0)</f>
        <v>1</v>
      </c>
    </row>
    <row r="3698" customFormat="false" ht="12.8" hidden="false" customHeight="false" outlineLevel="0" collapsed="false">
      <c r="A3698" s="0" t="s">
        <v>1554</v>
      </c>
      <c r="B3698" s="0" t="n">
        <v>5167664</v>
      </c>
      <c r="C3698" s="0" t="n">
        <v>1</v>
      </c>
      <c r="D3698" s="0" t="n">
        <v>1</v>
      </c>
      <c r="E3698" s="0" t="n">
        <v>1</v>
      </c>
      <c r="F3698" s="0" t="n">
        <v>2</v>
      </c>
      <c r="G3698" s="0" t="n">
        <v>43</v>
      </c>
      <c r="H3698" s="0" t="n">
        <v>2</v>
      </c>
      <c r="I3698" s="0" t="n">
        <v>2</v>
      </c>
      <c r="J3698" s="31" t="n">
        <f aca="false">IF($H3698&gt;J$1,IF($H3698&lt;=J$2,1,0),0)</f>
        <v>1</v>
      </c>
      <c r="K3698" s="31" t="n">
        <f aca="false">IF($H3698&gt;K$1,IF($H3698&lt;=K$2,1,0),0)</f>
        <v>0</v>
      </c>
      <c r="L3698" s="31" t="n">
        <f aca="false">IF($H3698&gt;L$1,IF($H3698&lt;=L$2,1,0),0)</f>
        <v>0</v>
      </c>
      <c r="M3698" s="31" t="n">
        <f aca="false">IF($H3698&gt;M$1,IF($H3698&lt;=M$2,1,0),0)</f>
        <v>0</v>
      </c>
      <c r="N3698" s="31" t="n">
        <f aca="false">IF($H3698&gt;N$1,IF($H3698&lt;=N$2,1,0),0)</f>
        <v>0</v>
      </c>
    </row>
    <row r="3699" customFormat="false" ht="12.8" hidden="false" customHeight="false" outlineLevel="0" collapsed="false">
      <c r="A3699" s="0" t="s">
        <v>3076</v>
      </c>
      <c r="B3699" s="0" t="n">
        <v>2885056</v>
      </c>
      <c r="C3699" s="0" t="n">
        <v>1</v>
      </c>
      <c r="D3699" s="0" t="n">
        <v>0</v>
      </c>
      <c r="E3699" s="0" t="n">
        <v>0</v>
      </c>
      <c r="F3699" s="0" t="n">
        <v>21</v>
      </c>
      <c r="G3699" s="0" t="n">
        <v>43</v>
      </c>
      <c r="H3699" s="0" t="n">
        <v>21</v>
      </c>
      <c r="I3699" s="0" t="n">
        <v>15</v>
      </c>
      <c r="J3699" s="31" t="n">
        <f aca="false">IF($H3699&gt;J$1,IF($H3699&lt;=J$2,1,0),0)</f>
        <v>0</v>
      </c>
      <c r="K3699" s="31" t="n">
        <f aca="false">IF($H3699&gt;K$1,IF($H3699&lt;=K$2,1,0),0)</f>
        <v>0</v>
      </c>
      <c r="L3699" s="31" t="n">
        <f aca="false">IF($H3699&gt;L$1,IF($H3699&lt;=L$2,1,0),0)</f>
        <v>0</v>
      </c>
      <c r="M3699" s="31" t="n">
        <f aca="false">IF($H3699&gt;M$1,IF($H3699&lt;=M$2,1,0),0)</f>
        <v>0</v>
      </c>
      <c r="N3699" s="31" t="n">
        <f aca="false">IF($H3699&gt;N$1,IF($H3699&lt;=N$2,1,0),0)</f>
        <v>0</v>
      </c>
    </row>
    <row r="3700" customFormat="false" ht="12.8" hidden="false" customHeight="false" outlineLevel="0" collapsed="false">
      <c r="A3700" s="0" t="s">
        <v>3077</v>
      </c>
      <c r="B3700" s="0" t="n">
        <v>7207677</v>
      </c>
      <c r="C3700" s="0" t="n">
        <v>1</v>
      </c>
      <c r="D3700" s="0" t="n">
        <v>0</v>
      </c>
      <c r="E3700" s="0" t="n">
        <v>0</v>
      </c>
      <c r="F3700" s="0" t="n">
        <v>49</v>
      </c>
      <c r="G3700" s="0" t="n">
        <v>43</v>
      </c>
      <c r="H3700" s="0" t="n">
        <v>48</v>
      </c>
      <c r="I3700" s="0" t="n">
        <v>35</v>
      </c>
      <c r="J3700" s="31" t="n">
        <f aca="false">IF($H3700&gt;J$1,IF($H3700&lt;=J$2,1,0),0)</f>
        <v>0</v>
      </c>
      <c r="K3700" s="31" t="n">
        <f aca="false">IF($H3700&gt;K$1,IF($H3700&lt;=K$2,1,0),0)</f>
        <v>0</v>
      </c>
      <c r="L3700" s="31" t="n">
        <f aca="false">IF($H3700&gt;L$1,IF($H3700&lt;=L$2,1,0),0)</f>
        <v>0</v>
      </c>
      <c r="M3700" s="31" t="n">
        <f aca="false">IF($H3700&gt;M$1,IF($H3700&lt;=M$2,1,0),0)</f>
        <v>0</v>
      </c>
      <c r="N3700" s="31" t="n">
        <f aca="false">IF($H3700&gt;N$1,IF($H3700&lt;=N$2,1,0),0)</f>
        <v>0</v>
      </c>
    </row>
    <row r="3701" customFormat="false" ht="12.8" hidden="false" customHeight="false" outlineLevel="0" collapsed="false">
      <c r="A3701" s="0" t="s">
        <v>300</v>
      </c>
      <c r="B3701" s="0" t="n">
        <v>6038831</v>
      </c>
      <c r="C3701" s="0" t="n">
        <v>1</v>
      </c>
      <c r="D3701" s="0" t="n">
        <v>1</v>
      </c>
      <c r="E3701" s="0" t="n">
        <v>1</v>
      </c>
      <c r="F3701" s="0" t="n">
        <v>3</v>
      </c>
      <c r="G3701" s="0" t="n">
        <v>43</v>
      </c>
      <c r="H3701" s="0" t="n">
        <v>3</v>
      </c>
      <c r="I3701" s="0" t="n">
        <v>3</v>
      </c>
      <c r="J3701" s="31" t="n">
        <f aca="false">IF($H3701&gt;J$1,IF($H3701&lt;=J$2,1,0),0)</f>
        <v>1</v>
      </c>
      <c r="K3701" s="31" t="n">
        <f aca="false">IF($H3701&gt;K$1,IF($H3701&lt;=K$2,1,0),0)</f>
        <v>0</v>
      </c>
      <c r="L3701" s="31" t="n">
        <f aca="false">IF($H3701&gt;L$1,IF($H3701&lt;=L$2,1,0),0)</f>
        <v>0</v>
      </c>
      <c r="M3701" s="31" t="n">
        <f aca="false">IF($H3701&gt;M$1,IF($H3701&lt;=M$2,1,0),0)</f>
        <v>0</v>
      </c>
      <c r="N3701" s="31" t="n">
        <f aca="false">IF($H3701&gt;N$1,IF($H3701&lt;=N$2,1,0),0)</f>
        <v>0</v>
      </c>
    </row>
    <row r="3702" customFormat="false" ht="12.8" hidden="false" customHeight="false" outlineLevel="0" collapsed="false">
      <c r="A3702" s="0" t="s">
        <v>3078</v>
      </c>
      <c r="B3702" s="0" t="n">
        <v>420621</v>
      </c>
      <c r="C3702" s="0" t="n">
        <v>1</v>
      </c>
      <c r="D3702" s="0" t="n">
        <v>0</v>
      </c>
      <c r="E3702" s="0" t="n">
        <v>0</v>
      </c>
      <c r="F3702" s="0" t="n">
        <v>17</v>
      </c>
      <c r="G3702" s="0" t="n">
        <v>43</v>
      </c>
      <c r="H3702" s="0" t="n">
        <v>17</v>
      </c>
      <c r="I3702" s="0" t="n">
        <v>11</v>
      </c>
      <c r="J3702" s="31" t="n">
        <f aca="false">IF($H3702&gt;J$1,IF($H3702&lt;=J$2,1,0),0)</f>
        <v>0</v>
      </c>
      <c r="K3702" s="31" t="n">
        <f aca="false">IF($H3702&gt;K$1,IF($H3702&lt;=K$2,1,0),0)</f>
        <v>0</v>
      </c>
      <c r="L3702" s="31" t="n">
        <f aca="false">IF($H3702&gt;L$1,IF($H3702&lt;=L$2,1,0),0)</f>
        <v>0</v>
      </c>
      <c r="M3702" s="31" t="n">
        <f aca="false">IF($H3702&gt;M$1,IF($H3702&lt;=M$2,1,0),0)</f>
        <v>0</v>
      </c>
      <c r="N3702" s="31" t="n">
        <f aca="false">IF($H3702&gt;N$1,IF($H3702&lt;=N$2,1,0),0)</f>
        <v>0</v>
      </c>
    </row>
    <row r="3703" customFormat="false" ht="12.8" hidden="false" customHeight="false" outlineLevel="0" collapsed="false">
      <c r="A3703" s="0" t="s">
        <v>3079</v>
      </c>
      <c r="B3703" s="0" t="n">
        <v>2021356</v>
      </c>
      <c r="C3703" s="0" t="n">
        <v>1</v>
      </c>
      <c r="D3703" s="0" t="n">
        <v>0</v>
      </c>
      <c r="E3703" s="0" t="n">
        <v>0</v>
      </c>
      <c r="F3703" s="0" t="n">
        <v>42</v>
      </c>
      <c r="G3703" s="0" t="n">
        <v>43</v>
      </c>
      <c r="H3703" s="0" t="n">
        <v>42</v>
      </c>
      <c r="I3703" s="0" t="n">
        <v>33</v>
      </c>
      <c r="J3703" s="31" t="n">
        <f aca="false">IF($H3703&gt;J$1,IF($H3703&lt;=J$2,1,0),0)</f>
        <v>0</v>
      </c>
      <c r="K3703" s="31" t="n">
        <f aca="false">IF($H3703&gt;K$1,IF($H3703&lt;=K$2,1,0),0)</f>
        <v>0</v>
      </c>
      <c r="L3703" s="31" t="n">
        <f aca="false">IF($H3703&gt;L$1,IF($H3703&lt;=L$2,1,0),0)</f>
        <v>0</v>
      </c>
      <c r="M3703" s="31" t="n">
        <f aca="false">IF($H3703&gt;M$1,IF($H3703&lt;=M$2,1,0),0)</f>
        <v>0</v>
      </c>
      <c r="N3703" s="31" t="n">
        <f aca="false">IF($H3703&gt;N$1,IF($H3703&lt;=N$2,1,0),0)</f>
        <v>0</v>
      </c>
    </row>
    <row r="3704" customFormat="false" ht="23.85" hidden="false" customHeight="false" outlineLevel="0" collapsed="false">
      <c r="A3704" s="44" t="s">
        <v>3080</v>
      </c>
      <c r="B3704" s="0" t="n">
        <v>8524109</v>
      </c>
      <c r="C3704" s="0" t="n">
        <v>1</v>
      </c>
      <c r="D3704" s="0" t="n">
        <v>0</v>
      </c>
      <c r="E3704" s="0" t="n">
        <v>0</v>
      </c>
      <c r="F3704" s="0" t="n">
        <v>34</v>
      </c>
      <c r="G3704" s="0" t="n">
        <v>43</v>
      </c>
      <c r="H3704" s="0" t="n">
        <v>35</v>
      </c>
      <c r="I3704" s="0" t="n">
        <v>28</v>
      </c>
      <c r="J3704" s="31" t="n">
        <f aca="false">IF($H3704&gt;J$1,IF($H3704&lt;=J$2,1,0),0)</f>
        <v>0</v>
      </c>
      <c r="K3704" s="31" t="n">
        <f aca="false">IF($H3704&gt;K$1,IF($H3704&lt;=K$2,1,0),0)</f>
        <v>0</v>
      </c>
      <c r="L3704" s="31" t="n">
        <f aca="false">IF($H3704&gt;L$1,IF($H3704&lt;=L$2,1,0),0)</f>
        <v>0</v>
      </c>
      <c r="M3704" s="31" t="n">
        <f aca="false">IF($H3704&gt;M$1,IF($H3704&lt;=M$2,1,0),0)</f>
        <v>0</v>
      </c>
      <c r="N3704" s="31" t="n">
        <f aca="false">IF($H3704&gt;N$1,IF($H3704&lt;=N$2,1,0),0)</f>
        <v>0</v>
      </c>
    </row>
    <row r="3705" customFormat="false" ht="12.8" hidden="false" customHeight="false" outlineLevel="0" collapsed="false">
      <c r="A3705" s="0" t="s">
        <v>3081</v>
      </c>
      <c r="B3705" s="0" t="n">
        <v>471999</v>
      </c>
      <c r="C3705" s="0" t="n">
        <v>1</v>
      </c>
      <c r="D3705" s="0" t="n">
        <v>0</v>
      </c>
      <c r="E3705" s="0" t="n">
        <v>0</v>
      </c>
      <c r="F3705" s="0" t="n">
        <v>55</v>
      </c>
      <c r="G3705" s="0" t="n">
        <v>43</v>
      </c>
      <c r="H3705" s="0" t="n">
        <v>57</v>
      </c>
      <c r="I3705" s="0" t="n">
        <v>44</v>
      </c>
      <c r="J3705" s="31" t="n">
        <f aca="false">IF($H3705&gt;J$1,IF($H3705&lt;=J$2,1,0),0)</f>
        <v>0</v>
      </c>
      <c r="K3705" s="31" t="n">
        <f aca="false">IF($H3705&gt;K$1,IF($H3705&lt;=K$2,1,0),0)</f>
        <v>0</v>
      </c>
      <c r="L3705" s="31" t="n">
        <f aca="false">IF($H3705&gt;L$1,IF($H3705&lt;=L$2,1,0),0)</f>
        <v>0</v>
      </c>
      <c r="M3705" s="31" t="n">
        <f aca="false">IF($H3705&gt;M$1,IF($H3705&lt;=M$2,1,0),0)</f>
        <v>0</v>
      </c>
      <c r="N3705" s="31" t="n">
        <f aca="false">IF($H3705&gt;N$1,IF($H3705&lt;=N$2,1,0),0)</f>
        <v>0</v>
      </c>
    </row>
    <row r="3706" customFormat="false" ht="12.8" hidden="false" customHeight="false" outlineLevel="0" collapsed="false">
      <c r="A3706" s="0" t="s">
        <v>3082</v>
      </c>
      <c r="B3706" s="0" t="n">
        <v>8844985</v>
      </c>
      <c r="C3706" s="0" t="n">
        <v>1</v>
      </c>
      <c r="D3706" s="0" t="n">
        <v>0</v>
      </c>
      <c r="E3706" s="0" t="n">
        <v>0</v>
      </c>
      <c r="F3706" s="0" t="n">
        <v>15</v>
      </c>
      <c r="G3706" s="0" t="n">
        <v>43</v>
      </c>
      <c r="H3706" s="0" t="n">
        <v>15</v>
      </c>
      <c r="I3706" s="0" t="n">
        <v>9</v>
      </c>
      <c r="J3706" s="31" t="n">
        <f aca="false">IF($H3706&gt;J$1,IF($H3706&lt;=J$2,1,0),0)</f>
        <v>0</v>
      </c>
      <c r="K3706" s="31" t="n">
        <f aca="false">IF($H3706&gt;K$1,IF($H3706&lt;=K$2,1,0),0)</f>
        <v>0</v>
      </c>
      <c r="L3706" s="31" t="n">
        <f aca="false">IF($H3706&gt;L$1,IF($H3706&lt;=L$2,1,0),0)</f>
        <v>0</v>
      </c>
      <c r="M3706" s="31" t="n">
        <f aca="false">IF($H3706&gt;M$1,IF($H3706&lt;=M$2,1,0),0)</f>
        <v>1</v>
      </c>
      <c r="N3706" s="31" t="n">
        <f aca="false">IF($H3706&gt;N$1,IF($H3706&lt;=N$2,1,0),0)</f>
        <v>1</v>
      </c>
    </row>
    <row r="3707" customFormat="false" ht="12.8" hidden="false" customHeight="false" outlineLevel="0" collapsed="false">
      <c r="A3707" s="0" t="s">
        <v>3083</v>
      </c>
      <c r="B3707" s="0" t="n">
        <v>19318085</v>
      </c>
      <c r="C3707" s="0" t="n">
        <v>1</v>
      </c>
      <c r="D3707" s="0" t="n">
        <v>0</v>
      </c>
      <c r="E3707" s="0" t="n">
        <v>0</v>
      </c>
      <c r="F3707" s="0" t="n">
        <v>21</v>
      </c>
      <c r="G3707" s="0" t="n">
        <v>43</v>
      </c>
      <c r="H3707" s="0" t="n">
        <v>21</v>
      </c>
      <c r="I3707" s="0" t="n">
        <v>16</v>
      </c>
      <c r="J3707" s="31" t="n">
        <f aca="false">IF($H3707&gt;J$1,IF($H3707&lt;=J$2,1,0),0)</f>
        <v>0</v>
      </c>
      <c r="K3707" s="31" t="n">
        <f aca="false">IF($H3707&gt;K$1,IF($H3707&lt;=K$2,1,0),0)</f>
        <v>0</v>
      </c>
      <c r="L3707" s="31" t="n">
        <f aca="false">IF($H3707&gt;L$1,IF($H3707&lt;=L$2,1,0),0)</f>
        <v>0</v>
      </c>
      <c r="M3707" s="31" t="n">
        <f aca="false">IF($H3707&gt;M$1,IF($H3707&lt;=M$2,1,0),0)</f>
        <v>0</v>
      </c>
      <c r="N3707" s="31" t="n">
        <f aca="false">IF($H3707&gt;N$1,IF($H3707&lt;=N$2,1,0),0)</f>
        <v>0</v>
      </c>
    </row>
    <row r="3708" customFormat="false" ht="12.8" hidden="false" customHeight="false" outlineLevel="0" collapsed="false">
      <c r="A3708" s="0" t="s">
        <v>56</v>
      </c>
      <c r="B3708" s="0" t="n">
        <v>14971921</v>
      </c>
      <c r="C3708" s="0" t="n">
        <v>1</v>
      </c>
      <c r="D3708" s="0" t="n">
        <v>1</v>
      </c>
      <c r="E3708" s="0" t="n">
        <v>0</v>
      </c>
      <c r="F3708" s="0" t="n">
        <v>2</v>
      </c>
      <c r="G3708" s="0" t="n">
        <v>43</v>
      </c>
      <c r="H3708" s="0" t="n">
        <v>2</v>
      </c>
      <c r="I3708" s="0" t="n">
        <v>0</v>
      </c>
      <c r="J3708" s="31" t="n">
        <f aca="false">IF($H3708&gt;J$1,IF($H3708&lt;=J$2,1,0),0)</f>
        <v>1</v>
      </c>
      <c r="K3708" s="31" t="n">
        <f aca="false">IF($H3708&gt;K$1,IF($H3708&lt;=K$2,1,0),0)</f>
        <v>0</v>
      </c>
      <c r="L3708" s="31" t="n">
        <f aca="false">IF($H3708&gt;L$1,IF($H3708&lt;=L$2,1,0),0)</f>
        <v>0</v>
      </c>
      <c r="M3708" s="31" t="n">
        <f aca="false">IF($H3708&gt;M$1,IF($H3708&lt;=M$2,1,0),0)</f>
        <v>0</v>
      </c>
      <c r="N3708" s="31" t="n">
        <f aca="false">IF($H3708&gt;N$1,IF($H3708&lt;=N$2,1,0),0)</f>
        <v>0</v>
      </c>
    </row>
    <row r="3709" customFormat="false" ht="12.8" hidden="false" customHeight="false" outlineLevel="0" collapsed="false">
      <c r="A3709" s="0" t="s">
        <v>3084</v>
      </c>
      <c r="B3709" s="0" t="n">
        <v>13262252</v>
      </c>
      <c r="C3709" s="0" t="n">
        <v>1</v>
      </c>
      <c r="D3709" s="0" t="n">
        <v>0</v>
      </c>
      <c r="E3709" s="0" t="n">
        <v>0</v>
      </c>
      <c r="F3709" s="0" t="n">
        <v>22</v>
      </c>
      <c r="G3709" s="0" t="n">
        <v>43</v>
      </c>
      <c r="H3709" s="0" t="n">
        <v>22</v>
      </c>
      <c r="I3709" s="0" t="n">
        <v>15</v>
      </c>
      <c r="J3709" s="31" t="n">
        <f aca="false">IF($H3709&gt;J$1,IF($H3709&lt;=J$2,1,0),0)</f>
        <v>0</v>
      </c>
      <c r="K3709" s="31" t="n">
        <f aca="false">IF($H3709&gt;K$1,IF($H3709&lt;=K$2,1,0),0)</f>
        <v>0</v>
      </c>
      <c r="L3709" s="31" t="n">
        <f aca="false">IF($H3709&gt;L$1,IF($H3709&lt;=L$2,1,0),0)</f>
        <v>0</v>
      </c>
      <c r="M3709" s="31" t="n">
        <f aca="false">IF($H3709&gt;M$1,IF($H3709&lt;=M$2,1,0),0)</f>
        <v>0</v>
      </c>
      <c r="N3709" s="31" t="n">
        <f aca="false">IF($H3709&gt;N$1,IF($H3709&lt;=N$2,1,0),0)</f>
        <v>0</v>
      </c>
    </row>
    <row r="3710" customFormat="false" ht="12.8" hidden="false" customHeight="false" outlineLevel="0" collapsed="false">
      <c r="A3710" s="0" t="s">
        <v>3085</v>
      </c>
      <c r="B3710" s="0" t="n">
        <v>5179745</v>
      </c>
      <c r="C3710" s="0" t="n">
        <v>1</v>
      </c>
      <c r="D3710" s="0" t="n">
        <v>0</v>
      </c>
      <c r="E3710" s="0" t="n">
        <v>0</v>
      </c>
      <c r="F3710" s="0" t="n">
        <v>14</v>
      </c>
      <c r="G3710" s="0" t="n">
        <v>43</v>
      </c>
      <c r="H3710" s="0" t="n">
        <v>16</v>
      </c>
      <c r="I3710" s="0" t="n">
        <v>13</v>
      </c>
      <c r="J3710" s="31" t="n">
        <f aca="false">IF($H3710&gt;J$1,IF($H3710&lt;=J$2,1,0),0)</f>
        <v>0</v>
      </c>
      <c r="K3710" s="31" t="n">
        <f aca="false">IF($H3710&gt;K$1,IF($H3710&lt;=K$2,1,0),0)</f>
        <v>0</v>
      </c>
      <c r="L3710" s="31" t="n">
        <f aca="false">IF($H3710&gt;L$1,IF($H3710&lt;=L$2,1,0),0)</f>
        <v>0</v>
      </c>
      <c r="M3710" s="31" t="n">
        <f aca="false">IF($H3710&gt;M$1,IF($H3710&lt;=M$2,1,0),0)</f>
        <v>0</v>
      </c>
      <c r="N3710" s="31" t="n">
        <f aca="false">IF($H3710&gt;N$1,IF($H3710&lt;=N$2,1,0),0)</f>
        <v>0</v>
      </c>
    </row>
    <row r="3711" customFormat="false" ht="12.8" hidden="false" customHeight="false" outlineLevel="0" collapsed="false">
      <c r="A3711" s="0" t="s">
        <v>3086</v>
      </c>
      <c r="B3711" s="0" t="n">
        <v>18913114</v>
      </c>
      <c r="C3711" s="0" t="n">
        <v>1</v>
      </c>
      <c r="D3711" s="0" t="n">
        <v>1</v>
      </c>
      <c r="E3711" s="0" t="n">
        <v>0</v>
      </c>
      <c r="F3711" s="0" t="n">
        <v>10</v>
      </c>
      <c r="G3711" s="0" t="n">
        <v>43</v>
      </c>
      <c r="H3711" s="0" t="n">
        <v>10</v>
      </c>
      <c r="I3711" s="0" t="n">
        <v>7</v>
      </c>
      <c r="J3711" s="31" t="n">
        <f aca="false">IF($H3711&gt;J$1,IF($H3711&lt;=J$2,1,0),0)</f>
        <v>0</v>
      </c>
      <c r="K3711" s="31" t="n">
        <f aca="false">IF($H3711&gt;K$1,IF($H3711&lt;=K$2,1,0),0)</f>
        <v>0</v>
      </c>
      <c r="L3711" s="31" t="n">
        <f aca="false">IF($H3711&gt;L$1,IF($H3711&lt;=L$2,1,0),0)</f>
        <v>1</v>
      </c>
      <c r="M3711" s="31" t="n">
        <f aca="false">IF($H3711&gt;M$1,IF($H3711&lt;=M$2,1,0),0)</f>
        <v>0</v>
      </c>
      <c r="N3711" s="31" t="n">
        <f aca="false">IF($H3711&gt;N$1,IF($H3711&lt;=N$2,1,0),0)</f>
        <v>1</v>
      </c>
    </row>
    <row r="3712" customFormat="false" ht="12.8" hidden="false" customHeight="false" outlineLevel="0" collapsed="false">
      <c r="A3712" s="0" t="s">
        <v>288</v>
      </c>
      <c r="B3712" s="0" t="n">
        <v>243631</v>
      </c>
      <c r="C3712" s="0" t="n">
        <v>1</v>
      </c>
      <c r="D3712" s="0" t="n">
        <v>1</v>
      </c>
      <c r="E3712" s="0" t="n">
        <v>0</v>
      </c>
      <c r="F3712" s="0" t="n">
        <v>2</v>
      </c>
      <c r="G3712" s="0" t="n">
        <v>43</v>
      </c>
      <c r="H3712" s="0" t="n">
        <v>2</v>
      </c>
      <c r="I3712" s="0" t="n">
        <v>0</v>
      </c>
      <c r="J3712" s="31" t="n">
        <f aca="false">IF($H3712&gt;J$1,IF($H3712&lt;=J$2,1,0),0)</f>
        <v>1</v>
      </c>
      <c r="K3712" s="31" t="n">
        <f aca="false">IF($H3712&gt;K$1,IF($H3712&lt;=K$2,1,0),0)</f>
        <v>0</v>
      </c>
      <c r="L3712" s="31" t="n">
        <f aca="false">IF($H3712&gt;L$1,IF($H3712&lt;=L$2,1,0),0)</f>
        <v>0</v>
      </c>
      <c r="M3712" s="31" t="n">
        <f aca="false">IF($H3712&gt;M$1,IF($H3712&lt;=M$2,1,0),0)</f>
        <v>0</v>
      </c>
      <c r="N3712" s="31" t="n">
        <f aca="false">IF($H3712&gt;N$1,IF($H3712&lt;=N$2,1,0),0)</f>
        <v>0</v>
      </c>
    </row>
    <row r="3713" customFormat="false" ht="12.8" hidden="false" customHeight="false" outlineLevel="0" collapsed="false">
      <c r="A3713" s="0" t="s">
        <v>3087</v>
      </c>
      <c r="B3713" s="0" t="n">
        <v>9738348</v>
      </c>
      <c r="C3713" s="0" t="n">
        <v>1</v>
      </c>
      <c r="D3713" s="0" t="n">
        <v>0</v>
      </c>
      <c r="E3713" s="0" t="n">
        <v>0</v>
      </c>
      <c r="F3713" s="0" t="n">
        <v>22</v>
      </c>
      <c r="G3713" s="0" t="n">
        <v>43</v>
      </c>
      <c r="H3713" s="0" t="n">
        <v>22</v>
      </c>
      <c r="I3713" s="0" t="n">
        <v>19</v>
      </c>
      <c r="J3713" s="31" t="n">
        <f aca="false">IF($H3713&gt;J$1,IF($H3713&lt;=J$2,1,0),0)</f>
        <v>0</v>
      </c>
      <c r="K3713" s="31" t="n">
        <f aca="false">IF($H3713&gt;K$1,IF($H3713&lt;=K$2,1,0),0)</f>
        <v>0</v>
      </c>
      <c r="L3713" s="31" t="n">
        <f aca="false">IF($H3713&gt;L$1,IF($H3713&lt;=L$2,1,0),0)</f>
        <v>0</v>
      </c>
      <c r="M3713" s="31" t="n">
        <f aca="false">IF($H3713&gt;M$1,IF($H3713&lt;=M$2,1,0),0)</f>
        <v>0</v>
      </c>
      <c r="N3713" s="31" t="n">
        <f aca="false">IF($H3713&gt;N$1,IF($H3713&lt;=N$2,1,0),0)</f>
        <v>0</v>
      </c>
    </row>
    <row r="3714" customFormat="false" ht="12.8" hidden="false" customHeight="false" outlineLevel="0" collapsed="false">
      <c r="A3714" s="0" t="s">
        <v>3088</v>
      </c>
      <c r="B3714" s="0" t="n">
        <v>4245450</v>
      </c>
      <c r="C3714" s="0" t="n">
        <v>1</v>
      </c>
      <c r="D3714" s="0" t="n">
        <v>1</v>
      </c>
      <c r="E3714" s="0" t="n">
        <v>1</v>
      </c>
      <c r="F3714" s="0" t="n">
        <v>5</v>
      </c>
      <c r="G3714" s="0" t="n">
        <v>43</v>
      </c>
      <c r="H3714" s="0" t="n">
        <v>6</v>
      </c>
      <c r="I3714" s="0" t="n">
        <v>5</v>
      </c>
      <c r="J3714" s="31" t="n">
        <f aca="false">IF($H3714&gt;J$1,IF($H3714&lt;=J$2,1,0),0)</f>
        <v>0</v>
      </c>
      <c r="K3714" s="31" t="n">
        <f aca="false">IF($H3714&gt;K$1,IF($H3714&lt;=K$2,1,0),0)</f>
        <v>1</v>
      </c>
      <c r="L3714" s="31" t="n">
        <f aca="false">IF($H3714&gt;L$1,IF($H3714&lt;=L$2,1,0),0)</f>
        <v>0</v>
      </c>
      <c r="M3714" s="31" t="n">
        <f aca="false">IF($H3714&gt;M$1,IF($H3714&lt;=M$2,1,0),0)</f>
        <v>0</v>
      </c>
      <c r="N3714" s="31" t="n">
        <f aca="false">IF($H3714&gt;N$1,IF($H3714&lt;=N$2,1,0),0)</f>
        <v>0</v>
      </c>
    </row>
    <row r="3715" customFormat="false" ht="12.8" hidden="false" customHeight="false" outlineLevel="0" collapsed="false">
      <c r="A3715" s="0" t="s">
        <v>3089</v>
      </c>
      <c r="B3715" s="0" t="n">
        <v>371444</v>
      </c>
      <c r="C3715" s="0" t="n">
        <v>1</v>
      </c>
      <c r="D3715" s="0" t="n">
        <v>0</v>
      </c>
      <c r="E3715" s="0" t="n">
        <v>0</v>
      </c>
      <c r="F3715" s="0" t="n">
        <v>43</v>
      </c>
      <c r="G3715" s="0" t="n">
        <v>43</v>
      </c>
      <c r="H3715" s="0" t="n">
        <v>44</v>
      </c>
      <c r="I3715" s="0" t="n">
        <v>34</v>
      </c>
      <c r="J3715" s="31" t="n">
        <f aca="false">IF($H3715&gt;J$1,IF($H3715&lt;=J$2,1,0),0)</f>
        <v>0</v>
      </c>
      <c r="K3715" s="31" t="n">
        <f aca="false">IF($H3715&gt;K$1,IF($H3715&lt;=K$2,1,0),0)</f>
        <v>0</v>
      </c>
      <c r="L3715" s="31" t="n">
        <f aca="false">IF($H3715&gt;L$1,IF($H3715&lt;=L$2,1,0),0)</f>
        <v>0</v>
      </c>
      <c r="M3715" s="31" t="n">
        <f aca="false">IF($H3715&gt;M$1,IF($H3715&lt;=M$2,1,0),0)</f>
        <v>0</v>
      </c>
      <c r="N3715" s="31" t="n">
        <f aca="false">IF($H3715&gt;N$1,IF($H3715&lt;=N$2,1,0),0)</f>
        <v>0</v>
      </c>
    </row>
    <row r="3716" customFormat="false" ht="12.8" hidden="false" customHeight="false" outlineLevel="0" collapsed="false">
      <c r="A3716" s="0" t="s">
        <v>246</v>
      </c>
      <c r="B3716" s="0" t="n">
        <v>2587180</v>
      </c>
      <c r="C3716" s="0" t="n">
        <v>1</v>
      </c>
      <c r="D3716" s="0" t="n">
        <v>1</v>
      </c>
      <c r="E3716" s="0" t="n">
        <v>0</v>
      </c>
      <c r="F3716" s="0" t="n">
        <v>2</v>
      </c>
      <c r="G3716" s="0" t="n">
        <v>43</v>
      </c>
      <c r="H3716" s="0" t="n">
        <v>2</v>
      </c>
      <c r="I3716" s="0" t="n">
        <v>0</v>
      </c>
      <c r="J3716" s="31" t="n">
        <f aca="false">IF($H3716&gt;J$1,IF($H3716&lt;=J$2,1,0),0)</f>
        <v>1</v>
      </c>
      <c r="K3716" s="31" t="n">
        <f aca="false">IF($H3716&gt;K$1,IF($H3716&lt;=K$2,1,0),0)</f>
        <v>0</v>
      </c>
      <c r="L3716" s="31" t="n">
        <f aca="false">IF($H3716&gt;L$1,IF($H3716&lt;=L$2,1,0),0)</f>
        <v>0</v>
      </c>
      <c r="M3716" s="31" t="n">
        <f aca="false">IF($H3716&gt;M$1,IF($H3716&lt;=M$2,1,0),0)</f>
        <v>0</v>
      </c>
      <c r="N3716" s="31" t="n">
        <f aca="false">IF($H3716&gt;N$1,IF($H3716&lt;=N$2,1,0),0)</f>
        <v>0</v>
      </c>
    </row>
    <row r="3717" customFormat="false" ht="12.8" hidden="false" customHeight="false" outlineLevel="0" collapsed="false">
      <c r="A3717" s="0" t="s">
        <v>3090</v>
      </c>
      <c r="B3717" s="0" t="n">
        <v>13172396</v>
      </c>
      <c r="C3717" s="0" t="n">
        <v>1</v>
      </c>
      <c r="D3717" s="0" t="n">
        <v>0</v>
      </c>
      <c r="E3717" s="0" t="n">
        <v>0</v>
      </c>
      <c r="F3717" s="0" t="n">
        <v>26</v>
      </c>
      <c r="G3717" s="0" t="n">
        <v>43</v>
      </c>
      <c r="H3717" s="0" t="n">
        <v>27</v>
      </c>
      <c r="I3717" s="0" t="n">
        <v>23</v>
      </c>
      <c r="J3717" s="31" t="n">
        <f aca="false">IF($H3717&gt;J$1,IF($H3717&lt;=J$2,1,0),0)</f>
        <v>0</v>
      </c>
      <c r="K3717" s="31" t="n">
        <f aca="false">IF($H3717&gt;K$1,IF($H3717&lt;=K$2,1,0),0)</f>
        <v>0</v>
      </c>
      <c r="L3717" s="31" t="n">
        <f aca="false">IF($H3717&gt;L$1,IF($H3717&lt;=L$2,1,0),0)</f>
        <v>0</v>
      </c>
      <c r="M3717" s="31" t="n">
        <f aca="false">IF($H3717&gt;M$1,IF($H3717&lt;=M$2,1,0),0)</f>
        <v>0</v>
      </c>
      <c r="N3717" s="31" t="n">
        <f aca="false">IF($H3717&gt;N$1,IF($H3717&lt;=N$2,1,0),0)</f>
        <v>0</v>
      </c>
    </row>
    <row r="3718" customFormat="false" ht="12.8" hidden="false" customHeight="false" outlineLevel="0" collapsed="false">
      <c r="A3718" s="0" t="s">
        <v>3091</v>
      </c>
      <c r="B3718" s="0" t="n">
        <v>10205472</v>
      </c>
      <c r="C3718" s="0" t="n">
        <v>1</v>
      </c>
      <c r="D3718" s="0" t="n">
        <v>1</v>
      </c>
      <c r="E3718" s="0" t="n">
        <v>0</v>
      </c>
      <c r="F3718" s="0" t="n">
        <v>8</v>
      </c>
      <c r="G3718" s="0" t="n">
        <v>43</v>
      </c>
      <c r="H3718" s="0" t="n">
        <v>8</v>
      </c>
      <c r="I3718" s="0" t="n">
        <v>7</v>
      </c>
      <c r="J3718" s="31" t="n">
        <f aca="false">IF($H3718&gt;J$1,IF($H3718&lt;=J$2,1,0),0)</f>
        <v>0</v>
      </c>
      <c r="K3718" s="31" t="n">
        <f aca="false">IF($H3718&gt;K$1,IF($H3718&lt;=K$2,1,0),0)</f>
        <v>0</v>
      </c>
      <c r="L3718" s="31" t="n">
        <f aca="false">IF($H3718&gt;L$1,IF($H3718&lt;=L$2,1,0),0)</f>
        <v>1</v>
      </c>
      <c r="M3718" s="31" t="n">
        <f aca="false">IF($H3718&gt;M$1,IF($H3718&lt;=M$2,1,0),0)</f>
        <v>0</v>
      </c>
      <c r="N3718" s="31" t="n">
        <f aca="false">IF($H3718&gt;N$1,IF($H3718&lt;=N$2,1,0),0)</f>
        <v>1</v>
      </c>
    </row>
    <row r="3719" customFormat="false" ht="35.05" hidden="false" customHeight="false" outlineLevel="0" collapsed="false">
      <c r="A3719" s="44" t="s">
        <v>3092</v>
      </c>
      <c r="B3719" s="0" t="n">
        <v>366754</v>
      </c>
      <c r="C3719" s="0" t="n">
        <v>1</v>
      </c>
      <c r="D3719" s="0" t="n">
        <v>0</v>
      </c>
      <c r="E3719" s="0" t="n">
        <v>0</v>
      </c>
      <c r="F3719" s="0" t="n">
        <v>73</v>
      </c>
      <c r="G3719" s="0" t="n">
        <v>43</v>
      </c>
      <c r="H3719" s="0" t="n">
        <v>76</v>
      </c>
      <c r="I3719" s="0" t="n">
        <v>60</v>
      </c>
      <c r="J3719" s="31" t="n">
        <f aca="false">IF($H3719&gt;J$1,IF($H3719&lt;=J$2,1,0),0)</f>
        <v>0</v>
      </c>
      <c r="K3719" s="31" t="n">
        <f aca="false">IF($H3719&gt;K$1,IF($H3719&lt;=K$2,1,0),0)</f>
        <v>0</v>
      </c>
      <c r="L3719" s="31" t="n">
        <f aca="false">IF($H3719&gt;L$1,IF($H3719&lt;=L$2,1,0),0)</f>
        <v>0</v>
      </c>
      <c r="M3719" s="31" t="n">
        <f aca="false">IF($H3719&gt;M$1,IF($H3719&lt;=M$2,1,0),0)</f>
        <v>0</v>
      </c>
      <c r="N3719" s="31" t="n">
        <f aca="false">IF($H3719&gt;N$1,IF($H3719&lt;=N$2,1,0),0)</f>
        <v>0</v>
      </c>
    </row>
    <row r="3720" customFormat="false" ht="12.8" hidden="false" customHeight="false" outlineLevel="0" collapsed="false">
      <c r="A3720" s="0" t="s">
        <v>3093</v>
      </c>
      <c r="B3720" s="0" t="n">
        <v>194252</v>
      </c>
      <c r="C3720" s="0" t="n">
        <v>1</v>
      </c>
      <c r="D3720" s="0" t="n">
        <v>0</v>
      </c>
      <c r="E3720" s="0" t="n">
        <v>0</v>
      </c>
      <c r="F3720" s="0" t="n">
        <v>28</v>
      </c>
      <c r="G3720" s="0" t="n">
        <v>43</v>
      </c>
      <c r="H3720" s="0" t="n">
        <v>29</v>
      </c>
      <c r="I3720" s="0" t="n">
        <v>21</v>
      </c>
      <c r="J3720" s="31" t="n">
        <f aca="false">IF($H3720&gt;J$1,IF($H3720&lt;=J$2,1,0),0)</f>
        <v>0</v>
      </c>
      <c r="K3720" s="31" t="n">
        <f aca="false">IF($H3720&gt;K$1,IF($H3720&lt;=K$2,1,0),0)</f>
        <v>0</v>
      </c>
      <c r="L3720" s="31" t="n">
        <f aca="false">IF($H3720&gt;L$1,IF($H3720&lt;=L$2,1,0),0)</f>
        <v>0</v>
      </c>
      <c r="M3720" s="31" t="n">
        <f aca="false">IF($H3720&gt;M$1,IF($H3720&lt;=M$2,1,0),0)</f>
        <v>0</v>
      </c>
      <c r="N3720" s="31" t="n">
        <f aca="false">IF($H3720&gt;N$1,IF($H3720&lt;=N$2,1,0),0)</f>
        <v>0</v>
      </c>
    </row>
    <row r="3721" customFormat="false" ht="12.8" hidden="false" customHeight="false" outlineLevel="0" collapsed="false">
      <c r="A3721" s="0" t="s">
        <v>111</v>
      </c>
      <c r="B3721" s="0" t="n">
        <v>11571098</v>
      </c>
      <c r="C3721" s="0" t="n">
        <v>1</v>
      </c>
      <c r="D3721" s="0" t="n">
        <v>1</v>
      </c>
      <c r="E3721" s="0" t="n">
        <v>1</v>
      </c>
      <c r="F3721" s="0" t="n">
        <v>2</v>
      </c>
      <c r="G3721" s="0" t="n">
        <v>43</v>
      </c>
      <c r="H3721" s="0" t="n">
        <v>2</v>
      </c>
      <c r="I3721" s="0" t="n">
        <v>2</v>
      </c>
      <c r="J3721" s="31" t="n">
        <f aca="false">IF($H3721&gt;J$1,IF($H3721&lt;=J$2,1,0),0)</f>
        <v>1</v>
      </c>
      <c r="K3721" s="31" t="n">
        <f aca="false">IF($H3721&gt;K$1,IF($H3721&lt;=K$2,1,0),0)</f>
        <v>0</v>
      </c>
      <c r="L3721" s="31" t="n">
        <f aca="false">IF($H3721&gt;L$1,IF($H3721&lt;=L$2,1,0),0)</f>
        <v>0</v>
      </c>
      <c r="M3721" s="31" t="n">
        <f aca="false">IF($H3721&gt;M$1,IF($H3721&lt;=M$2,1,0),0)</f>
        <v>0</v>
      </c>
      <c r="N3721" s="31" t="n">
        <f aca="false">IF($H3721&gt;N$1,IF($H3721&lt;=N$2,1,0),0)</f>
        <v>0</v>
      </c>
    </row>
    <row r="3722" customFormat="false" ht="23.85" hidden="false" customHeight="false" outlineLevel="0" collapsed="false">
      <c r="A3722" s="44" t="s">
        <v>3094</v>
      </c>
      <c r="B3722" s="0" t="n">
        <v>19788533</v>
      </c>
      <c r="C3722" s="0" t="n">
        <v>1</v>
      </c>
      <c r="D3722" s="0" t="n">
        <v>0</v>
      </c>
      <c r="E3722" s="0" t="n">
        <v>0</v>
      </c>
      <c r="F3722" s="0" t="n">
        <v>43</v>
      </c>
      <c r="G3722" s="0" t="n">
        <v>43</v>
      </c>
      <c r="H3722" s="0" t="n">
        <v>40</v>
      </c>
      <c r="I3722" s="0" t="n">
        <v>28</v>
      </c>
      <c r="J3722" s="31" t="n">
        <f aca="false">IF($H3722&gt;J$1,IF($H3722&lt;=J$2,1,0),0)</f>
        <v>0</v>
      </c>
      <c r="K3722" s="31" t="n">
        <f aca="false">IF($H3722&gt;K$1,IF($H3722&lt;=K$2,1,0),0)</f>
        <v>0</v>
      </c>
      <c r="L3722" s="31" t="n">
        <f aca="false">IF($H3722&gt;L$1,IF($H3722&lt;=L$2,1,0),0)</f>
        <v>0</v>
      </c>
      <c r="M3722" s="31" t="n">
        <f aca="false">IF($H3722&gt;M$1,IF($H3722&lt;=M$2,1,0),0)</f>
        <v>0</v>
      </c>
      <c r="N3722" s="31" t="n">
        <f aca="false">IF($H3722&gt;N$1,IF($H3722&lt;=N$2,1,0),0)</f>
        <v>0</v>
      </c>
    </row>
    <row r="3723" customFormat="false" ht="12.8" hidden="false" customHeight="false" outlineLevel="0" collapsed="false">
      <c r="A3723" s="0" t="s">
        <v>3095</v>
      </c>
      <c r="B3723" s="0" t="n">
        <v>11402340</v>
      </c>
      <c r="C3723" s="0" t="n">
        <v>1</v>
      </c>
      <c r="D3723" s="0" t="n">
        <v>0</v>
      </c>
      <c r="E3723" s="0" t="n">
        <v>0</v>
      </c>
      <c r="F3723" s="0" t="n">
        <v>28</v>
      </c>
      <c r="G3723" s="0" t="n">
        <v>43</v>
      </c>
      <c r="H3723" s="0" t="n">
        <v>26</v>
      </c>
      <c r="I3723" s="0" t="n">
        <v>18</v>
      </c>
      <c r="J3723" s="31" t="n">
        <f aca="false">IF($H3723&gt;J$1,IF($H3723&lt;=J$2,1,0),0)</f>
        <v>0</v>
      </c>
      <c r="K3723" s="31" t="n">
        <f aca="false">IF($H3723&gt;K$1,IF($H3723&lt;=K$2,1,0),0)</f>
        <v>0</v>
      </c>
      <c r="L3723" s="31" t="n">
        <f aca="false">IF($H3723&gt;L$1,IF($H3723&lt;=L$2,1,0),0)</f>
        <v>0</v>
      </c>
      <c r="M3723" s="31" t="n">
        <f aca="false">IF($H3723&gt;M$1,IF($H3723&lt;=M$2,1,0),0)</f>
        <v>0</v>
      </c>
      <c r="N3723" s="31" t="n">
        <f aca="false">IF($H3723&gt;N$1,IF($H3723&lt;=N$2,1,0),0)</f>
        <v>0</v>
      </c>
    </row>
    <row r="3724" customFormat="false" ht="12.8" hidden="false" customHeight="false" outlineLevel="0" collapsed="false">
      <c r="A3724" s="0" t="s">
        <v>3096</v>
      </c>
      <c r="B3724" s="0" t="n">
        <v>8307332</v>
      </c>
      <c r="C3724" s="0" t="n">
        <v>1</v>
      </c>
      <c r="D3724" s="0" t="n">
        <v>0</v>
      </c>
      <c r="E3724" s="0" t="n">
        <v>0</v>
      </c>
      <c r="F3724" s="0" t="n">
        <v>18</v>
      </c>
      <c r="G3724" s="0" t="n">
        <v>43</v>
      </c>
      <c r="H3724" s="0" t="n">
        <v>18</v>
      </c>
      <c r="I3724" s="0" t="n">
        <v>15</v>
      </c>
      <c r="J3724" s="31" t="n">
        <f aca="false">IF($H3724&gt;J$1,IF($H3724&lt;=J$2,1,0),0)</f>
        <v>0</v>
      </c>
      <c r="K3724" s="31" t="n">
        <f aca="false">IF($H3724&gt;K$1,IF($H3724&lt;=K$2,1,0),0)</f>
        <v>0</v>
      </c>
      <c r="L3724" s="31" t="n">
        <f aca="false">IF($H3724&gt;L$1,IF($H3724&lt;=L$2,1,0),0)</f>
        <v>0</v>
      </c>
      <c r="M3724" s="31" t="n">
        <f aca="false">IF($H3724&gt;M$1,IF($H3724&lt;=M$2,1,0),0)</f>
        <v>0</v>
      </c>
      <c r="N3724" s="31" t="n">
        <f aca="false">IF($H3724&gt;N$1,IF($H3724&lt;=N$2,1,0),0)</f>
        <v>0</v>
      </c>
    </row>
    <row r="3725" customFormat="false" ht="12.8" hidden="false" customHeight="false" outlineLevel="0" collapsed="false">
      <c r="A3725" s="0" t="s">
        <v>3097</v>
      </c>
      <c r="B3725" s="0" t="n">
        <v>835572</v>
      </c>
      <c r="C3725" s="0" t="n">
        <v>1</v>
      </c>
      <c r="D3725" s="0" t="n">
        <v>0</v>
      </c>
      <c r="E3725" s="0" t="n">
        <v>0</v>
      </c>
      <c r="F3725" s="0" t="n">
        <v>29</v>
      </c>
      <c r="G3725" s="0" t="n">
        <v>43</v>
      </c>
      <c r="H3725" s="0" t="n">
        <v>29</v>
      </c>
      <c r="I3725" s="0" t="n">
        <v>24</v>
      </c>
      <c r="J3725" s="31" t="n">
        <f aca="false">IF($H3725&gt;J$1,IF($H3725&lt;=J$2,1,0),0)</f>
        <v>0</v>
      </c>
      <c r="K3725" s="31" t="n">
        <f aca="false">IF($H3725&gt;K$1,IF($H3725&lt;=K$2,1,0),0)</f>
        <v>0</v>
      </c>
      <c r="L3725" s="31" t="n">
        <f aca="false">IF($H3725&gt;L$1,IF($H3725&lt;=L$2,1,0),0)</f>
        <v>0</v>
      </c>
      <c r="M3725" s="31" t="n">
        <f aca="false">IF($H3725&gt;M$1,IF($H3725&lt;=M$2,1,0),0)</f>
        <v>0</v>
      </c>
      <c r="N3725" s="31" t="n">
        <f aca="false">IF($H3725&gt;N$1,IF($H3725&lt;=N$2,1,0),0)</f>
        <v>0</v>
      </c>
    </row>
    <row r="3726" customFormat="false" ht="12.8" hidden="false" customHeight="false" outlineLevel="0" collapsed="false">
      <c r="A3726" s="0" t="s">
        <v>3098</v>
      </c>
      <c r="B3726" s="0" t="n">
        <v>603517</v>
      </c>
      <c r="C3726" s="0" t="n">
        <v>1</v>
      </c>
      <c r="D3726" s="0" t="n">
        <v>0</v>
      </c>
      <c r="E3726" s="0" t="n">
        <v>0</v>
      </c>
      <c r="F3726" s="0" t="n">
        <v>14</v>
      </c>
      <c r="G3726" s="0" t="n">
        <v>43</v>
      </c>
      <c r="H3726" s="0" t="n">
        <v>14</v>
      </c>
      <c r="I3726" s="0" t="n">
        <v>9</v>
      </c>
      <c r="J3726" s="31" t="n">
        <f aca="false">IF($H3726&gt;J$1,IF($H3726&lt;=J$2,1,0),0)</f>
        <v>0</v>
      </c>
      <c r="K3726" s="31" t="n">
        <f aca="false">IF($H3726&gt;K$1,IF($H3726&lt;=K$2,1,0),0)</f>
        <v>0</v>
      </c>
      <c r="L3726" s="31" t="n">
        <f aca="false">IF($H3726&gt;L$1,IF($H3726&lt;=L$2,1,0),0)</f>
        <v>0</v>
      </c>
      <c r="M3726" s="31" t="n">
        <f aca="false">IF($H3726&gt;M$1,IF($H3726&lt;=M$2,1,0),0)</f>
        <v>1</v>
      </c>
      <c r="N3726" s="31" t="n">
        <f aca="false">IF($H3726&gt;N$1,IF($H3726&lt;=N$2,1,0),0)</f>
        <v>1</v>
      </c>
    </row>
    <row r="3727" customFormat="false" ht="12.8" hidden="false" customHeight="false" outlineLevel="0" collapsed="false">
      <c r="A3727" s="0" t="s">
        <v>3099</v>
      </c>
      <c r="B3727" s="0" t="n">
        <v>18944197</v>
      </c>
      <c r="C3727" s="0" t="n">
        <v>1</v>
      </c>
      <c r="D3727" s="0" t="n">
        <v>0</v>
      </c>
      <c r="E3727" s="0" t="n">
        <v>0</v>
      </c>
      <c r="F3727" s="0" t="n">
        <v>34</v>
      </c>
      <c r="G3727" s="0" t="n">
        <v>43</v>
      </c>
      <c r="H3727" s="0" t="n">
        <v>32</v>
      </c>
      <c r="I3727" s="0" t="n">
        <v>25</v>
      </c>
      <c r="J3727" s="31" t="n">
        <f aca="false">IF($H3727&gt;J$1,IF($H3727&lt;=J$2,1,0),0)</f>
        <v>0</v>
      </c>
      <c r="K3727" s="31" t="n">
        <f aca="false">IF($H3727&gt;K$1,IF($H3727&lt;=K$2,1,0),0)</f>
        <v>0</v>
      </c>
      <c r="L3727" s="31" t="n">
        <f aca="false">IF($H3727&gt;L$1,IF($H3727&lt;=L$2,1,0),0)</f>
        <v>0</v>
      </c>
      <c r="M3727" s="31" t="n">
        <f aca="false">IF($H3727&gt;M$1,IF($H3727&lt;=M$2,1,0),0)</f>
        <v>0</v>
      </c>
      <c r="N3727" s="31" t="n">
        <f aca="false">IF($H3727&gt;N$1,IF($H3727&lt;=N$2,1,0),0)</f>
        <v>0</v>
      </c>
    </row>
    <row r="3728" customFormat="false" ht="12.8" hidden="false" customHeight="false" outlineLevel="0" collapsed="false">
      <c r="A3728" s="0" t="s">
        <v>3100</v>
      </c>
      <c r="B3728" s="0" t="n">
        <v>16826228</v>
      </c>
      <c r="C3728" s="0" t="n">
        <v>1</v>
      </c>
      <c r="D3728" s="0" t="n">
        <v>0</v>
      </c>
      <c r="E3728" s="0" t="n">
        <v>0</v>
      </c>
      <c r="F3728" s="0" t="n">
        <v>38</v>
      </c>
      <c r="G3728" s="0" t="n">
        <v>43</v>
      </c>
      <c r="H3728" s="0" t="n">
        <v>37</v>
      </c>
      <c r="I3728" s="0" t="n">
        <v>29</v>
      </c>
      <c r="J3728" s="31" t="n">
        <f aca="false">IF($H3728&gt;J$1,IF($H3728&lt;=J$2,1,0),0)</f>
        <v>0</v>
      </c>
      <c r="K3728" s="31" t="n">
        <f aca="false">IF($H3728&gt;K$1,IF($H3728&lt;=K$2,1,0),0)</f>
        <v>0</v>
      </c>
      <c r="L3728" s="31" t="n">
        <f aca="false">IF($H3728&gt;L$1,IF($H3728&lt;=L$2,1,0),0)</f>
        <v>0</v>
      </c>
      <c r="M3728" s="31" t="n">
        <f aca="false">IF($H3728&gt;M$1,IF($H3728&lt;=M$2,1,0),0)</f>
        <v>0</v>
      </c>
      <c r="N3728" s="31" t="n">
        <f aca="false">IF($H3728&gt;N$1,IF($H3728&lt;=N$2,1,0),0)</f>
        <v>0</v>
      </c>
    </row>
    <row r="3729" customFormat="false" ht="12.8" hidden="false" customHeight="false" outlineLevel="0" collapsed="false">
      <c r="A3729" s="0" t="s">
        <v>3101</v>
      </c>
      <c r="B3729" s="0" t="n">
        <v>564378</v>
      </c>
      <c r="C3729" s="0" t="n">
        <v>1</v>
      </c>
      <c r="D3729" s="0" t="n">
        <v>0</v>
      </c>
      <c r="E3729" s="0" t="n">
        <v>0</v>
      </c>
      <c r="F3729" s="0" t="n">
        <v>38</v>
      </c>
      <c r="G3729" s="0" t="n">
        <v>43</v>
      </c>
      <c r="H3729" s="0" t="n">
        <v>41</v>
      </c>
      <c r="I3729" s="0" t="n">
        <v>34</v>
      </c>
      <c r="J3729" s="31" t="n">
        <f aca="false">IF($H3729&gt;J$1,IF($H3729&lt;=J$2,1,0),0)</f>
        <v>0</v>
      </c>
      <c r="K3729" s="31" t="n">
        <f aca="false">IF($H3729&gt;K$1,IF($H3729&lt;=K$2,1,0),0)</f>
        <v>0</v>
      </c>
      <c r="L3729" s="31" t="n">
        <f aca="false">IF($H3729&gt;L$1,IF($H3729&lt;=L$2,1,0),0)</f>
        <v>0</v>
      </c>
      <c r="M3729" s="31" t="n">
        <f aca="false">IF($H3729&gt;M$1,IF($H3729&lt;=M$2,1,0),0)</f>
        <v>0</v>
      </c>
      <c r="N3729" s="31" t="n">
        <f aca="false">IF($H3729&gt;N$1,IF($H3729&lt;=N$2,1,0),0)</f>
        <v>0</v>
      </c>
    </row>
    <row r="3730" customFormat="false" ht="12.8" hidden="false" customHeight="false" outlineLevel="0" collapsed="false">
      <c r="A3730" s="0" t="s">
        <v>3102</v>
      </c>
      <c r="B3730" s="0" t="n">
        <v>2096175</v>
      </c>
      <c r="C3730" s="0" t="n">
        <v>1</v>
      </c>
      <c r="D3730" s="0" t="n">
        <v>0</v>
      </c>
      <c r="E3730" s="0" t="n">
        <v>0</v>
      </c>
      <c r="F3730" s="0" t="n">
        <v>21</v>
      </c>
      <c r="G3730" s="0" t="n">
        <v>43</v>
      </c>
      <c r="H3730" s="0" t="n">
        <v>23</v>
      </c>
      <c r="I3730" s="0" t="n">
        <v>18</v>
      </c>
      <c r="J3730" s="31" t="n">
        <f aca="false">IF($H3730&gt;J$1,IF($H3730&lt;=J$2,1,0),0)</f>
        <v>0</v>
      </c>
      <c r="K3730" s="31" t="n">
        <f aca="false">IF($H3730&gt;K$1,IF($H3730&lt;=K$2,1,0),0)</f>
        <v>0</v>
      </c>
      <c r="L3730" s="31" t="n">
        <f aca="false">IF($H3730&gt;L$1,IF($H3730&lt;=L$2,1,0),0)</f>
        <v>0</v>
      </c>
      <c r="M3730" s="31" t="n">
        <f aca="false">IF($H3730&gt;M$1,IF($H3730&lt;=M$2,1,0),0)</f>
        <v>0</v>
      </c>
      <c r="N3730" s="31" t="n">
        <f aca="false">IF($H3730&gt;N$1,IF($H3730&lt;=N$2,1,0),0)</f>
        <v>0</v>
      </c>
    </row>
    <row r="3731" customFormat="false" ht="12.8" hidden="false" customHeight="false" outlineLevel="0" collapsed="false">
      <c r="A3731" s="0" t="s">
        <v>3103</v>
      </c>
      <c r="B3731" s="0" t="n">
        <v>4836269</v>
      </c>
      <c r="C3731" s="0" t="n">
        <v>1</v>
      </c>
      <c r="D3731" s="0" t="n">
        <v>0</v>
      </c>
      <c r="E3731" s="0" t="n">
        <v>0</v>
      </c>
      <c r="F3731" s="0" t="n">
        <v>9</v>
      </c>
      <c r="G3731" s="0" t="n">
        <v>43</v>
      </c>
      <c r="H3731" s="0" t="n">
        <v>9</v>
      </c>
      <c r="I3731" s="0" t="n">
        <v>4</v>
      </c>
      <c r="J3731" s="31" t="n">
        <f aca="false">IF($H3731&gt;J$1,IF($H3731&lt;=J$2,1,0),0)</f>
        <v>0</v>
      </c>
      <c r="K3731" s="31" t="n">
        <f aca="false">IF($H3731&gt;K$1,IF($H3731&lt;=K$2,1,0),0)</f>
        <v>0</v>
      </c>
      <c r="L3731" s="31" t="n">
        <f aca="false">IF($H3731&gt;L$1,IF($H3731&lt;=L$2,1,0),0)</f>
        <v>1</v>
      </c>
      <c r="M3731" s="31" t="n">
        <f aca="false">IF($H3731&gt;M$1,IF($H3731&lt;=M$2,1,0),0)</f>
        <v>0</v>
      </c>
      <c r="N3731" s="31" t="n">
        <f aca="false">IF($H3731&gt;N$1,IF($H3731&lt;=N$2,1,0),0)</f>
        <v>1</v>
      </c>
    </row>
    <row r="3732" customFormat="false" ht="12.8" hidden="false" customHeight="false" outlineLevel="0" collapsed="false">
      <c r="A3732" s="0" t="s">
        <v>133</v>
      </c>
      <c r="B3732" s="0" t="n">
        <v>829956</v>
      </c>
      <c r="C3732" s="0" t="n">
        <v>1</v>
      </c>
      <c r="D3732" s="0" t="n">
        <v>1</v>
      </c>
      <c r="E3732" s="0" t="n">
        <v>1</v>
      </c>
      <c r="F3732" s="0" t="n">
        <v>2</v>
      </c>
      <c r="G3732" s="0" t="n">
        <v>43</v>
      </c>
      <c r="H3732" s="0" t="n">
        <v>2</v>
      </c>
      <c r="I3732" s="0" t="n">
        <v>2</v>
      </c>
      <c r="J3732" s="31" t="n">
        <f aca="false">IF($H3732&gt;J$1,IF($H3732&lt;=J$2,1,0),0)</f>
        <v>1</v>
      </c>
      <c r="K3732" s="31" t="n">
        <f aca="false">IF($H3732&gt;K$1,IF($H3732&lt;=K$2,1,0),0)</f>
        <v>0</v>
      </c>
      <c r="L3732" s="31" t="n">
        <f aca="false">IF($H3732&gt;L$1,IF($H3732&lt;=L$2,1,0),0)</f>
        <v>0</v>
      </c>
      <c r="M3732" s="31" t="n">
        <f aca="false">IF($H3732&gt;M$1,IF($H3732&lt;=M$2,1,0),0)</f>
        <v>0</v>
      </c>
      <c r="N3732" s="31" t="n">
        <f aca="false">IF($H3732&gt;N$1,IF($H3732&lt;=N$2,1,0),0)</f>
        <v>0</v>
      </c>
    </row>
    <row r="3733" customFormat="false" ht="12.8" hidden="false" customHeight="false" outlineLevel="0" collapsed="false">
      <c r="A3733" s="0" t="s">
        <v>3104</v>
      </c>
      <c r="B3733" s="0" t="n">
        <v>3733615</v>
      </c>
      <c r="C3733" s="0" t="n">
        <v>1</v>
      </c>
      <c r="D3733" s="0" t="n">
        <v>0</v>
      </c>
      <c r="E3733" s="0" t="n">
        <v>0</v>
      </c>
      <c r="F3733" s="0" t="n">
        <v>9</v>
      </c>
      <c r="G3733" s="0" t="n">
        <v>43</v>
      </c>
      <c r="H3733" s="0" t="n">
        <v>9</v>
      </c>
      <c r="I3733" s="0" t="n">
        <v>3</v>
      </c>
      <c r="J3733" s="31" t="n">
        <f aca="false">IF($H3733&gt;J$1,IF($H3733&lt;=J$2,1,0),0)</f>
        <v>0</v>
      </c>
      <c r="K3733" s="31" t="n">
        <f aca="false">IF($H3733&gt;K$1,IF($H3733&lt;=K$2,1,0),0)</f>
        <v>0</v>
      </c>
      <c r="L3733" s="31" t="n">
        <f aca="false">IF($H3733&gt;L$1,IF($H3733&lt;=L$2,1,0),0)</f>
        <v>1</v>
      </c>
      <c r="M3733" s="31" t="n">
        <f aca="false">IF($H3733&gt;M$1,IF($H3733&lt;=M$2,1,0),0)</f>
        <v>0</v>
      </c>
      <c r="N3733" s="31" t="n">
        <f aca="false">IF($H3733&gt;N$1,IF($H3733&lt;=N$2,1,0),0)</f>
        <v>1</v>
      </c>
    </row>
    <row r="3734" customFormat="false" ht="12.8" hidden="false" customHeight="false" outlineLevel="0" collapsed="false">
      <c r="A3734" s="0" t="s">
        <v>3105</v>
      </c>
      <c r="B3734" s="0" t="n">
        <v>12425713</v>
      </c>
      <c r="C3734" s="0" t="n">
        <v>1</v>
      </c>
      <c r="D3734" s="0" t="n">
        <v>1</v>
      </c>
      <c r="E3734" s="0" t="n">
        <v>0</v>
      </c>
      <c r="F3734" s="0" t="n">
        <v>2</v>
      </c>
      <c r="G3734" s="0" t="n">
        <v>43</v>
      </c>
      <c r="H3734" s="0" t="n">
        <v>2</v>
      </c>
      <c r="I3734" s="0" t="n">
        <v>0</v>
      </c>
      <c r="J3734" s="31" t="n">
        <f aca="false">IF($H3734&gt;J$1,IF($H3734&lt;=J$2,1,0),0)</f>
        <v>1</v>
      </c>
      <c r="K3734" s="31" t="n">
        <f aca="false">IF($H3734&gt;K$1,IF($H3734&lt;=K$2,1,0),0)</f>
        <v>0</v>
      </c>
      <c r="L3734" s="31" t="n">
        <f aca="false">IF($H3734&gt;L$1,IF($H3734&lt;=L$2,1,0),0)</f>
        <v>0</v>
      </c>
      <c r="M3734" s="31" t="n">
        <f aca="false">IF($H3734&gt;M$1,IF($H3734&lt;=M$2,1,0),0)</f>
        <v>0</v>
      </c>
      <c r="N3734" s="31" t="n">
        <f aca="false">IF($H3734&gt;N$1,IF($H3734&lt;=N$2,1,0),0)</f>
        <v>0</v>
      </c>
    </row>
    <row r="3735" customFormat="false" ht="12.8" hidden="false" customHeight="false" outlineLevel="0" collapsed="false">
      <c r="A3735" s="0" t="s">
        <v>3106</v>
      </c>
      <c r="B3735" s="0" t="n">
        <v>5687101</v>
      </c>
      <c r="C3735" s="0" t="n">
        <v>1</v>
      </c>
      <c r="D3735" s="0" t="n">
        <v>1</v>
      </c>
      <c r="E3735" s="0" t="n">
        <v>1</v>
      </c>
      <c r="F3735" s="0" t="n">
        <v>2</v>
      </c>
      <c r="G3735" s="0" t="n">
        <v>43</v>
      </c>
      <c r="H3735" s="0" t="n">
        <v>2</v>
      </c>
      <c r="I3735" s="0" t="n">
        <v>2</v>
      </c>
      <c r="J3735" s="31" t="n">
        <f aca="false">IF($H3735&gt;J$1,IF($H3735&lt;=J$2,1,0),0)</f>
        <v>1</v>
      </c>
      <c r="K3735" s="31" t="n">
        <f aca="false">IF($H3735&gt;K$1,IF($H3735&lt;=K$2,1,0),0)</f>
        <v>0</v>
      </c>
      <c r="L3735" s="31" t="n">
        <f aca="false">IF($H3735&gt;L$1,IF($H3735&lt;=L$2,1,0),0)</f>
        <v>0</v>
      </c>
      <c r="M3735" s="31" t="n">
        <f aca="false">IF($H3735&gt;M$1,IF($H3735&lt;=M$2,1,0),0)</f>
        <v>0</v>
      </c>
      <c r="N3735" s="31" t="n">
        <f aca="false">IF($H3735&gt;N$1,IF($H3735&lt;=N$2,1,0),0)</f>
        <v>0</v>
      </c>
    </row>
    <row r="3736" customFormat="false" ht="12.8" hidden="false" customHeight="false" outlineLevel="0" collapsed="false">
      <c r="A3736" s="0" t="s">
        <v>288</v>
      </c>
      <c r="B3736" s="0" t="n">
        <v>4467866</v>
      </c>
      <c r="C3736" s="0" t="n">
        <v>1</v>
      </c>
      <c r="D3736" s="0" t="n">
        <v>1</v>
      </c>
      <c r="E3736" s="0" t="n">
        <v>0</v>
      </c>
      <c r="F3736" s="0" t="n">
        <v>2</v>
      </c>
      <c r="G3736" s="0" t="n">
        <v>43</v>
      </c>
      <c r="H3736" s="0" t="n">
        <v>2</v>
      </c>
      <c r="I3736" s="0" t="n">
        <v>0</v>
      </c>
      <c r="J3736" s="31" t="n">
        <f aca="false">IF($H3736&gt;J$1,IF($H3736&lt;=J$2,1,0),0)</f>
        <v>1</v>
      </c>
      <c r="K3736" s="31" t="n">
        <f aca="false">IF($H3736&gt;K$1,IF($H3736&lt;=K$2,1,0),0)</f>
        <v>0</v>
      </c>
      <c r="L3736" s="31" t="n">
        <f aca="false">IF($H3736&gt;L$1,IF($H3736&lt;=L$2,1,0),0)</f>
        <v>0</v>
      </c>
      <c r="M3736" s="31" t="n">
        <f aca="false">IF($H3736&gt;M$1,IF($H3736&lt;=M$2,1,0),0)</f>
        <v>0</v>
      </c>
      <c r="N3736" s="31" t="n">
        <f aca="false">IF($H3736&gt;N$1,IF($H3736&lt;=N$2,1,0),0)</f>
        <v>0</v>
      </c>
    </row>
    <row r="3737" customFormat="false" ht="12.8" hidden="false" customHeight="false" outlineLevel="0" collapsed="false">
      <c r="A3737" s="0" t="s">
        <v>3107</v>
      </c>
      <c r="B3737" s="0" t="n">
        <v>873577</v>
      </c>
      <c r="C3737" s="0" t="n">
        <v>1</v>
      </c>
      <c r="D3737" s="0" t="n">
        <v>0</v>
      </c>
      <c r="E3737" s="0" t="n">
        <v>0</v>
      </c>
      <c r="F3737" s="0" t="n">
        <v>7</v>
      </c>
      <c r="G3737" s="0" t="n">
        <v>43</v>
      </c>
      <c r="H3737" s="0" t="n">
        <v>7</v>
      </c>
      <c r="I3737" s="0" t="n">
        <v>1</v>
      </c>
      <c r="J3737" s="31" t="n">
        <f aca="false">IF($H3737&gt;J$1,IF($H3737&lt;=J$2,1,0),0)</f>
        <v>0</v>
      </c>
      <c r="K3737" s="31" t="n">
        <f aca="false">IF($H3737&gt;K$1,IF($H3737&lt;=K$2,1,0),0)</f>
        <v>1</v>
      </c>
      <c r="L3737" s="31" t="n">
        <f aca="false">IF($H3737&gt;L$1,IF($H3737&lt;=L$2,1,0),0)</f>
        <v>0</v>
      </c>
      <c r="M3737" s="31" t="n">
        <f aca="false">IF($H3737&gt;M$1,IF($H3737&lt;=M$2,1,0),0)</f>
        <v>0</v>
      </c>
      <c r="N3737" s="31" t="n">
        <f aca="false">IF($H3737&gt;N$1,IF($H3737&lt;=N$2,1,0),0)</f>
        <v>0</v>
      </c>
    </row>
    <row r="3738" customFormat="false" ht="12.8" hidden="false" customHeight="false" outlineLevel="0" collapsed="false">
      <c r="A3738" s="0" t="s">
        <v>111</v>
      </c>
      <c r="B3738" s="0" t="n">
        <v>2200719</v>
      </c>
      <c r="C3738" s="0" t="n">
        <v>1</v>
      </c>
      <c r="D3738" s="0" t="n">
        <v>1</v>
      </c>
      <c r="E3738" s="0" t="n">
        <v>1</v>
      </c>
      <c r="F3738" s="0" t="n">
        <v>2</v>
      </c>
      <c r="G3738" s="0" t="n">
        <v>43</v>
      </c>
      <c r="H3738" s="0" t="n">
        <v>2</v>
      </c>
      <c r="I3738" s="0" t="n">
        <v>2</v>
      </c>
      <c r="J3738" s="31" t="n">
        <f aca="false">IF($H3738&gt;J$1,IF($H3738&lt;=J$2,1,0),0)</f>
        <v>1</v>
      </c>
      <c r="K3738" s="31" t="n">
        <f aca="false">IF($H3738&gt;K$1,IF($H3738&lt;=K$2,1,0),0)</f>
        <v>0</v>
      </c>
      <c r="L3738" s="31" t="n">
        <f aca="false">IF($H3738&gt;L$1,IF($H3738&lt;=L$2,1,0),0)</f>
        <v>0</v>
      </c>
      <c r="M3738" s="31" t="n">
        <f aca="false">IF($H3738&gt;M$1,IF($H3738&lt;=M$2,1,0),0)</f>
        <v>0</v>
      </c>
      <c r="N3738" s="31" t="n">
        <f aca="false">IF($H3738&gt;N$1,IF($H3738&lt;=N$2,1,0),0)</f>
        <v>0</v>
      </c>
    </row>
    <row r="3739" customFormat="false" ht="12.8" hidden="false" customHeight="false" outlineLevel="0" collapsed="false">
      <c r="A3739" s="0" t="s">
        <v>3108</v>
      </c>
      <c r="B3739" s="0" t="n">
        <v>1635337</v>
      </c>
      <c r="C3739" s="0" t="n">
        <v>1</v>
      </c>
      <c r="D3739" s="0" t="n">
        <v>0</v>
      </c>
      <c r="E3739" s="0" t="n">
        <v>0</v>
      </c>
      <c r="F3739" s="0" t="n">
        <v>8</v>
      </c>
      <c r="G3739" s="0" t="n">
        <v>43</v>
      </c>
      <c r="H3739" s="0" t="n">
        <v>8</v>
      </c>
      <c r="I3739" s="0" t="n">
        <v>6</v>
      </c>
      <c r="J3739" s="31" t="n">
        <f aca="false">IF($H3739&gt;J$1,IF($H3739&lt;=J$2,1,0),0)</f>
        <v>0</v>
      </c>
      <c r="K3739" s="31" t="n">
        <f aca="false">IF($H3739&gt;K$1,IF($H3739&lt;=K$2,1,0),0)</f>
        <v>0</v>
      </c>
      <c r="L3739" s="31" t="n">
        <f aca="false">IF($H3739&gt;L$1,IF($H3739&lt;=L$2,1,0),0)</f>
        <v>1</v>
      </c>
      <c r="M3739" s="31" t="n">
        <f aca="false">IF($H3739&gt;M$1,IF($H3739&lt;=M$2,1,0),0)</f>
        <v>0</v>
      </c>
      <c r="N3739" s="31" t="n">
        <f aca="false">IF($H3739&gt;N$1,IF($H3739&lt;=N$2,1,0),0)</f>
        <v>1</v>
      </c>
    </row>
    <row r="3740" customFormat="false" ht="12.8" hidden="false" customHeight="false" outlineLevel="0" collapsed="false">
      <c r="A3740" s="0" t="s">
        <v>3109</v>
      </c>
      <c r="B3740" s="0" t="n">
        <v>5094897</v>
      </c>
      <c r="C3740" s="0" t="n">
        <v>1</v>
      </c>
      <c r="D3740" s="0" t="n">
        <v>0</v>
      </c>
      <c r="E3740" s="0" t="n">
        <v>0</v>
      </c>
      <c r="F3740" s="0" t="n">
        <v>32</v>
      </c>
      <c r="G3740" s="0" t="n">
        <v>43</v>
      </c>
      <c r="H3740" s="0" t="n">
        <v>32</v>
      </c>
      <c r="I3740" s="0" t="n">
        <v>24</v>
      </c>
      <c r="J3740" s="31" t="n">
        <f aca="false">IF($H3740&gt;J$1,IF($H3740&lt;=J$2,1,0),0)</f>
        <v>0</v>
      </c>
      <c r="K3740" s="31" t="n">
        <f aca="false">IF($H3740&gt;K$1,IF($H3740&lt;=K$2,1,0),0)</f>
        <v>0</v>
      </c>
      <c r="L3740" s="31" t="n">
        <f aca="false">IF($H3740&gt;L$1,IF($H3740&lt;=L$2,1,0),0)</f>
        <v>0</v>
      </c>
      <c r="M3740" s="31" t="n">
        <f aca="false">IF($H3740&gt;M$1,IF($H3740&lt;=M$2,1,0),0)</f>
        <v>0</v>
      </c>
      <c r="N3740" s="31" t="n">
        <f aca="false">IF($H3740&gt;N$1,IF($H3740&lt;=N$2,1,0),0)</f>
        <v>0</v>
      </c>
    </row>
    <row r="3741" customFormat="false" ht="12.8" hidden="false" customHeight="false" outlineLevel="0" collapsed="false">
      <c r="A3741" s="0" t="s">
        <v>3110</v>
      </c>
      <c r="B3741" s="0" t="n">
        <v>4330373</v>
      </c>
      <c r="C3741" s="0" t="n">
        <v>1</v>
      </c>
      <c r="D3741" s="0" t="n">
        <v>0</v>
      </c>
      <c r="E3741" s="0" t="n">
        <v>0</v>
      </c>
      <c r="F3741" s="0" t="n">
        <v>11</v>
      </c>
      <c r="G3741" s="0" t="n">
        <v>43</v>
      </c>
      <c r="H3741" s="0" t="n">
        <v>11</v>
      </c>
      <c r="I3741" s="0" t="n">
        <v>6</v>
      </c>
      <c r="J3741" s="31" t="n">
        <f aca="false">IF($H3741&gt;J$1,IF($H3741&lt;=J$2,1,0),0)</f>
        <v>0</v>
      </c>
      <c r="K3741" s="31" t="n">
        <f aca="false">IF($H3741&gt;K$1,IF($H3741&lt;=K$2,1,0),0)</f>
        <v>0</v>
      </c>
      <c r="L3741" s="31" t="n">
        <f aca="false">IF($H3741&gt;L$1,IF($H3741&lt;=L$2,1,0),0)</f>
        <v>0</v>
      </c>
      <c r="M3741" s="31" t="n">
        <f aca="false">IF($H3741&gt;M$1,IF($H3741&lt;=M$2,1,0),0)</f>
        <v>1</v>
      </c>
      <c r="N3741" s="31" t="n">
        <f aca="false">IF($H3741&gt;N$1,IF($H3741&lt;=N$2,1,0),0)</f>
        <v>1</v>
      </c>
    </row>
    <row r="3742" customFormat="false" ht="12.8" hidden="false" customHeight="false" outlineLevel="0" collapsed="false">
      <c r="A3742" s="0" t="s">
        <v>3111</v>
      </c>
      <c r="B3742" s="0" t="n">
        <v>12974544</v>
      </c>
      <c r="C3742" s="0" t="n">
        <v>1</v>
      </c>
      <c r="D3742" s="0" t="n">
        <v>0</v>
      </c>
      <c r="E3742" s="0" t="n">
        <v>0</v>
      </c>
      <c r="F3742" s="0" t="n">
        <v>2</v>
      </c>
      <c r="G3742" s="0" t="n">
        <v>43</v>
      </c>
      <c r="H3742" s="0" t="n">
        <v>2</v>
      </c>
      <c r="I3742" s="0" t="n">
        <v>2</v>
      </c>
      <c r="J3742" s="31" t="n">
        <f aca="false">IF($H3742&gt;J$1,IF($H3742&lt;=J$2,1,0),0)</f>
        <v>1</v>
      </c>
      <c r="K3742" s="31" t="n">
        <f aca="false">IF($H3742&gt;K$1,IF($H3742&lt;=K$2,1,0),0)</f>
        <v>0</v>
      </c>
      <c r="L3742" s="31" t="n">
        <f aca="false">IF($H3742&gt;L$1,IF($H3742&lt;=L$2,1,0),0)</f>
        <v>0</v>
      </c>
      <c r="M3742" s="31" t="n">
        <f aca="false">IF($H3742&gt;M$1,IF($H3742&lt;=M$2,1,0),0)</f>
        <v>0</v>
      </c>
      <c r="N3742" s="31" t="n">
        <f aca="false">IF($H3742&gt;N$1,IF($H3742&lt;=N$2,1,0),0)</f>
        <v>0</v>
      </c>
    </row>
    <row r="3743" customFormat="false" ht="12.8" hidden="false" customHeight="false" outlineLevel="0" collapsed="false">
      <c r="A3743" s="0" t="s">
        <v>3112</v>
      </c>
      <c r="B3743" s="0" t="n">
        <v>142036</v>
      </c>
      <c r="C3743" s="0" t="n">
        <v>1</v>
      </c>
      <c r="D3743" s="0" t="n">
        <v>0</v>
      </c>
      <c r="E3743" s="0" t="n">
        <v>0</v>
      </c>
      <c r="F3743" s="0" t="n">
        <v>14</v>
      </c>
      <c r="G3743" s="0" t="n">
        <v>43</v>
      </c>
      <c r="H3743" s="0" t="n">
        <v>14</v>
      </c>
      <c r="I3743" s="0" t="n">
        <v>10</v>
      </c>
      <c r="J3743" s="31" t="n">
        <f aca="false">IF($H3743&gt;J$1,IF($H3743&lt;=J$2,1,0),0)</f>
        <v>0</v>
      </c>
      <c r="K3743" s="31" t="n">
        <f aca="false">IF($H3743&gt;K$1,IF($H3743&lt;=K$2,1,0),0)</f>
        <v>0</v>
      </c>
      <c r="L3743" s="31" t="n">
        <f aca="false">IF($H3743&gt;L$1,IF($H3743&lt;=L$2,1,0),0)</f>
        <v>0</v>
      </c>
      <c r="M3743" s="31" t="n">
        <f aca="false">IF($H3743&gt;M$1,IF($H3743&lt;=M$2,1,0),0)</f>
        <v>1</v>
      </c>
      <c r="N3743" s="31" t="n">
        <f aca="false">IF($H3743&gt;N$1,IF($H3743&lt;=N$2,1,0),0)</f>
        <v>1</v>
      </c>
    </row>
    <row r="3744" customFormat="false" ht="12.8" hidden="false" customHeight="false" outlineLevel="0" collapsed="false">
      <c r="A3744" s="0" t="s">
        <v>3113</v>
      </c>
      <c r="B3744" s="0" t="n">
        <v>672778</v>
      </c>
      <c r="C3744" s="0" t="n">
        <v>1</v>
      </c>
      <c r="D3744" s="0" t="n">
        <v>0</v>
      </c>
      <c r="E3744" s="0" t="n">
        <v>0</v>
      </c>
      <c r="F3744" s="0" t="n">
        <v>26</v>
      </c>
      <c r="G3744" s="0" t="n">
        <v>43</v>
      </c>
      <c r="H3744" s="0" t="n">
        <v>26</v>
      </c>
      <c r="I3744" s="0" t="n">
        <v>23</v>
      </c>
      <c r="J3744" s="31" t="n">
        <f aca="false">IF($H3744&gt;J$1,IF($H3744&lt;=J$2,1,0),0)</f>
        <v>0</v>
      </c>
      <c r="K3744" s="31" t="n">
        <f aca="false">IF($H3744&gt;K$1,IF($H3744&lt;=K$2,1,0),0)</f>
        <v>0</v>
      </c>
      <c r="L3744" s="31" t="n">
        <f aca="false">IF($H3744&gt;L$1,IF($H3744&lt;=L$2,1,0),0)</f>
        <v>0</v>
      </c>
      <c r="M3744" s="31" t="n">
        <f aca="false">IF($H3744&gt;M$1,IF($H3744&lt;=M$2,1,0),0)</f>
        <v>0</v>
      </c>
      <c r="N3744" s="31" t="n">
        <f aca="false">IF($H3744&gt;N$1,IF($H3744&lt;=N$2,1,0),0)</f>
        <v>0</v>
      </c>
    </row>
    <row r="3745" customFormat="false" ht="12.8" hidden="false" customHeight="false" outlineLevel="0" collapsed="false">
      <c r="A3745" s="0" t="s">
        <v>288</v>
      </c>
      <c r="B3745" s="0" t="n">
        <v>16306447</v>
      </c>
      <c r="C3745" s="0" t="n">
        <v>1</v>
      </c>
      <c r="D3745" s="0" t="n">
        <v>1</v>
      </c>
      <c r="E3745" s="0" t="n">
        <v>0</v>
      </c>
      <c r="F3745" s="0" t="n">
        <v>2</v>
      </c>
      <c r="G3745" s="0" t="n">
        <v>43</v>
      </c>
      <c r="H3745" s="0" t="n">
        <v>2</v>
      </c>
      <c r="I3745" s="0" t="n">
        <v>0</v>
      </c>
      <c r="J3745" s="31" t="n">
        <f aca="false">IF($H3745&gt;J$1,IF($H3745&lt;=J$2,1,0),0)</f>
        <v>1</v>
      </c>
      <c r="K3745" s="31" t="n">
        <f aca="false">IF($H3745&gt;K$1,IF($H3745&lt;=K$2,1,0),0)</f>
        <v>0</v>
      </c>
      <c r="L3745" s="31" t="n">
        <f aca="false">IF($H3745&gt;L$1,IF($H3745&lt;=L$2,1,0),0)</f>
        <v>0</v>
      </c>
      <c r="M3745" s="31" t="n">
        <f aca="false">IF($H3745&gt;M$1,IF($H3745&lt;=M$2,1,0),0)</f>
        <v>0</v>
      </c>
      <c r="N3745" s="31" t="n">
        <f aca="false">IF($H3745&gt;N$1,IF($H3745&lt;=N$2,1,0),0)</f>
        <v>0</v>
      </c>
    </row>
    <row r="3746" customFormat="false" ht="12.8" hidden="false" customHeight="false" outlineLevel="0" collapsed="false">
      <c r="A3746" s="0" t="s">
        <v>3114</v>
      </c>
      <c r="B3746" s="0" t="n">
        <v>3266780</v>
      </c>
      <c r="C3746" s="0" t="n">
        <v>1</v>
      </c>
      <c r="D3746" s="0" t="n">
        <v>0</v>
      </c>
      <c r="E3746" s="0" t="n">
        <v>0</v>
      </c>
      <c r="F3746" s="0" t="n">
        <v>21</v>
      </c>
      <c r="G3746" s="0" t="n">
        <v>43</v>
      </c>
      <c r="H3746" s="0" t="n">
        <v>22</v>
      </c>
      <c r="I3746" s="0" t="n">
        <v>17</v>
      </c>
      <c r="J3746" s="31" t="n">
        <f aca="false">IF($H3746&gt;J$1,IF($H3746&lt;=J$2,1,0),0)</f>
        <v>0</v>
      </c>
      <c r="K3746" s="31" t="n">
        <f aca="false">IF($H3746&gt;K$1,IF($H3746&lt;=K$2,1,0),0)</f>
        <v>0</v>
      </c>
      <c r="L3746" s="31" t="n">
        <f aca="false">IF($H3746&gt;L$1,IF($H3746&lt;=L$2,1,0),0)</f>
        <v>0</v>
      </c>
      <c r="M3746" s="31" t="n">
        <f aca="false">IF($H3746&gt;M$1,IF($H3746&lt;=M$2,1,0),0)</f>
        <v>0</v>
      </c>
      <c r="N3746" s="31" t="n">
        <f aca="false">IF($H3746&gt;N$1,IF($H3746&lt;=N$2,1,0),0)</f>
        <v>0</v>
      </c>
    </row>
    <row r="3747" customFormat="false" ht="12.8" hidden="false" customHeight="false" outlineLevel="0" collapsed="false">
      <c r="A3747" s="0" t="s">
        <v>2161</v>
      </c>
      <c r="B3747" s="0" t="n">
        <v>16879714</v>
      </c>
      <c r="C3747" s="0" t="n">
        <v>1</v>
      </c>
      <c r="D3747" s="0" t="n">
        <v>1</v>
      </c>
      <c r="E3747" s="0" t="n">
        <v>1</v>
      </c>
      <c r="F3747" s="0" t="n">
        <v>2</v>
      </c>
      <c r="G3747" s="0" t="n">
        <v>43</v>
      </c>
      <c r="H3747" s="0" t="n">
        <v>2</v>
      </c>
      <c r="I3747" s="0" t="n">
        <v>2</v>
      </c>
      <c r="J3747" s="31" t="n">
        <f aca="false">IF($H3747&gt;J$1,IF($H3747&lt;=J$2,1,0),0)</f>
        <v>1</v>
      </c>
      <c r="K3747" s="31" t="n">
        <f aca="false">IF($H3747&gt;K$1,IF($H3747&lt;=K$2,1,0),0)</f>
        <v>0</v>
      </c>
      <c r="L3747" s="31" t="n">
        <f aca="false">IF($H3747&gt;L$1,IF($H3747&lt;=L$2,1,0),0)</f>
        <v>0</v>
      </c>
      <c r="M3747" s="31" t="n">
        <f aca="false">IF($H3747&gt;M$1,IF($H3747&lt;=M$2,1,0),0)</f>
        <v>0</v>
      </c>
      <c r="N3747" s="31" t="n">
        <f aca="false">IF($H3747&gt;N$1,IF($H3747&lt;=N$2,1,0),0)</f>
        <v>0</v>
      </c>
    </row>
    <row r="3748" customFormat="false" ht="12.8" hidden="false" customHeight="false" outlineLevel="0" collapsed="false">
      <c r="A3748" s="0" t="s">
        <v>288</v>
      </c>
      <c r="B3748" s="0" t="n">
        <v>18497053</v>
      </c>
      <c r="C3748" s="0" t="n">
        <v>1</v>
      </c>
      <c r="D3748" s="0" t="n">
        <v>1</v>
      </c>
      <c r="E3748" s="0" t="n">
        <v>0</v>
      </c>
      <c r="F3748" s="0" t="n">
        <v>2</v>
      </c>
      <c r="G3748" s="0" t="n">
        <v>43</v>
      </c>
      <c r="H3748" s="0" t="n">
        <v>2</v>
      </c>
      <c r="I3748" s="0" t="n">
        <v>0</v>
      </c>
      <c r="J3748" s="31" t="n">
        <f aca="false">IF($H3748&gt;J$1,IF($H3748&lt;=J$2,1,0),0)</f>
        <v>1</v>
      </c>
      <c r="K3748" s="31" t="n">
        <f aca="false">IF($H3748&gt;K$1,IF($H3748&lt;=K$2,1,0),0)</f>
        <v>0</v>
      </c>
      <c r="L3748" s="31" t="n">
        <f aca="false">IF($H3748&gt;L$1,IF($H3748&lt;=L$2,1,0),0)</f>
        <v>0</v>
      </c>
      <c r="M3748" s="31" t="n">
        <f aca="false">IF($H3748&gt;M$1,IF($H3748&lt;=M$2,1,0),0)</f>
        <v>0</v>
      </c>
      <c r="N3748" s="31" t="n">
        <f aca="false">IF($H3748&gt;N$1,IF($H3748&lt;=N$2,1,0),0)</f>
        <v>0</v>
      </c>
    </row>
    <row r="3749" customFormat="false" ht="12.8" hidden="false" customHeight="false" outlineLevel="0" collapsed="false">
      <c r="A3749" s="0" t="s">
        <v>3115</v>
      </c>
      <c r="B3749" s="0" t="n">
        <v>10065105</v>
      </c>
      <c r="C3749" s="0" t="n">
        <v>1</v>
      </c>
      <c r="D3749" s="0" t="n">
        <v>0</v>
      </c>
      <c r="E3749" s="0" t="n">
        <v>0</v>
      </c>
      <c r="F3749" s="0" t="n">
        <v>25</v>
      </c>
      <c r="G3749" s="0" t="n">
        <v>43</v>
      </c>
      <c r="H3749" s="0" t="n">
        <v>26</v>
      </c>
      <c r="I3749" s="0" t="n">
        <v>20</v>
      </c>
      <c r="J3749" s="31" t="n">
        <f aca="false">IF($H3749&gt;J$1,IF($H3749&lt;=J$2,1,0),0)</f>
        <v>0</v>
      </c>
      <c r="K3749" s="31" t="n">
        <f aca="false">IF($H3749&gt;K$1,IF($H3749&lt;=K$2,1,0),0)</f>
        <v>0</v>
      </c>
      <c r="L3749" s="31" t="n">
        <f aca="false">IF($H3749&gt;L$1,IF($H3749&lt;=L$2,1,0),0)</f>
        <v>0</v>
      </c>
      <c r="M3749" s="31" t="n">
        <f aca="false">IF($H3749&gt;M$1,IF($H3749&lt;=M$2,1,0),0)</f>
        <v>0</v>
      </c>
      <c r="N3749" s="31" t="n">
        <f aca="false">IF($H3749&gt;N$1,IF($H3749&lt;=N$2,1,0),0)</f>
        <v>0</v>
      </c>
    </row>
    <row r="3750" customFormat="false" ht="12.8" hidden="false" customHeight="false" outlineLevel="0" collapsed="false">
      <c r="A3750" s="0" t="s">
        <v>3116</v>
      </c>
      <c r="B3750" s="0" t="n">
        <v>13917798</v>
      </c>
      <c r="C3750" s="0" t="n">
        <v>1</v>
      </c>
      <c r="D3750" s="0" t="n">
        <v>0</v>
      </c>
      <c r="E3750" s="0" t="n">
        <v>0</v>
      </c>
      <c r="F3750" s="0" t="n">
        <v>15</v>
      </c>
      <c r="G3750" s="0" t="n">
        <v>43</v>
      </c>
      <c r="H3750" s="0" t="n">
        <v>15</v>
      </c>
      <c r="I3750" s="0" t="n">
        <v>8</v>
      </c>
      <c r="J3750" s="31" t="n">
        <f aca="false">IF($H3750&gt;J$1,IF($H3750&lt;=J$2,1,0),0)</f>
        <v>0</v>
      </c>
      <c r="K3750" s="31" t="n">
        <f aca="false">IF($H3750&gt;K$1,IF($H3750&lt;=K$2,1,0),0)</f>
        <v>0</v>
      </c>
      <c r="L3750" s="31" t="n">
        <f aca="false">IF($H3750&gt;L$1,IF($H3750&lt;=L$2,1,0),0)</f>
        <v>0</v>
      </c>
      <c r="M3750" s="31" t="n">
        <f aca="false">IF($H3750&gt;M$1,IF($H3750&lt;=M$2,1,0),0)</f>
        <v>1</v>
      </c>
      <c r="N3750" s="31" t="n">
        <f aca="false">IF($H3750&gt;N$1,IF($H3750&lt;=N$2,1,0),0)</f>
        <v>1</v>
      </c>
    </row>
    <row r="3751" customFormat="false" ht="12.8" hidden="false" customHeight="false" outlineLevel="0" collapsed="false">
      <c r="A3751" s="0" t="s">
        <v>246</v>
      </c>
      <c r="B3751" s="0" t="n">
        <v>2039461</v>
      </c>
      <c r="C3751" s="0" t="n">
        <v>1</v>
      </c>
      <c r="D3751" s="0" t="n">
        <v>1</v>
      </c>
      <c r="E3751" s="0" t="n">
        <v>0</v>
      </c>
      <c r="F3751" s="0" t="n">
        <v>2</v>
      </c>
      <c r="G3751" s="0" t="n">
        <v>43</v>
      </c>
      <c r="H3751" s="0" t="n">
        <v>2</v>
      </c>
      <c r="I3751" s="0" t="n">
        <v>0</v>
      </c>
      <c r="J3751" s="31" t="n">
        <f aca="false">IF($H3751&gt;J$1,IF($H3751&lt;=J$2,1,0),0)</f>
        <v>1</v>
      </c>
      <c r="K3751" s="31" t="n">
        <f aca="false">IF($H3751&gt;K$1,IF($H3751&lt;=K$2,1,0),0)</f>
        <v>0</v>
      </c>
      <c r="L3751" s="31" t="n">
        <f aca="false">IF($H3751&gt;L$1,IF($H3751&lt;=L$2,1,0),0)</f>
        <v>0</v>
      </c>
      <c r="M3751" s="31" t="n">
        <f aca="false">IF($H3751&gt;M$1,IF($H3751&lt;=M$2,1,0),0)</f>
        <v>0</v>
      </c>
      <c r="N3751" s="31" t="n">
        <f aca="false">IF($H3751&gt;N$1,IF($H3751&lt;=N$2,1,0),0)</f>
        <v>0</v>
      </c>
    </row>
    <row r="3752" customFormat="false" ht="12.8" hidden="false" customHeight="false" outlineLevel="0" collapsed="false">
      <c r="A3752" s="0" t="s">
        <v>3117</v>
      </c>
      <c r="B3752" s="0" t="n">
        <v>366754</v>
      </c>
      <c r="C3752" s="0" t="n">
        <v>1</v>
      </c>
      <c r="D3752" s="0" t="n">
        <v>0</v>
      </c>
      <c r="E3752" s="0" t="n">
        <v>0</v>
      </c>
      <c r="F3752" s="0" t="n">
        <v>2</v>
      </c>
      <c r="G3752" s="0" t="n">
        <v>43</v>
      </c>
      <c r="H3752" s="0" t="n">
        <v>2</v>
      </c>
      <c r="I3752" s="0" t="n">
        <v>2</v>
      </c>
      <c r="J3752" s="31" t="n">
        <f aca="false">IF($H3752&gt;J$1,IF($H3752&lt;=J$2,1,0),0)</f>
        <v>1</v>
      </c>
      <c r="K3752" s="31" t="n">
        <f aca="false">IF($H3752&gt;K$1,IF($H3752&lt;=K$2,1,0),0)</f>
        <v>0</v>
      </c>
      <c r="L3752" s="31" t="n">
        <f aca="false">IF($H3752&gt;L$1,IF($H3752&lt;=L$2,1,0),0)</f>
        <v>0</v>
      </c>
      <c r="M3752" s="31" t="n">
        <f aca="false">IF($H3752&gt;M$1,IF($H3752&lt;=M$2,1,0),0)</f>
        <v>0</v>
      </c>
      <c r="N3752" s="31" t="n">
        <f aca="false">IF($H3752&gt;N$1,IF($H3752&lt;=N$2,1,0),0)</f>
        <v>0</v>
      </c>
    </row>
    <row r="3753" customFormat="false" ht="12.8" hidden="false" customHeight="false" outlineLevel="0" collapsed="false">
      <c r="A3753" s="0" t="s">
        <v>3118</v>
      </c>
      <c r="B3753" s="0" t="n">
        <v>3277025</v>
      </c>
      <c r="C3753" s="0" t="n">
        <v>1</v>
      </c>
      <c r="D3753" s="0" t="n">
        <v>0</v>
      </c>
      <c r="E3753" s="0" t="n">
        <v>0</v>
      </c>
      <c r="F3753" s="0" t="n">
        <v>10</v>
      </c>
      <c r="G3753" s="0" t="n">
        <v>43</v>
      </c>
      <c r="H3753" s="0" t="n">
        <v>10</v>
      </c>
      <c r="I3753" s="0" t="n">
        <v>6</v>
      </c>
      <c r="J3753" s="31" t="n">
        <f aca="false">IF($H3753&gt;J$1,IF($H3753&lt;=J$2,1,0),0)</f>
        <v>0</v>
      </c>
      <c r="K3753" s="31" t="n">
        <f aca="false">IF($H3753&gt;K$1,IF($H3753&lt;=K$2,1,0),0)</f>
        <v>0</v>
      </c>
      <c r="L3753" s="31" t="n">
        <f aca="false">IF($H3753&gt;L$1,IF($H3753&lt;=L$2,1,0),0)</f>
        <v>1</v>
      </c>
      <c r="M3753" s="31" t="n">
        <f aca="false">IF($H3753&gt;M$1,IF($H3753&lt;=M$2,1,0),0)</f>
        <v>0</v>
      </c>
      <c r="N3753" s="31" t="n">
        <f aca="false">IF($H3753&gt;N$1,IF($H3753&lt;=N$2,1,0),0)</f>
        <v>1</v>
      </c>
    </row>
    <row r="3754" customFormat="false" ht="12.8" hidden="false" customHeight="false" outlineLevel="0" collapsed="false">
      <c r="A3754" s="0" t="s">
        <v>3119</v>
      </c>
      <c r="B3754" s="0" t="n">
        <v>1792587</v>
      </c>
      <c r="C3754" s="0" t="n">
        <v>1</v>
      </c>
      <c r="D3754" s="0" t="n">
        <v>0</v>
      </c>
      <c r="E3754" s="0" t="n">
        <v>0</v>
      </c>
      <c r="F3754" s="0" t="n">
        <v>26</v>
      </c>
      <c r="G3754" s="0" t="n">
        <v>43</v>
      </c>
      <c r="H3754" s="0" t="n">
        <v>26</v>
      </c>
      <c r="I3754" s="0" t="n">
        <v>19</v>
      </c>
      <c r="J3754" s="31" t="n">
        <f aca="false">IF($H3754&gt;J$1,IF($H3754&lt;=J$2,1,0),0)</f>
        <v>0</v>
      </c>
      <c r="K3754" s="31" t="n">
        <f aca="false">IF($H3754&gt;K$1,IF($H3754&lt;=K$2,1,0),0)</f>
        <v>0</v>
      </c>
      <c r="L3754" s="31" t="n">
        <f aca="false">IF($H3754&gt;L$1,IF($H3754&lt;=L$2,1,0),0)</f>
        <v>0</v>
      </c>
      <c r="M3754" s="31" t="n">
        <f aca="false">IF($H3754&gt;M$1,IF($H3754&lt;=M$2,1,0),0)</f>
        <v>0</v>
      </c>
      <c r="N3754" s="31" t="n">
        <f aca="false">IF($H3754&gt;N$1,IF($H3754&lt;=N$2,1,0),0)</f>
        <v>0</v>
      </c>
    </row>
    <row r="3755" customFormat="false" ht="12.8" hidden="false" customHeight="false" outlineLevel="0" collapsed="false">
      <c r="A3755" s="0" t="s">
        <v>3120</v>
      </c>
      <c r="B3755" s="0" t="n">
        <v>20308703</v>
      </c>
      <c r="C3755" s="0" t="n">
        <v>1</v>
      </c>
      <c r="D3755" s="0" t="n">
        <v>0</v>
      </c>
      <c r="E3755" s="0" t="n">
        <v>0</v>
      </c>
      <c r="F3755" s="0" t="n">
        <v>11</v>
      </c>
      <c r="G3755" s="0" t="n">
        <v>43</v>
      </c>
      <c r="H3755" s="0" t="n">
        <v>12</v>
      </c>
      <c r="I3755" s="0" t="n">
        <v>9</v>
      </c>
      <c r="J3755" s="31" t="n">
        <f aca="false">IF($H3755&gt;J$1,IF($H3755&lt;=J$2,1,0),0)</f>
        <v>0</v>
      </c>
      <c r="K3755" s="31" t="n">
        <f aca="false">IF($H3755&gt;K$1,IF($H3755&lt;=K$2,1,0),0)</f>
        <v>0</v>
      </c>
      <c r="L3755" s="31" t="n">
        <f aca="false">IF($H3755&gt;L$1,IF($H3755&lt;=L$2,1,0),0)</f>
        <v>0</v>
      </c>
      <c r="M3755" s="31" t="n">
        <f aca="false">IF($H3755&gt;M$1,IF($H3755&lt;=M$2,1,0),0)</f>
        <v>1</v>
      </c>
      <c r="N3755" s="31" t="n">
        <f aca="false">IF($H3755&gt;N$1,IF($H3755&lt;=N$2,1,0),0)</f>
        <v>1</v>
      </c>
    </row>
    <row r="3756" customFormat="false" ht="12.8" hidden="false" customHeight="false" outlineLevel="0" collapsed="false">
      <c r="A3756" s="0" t="s">
        <v>3121</v>
      </c>
      <c r="B3756" s="0" t="n">
        <v>243631</v>
      </c>
      <c r="C3756" s="0" t="n">
        <v>1</v>
      </c>
      <c r="D3756" s="0" t="n">
        <v>0</v>
      </c>
      <c r="E3756" s="0" t="n">
        <v>0</v>
      </c>
      <c r="F3756" s="0" t="n">
        <v>1</v>
      </c>
      <c r="G3756" s="0" t="n">
        <v>43</v>
      </c>
      <c r="H3756" s="0" t="n">
        <v>2</v>
      </c>
      <c r="I3756" s="0" t="n">
        <v>2</v>
      </c>
      <c r="J3756" s="31" t="n">
        <f aca="false">IF($H3756&gt;J$1,IF($H3756&lt;=J$2,1,0),0)</f>
        <v>1</v>
      </c>
      <c r="K3756" s="31" t="n">
        <f aca="false">IF($H3756&gt;K$1,IF($H3756&lt;=K$2,1,0),0)</f>
        <v>0</v>
      </c>
      <c r="L3756" s="31" t="n">
        <f aca="false">IF($H3756&gt;L$1,IF($H3756&lt;=L$2,1,0),0)</f>
        <v>0</v>
      </c>
      <c r="M3756" s="31" t="n">
        <f aca="false">IF($H3756&gt;M$1,IF($H3756&lt;=M$2,1,0),0)</f>
        <v>0</v>
      </c>
      <c r="N3756" s="31" t="n">
        <f aca="false">IF($H3756&gt;N$1,IF($H3756&lt;=N$2,1,0),0)</f>
        <v>0</v>
      </c>
    </row>
    <row r="3757" customFormat="false" ht="12.8" hidden="false" customHeight="false" outlineLevel="0" collapsed="false">
      <c r="A3757" s="0" t="s">
        <v>3122</v>
      </c>
      <c r="B3757" s="0" t="n">
        <v>3796493</v>
      </c>
      <c r="C3757" s="0" t="n">
        <v>1</v>
      </c>
      <c r="D3757" s="0" t="n">
        <v>0</v>
      </c>
      <c r="E3757" s="0" t="n">
        <v>0</v>
      </c>
      <c r="F3757" s="0" t="n">
        <v>36</v>
      </c>
      <c r="G3757" s="0" t="n">
        <v>43</v>
      </c>
      <c r="H3757" s="0" t="n">
        <v>34</v>
      </c>
      <c r="I3757" s="0" t="n">
        <v>26</v>
      </c>
      <c r="J3757" s="31" t="n">
        <f aca="false">IF($H3757&gt;J$1,IF($H3757&lt;=J$2,1,0),0)</f>
        <v>0</v>
      </c>
      <c r="K3757" s="31" t="n">
        <f aca="false">IF($H3757&gt;K$1,IF($H3757&lt;=K$2,1,0),0)</f>
        <v>0</v>
      </c>
      <c r="L3757" s="31" t="n">
        <f aca="false">IF($H3757&gt;L$1,IF($H3757&lt;=L$2,1,0),0)</f>
        <v>0</v>
      </c>
      <c r="M3757" s="31" t="n">
        <f aca="false">IF($H3757&gt;M$1,IF($H3757&lt;=M$2,1,0),0)</f>
        <v>0</v>
      </c>
      <c r="N3757" s="31" t="n">
        <f aca="false">IF($H3757&gt;N$1,IF($H3757&lt;=N$2,1,0),0)</f>
        <v>0</v>
      </c>
    </row>
    <row r="3758" customFormat="false" ht="12.8" hidden="false" customHeight="false" outlineLevel="0" collapsed="false">
      <c r="A3758" s="0" t="s">
        <v>3123</v>
      </c>
      <c r="B3758" s="0" t="n">
        <v>2812130</v>
      </c>
      <c r="C3758" s="0" t="n">
        <v>1</v>
      </c>
      <c r="D3758" s="0" t="n">
        <v>0</v>
      </c>
      <c r="E3758" s="0" t="n">
        <v>0</v>
      </c>
      <c r="F3758" s="0" t="n">
        <v>21</v>
      </c>
      <c r="G3758" s="0" t="n">
        <v>43</v>
      </c>
      <c r="H3758" s="0" t="n">
        <v>21</v>
      </c>
      <c r="I3758" s="0" t="n">
        <v>13</v>
      </c>
      <c r="J3758" s="31" t="n">
        <f aca="false">IF($H3758&gt;J$1,IF($H3758&lt;=J$2,1,0),0)</f>
        <v>0</v>
      </c>
      <c r="K3758" s="31" t="n">
        <f aca="false">IF($H3758&gt;K$1,IF($H3758&lt;=K$2,1,0),0)</f>
        <v>0</v>
      </c>
      <c r="L3758" s="31" t="n">
        <f aca="false">IF($H3758&gt;L$1,IF($H3758&lt;=L$2,1,0),0)</f>
        <v>0</v>
      </c>
      <c r="M3758" s="31" t="n">
        <f aca="false">IF($H3758&gt;M$1,IF($H3758&lt;=M$2,1,0),0)</f>
        <v>0</v>
      </c>
      <c r="N3758" s="31" t="n">
        <f aca="false">IF($H3758&gt;N$1,IF($H3758&lt;=N$2,1,0),0)</f>
        <v>0</v>
      </c>
    </row>
    <row r="3759" customFormat="false" ht="12.8" hidden="false" customHeight="false" outlineLevel="0" collapsed="false">
      <c r="A3759" s="0" t="s">
        <v>3124</v>
      </c>
      <c r="B3759" s="0" t="n">
        <v>100202</v>
      </c>
      <c r="C3759" s="0" t="n">
        <v>1</v>
      </c>
      <c r="D3759" s="0" t="n">
        <v>0</v>
      </c>
      <c r="E3759" s="0" t="n">
        <v>0</v>
      </c>
      <c r="F3759" s="0" t="n">
        <v>15</v>
      </c>
      <c r="G3759" s="0" t="n">
        <v>43</v>
      </c>
      <c r="H3759" s="0" t="n">
        <v>15</v>
      </c>
      <c r="I3759" s="0" t="n">
        <v>10</v>
      </c>
      <c r="J3759" s="31" t="n">
        <f aca="false">IF($H3759&gt;J$1,IF($H3759&lt;=J$2,1,0),0)</f>
        <v>0</v>
      </c>
      <c r="K3759" s="31" t="n">
        <f aca="false">IF($H3759&gt;K$1,IF($H3759&lt;=K$2,1,0),0)</f>
        <v>0</v>
      </c>
      <c r="L3759" s="31" t="n">
        <f aca="false">IF($H3759&gt;L$1,IF($H3759&lt;=L$2,1,0),0)</f>
        <v>0</v>
      </c>
      <c r="M3759" s="31" t="n">
        <f aca="false">IF($H3759&gt;M$1,IF($H3759&lt;=M$2,1,0),0)</f>
        <v>1</v>
      </c>
      <c r="N3759" s="31" t="n">
        <f aca="false">IF($H3759&gt;N$1,IF($H3759&lt;=N$2,1,0),0)</f>
        <v>1</v>
      </c>
    </row>
    <row r="3760" customFormat="false" ht="35.05" hidden="false" customHeight="false" outlineLevel="0" collapsed="false">
      <c r="A3760" s="44" t="s">
        <v>3125</v>
      </c>
      <c r="B3760" s="0" t="n">
        <v>2145297</v>
      </c>
      <c r="C3760" s="0" t="n">
        <v>1</v>
      </c>
      <c r="D3760" s="0" t="n">
        <v>0</v>
      </c>
      <c r="E3760" s="0" t="n">
        <v>0</v>
      </c>
      <c r="F3760" s="0" t="n">
        <v>62</v>
      </c>
      <c r="G3760" s="0" t="n">
        <v>43</v>
      </c>
      <c r="H3760" s="0" t="n">
        <v>62</v>
      </c>
      <c r="I3760" s="0" t="n">
        <v>50</v>
      </c>
      <c r="J3760" s="31" t="n">
        <f aca="false">IF($H3760&gt;J$1,IF($H3760&lt;=J$2,1,0),0)</f>
        <v>0</v>
      </c>
      <c r="K3760" s="31" t="n">
        <f aca="false">IF($H3760&gt;K$1,IF($H3760&lt;=K$2,1,0),0)</f>
        <v>0</v>
      </c>
      <c r="L3760" s="31" t="n">
        <f aca="false">IF($H3760&gt;L$1,IF($H3760&lt;=L$2,1,0),0)</f>
        <v>0</v>
      </c>
      <c r="M3760" s="31" t="n">
        <f aca="false">IF($H3760&gt;M$1,IF($H3760&lt;=M$2,1,0),0)</f>
        <v>0</v>
      </c>
      <c r="N3760" s="31" t="n">
        <f aca="false">IF($H3760&gt;N$1,IF($H3760&lt;=N$2,1,0),0)</f>
        <v>0</v>
      </c>
    </row>
    <row r="3761" customFormat="false" ht="12.8" hidden="false" customHeight="false" outlineLevel="0" collapsed="false">
      <c r="A3761" s="0" t="s">
        <v>246</v>
      </c>
      <c r="B3761" s="0" t="n">
        <v>11981853</v>
      </c>
      <c r="C3761" s="0" t="n">
        <v>1</v>
      </c>
      <c r="D3761" s="0" t="n">
        <v>1</v>
      </c>
      <c r="E3761" s="0" t="n">
        <v>0</v>
      </c>
      <c r="F3761" s="0" t="n">
        <v>2</v>
      </c>
      <c r="G3761" s="0" t="n">
        <v>43</v>
      </c>
      <c r="H3761" s="0" t="n">
        <v>2</v>
      </c>
      <c r="I3761" s="0" t="n">
        <v>0</v>
      </c>
      <c r="J3761" s="31" t="n">
        <f aca="false">IF($H3761&gt;J$1,IF($H3761&lt;=J$2,1,0),0)</f>
        <v>1</v>
      </c>
      <c r="K3761" s="31" t="n">
        <f aca="false">IF($H3761&gt;K$1,IF($H3761&lt;=K$2,1,0),0)</f>
        <v>0</v>
      </c>
      <c r="L3761" s="31" t="n">
        <f aca="false">IF($H3761&gt;L$1,IF($H3761&lt;=L$2,1,0),0)</f>
        <v>0</v>
      </c>
      <c r="M3761" s="31" t="n">
        <f aca="false">IF($H3761&gt;M$1,IF($H3761&lt;=M$2,1,0),0)</f>
        <v>0</v>
      </c>
      <c r="N3761" s="31" t="n">
        <f aca="false">IF($H3761&gt;N$1,IF($H3761&lt;=N$2,1,0),0)</f>
        <v>0</v>
      </c>
    </row>
    <row r="3762" customFormat="false" ht="12.8" hidden="false" customHeight="false" outlineLevel="0" collapsed="false">
      <c r="A3762" s="0" t="s">
        <v>3126</v>
      </c>
      <c r="B3762" s="0" t="n">
        <v>435248</v>
      </c>
      <c r="C3762" s="0" t="n">
        <v>1</v>
      </c>
      <c r="D3762" s="0" t="n">
        <v>0</v>
      </c>
      <c r="E3762" s="0" t="n">
        <v>0</v>
      </c>
      <c r="F3762" s="0" t="n">
        <v>71</v>
      </c>
      <c r="G3762" s="0" t="n">
        <v>43</v>
      </c>
      <c r="H3762" s="0" t="n">
        <v>72</v>
      </c>
      <c r="I3762" s="0" t="n">
        <v>53</v>
      </c>
      <c r="J3762" s="31" t="n">
        <f aca="false">IF($H3762&gt;J$1,IF($H3762&lt;=J$2,1,0),0)</f>
        <v>0</v>
      </c>
      <c r="K3762" s="31" t="n">
        <f aca="false">IF($H3762&gt;K$1,IF($H3762&lt;=K$2,1,0),0)</f>
        <v>0</v>
      </c>
      <c r="L3762" s="31" t="n">
        <f aca="false">IF($H3762&gt;L$1,IF($H3762&lt;=L$2,1,0),0)</f>
        <v>0</v>
      </c>
      <c r="M3762" s="31" t="n">
        <f aca="false">IF($H3762&gt;M$1,IF($H3762&lt;=M$2,1,0),0)</f>
        <v>0</v>
      </c>
      <c r="N3762" s="31" t="n">
        <f aca="false">IF($H3762&gt;N$1,IF($H3762&lt;=N$2,1,0),0)</f>
        <v>0</v>
      </c>
    </row>
    <row r="3763" customFormat="false" ht="12.8" hidden="false" customHeight="false" outlineLevel="0" collapsed="false">
      <c r="A3763" s="0" t="s">
        <v>2357</v>
      </c>
      <c r="B3763" s="0" t="n">
        <v>530193</v>
      </c>
      <c r="C3763" s="0" t="n">
        <v>1</v>
      </c>
      <c r="D3763" s="0" t="n">
        <v>1</v>
      </c>
      <c r="E3763" s="0" t="n">
        <v>1</v>
      </c>
      <c r="F3763" s="0" t="n">
        <v>5</v>
      </c>
      <c r="G3763" s="0" t="n">
        <v>43</v>
      </c>
      <c r="H3763" s="0" t="n">
        <v>5</v>
      </c>
      <c r="I3763" s="0" t="n">
        <v>3</v>
      </c>
      <c r="J3763" s="31" t="n">
        <f aca="false">IF($H3763&gt;J$1,IF($H3763&lt;=J$2,1,0),0)</f>
        <v>0</v>
      </c>
      <c r="K3763" s="31" t="n">
        <f aca="false">IF($H3763&gt;K$1,IF($H3763&lt;=K$2,1,0),0)</f>
        <v>1</v>
      </c>
      <c r="L3763" s="31" t="n">
        <f aca="false">IF($H3763&gt;L$1,IF($H3763&lt;=L$2,1,0),0)</f>
        <v>0</v>
      </c>
      <c r="M3763" s="31" t="n">
        <f aca="false">IF($H3763&gt;M$1,IF($H3763&lt;=M$2,1,0),0)</f>
        <v>0</v>
      </c>
      <c r="N3763" s="31" t="n">
        <f aca="false">IF($H3763&gt;N$1,IF($H3763&lt;=N$2,1,0),0)</f>
        <v>0</v>
      </c>
    </row>
    <row r="3764" customFormat="false" ht="12.8" hidden="false" customHeight="false" outlineLevel="0" collapsed="false">
      <c r="A3764" s="0" t="s">
        <v>3127</v>
      </c>
      <c r="B3764" s="0" t="n">
        <v>11799655</v>
      </c>
      <c r="C3764" s="0" t="n">
        <v>1</v>
      </c>
      <c r="D3764" s="0" t="n">
        <v>0</v>
      </c>
      <c r="E3764" s="0" t="n">
        <v>0</v>
      </c>
      <c r="F3764" s="0" t="n">
        <v>17</v>
      </c>
      <c r="G3764" s="0" t="n">
        <v>43</v>
      </c>
      <c r="H3764" s="0" t="n">
        <v>20</v>
      </c>
      <c r="I3764" s="0" t="n">
        <v>13</v>
      </c>
      <c r="J3764" s="31" t="n">
        <f aca="false">IF($H3764&gt;J$1,IF($H3764&lt;=J$2,1,0),0)</f>
        <v>0</v>
      </c>
      <c r="K3764" s="31" t="n">
        <f aca="false">IF($H3764&gt;K$1,IF($H3764&lt;=K$2,1,0),0)</f>
        <v>0</v>
      </c>
      <c r="L3764" s="31" t="n">
        <f aca="false">IF($H3764&gt;L$1,IF($H3764&lt;=L$2,1,0),0)</f>
        <v>0</v>
      </c>
      <c r="M3764" s="31" t="n">
        <f aca="false">IF($H3764&gt;M$1,IF($H3764&lt;=M$2,1,0),0)</f>
        <v>0</v>
      </c>
      <c r="N3764" s="31" t="n">
        <f aca="false">IF($H3764&gt;N$1,IF($H3764&lt;=N$2,1,0),0)</f>
        <v>0</v>
      </c>
    </row>
    <row r="3765" customFormat="false" ht="12.8" hidden="false" customHeight="false" outlineLevel="0" collapsed="false">
      <c r="A3765" s="0" t="s">
        <v>3128</v>
      </c>
      <c r="B3765" s="0" t="n">
        <v>17378214</v>
      </c>
      <c r="C3765" s="0" t="n">
        <v>1</v>
      </c>
      <c r="D3765" s="0" t="n">
        <v>0</v>
      </c>
      <c r="E3765" s="0" t="n">
        <v>0</v>
      </c>
      <c r="F3765" s="0" t="n">
        <v>17</v>
      </c>
      <c r="G3765" s="0" t="n">
        <v>43</v>
      </c>
      <c r="H3765" s="0" t="n">
        <v>20</v>
      </c>
      <c r="I3765" s="0" t="n">
        <v>15</v>
      </c>
      <c r="J3765" s="31" t="n">
        <f aca="false">IF($H3765&gt;J$1,IF($H3765&lt;=J$2,1,0),0)</f>
        <v>0</v>
      </c>
      <c r="K3765" s="31" t="n">
        <f aca="false">IF($H3765&gt;K$1,IF($H3765&lt;=K$2,1,0),0)</f>
        <v>0</v>
      </c>
      <c r="L3765" s="31" t="n">
        <f aca="false">IF($H3765&gt;L$1,IF($H3765&lt;=L$2,1,0),0)</f>
        <v>0</v>
      </c>
      <c r="M3765" s="31" t="n">
        <f aca="false">IF($H3765&gt;M$1,IF($H3765&lt;=M$2,1,0),0)</f>
        <v>0</v>
      </c>
      <c r="N3765" s="31" t="n">
        <f aca="false">IF($H3765&gt;N$1,IF($H3765&lt;=N$2,1,0),0)</f>
        <v>0</v>
      </c>
    </row>
    <row r="3766" customFormat="false" ht="12.8" hidden="false" customHeight="false" outlineLevel="0" collapsed="false">
      <c r="A3766" s="0" t="s">
        <v>3129</v>
      </c>
      <c r="B3766" s="0" t="n">
        <v>3517413</v>
      </c>
      <c r="C3766" s="0" t="n">
        <v>1</v>
      </c>
      <c r="D3766" s="0" t="n">
        <v>0</v>
      </c>
      <c r="E3766" s="0" t="n">
        <v>0</v>
      </c>
      <c r="F3766" s="0" t="n">
        <v>2</v>
      </c>
      <c r="G3766" s="0" t="n">
        <v>43</v>
      </c>
      <c r="H3766" s="0" t="n">
        <v>2</v>
      </c>
      <c r="I3766" s="0" t="n">
        <v>2</v>
      </c>
      <c r="J3766" s="31" t="n">
        <f aca="false">IF($H3766&gt;J$1,IF($H3766&lt;=J$2,1,0),0)</f>
        <v>1</v>
      </c>
      <c r="K3766" s="31" t="n">
        <f aca="false">IF($H3766&gt;K$1,IF($H3766&lt;=K$2,1,0),0)</f>
        <v>0</v>
      </c>
      <c r="L3766" s="31" t="n">
        <f aca="false">IF($H3766&gt;L$1,IF($H3766&lt;=L$2,1,0),0)</f>
        <v>0</v>
      </c>
      <c r="M3766" s="31" t="n">
        <f aca="false">IF($H3766&gt;M$1,IF($H3766&lt;=M$2,1,0),0)</f>
        <v>0</v>
      </c>
      <c r="N3766" s="31" t="n">
        <f aca="false">IF($H3766&gt;N$1,IF($H3766&lt;=N$2,1,0),0)</f>
        <v>0</v>
      </c>
    </row>
    <row r="3767" customFormat="false" ht="12.8" hidden="false" customHeight="false" outlineLevel="0" collapsed="false">
      <c r="A3767" s="0" t="s">
        <v>3130</v>
      </c>
      <c r="B3767" s="0" t="n">
        <v>12764302</v>
      </c>
      <c r="C3767" s="0" t="n">
        <v>1</v>
      </c>
      <c r="D3767" s="0" t="n">
        <v>0</v>
      </c>
      <c r="E3767" s="0" t="n">
        <v>0</v>
      </c>
      <c r="F3767" s="0" t="n">
        <v>36</v>
      </c>
      <c r="G3767" s="0" t="n">
        <v>43</v>
      </c>
      <c r="H3767" s="0" t="n">
        <v>37</v>
      </c>
      <c r="I3767" s="0" t="n">
        <v>24</v>
      </c>
      <c r="J3767" s="31" t="n">
        <f aca="false">IF($H3767&gt;J$1,IF($H3767&lt;=J$2,1,0),0)</f>
        <v>0</v>
      </c>
      <c r="K3767" s="31" t="n">
        <f aca="false">IF($H3767&gt;K$1,IF($H3767&lt;=K$2,1,0),0)</f>
        <v>0</v>
      </c>
      <c r="L3767" s="31" t="n">
        <f aca="false">IF($H3767&gt;L$1,IF($H3767&lt;=L$2,1,0),0)</f>
        <v>0</v>
      </c>
      <c r="M3767" s="31" t="n">
        <f aca="false">IF($H3767&gt;M$1,IF($H3767&lt;=M$2,1,0),0)</f>
        <v>0</v>
      </c>
      <c r="N3767" s="31" t="n">
        <f aca="false">IF($H3767&gt;N$1,IF($H3767&lt;=N$2,1,0),0)</f>
        <v>0</v>
      </c>
    </row>
    <row r="3768" customFormat="false" ht="12.8" hidden="false" customHeight="false" outlineLevel="0" collapsed="false">
      <c r="A3768" s="0" t="s">
        <v>3131</v>
      </c>
      <c r="B3768" s="0" t="n">
        <v>15249754</v>
      </c>
      <c r="C3768" s="0" t="n">
        <v>1</v>
      </c>
      <c r="D3768" s="0" t="n">
        <v>0</v>
      </c>
      <c r="E3768" s="0" t="n">
        <v>0</v>
      </c>
      <c r="F3768" s="0" t="n">
        <v>15</v>
      </c>
      <c r="G3768" s="0" t="n">
        <v>43</v>
      </c>
      <c r="H3768" s="0" t="n">
        <v>15</v>
      </c>
      <c r="I3768" s="0" t="n">
        <v>10</v>
      </c>
      <c r="J3768" s="31" t="n">
        <f aca="false">IF($H3768&gt;J$1,IF($H3768&lt;=J$2,1,0),0)</f>
        <v>0</v>
      </c>
      <c r="K3768" s="31" t="n">
        <f aca="false">IF($H3768&gt;K$1,IF($H3768&lt;=K$2,1,0),0)</f>
        <v>0</v>
      </c>
      <c r="L3768" s="31" t="n">
        <f aca="false">IF($H3768&gt;L$1,IF($H3768&lt;=L$2,1,0),0)</f>
        <v>0</v>
      </c>
      <c r="M3768" s="31" t="n">
        <f aca="false">IF($H3768&gt;M$1,IF($H3768&lt;=M$2,1,0),0)</f>
        <v>1</v>
      </c>
      <c r="N3768" s="31" t="n">
        <f aca="false">IF($H3768&gt;N$1,IF($H3768&lt;=N$2,1,0),0)</f>
        <v>1</v>
      </c>
    </row>
    <row r="3769" customFormat="false" ht="12.8" hidden="false" customHeight="false" outlineLevel="0" collapsed="false">
      <c r="A3769" s="0" t="s">
        <v>3132</v>
      </c>
      <c r="B3769" s="0" t="n">
        <v>18702145</v>
      </c>
      <c r="C3769" s="0" t="n">
        <v>1</v>
      </c>
      <c r="D3769" s="0" t="n">
        <v>0</v>
      </c>
      <c r="E3769" s="0" t="n">
        <v>0</v>
      </c>
      <c r="F3769" s="0" t="n">
        <v>18</v>
      </c>
      <c r="G3769" s="0" t="n">
        <v>43</v>
      </c>
      <c r="H3769" s="0" t="n">
        <v>18</v>
      </c>
      <c r="I3769" s="0" t="n">
        <v>11</v>
      </c>
      <c r="J3769" s="31" t="n">
        <f aca="false">IF($H3769&gt;J$1,IF($H3769&lt;=J$2,1,0),0)</f>
        <v>0</v>
      </c>
      <c r="K3769" s="31" t="n">
        <f aca="false">IF($H3769&gt;K$1,IF($H3769&lt;=K$2,1,0),0)</f>
        <v>0</v>
      </c>
      <c r="L3769" s="31" t="n">
        <f aca="false">IF($H3769&gt;L$1,IF($H3769&lt;=L$2,1,0),0)</f>
        <v>0</v>
      </c>
      <c r="M3769" s="31" t="n">
        <f aca="false">IF($H3769&gt;M$1,IF($H3769&lt;=M$2,1,0),0)</f>
        <v>0</v>
      </c>
      <c r="N3769" s="31" t="n">
        <f aca="false">IF($H3769&gt;N$1,IF($H3769&lt;=N$2,1,0),0)</f>
        <v>0</v>
      </c>
    </row>
    <row r="3770" customFormat="false" ht="12.8" hidden="false" customHeight="false" outlineLevel="0" collapsed="false">
      <c r="A3770" s="0" t="s">
        <v>288</v>
      </c>
      <c r="B3770" s="0" t="n">
        <v>899478</v>
      </c>
      <c r="C3770" s="0" t="n">
        <v>1</v>
      </c>
      <c r="D3770" s="0" t="n">
        <v>1</v>
      </c>
      <c r="E3770" s="0" t="n">
        <v>0</v>
      </c>
      <c r="F3770" s="0" t="n">
        <v>2</v>
      </c>
      <c r="G3770" s="0" t="n">
        <v>43</v>
      </c>
      <c r="H3770" s="0" t="n">
        <v>2</v>
      </c>
      <c r="I3770" s="0" t="n">
        <v>0</v>
      </c>
      <c r="J3770" s="31" t="n">
        <f aca="false">IF($H3770&gt;J$1,IF($H3770&lt;=J$2,1,0),0)</f>
        <v>1</v>
      </c>
      <c r="K3770" s="31" t="n">
        <f aca="false">IF($H3770&gt;K$1,IF($H3770&lt;=K$2,1,0),0)</f>
        <v>0</v>
      </c>
      <c r="L3770" s="31" t="n">
        <f aca="false">IF($H3770&gt;L$1,IF($H3770&lt;=L$2,1,0),0)</f>
        <v>0</v>
      </c>
      <c r="M3770" s="31" t="n">
        <f aca="false">IF($H3770&gt;M$1,IF($H3770&lt;=M$2,1,0),0)</f>
        <v>0</v>
      </c>
      <c r="N3770" s="31" t="n">
        <f aca="false">IF($H3770&gt;N$1,IF($H3770&lt;=N$2,1,0),0)</f>
        <v>0</v>
      </c>
    </row>
    <row r="3771" customFormat="false" ht="12.8" hidden="false" customHeight="false" outlineLevel="0" collapsed="false">
      <c r="A3771" s="0" t="s">
        <v>3133</v>
      </c>
      <c r="B3771" s="0" t="n">
        <v>313659</v>
      </c>
      <c r="C3771" s="0" t="n">
        <v>1</v>
      </c>
      <c r="D3771" s="0" t="n">
        <v>0</v>
      </c>
      <c r="E3771" s="0" t="n">
        <v>0</v>
      </c>
      <c r="F3771" s="0" t="n">
        <v>15</v>
      </c>
      <c r="G3771" s="0" t="n">
        <v>43</v>
      </c>
      <c r="H3771" s="0" t="n">
        <v>15</v>
      </c>
      <c r="I3771" s="0" t="n">
        <v>10</v>
      </c>
      <c r="J3771" s="31" t="n">
        <f aca="false">IF($H3771&gt;J$1,IF($H3771&lt;=J$2,1,0),0)</f>
        <v>0</v>
      </c>
      <c r="K3771" s="31" t="n">
        <f aca="false">IF($H3771&gt;K$1,IF($H3771&lt;=K$2,1,0),0)</f>
        <v>0</v>
      </c>
      <c r="L3771" s="31" t="n">
        <f aca="false">IF($H3771&gt;L$1,IF($H3771&lt;=L$2,1,0),0)</f>
        <v>0</v>
      </c>
      <c r="M3771" s="31" t="n">
        <f aca="false">IF($H3771&gt;M$1,IF($H3771&lt;=M$2,1,0),0)</f>
        <v>1</v>
      </c>
      <c r="N3771" s="31" t="n">
        <f aca="false">IF($H3771&gt;N$1,IF($H3771&lt;=N$2,1,0),0)</f>
        <v>1</v>
      </c>
    </row>
    <row r="3772" customFormat="false" ht="12.8" hidden="false" customHeight="false" outlineLevel="0" collapsed="false">
      <c r="A3772" s="0" t="s">
        <v>3134</v>
      </c>
      <c r="B3772" s="0" t="n">
        <v>8573417</v>
      </c>
      <c r="C3772" s="0" t="n">
        <v>1</v>
      </c>
      <c r="D3772" s="0" t="n">
        <v>1</v>
      </c>
      <c r="E3772" s="0" t="n">
        <v>1</v>
      </c>
      <c r="F3772" s="0" t="n">
        <v>5</v>
      </c>
      <c r="G3772" s="0" t="n">
        <v>43</v>
      </c>
      <c r="H3772" s="0" t="n">
        <v>6</v>
      </c>
      <c r="I3772" s="0" t="n">
        <v>6</v>
      </c>
      <c r="J3772" s="31" t="n">
        <f aca="false">IF($H3772&gt;J$1,IF($H3772&lt;=J$2,1,0),0)</f>
        <v>0</v>
      </c>
      <c r="K3772" s="31" t="n">
        <f aca="false">IF($H3772&gt;K$1,IF($H3772&lt;=K$2,1,0),0)</f>
        <v>1</v>
      </c>
      <c r="L3772" s="31" t="n">
        <f aca="false">IF($H3772&gt;L$1,IF($H3772&lt;=L$2,1,0),0)</f>
        <v>0</v>
      </c>
      <c r="M3772" s="31" t="n">
        <f aca="false">IF($H3772&gt;M$1,IF($H3772&lt;=M$2,1,0),0)</f>
        <v>0</v>
      </c>
      <c r="N3772" s="31" t="n">
        <f aca="false">IF($H3772&gt;N$1,IF($H3772&lt;=N$2,1,0),0)</f>
        <v>0</v>
      </c>
    </row>
    <row r="3773" customFormat="false" ht="12.8" hidden="false" customHeight="false" outlineLevel="0" collapsed="false">
      <c r="A3773" s="0" t="s">
        <v>3135</v>
      </c>
      <c r="B3773" s="0" t="n">
        <v>189156</v>
      </c>
      <c r="C3773" s="0" t="n">
        <v>1</v>
      </c>
      <c r="D3773" s="0" t="n">
        <v>0</v>
      </c>
      <c r="E3773" s="0" t="n">
        <v>0</v>
      </c>
      <c r="F3773" s="0" t="n">
        <v>38</v>
      </c>
      <c r="G3773" s="0" t="n">
        <v>43</v>
      </c>
      <c r="H3773" s="0" t="n">
        <v>38</v>
      </c>
      <c r="I3773" s="0" t="n">
        <v>32</v>
      </c>
      <c r="J3773" s="31" t="n">
        <f aca="false">IF($H3773&gt;J$1,IF($H3773&lt;=J$2,1,0),0)</f>
        <v>0</v>
      </c>
      <c r="K3773" s="31" t="n">
        <f aca="false">IF($H3773&gt;K$1,IF($H3773&lt;=K$2,1,0),0)</f>
        <v>0</v>
      </c>
      <c r="L3773" s="31" t="n">
        <f aca="false">IF($H3773&gt;L$1,IF($H3773&lt;=L$2,1,0),0)</f>
        <v>0</v>
      </c>
      <c r="M3773" s="31" t="n">
        <f aca="false">IF($H3773&gt;M$1,IF($H3773&lt;=M$2,1,0),0)</f>
        <v>0</v>
      </c>
      <c r="N3773" s="31" t="n">
        <f aca="false">IF($H3773&gt;N$1,IF($H3773&lt;=N$2,1,0),0)</f>
        <v>0</v>
      </c>
    </row>
    <row r="3774" customFormat="false" ht="12.8" hidden="false" customHeight="false" outlineLevel="0" collapsed="false">
      <c r="A3774" s="0" t="s">
        <v>3136</v>
      </c>
      <c r="B3774" s="0" t="n">
        <v>16876664</v>
      </c>
      <c r="C3774" s="0" t="n">
        <v>1</v>
      </c>
      <c r="D3774" s="0" t="n">
        <v>0</v>
      </c>
      <c r="E3774" s="0" t="n">
        <v>0</v>
      </c>
      <c r="F3774" s="0" t="n">
        <v>20</v>
      </c>
      <c r="G3774" s="0" t="n">
        <v>43</v>
      </c>
      <c r="H3774" s="0" t="n">
        <v>20</v>
      </c>
      <c r="I3774" s="0" t="n">
        <v>12</v>
      </c>
      <c r="J3774" s="31" t="n">
        <f aca="false">IF($H3774&gt;J$1,IF($H3774&lt;=J$2,1,0),0)</f>
        <v>0</v>
      </c>
      <c r="K3774" s="31" t="n">
        <f aca="false">IF($H3774&gt;K$1,IF($H3774&lt;=K$2,1,0),0)</f>
        <v>0</v>
      </c>
      <c r="L3774" s="31" t="n">
        <f aca="false">IF($H3774&gt;L$1,IF($H3774&lt;=L$2,1,0),0)</f>
        <v>0</v>
      </c>
      <c r="M3774" s="31" t="n">
        <f aca="false">IF($H3774&gt;M$1,IF($H3774&lt;=M$2,1,0),0)</f>
        <v>0</v>
      </c>
      <c r="N3774" s="31" t="n">
        <f aca="false">IF($H3774&gt;N$1,IF($H3774&lt;=N$2,1,0),0)</f>
        <v>0</v>
      </c>
    </row>
    <row r="3775" customFormat="false" ht="12.8" hidden="false" customHeight="false" outlineLevel="0" collapsed="false">
      <c r="A3775" s="0" t="s">
        <v>3137</v>
      </c>
      <c r="B3775" s="0" t="n">
        <v>222690</v>
      </c>
      <c r="C3775" s="0" t="n">
        <v>1</v>
      </c>
      <c r="D3775" s="0" t="n">
        <v>1</v>
      </c>
      <c r="E3775" s="0" t="n">
        <v>1</v>
      </c>
      <c r="F3775" s="0" t="n">
        <v>2</v>
      </c>
      <c r="G3775" s="0" t="n">
        <v>43</v>
      </c>
      <c r="H3775" s="0" t="n">
        <v>2</v>
      </c>
      <c r="I3775" s="0" t="n">
        <v>2</v>
      </c>
      <c r="J3775" s="31" t="n">
        <f aca="false">IF($H3775&gt;J$1,IF($H3775&lt;=J$2,1,0),0)</f>
        <v>1</v>
      </c>
      <c r="K3775" s="31" t="n">
        <f aca="false">IF($H3775&gt;K$1,IF($H3775&lt;=K$2,1,0),0)</f>
        <v>0</v>
      </c>
      <c r="L3775" s="31" t="n">
        <f aca="false">IF($H3775&gt;L$1,IF($H3775&lt;=L$2,1,0),0)</f>
        <v>0</v>
      </c>
      <c r="M3775" s="31" t="n">
        <f aca="false">IF($H3775&gt;M$1,IF($H3775&lt;=M$2,1,0),0)</f>
        <v>0</v>
      </c>
      <c r="N3775" s="31" t="n">
        <f aca="false">IF($H3775&gt;N$1,IF($H3775&lt;=N$2,1,0),0)</f>
        <v>0</v>
      </c>
    </row>
    <row r="3776" customFormat="false" ht="12.8" hidden="false" customHeight="false" outlineLevel="0" collapsed="false">
      <c r="A3776" s="0" t="s">
        <v>3138</v>
      </c>
      <c r="B3776" s="0" t="n">
        <v>4572195</v>
      </c>
      <c r="C3776" s="0" t="n">
        <v>1</v>
      </c>
      <c r="D3776" s="0" t="n">
        <v>1</v>
      </c>
      <c r="E3776" s="0" t="n">
        <v>1</v>
      </c>
      <c r="F3776" s="0" t="n">
        <v>12</v>
      </c>
      <c r="G3776" s="0" t="n">
        <v>43</v>
      </c>
      <c r="H3776" s="0" t="n">
        <v>12</v>
      </c>
      <c r="I3776" s="0" t="n">
        <v>9</v>
      </c>
      <c r="J3776" s="31" t="n">
        <f aca="false">IF($H3776&gt;J$1,IF($H3776&lt;=J$2,1,0),0)</f>
        <v>0</v>
      </c>
      <c r="K3776" s="31" t="n">
        <f aca="false">IF($H3776&gt;K$1,IF($H3776&lt;=K$2,1,0),0)</f>
        <v>0</v>
      </c>
      <c r="L3776" s="31" t="n">
        <f aca="false">IF($H3776&gt;L$1,IF($H3776&lt;=L$2,1,0),0)</f>
        <v>0</v>
      </c>
      <c r="M3776" s="31" t="n">
        <f aca="false">IF($H3776&gt;M$1,IF($H3776&lt;=M$2,1,0),0)</f>
        <v>1</v>
      </c>
      <c r="N3776" s="31" t="n">
        <f aca="false">IF($H3776&gt;N$1,IF($H3776&lt;=N$2,1,0),0)</f>
        <v>1</v>
      </c>
    </row>
    <row r="3777" customFormat="false" ht="23.85" hidden="false" customHeight="false" outlineLevel="0" collapsed="false">
      <c r="A3777" s="44" t="s">
        <v>3139</v>
      </c>
      <c r="B3777" s="0" t="n">
        <v>17943363</v>
      </c>
      <c r="C3777" s="0" t="n">
        <v>1</v>
      </c>
      <c r="D3777" s="0" t="n">
        <v>0</v>
      </c>
      <c r="E3777" s="0" t="n">
        <v>0</v>
      </c>
      <c r="F3777" s="0" t="n">
        <v>84</v>
      </c>
      <c r="G3777" s="0" t="n">
        <v>43</v>
      </c>
      <c r="H3777" s="0" t="n">
        <v>86</v>
      </c>
      <c r="I3777" s="0" t="n">
        <v>69</v>
      </c>
      <c r="J3777" s="31" t="n">
        <f aca="false">IF($H3777&gt;J$1,IF($H3777&lt;=J$2,1,0),0)</f>
        <v>0</v>
      </c>
      <c r="K3777" s="31" t="n">
        <f aca="false">IF($H3777&gt;K$1,IF($H3777&lt;=K$2,1,0),0)</f>
        <v>0</v>
      </c>
      <c r="L3777" s="31" t="n">
        <f aca="false">IF($H3777&gt;L$1,IF($H3777&lt;=L$2,1,0),0)</f>
        <v>0</v>
      </c>
      <c r="M3777" s="31" t="n">
        <f aca="false">IF($H3777&gt;M$1,IF($H3777&lt;=M$2,1,0),0)</f>
        <v>0</v>
      </c>
      <c r="N3777" s="31" t="n">
        <f aca="false">IF($H3777&gt;N$1,IF($H3777&lt;=N$2,1,0),0)</f>
        <v>0</v>
      </c>
    </row>
    <row r="3778" customFormat="false" ht="12.8" hidden="false" customHeight="false" outlineLevel="0" collapsed="false">
      <c r="A3778" s="0" t="s">
        <v>3140</v>
      </c>
      <c r="B3778" s="0" t="n">
        <v>1565626</v>
      </c>
      <c r="C3778" s="0" t="n">
        <v>1</v>
      </c>
      <c r="D3778" s="0" t="n">
        <v>0</v>
      </c>
      <c r="E3778" s="0" t="n">
        <v>0</v>
      </c>
      <c r="F3778" s="0" t="n">
        <v>12</v>
      </c>
      <c r="G3778" s="0" t="n">
        <v>43</v>
      </c>
      <c r="H3778" s="0" t="n">
        <v>12</v>
      </c>
      <c r="I3778" s="0" t="n">
        <v>7</v>
      </c>
      <c r="J3778" s="31" t="n">
        <f aca="false">IF($H3778&gt;J$1,IF($H3778&lt;=J$2,1,0),0)</f>
        <v>0</v>
      </c>
      <c r="K3778" s="31" t="n">
        <f aca="false">IF($H3778&gt;K$1,IF($H3778&lt;=K$2,1,0),0)</f>
        <v>0</v>
      </c>
      <c r="L3778" s="31" t="n">
        <f aca="false">IF($H3778&gt;L$1,IF($H3778&lt;=L$2,1,0),0)</f>
        <v>0</v>
      </c>
      <c r="M3778" s="31" t="n">
        <f aca="false">IF($H3778&gt;M$1,IF($H3778&lt;=M$2,1,0),0)</f>
        <v>1</v>
      </c>
      <c r="N3778" s="31" t="n">
        <f aca="false">IF($H3778&gt;N$1,IF($H3778&lt;=N$2,1,0),0)</f>
        <v>1</v>
      </c>
    </row>
    <row r="3779" customFormat="false" ht="12.8" hidden="false" customHeight="false" outlineLevel="0" collapsed="false">
      <c r="A3779" s="0" t="s">
        <v>3141</v>
      </c>
      <c r="B3779" s="0" t="n">
        <v>16435839</v>
      </c>
      <c r="C3779" s="0" t="n">
        <v>1</v>
      </c>
      <c r="D3779" s="0" t="n">
        <v>0</v>
      </c>
      <c r="E3779" s="0" t="n">
        <v>0</v>
      </c>
      <c r="F3779" s="0" t="n">
        <v>43</v>
      </c>
      <c r="G3779" s="0" t="n">
        <v>43</v>
      </c>
      <c r="H3779" s="0" t="n">
        <v>43</v>
      </c>
      <c r="I3779" s="0" t="n">
        <v>35</v>
      </c>
      <c r="J3779" s="31" t="n">
        <f aca="false">IF($H3779&gt;J$1,IF($H3779&lt;=J$2,1,0),0)</f>
        <v>0</v>
      </c>
      <c r="K3779" s="31" t="n">
        <f aca="false">IF($H3779&gt;K$1,IF($H3779&lt;=K$2,1,0),0)</f>
        <v>0</v>
      </c>
      <c r="L3779" s="31" t="n">
        <f aca="false">IF($H3779&gt;L$1,IF($H3779&lt;=L$2,1,0),0)</f>
        <v>0</v>
      </c>
      <c r="M3779" s="31" t="n">
        <f aca="false">IF($H3779&gt;M$1,IF($H3779&lt;=M$2,1,0),0)</f>
        <v>0</v>
      </c>
      <c r="N3779" s="31" t="n">
        <f aca="false">IF($H3779&gt;N$1,IF($H3779&lt;=N$2,1,0),0)</f>
        <v>0</v>
      </c>
    </row>
    <row r="3780" customFormat="false" ht="46.25" hidden="false" customHeight="false" outlineLevel="0" collapsed="false">
      <c r="A3780" s="44" t="s">
        <v>3142</v>
      </c>
      <c r="B3780" s="0" t="n">
        <v>19481331</v>
      </c>
      <c r="C3780" s="0" t="n">
        <v>1</v>
      </c>
      <c r="D3780" s="0" t="n">
        <v>0</v>
      </c>
      <c r="E3780" s="0" t="n">
        <v>0</v>
      </c>
      <c r="F3780" s="0" t="n">
        <v>45</v>
      </c>
      <c r="G3780" s="0" t="n">
        <v>43</v>
      </c>
      <c r="H3780" s="0" t="n">
        <v>46</v>
      </c>
      <c r="I3780" s="0" t="n">
        <v>38</v>
      </c>
      <c r="J3780" s="31" t="n">
        <f aca="false">IF($H3780&gt;J$1,IF($H3780&lt;=J$2,1,0),0)</f>
        <v>0</v>
      </c>
      <c r="K3780" s="31" t="n">
        <f aca="false">IF($H3780&gt;K$1,IF($H3780&lt;=K$2,1,0),0)</f>
        <v>0</v>
      </c>
      <c r="L3780" s="31" t="n">
        <f aca="false">IF($H3780&gt;L$1,IF($H3780&lt;=L$2,1,0),0)</f>
        <v>0</v>
      </c>
      <c r="M3780" s="31" t="n">
        <f aca="false">IF($H3780&gt;M$1,IF($H3780&lt;=M$2,1,0),0)</f>
        <v>0</v>
      </c>
      <c r="N3780" s="31" t="n">
        <f aca="false">IF($H3780&gt;N$1,IF($H3780&lt;=N$2,1,0),0)</f>
        <v>0</v>
      </c>
    </row>
    <row r="3781" customFormat="false" ht="12.8" hidden="false" customHeight="false" outlineLevel="0" collapsed="false">
      <c r="A3781" s="0" t="s">
        <v>3143</v>
      </c>
      <c r="B3781" s="0" t="n">
        <v>17081659</v>
      </c>
      <c r="C3781" s="0" t="n">
        <v>1</v>
      </c>
      <c r="D3781" s="0" t="n">
        <v>0</v>
      </c>
      <c r="E3781" s="0" t="n">
        <v>0</v>
      </c>
      <c r="F3781" s="0" t="n">
        <v>31</v>
      </c>
      <c r="G3781" s="0" t="n">
        <v>43</v>
      </c>
      <c r="H3781" s="0" t="n">
        <v>32</v>
      </c>
      <c r="I3781" s="0" t="n">
        <v>24</v>
      </c>
      <c r="J3781" s="31" t="n">
        <f aca="false">IF($H3781&gt;J$1,IF($H3781&lt;=J$2,1,0),0)</f>
        <v>0</v>
      </c>
      <c r="K3781" s="31" t="n">
        <f aca="false">IF($H3781&gt;K$1,IF($H3781&lt;=K$2,1,0),0)</f>
        <v>0</v>
      </c>
      <c r="L3781" s="31" t="n">
        <f aca="false">IF($H3781&gt;L$1,IF($H3781&lt;=L$2,1,0),0)</f>
        <v>0</v>
      </c>
      <c r="M3781" s="31" t="n">
        <f aca="false">IF($H3781&gt;M$1,IF($H3781&lt;=M$2,1,0),0)</f>
        <v>0</v>
      </c>
      <c r="N3781" s="31" t="n">
        <f aca="false">IF($H3781&gt;N$1,IF($H3781&lt;=N$2,1,0),0)</f>
        <v>0</v>
      </c>
    </row>
    <row r="3782" customFormat="false" ht="12.8" hidden="false" customHeight="false" outlineLevel="0" collapsed="false">
      <c r="A3782" s="0" t="s">
        <v>3144</v>
      </c>
      <c r="B3782" s="0" t="n">
        <v>15406242</v>
      </c>
      <c r="C3782" s="0" t="n">
        <v>1</v>
      </c>
      <c r="D3782" s="0" t="n">
        <v>0</v>
      </c>
      <c r="E3782" s="0" t="n">
        <v>0</v>
      </c>
      <c r="F3782" s="0" t="n">
        <v>27</v>
      </c>
      <c r="G3782" s="0" t="n">
        <v>43</v>
      </c>
      <c r="H3782" s="0" t="n">
        <v>28</v>
      </c>
      <c r="I3782" s="0" t="n">
        <v>24</v>
      </c>
      <c r="J3782" s="31" t="n">
        <f aca="false">IF($H3782&gt;J$1,IF($H3782&lt;=J$2,1,0),0)</f>
        <v>0</v>
      </c>
      <c r="K3782" s="31" t="n">
        <f aca="false">IF($H3782&gt;K$1,IF($H3782&lt;=K$2,1,0),0)</f>
        <v>0</v>
      </c>
      <c r="L3782" s="31" t="n">
        <f aca="false">IF($H3782&gt;L$1,IF($H3782&lt;=L$2,1,0),0)</f>
        <v>0</v>
      </c>
      <c r="M3782" s="31" t="n">
        <f aca="false">IF($H3782&gt;M$1,IF($H3782&lt;=M$2,1,0),0)</f>
        <v>0</v>
      </c>
      <c r="N3782" s="31" t="n">
        <f aca="false">IF($H3782&gt;N$1,IF($H3782&lt;=N$2,1,0),0)</f>
        <v>0</v>
      </c>
    </row>
    <row r="3783" customFormat="false" ht="12.8" hidden="false" customHeight="false" outlineLevel="0" collapsed="false">
      <c r="A3783" s="0" t="s">
        <v>3145</v>
      </c>
      <c r="B3783" s="0" t="n">
        <v>1934073</v>
      </c>
      <c r="C3783" s="0" t="n">
        <v>1</v>
      </c>
      <c r="D3783" s="0" t="n">
        <v>1</v>
      </c>
      <c r="E3783" s="0" t="n">
        <v>1</v>
      </c>
      <c r="F3783" s="0" t="n">
        <v>2</v>
      </c>
      <c r="G3783" s="0" t="n">
        <v>43</v>
      </c>
      <c r="H3783" s="0" t="n">
        <v>2</v>
      </c>
      <c r="I3783" s="0" t="n">
        <v>2</v>
      </c>
      <c r="J3783" s="31" t="n">
        <f aca="false">IF($H3783&gt;J$1,IF($H3783&lt;=J$2,1,0),0)</f>
        <v>1</v>
      </c>
      <c r="K3783" s="31" t="n">
        <f aca="false">IF($H3783&gt;K$1,IF($H3783&lt;=K$2,1,0),0)</f>
        <v>0</v>
      </c>
      <c r="L3783" s="31" t="n">
        <f aca="false">IF($H3783&gt;L$1,IF($H3783&lt;=L$2,1,0),0)</f>
        <v>0</v>
      </c>
      <c r="M3783" s="31" t="n">
        <f aca="false">IF($H3783&gt;M$1,IF($H3783&lt;=M$2,1,0),0)</f>
        <v>0</v>
      </c>
      <c r="N3783" s="31" t="n">
        <f aca="false">IF($H3783&gt;N$1,IF($H3783&lt;=N$2,1,0),0)</f>
        <v>0</v>
      </c>
    </row>
    <row r="3784" customFormat="false" ht="12.8" hidden="false" customHeight="false" outlineLevel="0" collapsed="false">
      <c r="A3784" s="0" t="s">
        <v>3146</v>
      </c>
      <c r="B3784" s="0" t="n">
        <v>295990</v>
      </c>
      <c r="C3784" s="0" t="n">
        <v>1</v>
      </c>
      <c r="D3784" s="0" t="n">
        <v>0</v>
      </c>
      <c r="E3784" s="0" t="n">
        <v>0</v>
      </c>
      <c r="F3784" s="0" t="n">
        <v>15</v>
      </c>
      <c r="G3784" s="0" t="n">
        <v>43</v>
      </c>
      <c r="H3784" s="0" t="n">
        <v>15</v>
      </c>
      <c r="I3784" s="0" t="n">
        <v>10</v>
      </c>
      <c r="J3784" s="31" t="n">
        <f aca="false">IF($H3784&gt;J$1,IF($H3784&lt;=J$2,1,0),0)</f>
        <v>0</v>
      </c>
      <c r="K3784" s="31" t="n">
        <f aca="false">IF($H3784&gt;K$1,IF($H3784&lt;=K$2,1,0),0)</f>
        <v>0</v>
      </c>
      <c r="L3784" s="31" t="n">
        <f aca="false">IF($H3784&gt;L$1,IF($H3784&lt;=L$2,1,0),0)</f>
        <v>0</v>
      </c>
      <c r="M3784" s="31" t="n">
        <f aca="false">IF($H3784&gt;M$1,IF($H3784&lt;=M$2,1,0),0)</f>
        <v>1</v>
      </c>
      <c r="N3784" s="31" t="n">
        <f aca="false">IF($H3784&gt;N$1,IF($H3784&lt;=N$2,1,0),0)</f>
        <v>1</v>
      </c>
    </row>
    <row r="3785" customFormat="false" ht="35.05" hidden="false" customHeight="false" outlineLevel="0" collapsed="false">
      <c r="A3785" s="44" t="s">
        <v>3147</v>
      </c>
      <c r="B3785" s="0" t="n">
        <v>3215389</v>
      </c>
      <c r="C3785" s="0" t="n">
        <v>1</v>
      </c>
      <c r="D3785" s="0" t="n">
        <v>0</v>
      </c>
      <c r="E3785" s="0" t="n">
        <v>0</v>
      </c>
      <c r="F3785" s="0" t="n">
        <v>42</v>
      </c>
      <c r="G3785" s="0" t="n">
        <v>43</v>
      </c>
      <c r="H3785" s="0" t="n">
        <v>42</v>
      </c>
      <c r="I3785" s="0" t="n">
        <v>35</v>
      </c>
      <c r="J3785" s="31" t="n">
        <f aca="false">IF($H3785&gt;J$1,IF($H3785&lt;=J$2,1,0),0)</f>
        <v>0</v>
      </c>
      <c r="K3785" s="31" t="n">
        <f aca="false">IF($H3785&gt;K$1,IF($H3785&lt;=K$2,1,0),0)</f>
        <v>0</v>
      </c>
      <c r="L3785" s="31" t="n">
        <f aca="false">IF($H3785&gt;L$1,IF($H3785&lt;=L$2,1,0),0)</f>
        <v>0</v>
      </c>
      <c r="M3785" s="31" t="n">
        <f aca="false">IF($H3785&gt;M$1,IF($H3785&lt;=M$2,1,0),0)</f>
        <v>0</v>
      </c>
      <c r="N3785" s="31" t="n">
        <f aca="false">IF($H3785&gt;N$1,IF($H3785&lt;=N$2,1,0),0)</f>
        <v>0</v>
      </c>
    </row>
    <row r="3786" customFormat="false" ht="12.8" hidden="false" customHeight="false" outlineLevel="0" collapsed="false">
      <c r="A3786" s="0" t="s">
        <v>3148</v>
      </c>
      <c r="B3786" s="0" t="n">
        <v>6386105</v>
      </c>
      <c r="C3786" s="0" t="n">
        <v>1</v>
      </c>
      <c r="D3786" s="0" t="n">
        <v>0</v>
      </c>
      <c r="E3786" s="0" t="n">
        <v>0</v>
      </c>
      <c r="F3786" s="0" t="n">
        <v>6</v>
      </c>
      <c r="G3786" s="0" t="n">
        <v>43</v>
      </c>
      <c r="H3786" s="0" t="n">
        <v>6</v>
      </c>
      <c r="I3786" s="0" t="n">
        <v>4</v>
      </c>
      <c r="J3786" s="31" t="n">
        <f aca="false">IF($H3786&gt;J$1,IF($H3786&lt;=J$2,1,0),0)</f>
        <v>0</v>
      </c>
      <c r="K3786" s="31" t="n">
        <f aca="false">IF($H3786&gt;K$1,IF($H3786&lt;=K$2,1,0),0)</f>
        <v>1</v>
      </c>
      <c r="L3786" s="31" t="n">
        <f aca="false">IF($H3786&gt;L$1,IF($H3786&lt;=L$2,1,0),0)</f>
        <v>0</v>
      </c>
      <c r="M3786" s="31" t="n">
        <f aca="false">IF($H3786&gt;M$1,IF($H3786&lt;=M$2,1,0),0)</f>
        <v>0</v>
      </c>
      <c r="N3786" s="31" t="n">
        <f aca="false">IF($H3786&gt;N$1,IF($H3786&lt;=N$2,1,0),0)</f>
        <v>0</v>
      </c>
    </row>
    <row r="3787" customFormat="false" ht="12.8" hidden="false" customHeight="false" outlineLevel="0" collapsed="false">
      <c r="A3787" s="0" t="s">
        <v>3149</v>
      </c>
      <c r="B3787" s="0" t="n">
        <v>686505</v>
      </c>
      <c r="C3787" s="0" t="n">
        <v>1</v>
      </c>
      <c r="D3787" s="0" t="n">
        <v>0</v>
      </c>
      <c r="E3787" s="0" t="n">
        <v>0</v>
      </c>
      <c r="F3787" s="0" t="n">
        <v>15</v>
      </c>
      <c r="G3787" s="0" t="n">
        <v>43</v>
      </c>
      <c r="H3787" s="0" t="n">
        <v>16</v>
      </c>
      <c r="I3787" s="0" t="n">
        <v>10</v>
      </c>
      <c r="J3787" s="31" t="n">
        <f aca="false">IF($H3787&gt;J$1,IF($H3787&lt;=J$2,1,0),0)</f>
        <v>0</v>
      </c>
      <c r="K3787" s="31" t="n">
        <f aca="false">IF($H3787&gt;K$1,IF($H3787&lt;=K$2,1,0),0)</f>
        <v>0</v>
      </c>
      <c r="L3787" s="31" t="n">
        <f aca="false">IF($H3787&gt;L$1,IF($H3787&lt;=L$2,1,0),0)</f>
        <v>0</v>
      </c>
      <c r="M3787" s="31" t="n">
        <f aca="false">IF($H3787&gt;M$1,IF($H3787&lt;=M$2,1,0),0)</f>
        <v>0</v>
      </c>
      <c r="N3787" s="31" t="n">
        <f aca="false">IF($H3787&gt;N$1,IF($H3787&lt;=N$2,1,0),0)</f>
        <v>0</v>
      </c>
    </row>
    <row r="3788" customFormat="false" ht="12.8" hidden="false" customHeight="false" outlineLevel="0" collapsed="false">
      <c r="A3788" s="0" t="s">
        <v>3150</v>
      </c>
      <c r="B3788" s="0" t="n">
        <v>2150886</v>
      </c>
      <c r="C3788" s="0" t="n">
        <v>1</v>
      </c>
      <c r="D3788" s="0" t="n">
        <v>0</v>
      </c>
      <c r="E3788" s="0" t="n">
        <v>0</v>
      </c>
      <c r="F3788" s="0" t="n">
        <v>11</v>
      </c>
      <c r="G3788" s="0" t="n">
        <v>43</v>
      </c>
      <c r="H3788" s="0" t="n">
        <v>14</v>
      </c>
      <c r="I3788" s="0" t="n">
        <v>10</v>
      </c>
      <c r="J3788" s="31" t="n">
        <f aca="false">IF($H3788&gt;J$1,IF($H3788&lt;=J$2,1,0),0)</f>
        <v>0</v>
      </c>
      <c r="K3788" s="31" t="n">
        <f aca="false">IF($H3788&gt;K$1,IF($H3788&lt;=K$2,1,0),0)</f>
        <v>0</v>
      </c>
      <c r="L3788" s="31" t="n">
        <f aca="false">IF($H3788&gt;L$1,IF($H3788&lt;=L$2,1,0),0)</f>
        <v>0</v>
      </c>
      <c r="M3788" s="31" t="n">
        <f aca="false">IF($H3788&gt;M$1,IF($H3788&lt;=M$2,1,0),0)</f>
        <v>1</v>
      </c>
      <c r="N3788" s="31" t="n">
        <f aca="false">IF($H3788&gt;N$1,IF($H3788&lt;=N$2,1,0),0)</f>
        <v>1</v>
      </c>
    </row>
    <row r="3789" customFormat="false" ht="12.8" hidden="false" customHeight="false" outlineLevel="0" collapsed="false">
      <c r="A3789" s="0" t="s">
        <v>3151</v>
      </c>
      <c r="B3789" s="0" t="n">
        <v>7414704</v>
      </c>
      <c r="C3789" s="0" t="n">
        <v>1</v>
      </c>
      <c r="D3789" s="0" t="n">
        <v>0</v>
      </c>
      <c r="E3789" s="0" t="n">
        <v>0</v>
      </c>
      <c r="F3789" s="0" t="n">
        <v>16</v>
      </c>
      <c r="G3789" s="0" t="n">
        <v>43</v>
      </c>
      <c r="H3789" s="0" t="n">
        <v>17</v>
      </c>
      <c r="I3789" s="0" t="n">
        <v>12</v>
      </c>
      <c r="J3789" s="31" t="n">
        <f aca="false">IF($H3789&gt;J$1,IF($H3789&lt;=J$2,1,0),0)</f>
        <v>0</v>
      </c>
      <c r="K3789" s="31" t="n">
        <f aca="false">IF($H3789&gt;K$1,IF($H3789&lt;=K$2,1,0),0)</f>
        <v>0</v>
      </c>
      <c r="L3789" s="31" t="n">
        <f aca="false">IF($H3789&gt;L$1,IF($H3789&lt;=L$2,1,0),0)</f>
        <v>0</v>
      </c>
      <c r="M3789" s="31" t="n">
        <f aca="false">IF($H3789&gt;M$1,IF($H3789&lt;=M$2,1,0),0)</f>
        <v>0</v>
      </c>
      <c r="N3789" s="31" t="n">
        <f aca="false">IF($H3789&gt;N$1,IF($H3789&lt;=N$2,1,0),0)</f>
        <v>0</v>
      </c>
    </row>
    <row r="3790" customFormat="false" ht="12.8" hidden="false" customHeight="false" outlineLevel="0" collapsed="false">
      <c r="A3790" s="0" t="s">
        <v>3152</v>
      </c>
      <c r="B3790" s="0" t="n">
        <v>2572045</v>
      </c>
      <c r="C3790" s="0" t="n">
        <v>1</v>
      </c>
      <c r="D3790" s="0" t="n">
        <v>0</v>
      </c>
      <c r="E3790" s="0" t="n">
        <v>0</v>
      </c>
      <c r="F3790" s="0" t="n">
        <v>64</v>
      </c>
      <c r="G3790" s="0" t="n">
        <v>43</v>
      </c>
      <c r="H3790" s="0" t="n">
        <v>64</v>
      </c>
      <c r="I3790" s="0" t="n">
        <v>47</v>
      </c>
      <c r="J3790" s="31" t="n">
        <f aca="false">IF($H3790&gt;J$1,IF($H3790&lt;=J$2,1,0),0)</f>
        <v>0</v>
      </c>
      <c r="K3790" s="31" t="n">
        <f aca="false">IF($H3790&gt;K$1,IF($H3790&lt;=K$2,1,0),0)</f>
        <v>0</v>
      </c>
      <c r="L3790" s="31" t="n">
        <f aca="false">IF($H3790&gt;L$1,IF($H3790&lt;=L$2,1,0),0)</f>
        <v>0</v>
      </c>
      <c r="M3790" s="31" t="n">
        <f aca="false">IF($H3790&gt;M$1,IF($H3790&lt;=M$2,1,0),0)</f>
        <v>0</v>
      </c>
      <c r="N3790" s="31" t="n">
        <f aca="false">IF($H3790&gt;N$1,IF($H3790&lt;=N$2,1,0),0)</f>
        <v>0</v>
      </c>
    </row>
    <row r="3791" customFormat="false" ht="12.8" hidden="false" customHeight="false" outlineLevel="0" collapsed="false">
      <c r="A3791" s="0" t="s">
        <v>3153</v>
      </c>
      <c r="B3791" s="0" t="n">
        <v>1536795</v>
      </c>
      <c r="C3791" s="0" t="n">
        <v>1</v>
      </c>
      <c r="D3791" s="0" t="n">
        <v>0</v>
      </c>
      <c r="E3791" s="0" t="n">
        <v>0</v>
      </c>
      <c r="F3791" s="0" t="n">
        <v>14</v>
      </c>
      <c r="G3791" s="0" t="n">
        <v>43</v>
      </c>
      <c r="H3791" s="0" t="n">
        <v>13</v>
      </c>
      <c r="I3791" s="0" t="n">
        <v>10</v>
      </c>
      <c r="J3791" s="31" t="n">
        <f aca="false">IF($H3791&gt;J$1,IF($H3791&lt;=J$2,1,0),0)</f>
        <v>0</v>
      </c>
      <c r="K3791" s="31" t="n">
        <f aca="false">IF($H3791&gt;K$1,IF($H3791&lt;=K$2,1,0),0)</f>
        <v>0</v>
      </c>
      <c r="L3791" s="31" t="n">
        <f aca="false">IF($H3791&gt;L$1,IF($H3791&lt;=L$2,1,0),0)</f>
        <v>0</v>
      </c>
      <c r="M3791" s="31" t="n">
        <f aca="false">IF($H3791&gt;M$1,IF($H3791&lt;=M$2,1,0),0)</f>
        <v>1</v>
      </c>
      <c r="N3791" s="31" t="n">
        <f aca="false">IF($H3791&gt;N$1,IF($H3791&lt;=N$2,1,0),0)</f>
        <v>1</v>
      </c>
    </row>
    <row r="3792" customFormat="false" ht="12.8" hidden="false" customHeight="false" outlineLevel="0" collapsed="false">
      <c r="A3792" s="0" t="s">
        <v>205</v>
      </c>
      <c r="B3792" s="0" t="n">
        <v>5901382</v>
      </c>
      <c r="C3792" s="0" t="n">
        <v>1</v>
      </c>
      <c r="D3792" s="0" t="n">
        <v>1</v>
      </c>
      <c r="E3792" s="0" t="n">
        <v>1</v>
      </c>
      <c r="F3792" s="0" t="n">
        <v>4</v>
      </c>
      <c r="G3792" s="0" t="n">
        <v>43</v>
      </c>
      <c r="H3792" s="0" t="n">
        <v>4</v>
      </c>
      <c r="I3792" s="0" t="n">
        <v>3</v>
      </c>
      <c r="J3792" s="31" t="n">
        <f aca="false">IF($H3792&gt;J$1,IF($H3792&lt;=J$2,1,0),0)</f>
        <v>0</v>
      </c>
      <c r="K3792" s="31" t="n">
        <f aca="false">IF($H3792&gt;K$1,IF($H3792&lt;=K$2,1,0),0)</f>
        <v>1</v>
      </c>
      <c r="L3792" s="31" t="n">
        <f aca="false">IF($H3792&gt;L$1,IF($H3792&lt;=L$2,1,0),0)</f>
        <v>0</v>
      </c>
      <c r="M3792" s="31" t="n">
        <f aca="false">IF($H3792&gt;M$1,IF($H3792&lt;=M$2,1,0),0)</f>
        <v>0</v>
      </c>
      <c r="N3792" s="31" t="n">
        <f aca="false">IF($H3792&gt;N$1,IF($H3792&lt;=N$2,1,0),0)</f>
        <v>0</v>
      </c>
    </row>
    <row r="3793" customFormat="false" ht="12.8" hidden="false" customHeight="false" outlineLevel="0" collapsed="false">
      <c r="A3793" s="0" t="s">
        <v>3154</v>
      </c>
      <c r="B3793" s="0" t="n">
        <v>4045210</v>
      </c>
      <c r="C3793" s="0" t="n">
        <v>1</v>
      </c>
      <c r="D3793" s="0" t="n">
        <v>0</v>
      </c>
      <c r="E3793" s="0" t="n">
        <v>0</v>
      </c>
      <c r="F3793" s="0" t="n">
        <v>59</v>
      </c>
      <c r="G3793" s="0" t="n">
        <v>43</v>
      </c>
      <c r="H3793" s="0" t="n">
        <v>58</v>
      </c>
      <c r="I3793" s="0" t="n">
        <v>43</v>
      </c>
      <c r="J3793" s="31" t="n">
        <f aca="false">IF($H3793&gt;J$1,IF($H3793&lt;=J$2,1,0),0)</f>
        <v>0</v>
      </c>
      <c r="K3793" s="31" t="n">
        <f aca="false">IF($H3793&gt;K$1,IF($H3793&lt;=K$2,1,0),0)</f>
        <v>0</v>
      </c>
      <c r="L3793" s="31" t="n">
        <f aca="false">IF($H3793&gt;L$1,IF($H3793&lt;=L$2,1,0),0)</f>
        <v>0</v>
      </c>
      <c r="M3793" s="31" t="n">
        <f aca="false">IF($H3793&gt;M$1,IF($H3793&lt;=M$2,1,0),0)</f>
        <v>0</v>
      </c>
      <c r="N3793" s="31" t="n">
        <f aca="false">IF($H3793&gt;N$1,IF($H3793&lt;=N$2,1,0),0)</f>
        <v>0</v>
      </c>
    </row>
    <row r="3794" customFormat="false" ht="35.05" hidden="false" customHeight="false" outlineLevel="0" collapsed="false">
      <c r="A3794" s="44" t="s">
        <v>3155</v>
      </c>
      <c r="B3794" s="0" t="n">
        <v>20447582</v>
      </c>
      <c r="C3794" s="0" t="n">
        <v>1</v>
      </c>
      <c r="D3794" s="0" t="n">
        <v>0</v>
      </c>
      <c r="E3794" s="0" t="n">
        <v>0</v>
      </c>
      <c r="F3794" s="0" t="n">
        <v>95</v>
      </c>
      <c r="G3794" s="0" t="n">
        <v>43</v>
      </c>
      <c r="H3794" s="0" t="n">
        <v>96</v>
      </c>
      <c r="I3794" s="0" t="n">
        <v>79</v>
      </c>
      <c r="J3794" s="31" t="n">
        <f aca="false">IF($H3794&gt;J$1,IF($H3794&lt;=J$2,1,0),0)</f>
        <v>0</v>
      </c>
      <c r="K3794" s="31" t="n">
        <f aca="false">IF($H3794&gt;K$1,IF($H3794&lt;=K$2,1,0),0)</f>
        <v>0</v>
      </c>
      <c r="L3794" s="31" t="n">
        <f aca="false">IF($H3794&gt;L$1,IF($H3794&lt;=L$2,1,0),0)</f>
        <v>0</v>
      </c>
      <c r="M3794" s="31" t="n">
        <f aca="false">IF($H3794&gt;M$1,IF($H3794&lt;=M$2,1,0),0)</f>
        <v>0</v>
      </c>
      <c r="N3794" s="31" t="n">
        <f aca="false">IF($H3794&gt;N$1,IF($H3794&lt;=N$2,1,0),0)</f>
        <v>0</v>
      </c>
    </row>
    <row r="3795" customFormat="false" ht="12.8" hidden="false" customHeight="false" outlineLevel="0" collapsed="false">
      <c r="A3795" s="0" t="s">
        <v>3156</v>
      </c>
      <c r="B3795" s="0" t="n">
        <v>4917150</v>
      </c>
      <c r="C3795" s="0" t="n">
        <v>1</v>
      </c>
      <c r="D3795" s="0" t="n">
        <v>0</v>
      </c>
      <c r="E3795" s="0" t="n">
        <v>0</v>
      </c>
      <c r="F3795" s="0" t="n">
        <v>23</v>
      </c>
      <c r="G3795" s="0" t="n">
        <v>43</v>
      </c>
      <c r="H3795" s="0" t="n">
        <v>23</v>
      </c>
      <c r="I3795" s="0" t="n">
        <v>15</v>
      </c>
      <c r="J3795" s="31" t="n">
        <f aca="false">IF($H3795&gt;J$1,IF($H3795&lt;=J$2,1,0),0)</f>
        <v>0</v>
      </c>
      <c r="K3795" s="31" t="n">
        <f aca="false">IF($H3795&gt;K$1,IF($H3795&lt;=K$2,1,0),0)</f>
        <v>0</v>
      </c>
      <c r="L3795" s="31" t="n">
        <f aca="false">IF($H3795&gt;L$1,IF($H3795&lt;=L$2,1,0),0)</f>
        <v>0</v>
      </c>
      <c r="M3795" s="31" t="n">
        <f aca="false">IF($H3795&gt;M$1,IF($H3795&lt;=M$2,1,0),0)</f>
        <v>0</v>
      </c>
      <c r="N3795" s="31" t="n">
        <f aca="false">IF($H3795&gt;N$1,IF($H3795&lt;=N$2,1,0),0)</f>
        <v>0</v>
      </c>
    </row>
    <row r="3796" customFormat="false" ht="12.8" hidden="false" customHeight="false" outlineLevel="0" collapsed="false">
      <c r="A3796" s="0" t="s">
        <v>3157</v>
      </c>
      <c r="B3796" s="0" t="n">
        <v>18483293</v>
      </c>
      <c r="C3796" s="0" t="n">
        <v>1</v>
      </c>
      <c r="D3796" s="0" t="n">
        <v>0</v>
      </c>
      <c r="E3796" s="0" t="n">
        <v>0</v>
      </c>
      <c r="F3796" s="0" t="n">
        <v>29</v>
      </c>
      <c r="G3796" s="0" t="n">
        <v>43</v>
      </c>
      <c r="H3796" s="0" t="n">
        <v>30</v>
      </c>
      <c r="I3796" s="0" t="n">
        <v>26</v>
      </c>
      <c r="J3796" s="31" t="n">
        <f aca="false">IF($H3796&gt;J$1,IF($H3796&lt;=J$2,1,0),0)</f>
        <v>0</v>
      </c>
      <c r="K3796" s="31" t="n">
        <f aca="false">IF($H3796&gt;K$1,IF($H3796&lt;=K$2,1,0),0)</f>
        <v>0</v>
      </c>
      <c r="L3796" s="31" t="n">
        <f aca="false">IF($H3796&gt;L$1,IF($H3796&lt;=L$2,1,0),0)</f>
        <v>0</v>
      </c>
      <c r="M3796" s="31" t="n">
        <f aca="false">IF($H3796&gt;M$1,IF($H3796&lt;=M$2,1,0),0)</f>
        <v>0</v>
      </c>
      <c r="N3796" s="31" t="n">
        <f aca="false">IF($H3796&gt;N$1,IF($H3796&lt;=N$2,1,0),0)</f>
        <v>0</v>
      </c>
    </row>
    <row r="3797" customFormat="false" ht="12.8" hidden="false" customHeight="false" outlineLevel="0" collapsed="false">
      <c r="A3797" s="0" t="s">
        <v>3158</v>
      </c>
      <c r="B3797" s="0" t="n">
        <v>13231787</v>
      </c>
      <c r="C3797" s="0" t="n">
        <v>1</v>
      </c>
      <c r="D3797" s="0" t="n">
        <v>0</v>
      </c>
      <c r="E3797" s="0" t="n">
        <v>0</v>
      </c>
      <c r="F3797" s="0" t="n">
        <v>17</v>
      </c>
      <c r="G3797" s="0" t="n">
        <v>43</v>
      </c>
      <c r="H3797" s="0" t="n">
        <v>17</v>
      </c>
      <c r="I3797" s="0" t="n">
        <v>12</v>
      </c>
      <c r="J3797" s="31" t="n">
        <f aca="false">IF($H3797&gt;J$1,IF($H3797&lt;=J$2,1,0),0)</f>
        <v>0</v>
      </c>
      <c r="K3797" s="31" t="n">
        <f aca="false">IF($H3797&gt;K$1,IF($H3797&lt;=K$2,1,0),0)</f>
        <v>0</v>
      </c>
      <c r="L3797" s="31" t="n">
        <f aca="false">IF($H3797&gt;L$1,IF($H3797&lt;=L$2,1,0),0)</f>
        <v>0</v>
      </c>
      <c r="M3797" s="31" t="n">
        <f aca="false">IF($H3797&gt;M$1,IF($H3797&lt;=M$2,1,0),0)</f>
        <v>0</v>
      </c>
      <c r="N3797" s="31" t="n">
        <f aca="false">IF($H3797&gt;N$1,IF($H3797&lt;=N$2,1,0),0)</f>
        <v>0</v>
      </c>
    </row>
    <row r="3798" customFormat="false" ht="23.85" hidden="false" customHeight="false" outlineLevel="0" collapsed="false">
      <c r="A3798" s="44" t="s">
        <v>3159</v>
      </c>
      <c r="B3798" s="0" t="n">
        <v>19551203</v>
      </c>
      <c r="C3798" s="0" t="n">
        <v>1</v>
      </c>
      <c r="D3798" s="0" t="n">
        <v>0</v>
      </c>
      <c r="E3798" s="0" t="n">
        <v>0</v>
      </c>
      <c r="F3798" s="0" t="n">
        <v>17</v>
      </c>
      <c r="G3798" s="0" t="n">
        <v>43</v>
      </c>
      <c r="H3798" s="0" t="n">
        <v>19</v>
      </c>
      <c r="I3798" s="0" t="n">
        <v>14</v>
      </c>
      <c r="J3798" s="31" t="n">
        <f aca="false">IF($H3798&gt;J$1,IF($H3798&lt;=J$2,1,0),0)</f>
        <v>0</v>
      </c>
      <c r="K3798" s="31" t="n">
        <f aca="false">IF($H3798&gt;K$1,IF($H3798&lt;=K$2,1,0),0)</f>
        <v>0</v>
      </c>
      <c r="L3798" s="31" t="n">
        <f aca="false">IF($H3798&gt;L$1,IF($H3798&lt;=L$2,1,0),0)</f>
        <v>0</v>
      </c>
      <c r="M3798" s="31" t="n">
        <f aca="false">IF($H3798&gt;M$1,IF($H3798&lt;=M$2,1,0),0)</f>
        <v>0</v>
      </c>
      <c r="N3798" s="31" t="n">
        <f aca="false">IF($H3798&gt;N$1,IF($H3798&lt;=N$2,1,0),0)</f>
        <v>0</v>
      </c>
    </row>
    <row r="3799" customFormat="false" ht="12.8" hidden="false" customHeight="false" outlineLevel="0" collapsed="false">
      <c r="A3799" s="0" t="s">
        <v>288</v>
      </c>
      <c r="B3799" s="0" t="n">
        <v>7027355</v>
      </c>
      <c r="C3799" s="0" t="n">
        <v>1</v>
      </c>
      <c r="D3799" s="0" t="n">
        <v>1</v>
      </c>
      <c r="E3799" s="0" t="n">
        <v>0</v>
      </c>
      <c r="F3799" s="0" t="n">
        <v>2</v>
      </c>
      <c r="G3799" s="0" t="n">
        <v>43</v>
      </c>
      <c r="H3799" s="0" t="n">
        <v>2</v>
      </c>
      <c r="I3799" s="0" t="n">
        <v>0</v>
      </c>
      <c r="J3799" s="31" t="n">
        <f aca="false">IF($H3799&gt;J$1,IF($H3799&lt;=J$2,1,0),0)</f>
        <v>1</v>
      </c>
      <c r="K3799" s="31" t="n">
        <f aca="false">IF($H3799&gt;K$1,IF($H3799&lt;=K$2,1,0),0)</f>
        <v>0</v>
      </c>
      <c r="L3799" s="31" t="n">
        <f aca="false">IF($H3799&gt;L$1,IF($H3799&lt;=L$2,1,0),0)</f>
        <v>0</v>
      </c>
      <c r="M3799" s="31" t="n">
        <f aca="false">IF($H3799&gt;M$1,IF($H3799&lt;=M$2,1,0),0)</f>
        <v>0</v>
      </c>
      <c r="N3799" s="31" t="n">
        <f aca="false">IF($H3799&gt;N$1,IF($H3799&lt;=N$2,1,0),0)</f>
        <v>0</v>
      </c>
    </row>
    <row r="3800" customFormat="false" ht="12.8" hidden="false" customHeight="false" outlineLevel="0" collapsed="false">
      <c r="A3800" s="0" t="s">
        <v>3160</v>
      </c>
      <c r="B3800" s="0" t="n">
        <v>1517722</v>
      </c>
      <c r="C3800" s="0" t="n">
        <v>1</v>
      </c>
      <c r="D3800" s="0" t="n">
        <v>0</v>
      </c>
      <c r="E3800" s="0" t="n">
        <v>0</v>
      </c>
      <c r="F3800" s="0" t="n">
        <v>15</v>
      </c>
      <c r="G3800" s="0" t="n">
        <v>43</v>
      </c>
      <c r="H3800" s="0" t="n">
        <v>15</v>
      </c>
      <c r="I3800" s="0" t="n">
        <v>11</v>
      </c>
      <c r="J3800" s="31" t="n">
        <f aca="false">IF($H3800&gt;J$1,IF($H3800&lt;=J$2,1,0),0)</f>
        <v>0</v>
      </c>
      <c r="K3800" s="31" t="n">
        <f aca="false">IF($H3800&gt;K$1,IF($H3800&lt;=K$2,1,0),0)</f>
        <v>0</v>
      </c>
      <c r="L3800" s="31" t="n">
        <f aca="false">IF($H3800&gt;L$1,IF($H3800&lt;=L$2,1,0),0)</f>
        <v>0</v>
      </c>
      <c r="M3800" s="31" t="n">
        <f aca="false">IF($H3800&gt;M$1,IF($H3800&lt;=M$2,1,0),0)</f>
        <v>1</v>
      </c>
      <c r="N3800" s="31" t="n">
        <f aca="false">IF($H3800&gt;N$1,IF($H3800&lt;=N$2,1,0),0)</f>
        <v>1</v>
      </c>
    </row>
    <row r="3801" customFormat="false" ht="12.8" hidden="false" customHeight="false" outlineLevel="0" collapsed="false">
      <c r="A3801" s="0" t="s">
        <v>3161</v>
      </c>
      <c r="B3801" s="0" t="n">
        <v>18282588</v>
      </c>
      <c r="C3801" s="0" t="n">
        <v>1</v>
      </c>
      <c r="D3801" s="0" t="n">
        <v>0</v>
      </c>
      <c r="E3801" s="0" t="n">
        <v>0</v>
      </c>
      <c r="F3801" s="0" t="n">
        <v>85</v>
      </c>
      <c r="G3801" s="0" t="n">
        <v>43</v>
      </c>
      <c r="H3801" s="0" t="n">
        <v>89</v>
      </c>
      <c r="I3801" s="0" t="n">
        <v>71</v>
      </c>
      <c r="J3801" s="31" t="n">
        <f aca="false">IF($H3801&gt;J$1,IF($H3801&lt;=J$2,1,0),0)</f>
        <v>0</v>
      </c>
      <c r="K3801" s="31" t="n">
        <f aca="false">IF($H3801&gt;K$1,IF($H3801&lt;=K$2,1,0),0)</f>
        <v>0</v>
      </c>
      <c r="L3801" s="31" t="n">
        <f aca="false">IF($H3801&gt;L$1,IF($H3801&lt;=L$2,1,0),0)</f>
        <v>0</v>
      </c>
      <c r="M3801" s="31" t="n">
        <f aca="false">IF($H3801&gt;M$1,IF($H3801&lt;=M$2,1,0),0)</f>
        <v>0</v>
      </c>
      <c r="N3801" s="31" t="n">
        <f aca="false">IF($H3801&gt;N$1,IF($H3801&lt;=N$2,1,0),0)</f>
        <v>0</v>
      </c>
    </row>
    <row r="3802" customFormat="false" ht="12.8" hidden="false" customHeight="false" outlineLevel="0" collapsed="false">
      <c r="A3802" s="0" t="s">
        <v>2466</v>
      </c>
      <c r="B3802" s="0" t="n">
        <v>1947746</v>
      </c>
      <c r="C3802" s="0" t="n">
        <v>1</v>
      </c>
      <c r="D3802" s="0" t="n">
        <v>1</v>
      </c>
      <c r="E3802" s="0" t="n">
        <v>1</v>
      </c>
      <c r="F3802" s="0" t="n">
        <v>1</v>
      </c>
      <c r="G3802" s="0" t="n">
        <v>43</v>
      </c>
      <c r="H3802" s="0" t="n">
        <v>1</v>
      </c>
      <c r="I3802" s="0" t="n">
        <v>1</v>
      </c>
      <c r="J3802" s="31" t="n">
        <f aca="false">IF($H3802&gt;J$1,IF($H3802&lt;=J$2,1,0),0)</f>
        <v>1</v>
      </c>
      <c r="K3802" s="31" t="n">
        <f aca="false">IF($H3802&gt;K$1,IF($H3802&lt;=K$2,1,0),0)</f>
        <v>0</v>
      </c>
      <c r="L3802" s="31" t="n">
        <f aca="false">IF($H3802&gt;L$1,IF($H3802&lt;=L$2,1,0),0)</f>
        <v>0</v>
      </c>
      <c r="M3802" s="31" t="n">
        <f aca="false">IF($H3802&gt;M$1,IF($H3802&lt;=M$2,1,0),0)</f>
        <v>0</v>
      </c>
      <c r="N3802" s="31" t="n">
        <f aca="false">IF($H3802&gt;N$1,IF($H3802&lt;=N$2,1,0),0)</f>
        <v>0</v>
      </c>
    </row>
    <row r="3803" customFormat="false" ht="12.8" hidden="false" customHeight="false" outlineLevel="0" collapsed="false">
      <c r="A3803" s="0" t="s">
        <v>3162</v>
      </c>
      <c r="B3803" s="0" t="n">
        <v>1622549</v>
      </c>
      <c r="C3803" s="0" t="n">
        <v>1</v>
      </c>
      <c r="D3803" s="0" t="n">
        <v>0</v>
      </c>
      <c r="E3803" s="0" t="n">
        <v>0</v>
      </c>
      <c r="F3803" s="0" t="n">
        <v>31</v>
      </c>
      <c r="G3803" s="0" t="n">
        <v>43</v>
      </c>
      <c r="H3803" s="0" t="n">
        <v>33</v>
      </c>
      <c r="I3803" s="0" t="n">
        <v>27</v>
      </c>
      <c r="J3803" s="31" t="n">
        <f aca="false">IF($H3803&gt;J$1,IF($H3803&lt;=J$2,1,0),0)</f>
        <v>0</v>
      </c>
      <c r="K3803" s="31" t="n">
        <f aca="false">IF($H3803&gt;K$1,IF($H3803&lt;=K$2,1,0),0)</f>
        <v>0</v>
      </c>
      <c r="L3803" s="31" t="n">
        <f aca="false">IF($H3803&gt;L$1,IF($H3803&lt;=L$2,1,0),0)</f>
        <v>0</v>
      </c>
      <c r="M3803" s="31" t="n">
        <f aca="false">IF($H3803&gt;M$1,IF($H3803&lt;=M$2,1,0),0)</f>
        <v>0</v>
      </c>
      <c r="N3803" s="31" t="n">
        <f aca="false">IF($H3803&gt;N$1,IF($H3803&lt;=N$2,1,0),0)</f>
        <v>0</v>
      </c>
    </row>
    <row r="3804" customFormat="false" ht="12.8" hidden="false" customHeight="false" outlineLevel="0" collapsed="false">
      <c r="A3804" s="0" t="s">
        <v>3163</v>
      </c>
      <c r="B3804" s="0" t="n">
        <v>606641</v>
      </c>
      <c r="C3804" s="0" t="n">
        <v>1</v>
      </c>
      <c r="D3804" s="0" t="n">
        <v>0</v>
      </c>
      <c r="E3804" s="0" t="n">
        <v>0</v>
      </c>
      <c r="F3804" s="0" t="n">
        <v>49</v>
      </c>
      <c r="G3804" s="0" t="n">
        <v>43</v>
      </c>
      <c r="H3804" s="0" t="n">
        <v>53</v>
      </c>
      <c r="I3804" s="0" t="n">
        <v>38</v>
      </c>
      <c r="J3804" s="31" t="n">
        <f aca="false">IF($H3804&gt;J$1,IF($H3804&lt;=J$2,1,0),0)</f>
        <v>0</v>
      </c>
      <c r="K3804" s="31" t="n">
        <f aca="false">IF($H3804&gt;K$1,IF($H3804&lt;=K$2,1,0),0)</f>
        <v>0</v>
      </c>
      <c r="L3804" s="31" t="n">
        <f aca="false">IF($H3804&gt;L$1,IF($H3804&lt;=L$2,1,0),0)</f>
        <v>0</v>
      </c>
      <c r="M3804" s="31" t="n">
        <f aca="false">IF($H3804&gt;M$1,IF($H3804&lt;=M$2,1,0),0)</f>
        <v>0</v>
      </c>
      <c r="N3804" s="31" t="n">
        <f aca="false">IF($H3804&gt;N$1,IF($H3804&lt;=N$2,1,0),0)</f>
        <v>0</v>
      </c>
    </row>
    <row r="3805" customFormat="false" ht="12.8" hidden="false" customHeight="false" outlineLevel="0" collapsed="false">
      <c r="A3805" s="0" t="s">
        <v>3164</v>
      </c>
      <c r="B3805" s="0" t="n">
        <v>18892093</v>
      </c>
      <c r="C3805" s="0" t="n">
        <v>1</v>
      </c>
      <c r="D3805" s="0" t="n">
        <v>1</v>
      </c>
      <c r="E3805" s="0" t="n">
        <v>1</v>
      </c>
      <c r="F3805" s="0" t="n">
        <v>14</v>
      </c>
      <c r="G3805" s="0" t="n">
        <v>43</v>
      </c>
      <c r="H3805" s="0" t="n">
        <v>15</v>
      </c>
      <c r="I3805" s="0" t="n">
        <v>11</v>
      </c>
      <c r="J3805" s="31" t="n">
        <f aca="false">IF($H3805&gt;J$1,IF($H3805&lt;=J$2,1,0),0)</f>
        <v>0</v>
      </c>
      <c r="K3805" s="31" t="n">
        <f aca="false">IF($H3805&gt;K$1,IF($H3805&lt;=K$2,1,0),0)</f>
        <v>0</v>
      </c>
      <c r="L3805" s="31" t="n">
        <f aca="false">IF($H3805&gt;L$1,IF($H3805&lt;=L$2,1,0),0)</f>
        <v>0</v>
      </c>
      <c r="M3805" s="31" t="n">
        <f aca="false">IF($H3805&gt;M$1,IF($H3805&lt;=M$2,1,0),0)</f>
        <v>1</v>
      </c>
      <c r="N3805" s="31" t="n">
        <f aca="false">IF($H3805&gt;N$1,IF($H3805&lt;=N$2,1,0),0)</f>
        <v>1</v>
      </c>
    </row>
    <row r="3806" customFormat="false" ht="12.8" hidden="false" customHeight="false" outlineLevel="0" collapsed="false">
      <c r="A3806" s="0" t="s">
        <v>3165</v>
      </c>
      <c r="B3806" s="0" t="n">
        <v>3124806</v>
      </c>
      <c r="C3806" s="0" t="n">
        <v>1</v>
      </c>
      <c r="D3806" s="0" t="n">
        <v>0</v>
      </c>
      <c r="E3806" s="0" t="n">
        <v>0</v>
      </c>
      <c r="F3806" s="0" t="n">
        <v>30</v>
      </c>
      <c r="G3806" s="0" t="n">
        <v>43</v>
      </c>
      <c r="H3806" s="0" t="n">
        <v>31</v>
      </c>
      <c r="I3806" s="0" t="n">
        <v>27</v>
      </c>
      <c r="J3806" s="31" t="n">
        <f aca="false">IF($H3806&gt;J$1,IF($H3806&lt;=J$2,1,0),0)</f>
        <v>0</v>
      </c>
      <c r="K3806" s="31" t="n">
        <f aca="false">IF($H3806&gt;K$1,IF($H3806&lt;=K$2,1,0),0)</f>
        <v>0</v>
      </c>
      <c r="L3806" s="31" t="n">
        <f aca="false">IF($H3806&gt;L$1,IF($H3806&lt;=L$2,1,0),0)</f>
        <v>0</v>
      </c>
      <c r="M3806" s="31" t="n">
        <f aca="false">IF($H3806&gt;M$1,IF($H3806&lt;=M$2,1,0),0)</f>
        <v>0</v>
      </c>
      <c r="N3806" s="31" t="n">
        <f aca="false">IF($H3806&gt;N$1,IF($H3806&lt;=N$2,1,0),0)</f>
        <v>0</v>
      </c>
    </row>
    <row r="3807" customFormat="false" ht="35.05" hidden="false" customHeight="false" outlineLevel="0" collapsed="false">
      <c r="A3807" s="44" t="s">
        <v>3166</v>
      </c>
      <c r="B3807" s="0" t="n">
        <v>602197</v>
      </c>
      <c r="C3807" s="0" t="n">
        <v>1</v>
      </c>
      <c r="D3807" s="0" t="n">
        <v>0</v>
      </c>
      <c r="E3807" s="0" t="n">
        <v>0</v>
      </c>
      <c r="F3807" s="0" t="n">
        <v>25</v>
      </c>
      <c r="G3807" s="0" t="n">
        <v>43</v>
      </c>
      <c r="H3807" s="0" t="n">
        <v>28</v>
      </c>
      <c r="I3807" s="0" t="n">
        <v>18</v>
      </c>
      <c r="J3807" s="31" t="n">
        <f aca="false">IF($H3807&gt;J$1,IF($H3807&lt;=J$2,1,0),0)</f>
        <v>0</v>
      </c>
      <c r="K3807" s="31" t="n">
        <f aca="false">IF($H3807&gt;K$1,IF($H3807&lt;=K$2,1,0),0)</f>
        <v>0</v>
      </c>
      <c r="L3807" s="31" t="n">
        <f aca="false">IF($H3807&gt;L$1,IF($H3807&lt;=L$2,1,0),0)</f>
        <v>0</v>
      </c>
      <c r="M3807" s="31" t="n">
        <f aca="false">IF($H3807&gt;M$1,IF($H3807&lt;=M$2,1,0),0)</f>
        <v>0</v>
      </c>
      <c r="N3807" s="31" t="n">
        <f aca="false">IF($H3807&gt;N$1,IF($H3807&lt;=N$2,1,0),0)</f>
        <v>0</v>
      </c>
    </row>
    <row r="3808" customFormat="false" ht="12.8" hidden="false" customHeight="false" outlineLevel="0" collapsed="false">
      <c r="A3808" s="0" t="s">
        <v>3167</v>
      </c>
      <c r="B3808" s="0" t="n">
        <v>16159788</v>
      </c>
      <c r="C3808" s="0" t="n">
        <v>1</v>
      </c>
      <c r="D3808" s="0" t="n">
        <v>0</v>
      </c>
      <c r="E3808" s="0" t="n">
        <v>0</v>
      </c>
      <c r="F3808" s="0" t="n">
        <v>25</v>
      </c>
      <c r="G3808" s="0" t="n">
        <v>43</v>
      </c>
      <c r="H3808" s="0" t="n">
        <v>25</v>
      </c>
      <c r="I3808" s="0" t="n">
        <v>18</v>
      </c>
      <c r="J3808" s="31" t="n">
        <f aca="false">IF($H3808&gt;J$1,IF($H3808&lt;=J$2,1,0),0)</f>
        <v>0</v>
      </c>
      <c r="K3808" s="31" t="n">
        <f aca="false">IF($H3808&gt;K$1,IF($H3808&lt;=K$2,1,0),0)</f>
        <v>0</v>
      </c>
      <c r="L3808" s="31" t="n">
        <f aca="false">IF($H3808&gt;L$1,IF($H3808&lt;=L$2,1,0),0)</f>
        <v>0</v>
      </c>
      <c r="M3808" s="31" t="n">
        <f aca="false">IF($H3808&gt;M$1,IF($H3808&lt;=M$2,1,0),0)</f>
        <v>0</v>
      </c>
      <c r="N3808" s="31" t="n">
        <f aca="false">IF($H3808&gt;N$1,IF($H3808&lt;=N$2,1,0),0)</f>
        <v>0</v>
      </c>
    </row>
    <row r="3809" customFormat="false" ht="12.8" hidden="false" customHeight="false" outlineLevel="0" collapsed="false">
      <c r="A3809" s="0" t="s">
        <v>3168</v>
      </c>
      <c r="B3809" s="0" t="n">
        <v>19100870</v>
      </c>
      <c r="C3809" s="0" t="n">
        <v>1</v>
      </c>
      <c r="D3809" s="0" t="n">
        <v>0</v>
      </c>
      <c r="E3809" s="0" t="n">
        <v>0</v>
      </c>
      <c r="F3809" s="0" t="n">
        <v>42</v>
      </c>
      <c r="G3809" s="0" t="n">
        <v>43</v>
      </c>
      <c r="H3809" s="0" t="n">
        <v>42</v>
      </c>
      <c r="I3809" s="0" t="n">
        <v>31</v>
      </c>
      <c r="J3809" s="31" t="n">
        <f aca="false">IF($H3809&gt;J$1,IF($H3809&lt;=J$2,1,0),0)</f>
        <v>0</v>
      </c>
      <c r="K3809" s="31" t="n">
        <f aca="false">IF($H3809&gt;K$1,IF($H3809&lt;=K$2,1,0),0)</f>
        <v>0</v>
      </c>
      <c r="L3809" s="31" t="n">
        <f aca="false">IF($H3809&gt;L$1,IF($H3809&lt;=L$2,1,0),0)</f>
        <v>0</v>
      </c>
      <c r="M3809" s="31" t="n">
        <f aca="false">IF($H3809&gt;M$1,IF($H3809&lt;=M$2,1,0),0)</f>
        <v>0</v>
      </c>
      <c r="N3809" s="31" t="n">
        <f aca="false">IF($H3809&gt;N$1,IF($H3809&lt;=N$2,1,0),0)</f>
        <v>0</v>
      </c>
    </row>
    <row r="3810" customFormat="false" ht="12.8" hidden="false" customHeight="false" outlineLevel="0" collapsed="false">
      <c r="A3810" s="0" t="s">
        <v>3169</v>
      </c>
      <c r="B3810" s="0" t="n">
        <v>4460565</v>
      </c>
      <c r="C3810" s="0" t="n">
        <v>1</v>
      </c>
      <c r="D3810" s="0" t="n">
        <v>0</v>
      </c>
      <c r="E3810" s="0" t="n">
        <v>0</v>
      </c>
      <c r="F3810" s="0" t="n">
        <v>50</v>
      </c>
      <c r="G3810" s="0" t="n">
        <v>43</v>
      </c>
      <c r="H3810" s="0" t="n">
        <v>53</v>
      </c>
      <c r="I3810" s="0" t="n">
        <v>38</v>
      </c>
      <c r="J3810" s="31" t="n">
        <f aca="false">IF($H3810&gt;J$1,IF($H3810&lt;=J$2,1,0),0)</f>
        <v>0</v>
      </c>
      <c r="K3810" s="31" t="n">
        <f aca="false">IF($H3810&gt;K$1,IF($H3810&lt;=K$2,1,0),0)</f>
        <v>0</v>
      </c>
      <c r="L3810" s="31" t="n">
        <f aca="false">IF($H3810&gt;L$1,IF($H3810&lt;=L$2,1,0),0)</f>
        <v>0</v>
      </c>
      <c r="M3810" s="31" t="n">
        <f aca="false">IF($H3810&gt;M$1,IF($H3810&lt;=M$2,1,0),0)</f>
        <v>0</v>
      </c>
      <c r="N3810" s="31" t="n">
        <f aca="false">IF($H3810&gt;N$1,IF($H3810&lt;=N$2,1,0),0)</f>
        <v>0</v>
      </c>
    </row>
    <row r="3811" customFormat="false" ht="12.8" hidden="false" customHeight="false" outlineLevel="0" collapsed="false">
      <c r="A3811" s="0" t="s">
        <v>3170</v>
      </c>
      <c r="B3811" s="0" t="n">
        <v>2279860</v>
      </c>
      <c r="C3811" s="0" t="n">
        <v>1</v>
      </c>
      <c r="D3811" s="0" t="n">
        <v>0</v>
      </c>
      <c r="E3811" s="0" t="n">
        <v>0</v>
      </c>
      <c r="F3811" s="0" t="n">
        <v>19</v>
      </c>
      <c r="G3811" s="0" t="n">
        <v>43</v>
      </c>
      <c r="H3811" s="0" t="n">
        <v>19</v>
      </c>
      <c r="I3811" s="0" t="n">
        <v>12</v>
      </c>
      <c r="J3811" s="31" t="n">
        <f aca="false">IF($H3811&gt;J$1,IF($H3811&lt;=J$2,1,0),0)</f>
        <v>0</v>
      </c>
      <c r="K3811" s="31" t="n">
        <f aca="false">IF($H3811&gt;K$1,IF($H3811&lt;=K$2,1,0),0)</f>
        <v>0</v>
      </c>
      <c r="L3811" s="31" t="n">
        <f aca="false">IF($H3811&gt;L$1,IF($H3811&lt;=L$2,1,0),0)</f>
        <v>0</v>
      </c>
      <c r="M3811" s="31" t="n">
        <f aca="false">IF($H3811&gt;M$1,IF($H3811&lt;=M$2,1,0),0)</f>
        <v>0</v>
      </c>
      <c r="N3811" s="31" t="n">
        <f aca="false">IF($H3811&gt;N$1,IF($H3811&lt;=N$2,1,0),0)</f>
        <v>0</v>
      </c>
    </row>
    <row r="3812" customFormat="false" ht="12.8" hidden="false" customHeight="false" outlineLevel="0" collapsed="false">
      <c r="A3812" s="0" t="s">
        <v>3171</v>
      </c>
      <c r="B3812" s="0" t="n">
        <v>12847109</v>
      </c>
      <c r="C3812" s="0" t="n">
        <v>1</v>
      </c>
      <c r="D3812" s="0" t="n">
        <v>0</v>
      </c>
      <c r="E3812" s="0" t="n">
        <v>0</v>
      </c>
      <c r="F3812" s="0" t="n">
        <v>39</v>
      </c>
      <c r="G3812" s="0" t="n">
        <v>43</v>
      </c>
      <c r="H3812" s="0" t="n">
        <v>40</v>
      </c>
      <c r="I3812" s="0" t="n">
        <v>31</v>
      </c>
      <c r="J3812" s="31" t="n">
        <f aca="false">IF($H3812&gt;J$1,IF($H3812&lt;=J$2,1,0),0)</f>
        <v>0</v>
      </c>
      <c r="K3812" s="31" t="n">
        <f aca="false">IF($H3812&gt;K$1,IF($H3812&lt;=K$2,1,0),0)</f>
        <v>0</v>
      </c>
      <c r="L3812" s="31" t="n">
        <f aca="false">IF($H3812&gt;L$1,IF($H3812&lt;=L$2,1,0),0)</f>
        <v>0</v>
      </c>
      <c r="M3812" s="31" t="n">
        <f aca="false">IF($H3812&gt;M$1,IF($H3812&lt;=M$2,1,0),0)</f>
        <v>0</v>
      </c>
      <c r="N3812" s="31" t="n">
        <f aca="false">IF($H3812&gt;N$1,IF($H3812&lt;=N$2,1,0),0)</f>
        <v>0</v>
      </c>
    </row>
    <row r="3813" customFormat="false" ht="12.8" hidden="false" customHeight="false" outlineLevel="0" collapsed="false">
      <c r="A3813" s="0" t="s">
        <v>3172</v>
      </c>
      <c r="B3813" s="0" t="n">
        <v>690051</v>
      </c>
      <c r="C3813" s="0" t="n">
        <v>1</v>
      </c>
      <c r="D3813" s="0" t="n">
        <v>0</v>
      </c>
      <c r="E3813" s="0" t="n">
        <v>0</v>
      </c>
      <c r="F3813" s="0" t="n">
        <v>16</v>
      </c>
      <c r="G3813" s="0" t="n">
        <v>43</v>
      </c>
      <c r="H3813" s="0" t="n">
        <v>16</v>
      </c>
      <c r="I3813" s="0" t="n">
        <v>10</v>
      </c>
      <c r="J3813" s="31" t="n">
        <f aca="false">IF($H3813&gt;J$1,IF($H3813&lt;=J$2,1,0),0)</f>
        <v>0</v>
      </c>
      <c r="K3813" s="31" t="n">
        <f aca="false">IF($H3813&gt;K$1,IF($H3813&lt;=K$2,1,0),0)</f>
        <v>0</v>
      </c>
      <c r="L3813" s="31" t="n">
        <f aca="false">IF($H3813&gt;L$1,IF($H3813&lt;=L$2,1,0),0)</f>
        <v>0</v>
      </c>
      <c r="M3813" s="31" t="n">
        <f aca="false">IF($H3813&gt;M$1,IF($H3813&lt;=M$2,1,0),0)</f>
        <v>0</v>
      </c>
      <c r="N3813" s="31" t="n">
        <f aca="false">IF($H3813&gt;N$1,IF($H3813&lt;=N$2,1,0),0)</f>
        <v>0</v>
      </c>
    </row>
    <row r="3814" customFormat="false" ht="12.8" hidden="false" customHeight="false" outlineLevel="0" collapsed="false">
      <c r="A3814" s="0" t="s">
        <v>3173</v>
      </c>
      <c r="B3814" s="0" t="n">
        <v>3712148</v>
      </c>
      <c r="C3814" s="0" t="n">
        <v>1</v>
      </c>
      <c r="D3814" s="0" t="n">
        <v>0</v>
      </c>
      <c r="E3814" s="0" t="n">
        <v>0</v>
      </c>
      <c r="F3814" s="0" t="n">
        <v>12</v>
      </c>
      <c r="G3814" s="0" t="n">
        <v>43</v>
      </c>
      <c r="H3814" s="0" t="n">
        <v>12</v>
      </c>
      <c r="I3814" s="0" t="n">
        <v>10</v>
      </c>
      <c r="J3814" s="31" t="n">
        <f aca="false">IF($H3814&gt;J$1,IF($H3814&lt;=J$2,1,0),0)</f>
        <v>0</v>
      </c>
      <c r="K3814" s="31" t="n">
        <f aca="false">IF($H3814&gt;K$1,IF($H3814&lt;=K$2,1,0),0)</f>
        <v>0</v>
      </c>
      <c r="L3814" s="31" t="n">
        <f aca="false">IF($H3814&gt;L$1,IF($H3814&lt;=L$2,1,0),0)</f>
        <v>0</v>
      </c>
      <c r="M3814" s="31" t="n">
        <f aca="false">IF($H3814&gt;M$1,IF($H3814&lt;=M$2,1,0),0)</f>
        <v>1</v>
      </c>
      <c r="N3814" s="31" t="n">
        <f aca="false">IF($H3814&gt;N$1,IF($H3814&lt;=N$2,1,0),0)</f>
        <v>1</v>
      </c>
    </row>
    <row r="3815" customFormat="false" ht="12.8" hidden="false" customHeight="false" outlineLevel="0" collapsed="false">
      <c r="A3815" s="0" t="s">
        <v>3174</v>
      </c>
      <c r="B3815" s="0" t="n">
        <v>5073365</v>
      </c>
      <c r="C3815" s="0" t="n">
        <v>1</v>
      </c>
      <c r="D3815" s="0" t="n">
        <v>0</v>
      </c>
      <c r="E3815" s="0" t="n">
        <v>0</v>
      </c>
      <c r="F3815" s="0" t="n">
        <v>10</v>
      </c>
      <c r="G3815" s="0" t="n">
        <v>43</v>
      </c>
      <c r="H3815" s="0" t="n">
        <v>10</v>
      </c>
      <c r="I3815" s="0" t="n">
        <v>8</v>
      </c>
      <c r="J3815" s="31" t="n">
        <f aca="false">IF($H3815&gt;J$1,IF($H3815&lt;=J$2,1,0),0)</f>
        <v>0</v>
      </c>
      <c r="K3815" s="31" t="n">
        <f aca="false">IF($H3815&gt;K$1,IF($H3815&lt;=K$2,1,0),0)</f>
        <v>0</v>
      </c>
      <c r="L3815" s="31" t="n">
        <f aca="false">IF($H3815&gt;L$1,IF($H3815&lt;=L$2,1,0),0)</f>
        <v>1</v>
      </c>
      <c r="M3815" s="31" t="n">
        <f aca="false">IF($H3815&gt;M$1,IF($H3815&lt;=M$2,1,0),0)</f>
        <v>0</v>
      </c>
      <c r="N3815" s="31" t="n">
        <f aca="false">IF($H3815&gt;N$1,IF($H3815&lt;=N$2,1,0),0)</f>
        <v>1</v>
      </c>
    </row>
    <row r="3816" customFormat="false" ht="12.8" hidden="false" customHeight="false" outlineLevel="0" collapsed="false">
      <c r="A3816" s="0" t="s">
        <v>3175</v>
      </c>
      <c r="B3816" s="0" t="n">
        <v>20145453</v>
      </c>
      <c r="C3816" s="0" t="n">
        <v>1</v>
      </c>
      <c r="D3816" s="0" t="n">
        <v>0</v>
      </c>
      <c r="E3816" s="0" t="n">
        <v>0</v>
      </c>
      <c r="F3816" s="0" t="n">
        <v>14</v>
      </c>
      <c r="G3816" s="0" t="n">
        <v>43</v>
      </c>
      <c r="H3816" s="0" t="n">
        <v>14</v>
      </c>
      <c r="I3816" s="0" t="n">
        <v>12</v>
      </c>
      <c r="J3816" s="31" t="n">
        <f aca="false">IF($H3816&gt;J$1,IF($H3816&lt;=J$2,1,0),0)</f>
        <v>0</v>
      </c>
      <c r="K3816" s="31" t="n">
        <f aca="false">IF($H3816&gt;K$1,IF($H3816&lt;=K$2,1,0),0)</f>
        <v>0</v>
      </c>
      <c r="L3816" s="31" t="n">
        <f aca="false">IF($H3816&gt;L$1,IF($H3816&lt;=L$2,1,0),0)</f>
        <v>0</v>
      </c>
      <c r="M3816" s="31" t="n">
        <f aca="false">IF($H3816&gt;M$1,IF($H3816&lt;=M$2,1,0),0)</f>
        <v>1</v>
      </c>
      <c r="N3816" s="31" t="n">
        <f aca="false">IF($H3816&gt;N$1,IF($H3816&lt;=N$2,1,0),0)</f>
        <v>1</v>
      </c>
    </row>
    <row r="3817" customFormat="false" ht="12.8" hidden="false" customHeight="false" outlineLevel="0" collapsed="false">
      <c r="A3817" s="0" t="s">
        <v>3176</v>
      </c>
      <c r="B3817" s="0" t="n">
        <v>20368640</v>
      </c>
      <c r="C3817" s="0" t="n">
        <v>1</v>
      </c>
      <c r="D3817" s="0" t="n">
        <v>0</v>
      </c>
      <c r="E3817" s="0" t="n">
        <v>0</v>
      </c>
      <c r="F3817" s="0" t="n">
        <v>39</v>
      </c>
      <c r="G3817" s="0" t="n">
        <v>43</v>
      </c>
      <c r="H3817" s="0" t="n">
        <v>42</v>
      </c>
      <c r="I3817" s="0" t="n">
        <v>32</v>
      </c>
      <c r="J3817" s="31" t="n">
        <f aca="false">IF($H3817&gt;J$1,IF($H3817&lt;=J$2,1,0),0)</f>
        <v>0</v>
      </c>
      <c r="K3817" s="31" t="n">
        <f aca="false">IF($H3817&gt;K$1,IF($H3817&lt;=K$2,1,0),0)</f>
        <v>0</v>
      </c>
      <c r="L3817" s="31" t="n">
        <f aca="false">IF($H3817&gt;L$1,IF($H3817&lt;=L$2,1,0),0)</f>
        <v>0</v>
      </c>
      <c r="M3817" s="31" t="n">
        <f aca="false">IF($H3817&gt;M$1,IF($H3817&lt;=M$2,1,0),0)</f>
        <v>0</v>
      </c>
      <c r="N3817" s="31" t="n">
        <f aca="false">IF($H3817&gt;N$1,IF($H3817&lt;=N$2,1,0),0)</f>
        <v>0</v>
      </c>
    </row>
    <row r="3818" customFormat="false" ht="12.8" hidden="false" customHeight="false" outlineLevel="0" collapsed="false">
      <c r="A3818" s="0" t="s">
        <v>3177</v>
      </c>
      <c r="B3818" s="0" t="n">
        <v>20357345</v>
      </c>
      <c r="C3818" s="0" t="n">
        <v>1</v>
      </c>
      <c r="D3818" s="0" t="n">
        <v>1</v>
      </c>
      <c r="E3818" s="0" t="n">
        <v>1</v>
      </c>
      <c r="F3818" s="0" t="n">
        <v>6</v>
      </c>
      <c r="G3818" s="0" t="n">
        <v>43</v>
      </c>
      <c r="H3818" s="0" t="n">
        <v>6</v>
      </c>
      <c r="I3818" s="0" t="n">
        <v>4</v>
      </c>
      <c r="J3818" s="31" t="n">
        <f aca="false">IF($H3818&gt;J$1,IF($H3818&lt;=J$2,1,0),0)</f>
        <v>0</v>
      </c>
      <c r="K3818" s="31" t="n">
        <f aca="false">IF($H3818&gt;K$1,IF($H3818&lt;=K$2,1,0),0)</f>
        <v>1</v>
      </c>
      <c r="L3818" s="31" t="n">
        <f aca="false">IF($H3818&gt;L$1,IF($H3818&lt;=L$2,1,0),0)</f>
        <v>0</v>
      </c>
      <c r="M3818" s="31" t="n">
        <f aca="false">IF($H3818&gt;M$1,IF($H3818&lt;=M$2,1,0),0)</f>
        <v>0</v>
      </c>
      <c r="N3818" s="31" t="n">
        <f aca="false">IF($H3818&gt;N$1,IF($H3818&lt;=N$2,1,0),0)</f>
        <v>0</v>
      </c>
    </row>
    <row r="3819" customFormat="false" ht="12.8" hidden="false" customHeight="false" outlineLevel="0" collapsed="false">
      <c r="A3819" s="0" t="s">
        <v>3178</v>
      </c>
      <c r="B3819" s="0" t="n">
        <v>16731080</v>
      </c>
      <c r="C3819" s="0" t="n">
        <v>1</v>
      </c>
      <c r="D3819" s="0" t="n">
        <v>0</v>
      </c>
      <c r="E3819" s="0" t="n">
        <v>0</v>
      </c>
      <c r="F3819" s="0" t="n">
        <v>26</v>
      </c>
      <c r="G3819" s="0" t="n">
        <v>43</v>
      </c>
      <c r="H3819" s="0" t="n">
        <v>26</v>
      </c>
      <c r="I3819" s="0" t="n">
        <v>18</v>
      </c>
      <c r="J3819" s="31" t="n">
        <f aca="false">IF($H3819&gt;J$1,IF($H3819&lt;=J$2,1,0),0)</f>
        <v>0</v>
      </c>
      <c r="K3819" s="31" t="n">
        <f aca="false">IF($H3819&gt;K$1,IF($H3819&lt;=K$2,1,0),0)</f>
        <v>0</v>
      </c>
      <c r="L3819" s="31" t="n">
        <f aca="false">IF($H3819&gt;L$1,IF($H3819&lt;=L$2,1,0),0)</f>
        <v>0</v>
      </c>
      <c r="M3819" s="31" t="n">
        <f aca="false">IF($H3819&gt;M$1,IF($H3819&lt;=M$2,1,0),0)</f>
        <v>0</v>
      </c>
      <c r="N3819" s="31" t="n">
        <f aca="false">IF($H3819&gt;N$1,IF($H3819&lt;=N$2,1,0),0)</f>
        <v>0</v>
      </c>
    </row>
    <row r="3820" customFormat="false" ht="12.8" hidden="false" customHeight="false" outlineLevel="0" collapsed="false">
      <c r="A3820" s="0" t="s">
        <v>3179</v>
      </c>
      <c r="B3820" s="0" t="n">
        <v>15786997</v>
      </c>
      <c r="C3820" s="0" t="n">
        <v>1</v>
      </c>
      <c r="D3820" s="0" t="n">
        <v>0</v>
      </c>
      <c r="E3820" s="0" t="n">
        <v>0</v>
      </c>
      <c r="F3820" s="0" t="n">
        <v>24</v>
      </c>
      <c r="G3820" s="0" t="n">
        <v>43</v>
      </c>
      <c r="H3820" s="0" t="n">
        <v>23</v>
      </c>
      <c r="I3820" s="0" t="n">
        <v>21</v>
      </c>
      <c r="J3820" s="31" t="n">
        <f aca="false">IF($H3820&gt;J$1,IF($H3820&lt;=J$2,1,0),0)</f>
        <v>0</v>
      </c>
      <c r="K3820" s="31" t="n">
        <f aca="false">IF($H3820&gt;K$1,IF($H3820&lt;=K$2,1,0),0)</f>
        <v>0</v>
      </c>
      <c r="L3820" s="31" t="n">
        <f aca="false">IF($H3820&gt;L$1,IF($H3820&lt;=L$2,1,0),0)</f>
        <v>0</v>
      </c>
      <c r="M3820" s="31" t="n">
        <f aca="false">IF($H3820&gt;M$1,IF($H3820&lt;=M$2,1,0),0)</f>
        <v>0</v>
      </c>
      <c r="N3820" s="31" t="n">
        <f aca="false">IF($H3820&gt;N$1,IF($H3820&lt;=N$2,1,0),0)</f>
        <v>0</v>
      </c>
    </row>
    <row r="3821" customFormat="false" ht="12.8" hidden="false" customHeight="false" outlineLevel="0" collapsed="false">
      <c r="A3821" s="0" t="s">
        <v>3180</v>
      </c>
      <c r="B3821" s="0" t="n">
        <v>20487058</v>
      </c>
      <c r="C3821" s="0" t="n">
        <v>1</v>
      </c>
      <c r="D3821" s="0" t="n">
        <v>0</v>
      </c>
      <c r="E3821" s="0" t="n">
        <v>0</v>
      </c>
      <c r="F3821" s="0" t="n">
        <v>12</v>
      </c>
      <c r="G3821" s="0" t="n">
        <v>43</v>
      </c>
      <c r="H3821" s="0" t="n">
        <v>13</v>
      </c>
      <c r="I3821" s="0" t="n">
        <v>9</v>
      </c>
      <c r="J3821" s="31" t="n">
        <f aca="false">IF($H3821&gt;J$1,IF($H3821&lt;=J$2,1,0),0)</f>
        <v>0</v>
      </c>
      <c r="K3821" s="31" t="n">
        <f aca="false">IF($H3821&gt;K$1,IF($H3821&lt;=K$2,1,0),0)</f>
        <v>0</v>
      </c>
      <c r="L3821" s="31" t="n">
        <f aca="false">IF($H3821&gt;L$1,IF($H3821&lt;=L$2,1,0),0)</f>
        <v>0</v>
      </c>
      <c r="M3821" s="31" t="n">
        <f aca="false">IF($H3821&gt;M$1,IF($H3821&lt;=M$2,1,0),0)</f>
        <v>1</v>
      </c>
      <c r="N3821" s="31" t="n">
        <f aca="false">IF($H3821&gt;N$1,IF($H3821&lt;=N$2,1,0),0)</f>
        <v>1</v>
      </c>
    </row>
    <row r="3822" customFormat="false" ht="12.8" hidden="false" customHeight="false" outlineLevel="0" collapsed="false">
      <c r="A3822" s="0" t="s">
        <v>3181</v>
      </c>
      <c r="B3822" s="0" t="n">
        <v>13394584</v>
      </c>
      <c r="C3822" s="0" t="n">
        <v>1</v>
      </c>
      <c r="D3822" s="0" t="n">
        <v>0</v>
      </c>
      <c r="E3822" s="0" t="n">
        <v>0</v>
      </c>
      <c r="F3822" s="0" t="n">
        <v>15</v>
      </c>
      <c r="G3822" s="0" t="n">
        <v>43</v>
      </c>
      <c r="H3822" s="0" t="n">
        <v>14</v>
      </c>
      <c r="I3822" s="0" t="n">
        <v>10</v>
      </c>
      <c r="J3822" s="31" t="n">
        <f aca="false">IF($H3822&gt;J$1,IF($H3822&lt;=J$2,1,0),0)</f>
        <v>0</v>
      </c>
      <c r="K3822" s="31" t="n">
        <f aca="false">IF($H3822&gt;K$1,IF($H3822&lt;=K$2,1,0),0)</f>
        <v>0</v>
      </c>
      <c r="L3822" s="31" t="n">
        <f aca="false">IF($H3822&gt;L$1,IF($H3822&lt;=L$2,1,0),0)</f>
        <v>0</v>
      </c>
      <c r="M3822" s="31" t="n">
        <f aca="false">IF($H3822&gt;M$1,IF($H3822&lt;=M$2,1,0),0)</f>
        <v>1</v>
      </c>
      <c r="N3822" s="31" t="n">
        <f aca="false">IF($H3822&gt;N$1,IF($H3822&lt;=N$2,1,0),0)</f>
        <v>1</v>
      </c>
    </row>
    <row r="3823" customFormat="false" ht="12.8" hidden="false" customHeight="false" outlineLevel="0" collapsed="false">
      <c r="A3823" s="0" t="s">
        <v>3182</v>
      </c>
      <c r="B3823" s="0" t="n">
        <v>2081423</v>
      </c>
      <c r="C3823" s="0" t="n">
        <v>1</v>
      </c>
      <c r="D3823" s="0" t="n">
        <v>0</v>
      </c>
      <c r="E3823" s="0" t="n">
        <v>0</v>
      </c>
      <c r="F3823" s="0" t="n">
        <v>36</v>
      </c>
      <c r="G3823" s="0" t="n">
        <v>43</v>
      </c>
      <c r="H3823" s="0" t="n">
        <v>38</v>
      </c>
      <c r="I3823" s="0" t="n">
        <v>26</v>
      </c>
      <c r="J3823" s="31" t="n">
        <f aca="false">IF($H3823&gt;J$1,IF($H3823&lt;=J$2,1,0),0)</f>
        <v>0</v>
      </c>
      <c r="K3823" s="31" t="n">
        <f aca="false">IF($H3823&gt;K$1,IF($H3823&lt;=K$2,1,0),0)</f>
        <v>0</v>
      </c>
      <c r="L3823" s="31" t="n">
        <f aca="false">IF($H3823&gt;L$1,IF($H3823&lt;=L$2,1,0),0)</f>
        <v>0</v>
      </c>
      <c r="M3823" s="31" t="n">
        <f aca="false">IF($H3823&gt;M$1,IF($H3823&lt;=M$2,1,0),0)</f>
        <v>0</v>
      </c>
      <c r="N3823" s="31" t="n">
        <f aca="false">IF($H3823&gt;N$1,IF($H3823&lt;=N$2,1,0),0)</f>
        <v>0</v>
      </c>
    </row>
    <row r="3824" customFormat="false" ht="12.8" hidden="false" customHeight="false" outlineLevel="0" collapsed="false">
      <c r="A3824" s="0" t="s">
        <v>3183</v>
      </c>
      <c r="B3824" s="0" t="n">
        <v>13128992</v>
      </c>
      <c r="C3824" s="0" t="n">
        <v>1</v>
      </c>
      <c r="D3824" s="0" t="n">
        <v>0</v>
      </c>
      <c r="E3824" s="0" t="n">
        <v>0</v>
      </c>
      <c r="F3824" s="0" t="n">
        <v>85</v>
      </c>
      <c r="G3824" s="0" t="n">
        <v>43</v>
      </c>
      <c r="H3824" s="0" t="n">
        <v>89</v>
      </c>
      <c r="I3824" s="0" t="n">
        <v>66</v>
      </c>
      <c r="J3824" s="31" t="n">
        <f aca="false">IF($H3824&gt;J$1,IF($H3824&lt;=J$2,1,0),0)</f>
        <v>0</v>
      </c>
      <c r="K3824" s="31" t="n">
        <f aca="false">IF($H3824&gt;K$1,IF($H3824&lt;=K$2,1,0),0)</f>
        <v>0</v>
      </c>
      <c r="L3824" s="31" t="n">
        <f aca="false">IF($H3824&gt;L$1,IF($H3824&lt;=L$2,1,0),0)</f>
        <v>0</v>
      </c>
      <c r="M3824" s="31" t="n">
        <f aca="false">IF($H3824&gt;M$1,IF($H3824&lt;=M$2,1,0),0)</f>
        <v>0</v>
      </c>
      <c r="N3824" s="31" t="n">
        <f aca="false">IF($H3824&gt;N$1,IF($H3824&lt;=N$2,1,0),0)</f>
        <v>0</v>
      </c>
    </row>
    <row r="3825" customFormat="false" ht="12.8" hidden="false" customHeight="false" outlineLevel="0" collapsed="false">
      <c r="A3825" s="0" t="s">
        <v>3184</v>
      </c>
      <c r="B3825" s="0" t="n">
        <v>840390</v>
      </c>
      <c r="C3825" s="0" t="n">
        <v>1</v>
      </c>
      <c r="D3825" s="0" t="n">
        <v>0</v>
      </c>
      <c r="E3825" s="0" t="n">
        <v>0</v>
      </c>
      <c r="F3825" s="0" t="n">
        <v>68</v>
      </c>
      <c r="G3825" s="0" t="n">
        <v>43</v>
      </c>
      <c r="H3825" s="0" t="n">
        <v>68</v>
      </c>
      <c r="I3825" s="0" t="n">
        <v>47</v>
      </c>
      <c r="J3825" s="31" t="n">
        <f aca="false">IF($H3825&gt;J$1,IF($H3825&lt;=J$2,1,0),0)</f>
        <v>0</v>
      </c>
      <c r="K3825" s="31" t="n">
        <f aca="false">IF($H3825&gt;K$1,IF($H3825&lt;=K$2,1,0),0)</f>
        <v>0</v>
      </c>
      <c r="L3825" s="31" t="n">
        <f aca="false">IF($H3825&gt;L$1,IF($H3825&lt;=L$2,1,0),0)</f>
        <v>0</v>
      </c>
      <c r="M3825" s="31" t="n">
        <f aca="false">IF($H3825&gt;M$1,IF($H3825&lt;=M$2,1,0),0)</f>
        <v>0</v>
      </c>
      <c r="N3825" s="31" t="n">
        <f aca="false">IF($H3825&gt;N$1,IF($H3825&lt;=N$2,1,0),0)</f>
        <v>0</v>
      </c>
    </row>
    <row r="3826" customFormat="false" ht="12.8" hidden="false" customHeight="false" outlineLevel="0" collapsed="false">
      <c r="A3826" s="0" t="s">
        <v>220</v>
      </c>
      <c r="B3826" s="0" t="n">
        <v>15576547</v>
      </c>
      <c r="C3826" s="0" t="n">
        <v>1</v>
      </c>
      <c r="D3826" s="0" t="n">
        <v>1</v>
      </c>
      <c r="E3826" s="0" t="n">
        <v>1</v>
      </c>
      <c r="F3826" s="0" t="n">
        <v>1</v>
      </c>
      <c r="G3826" s="0" t="n">
        <v>43</v>
      </c>
      <c r="H3826" s="0" t="n">
        <v>1</v>
      </c>
      <c r="I3826" s="0" t="n">
        <v>1</v>
      </c>
      <c r="J3826" s="31" t="n">
        <f aca="false">IF($H3826&gt;J$1,IF($H3826&lt;=J$2,1,0),0)</f>
        <v>1</v>
      </c>
      <c r="K3826" s="31" t="n">
        <f aca="false">IF($H3826&gt;K$1,IF($H3826&lt;=K$2,1,0),0)</f>
        <v>0</v>
      </c>
      <c r="L3826" s="31" t="n">
        <f aca="false">IF($H3826&gt;L$1,IF($H3826&lt;=L$2,1,0),0)</f>
        <v>0</v>
      </c>
      <c r="M3826" s="31" t="n">
        <f aca="false">IF($H3826&gt;M$1,IF($H3826&lt;=M$2,1,0),0)</f>
        <v>0</v>
      </c>
      <c r="N3826" s="31" t="n">
        <f aca="false">IF($H3826&gt;N$1,IF($H3826&lt;=N$2,1,0),0)</f>
        <v>0</v>
      </c>
    </row>
    <row r="3827" customFormat="false" ht="12.8" hidden="false" customHeight="false" outlineLevel="0" collapsed="false">
      <c r="A3827" s="0" t="s">
        <v>3185</v>
      </c>
      <c r="B3827" s="0" t="n">
        <v>2267665</v>
      </c>
      <c r="C3827" s="0" t="n">
        <v>1</v>
      </c>
      <c r="D3827" s="0" t="n">
        <v>0</v>
      </c>
      <c r="E3827" s="0" t="n">
        <v>0</v>
      </c>
      <c r="F3827" s="0" t="n">
        <v>7</v>
      </c>
      <c r="G3827" s="0" t="n">
        <v>43</v>
      </c>
      <c r="H3827" s="0" t="n">
        <v>7</v>
      </c>
      <c r="I3827" s="0" t="n">
        <v>6</v>
      </c>
      <c r="J3827" s="31" t="n">
        <f aca="false">IF($H3827&gt;J$1,IF($H3827&lt;=J$2,1,0),0)</f>
        <v>0</v>
      </c>
      <c r="K3827" s="31" t="n">
        <f aca="false">IF($H3827&gt;K$1,IF($H3827&lt;=K$2,1,0),0)</f>
        <v>1</v>
      </c>
      <c r="L3827" s="31" t="n">
        <f aca="false">IF($H3827&gt;L$1,IF($H3827&lt;=L$2,1,0),0)</f>
        <v>0</v>
      </c>
      <c r="M3827" s="31" t="n">
        <f aca="false">IF($H3827&gt;M$1,IF($H3827&lt;=M$2,1,0),0)</f>
        <v>0</v>
      </c>
      <c r="N3827" s="31" t="n">
        <f aca="false">IF($H3827&gt;N$1,IF($H3827&lt;=N$2,1,0),0)</f>
        <v>0</v>
      </c>
    </row>
    <row r="3828" customFormat="false" ht="12.8" hidden="false" customHeight="false" outlineLevel="0" collapsed="false">
      <c r="A3828" s="0" t="s">
        <v>3186</v>
      </c>
      <c r="B3828" s="0" t="n">
        <v>2076904</v>
      </c>
      <c r="C3828" s="0" t="n">
        <v>1</v>
      </c>
      <c r="D3828" s="0" t="n">
        <v>0</v>
      </c>
      <c r="E3828" s="0" t="n">
        <v>0</v>
      </c>
      <c r="F3828" s="0" t="n">
        <v>31</v>
      </c>
      <c r="G3828" s="0" t="n">
        <v>43</v>
      </c>
      <c r="H3828" s="0" t="n">
        <v>32</v>
      </c>
      <c r="I3828" s="0" t="n">
        <v>26</v>
      </c>
      <c r="J3828" s="31" t="n">
        <f aca="false">IF($H3828&gt;J$1,IF($H3828&lt;=J$2,1,0),0)</f>
        <v>0</v>
      </c>
      <c r="K3828" s="31" t="n">
        <f aca="false">IF($H3828&gt;K$1,IF($H3828&lt;=K$2,1,0),0)</f>
        <v>0</v>
      </c>
      <c r="L3828" s="31" t="n">
        <f aca="false">IF($H3828&gt;L$1,IF($H3828&lt;=L$2,1,0),0)</f>
        <v>0</v>
      </c>
      <c r="M3828" s="31" t="n">
        <f aca="false">IF($H3828&gt;M$1,IF($H3828&lt;=M$2,1,0),0)</f>
        <v>0</v>
      </c>
      <c r="N3828" s="31" t="n">
        <f aca="false">IF($H3828&gt;N$1,IF($H3828&lt;=N$2,1,0),0)</f>
        <v>0</v>
      </c>
    </row>
    <row r="3829" customFormat="false" ht="12.8" hidden="false" customHeight="false" outlineLevel="0" collapsed="false">
      <c r="A3829" s="0" t="s">
        <v>3187</v>
      </c>
      <c r="B3829" s="0" t="n">
        <v>2248842</v>
      </c>
      <c r="C3829" s="0" t="n">
        <v>1</v>
      </c>
      <c r="D3829" s="0" t="n">
        <v>0</v>
      </c>
      <c r="E3829" s="0" t="n">
        <v>0</v>
      </c>
      <c r="F3829" s="0" t="n">
        <v>17</v>
      </c>
      <c r="G3829" s="0" t="n">
        <v>43</v>
      </c>
      <c r="H3829" s="0" t="n">
        <v>17</v>
      </c>
      <c r="I3829" s="0" t="n">
        <v>12</v>
      </c>
      <c r="J3829" s="31" t="n">
        <f aca="false">IF($H3829&gt;J$1,IF($H3829&lt;=J$2,1,0),0)</f>
        <v>0</v>
      </c>
      <c r="K3829" s="31" t="n">
        <f aca="false">IF($H3829&gt;K$1,IF($H3829&lt;=K$2,1,0),0)</f>
        <v>0</v>
      </c>
      <c r="L3829" s="31" t="n">
        <f aca="false">IF($H3829&gt;L$1,IF($H3829&lt;=L$2,1,0),0)</f>
        <v>0</v>
      </c>
      <c r="M3829" s="31" t="n">
        <f aca="false">IF($H3829&gt;M$1,IF($H3829&lt;=M$2,1,0),0)</f>
        <v>0</v>
      </c>
      <c r="N3829" s="31" t="n">
        <f aca="false">IF($H3829&gt;N$1,IF($H3829&lt;=N$2,1,0),0)</f>
        <v>0</v>
      </c>
    </row>
    <row r="3830" customFormat="false" ht="12.8" hidden="false" customHeight="false" outlineLevel="0" collapsed="false">
      <c r="A3830" s="0" t="s">
        <v>3188</v>
      </c>
      <c r="B3830" s="0" t="n">
        <v>2900813</v>
      </c>
      <c r="C3830" s="0" t="n">
        <v>1</v>
      </c>
      <c r="D3830" s="0" t="n">
        <v>0</v>
      </c>
      <c r="E3830" s="0" t="n">
        <v>0</v>
      </c>
      <c r="F3830" s="0" t="n">
        <v>14</v>
      </c>
      <c r="G3830" s="0" t="n">
        <v>43</v>
      </c>
      <c r="H3830" s="0" t="n">
        <v>14</v>
      </c>
      <c r="I3830" s="0" t="n">
        <v>13</v>
      </c>
      <c r="J3830" s="31" t="n">
        <f aca="false">IF($H3830&gt;J$1,IF($H3830&lt;=J$2,1,0),0)</f>
        <v>0</v>
      </c>
      <c r="K3830" s="31" t="n">
        <f aca="false">IF($H3830&gt;K$1,IF($H3830&lt;=K$2,1,0),0)</f>
        <v>0</v>
      </c>
      <c r="L3830" s="31" t="n">
        <f aca="false">IF($H3830&gt;L$1,IF($H3830&lt;=L$2,1,0),0)</f>
        <v>0</v>
      </c>
      <c r="M3830" s="31" t="n">
        <f aca="false">IF($H3830&gt;M$1,IF($H3830&lt;=M$2,1,0),0)</f>
        <v>1</v>
      </c>
      <c r="N3830" s="31" t="n">
        <f aca="false">IF($H3830&gt;N$1,IF($H3830&lt;=N$2,1,0),0)</f>
        <v>1</v>
      </c>
    </row>
    <row r="3831" customFormat="false" ht="12.8" hidden="false" customHeight="false" outlineLevel="0" collapsed="false">
      <c r="A3831" s="0" t="s">
        <v>3189</v>
      </c>
      <c r="B3831" s="0" t="n">
        <v>2108054</v>
      </c>
      <c r="C3831" s="0" t="n">
        <v>1</v>
      </c>
      <c r="D3831" s="0" t="n">
        <v>0</v>
      </c>
      <c r="E3831" s="0" t="n">
        <v>0</v>
      </c>
      <c r="F3831" s="0" t="n">
        <v>29</v>
      </c>
      <c r="G3831" s="0" t="n">
        <v>43</v>
      </c>
      <c r="H3831" s="0" t="n">
        <v>30</v>
      </c>
      <c r="I3831" s="0" t="n">
        <v>23</v>
      </c>
      <c r="J3831" s="31" t="n">
        <f aca="false">IF($H3831&gt;J$1,IF($H3831&lt;=J$2,1,0),0)</f>
        <v>0</v>
      </c>
      <c r="K3831" s="31" t="n">
        <f aca="false">IF($H3831&gt;K$1,IF($H3831&lt;=K$2,1,0),0)</f>
        <v>0</v>
      </c>
      <c r="L3831" s="31" t="n">
        <f aca="false">IF($H3831&gt;L$1,IF($H3831&lt;=L$2,1,0),0)</f>
        <v>0</v>
      </c>
      <c r="M3831" s="31" t="n">
        <f aca="false">IF($H3831&gt;M$1,IF($H3831&lt;=M$2,1,0),0)</f>
        <v>0</v>
      </c>
      <c r="N3831" s="31" t="n">
        <f aca="false">IF($H3831&gt;N$1,IF($H3831&lt;=N$2,1,0),0)</f>
        <v>0</v>
      </c>
    </row>
    <row r="3832" customFormat="false" ht="12.8" hidden="false" customHeight="false" outlineLevel="0" collapsed="false">
      <c r="A3832" s="0" t="s">
        <v>3190</v>
      </c>
      <c r="B3832" s="0" t="n">
        <v>20424411</v>
      </c>
      <c r="C3832" s="0" t="n">
        <v>1</v>
      </c>
      <c r="D3832" s="0" t="n">
        <v>0</v>
      </c>
      <c r="E3832" s="0" t="n">
        <v>0</v>
      </c>
      <c r="F3832" s="0" t="n">
        <v>49</v>
      </c>
      <c r="G3832" s="0" t="n">
        <v>43</v>
      </c>
      <c r="H3832" s="0" t="n">
        <v>47</v>
      </c>
      <c r="I3832" s="0" t="n">
        <v>39</v>
      </c>
      <c r="J3832" s="31" t="n">
        <f aca="false">IF($H3832&gt;J$1,IF($H3832&lt;=J$2,1,0),0)</f>
        <v>0</v>
      </c>
      <c r="K3832" s="31" t="n">
        <f aca="false">IF($H3832&gt;K$1,IF($H3832&lt;=K$2,1,0),0)</f>
        <v>0</v>
      </c>
      <c r="L3832" s="31" t="n">
        <f aca="false">IF($H3832&gt;L$1,IF($H3832&lt;=L$2,1,0),0)</f>
        <v>0</v>
      </c>
      <c r="M3832" s="31" t="n">
        <f aca="false">IF($H3832&gt;M$1,IF($H3832&lt;=M$2,1,0),0)</f>
        <v>0</v>
      </c>
      <c r="N3832" s="31" t="n">
        <f aca="false">IF($H3832&gt;N$1,IF($H3832&lt;=N$2,1,0),0)</f>
        <v>0</v>
      </c>
    </row>
    <row r="3833" customFormat="false" ht="12.8" hidden="false" customHeight="false" outlineLevel="0" collapsed="false">
      <c r="A3833" s="0" t="s">
        <v>3191</v>
      </c>
      <c r="B3833" s="0" t="n">
        <v>2258109</v>
      </c>
      <c r="C3833" s="0" t="n">
        <v>1</v>
      </c>
      <c r="D3833" s="0" t="n">
        <v>0</v>
      </c>
      <c r="E3833" s="0" t="n">
        <v>0</v>
      </c>
      <c r="F3833" s="0" t="n">
        <v>19</v>
      </c>
      <c r="G3833" s="0" t="n">
        <v>43</v>
      </c>
      <c r="H3833" s="0" t="n">
        <v>19</v>
      </c>
      <c r="I3833" s="0" t="n">
        <v>13</v>
      </c>
      <c r="J3833" s="31" t="n">
        <f aca="false">IF($H3833&gt;J$1,IF($H3833&lt;=J$2,1,0),0)</f>
        <v>0</v>
      </c>
      <c r="K3833" s="31" t="n">
        <f aca="false">IF($H3833&gt;K$1,IF($H3833&lt;=K$2,1,0),0)</f>
        <v>0</v>
      </c>
      <c r="L3833" s="31" t="n">
        <f aca="false">IF($H3833&gt;L$1,IF($H3833&lt;=L$2,1,0),0)</f>
        <v>0</v>
      </c>
      <c r="M3833" s="31" t="n">
        <f aca="false">IF($H3833&gt;M$1,IF($H3833&lt;=M$2,1,0),0)</f>
        <v>0</v>
      </c>
      <c r="N3833" s="31" t="n">
        <f aca="false">IF($H3833&gt;N$1,IF($H3833&lt;=N$2,1,0),0)</f>
        <v>0</v>
      </c>
    </row>
    <row r="3834" customFormat="false" ht="12.8" hidden="false" customHeight="false" outlineLevel="0" collapsed="false">
      <c r="A3834" s="0" t="s">
        <v>3192</v>
      </c>
      <c r="B3834" s="0" t="n">
        <v>2237297</v>
      </c>
      <c r="C3834" s="0" t="n">
        <v>1</v>
      </c>
      <c r="D3834" s="0" t="n">
        <v>0</v>
      </c>
      <c r="E3834" s="0" t="n">
        <v>0</v>
      </c>
      <c r="F3834" s="0" t="n">
        <v>31</v>
      </c>
      <c r="G3834" s="0" t="n">
        <v>43</v>
      </c>
      <c r="H3834" s="0" t="n">
        <v>30</v>
      </c>
      <c r="I3834" s="0" t="n">
        <v>21</v>
      </c>
      <c r="J3834" s="31" t="n">
        <f aca="false">IF($H3834&gt;J$1,IF($H3834&lt;=J$2,1,0),0)</f>
        <v>0</v>
      </c>
      <c r="K3834" s="31" t="n">
        <f aca="false">IF($H3834&gt;K$1,IF($H3834&lt;=K$2,1,0),0)</f>
        <v>0</v>
      </c>
      <c r="L3834" s="31" t="n">
        <f aca="false">IF($H3834&gt;L$1,IF($H3834&lt;=L$2,1,0),0)</f>
        <v>0</v>
      </c>
      <c r="M3834" s="31" t="n">
        <f aca="false">IF($H3834&gt;M$1,IF($H3834&lt;=M$2,1,0),0)</f>
        <v>0</v>
      </c>
      <c r="N3834" s="31" t="n">
        <f aca="false">IF($H3834&gt;N$1,IF($H3834&lt;=N$2,1,0),0)</f>
        <v>0</v>
      </c>
    </row>
    <row r="3835" customFormat="false" ht="12.8" hidden="false" customHeight="false" outlineLevel="0" collapsed="false">
      <c r="A3835" s="0" t="s">
        <v>3193</v>
      </c>
      <c r="B3835" s="0" t="n">
        <v>235874</v>
      </c>
      <c r="C3835" s="0" t="n">
        <v>1</v>
      </c>
      <c r="D3835" s="0" t="n">
        <v>0</v>
      </c>
      <c r="E3835" s="0" t="n">
        <v>0</v>
      </c>
      <c r="F3835" s="0" t="n">
        <v>4</v>
      </c>
      <c r="G3835" s="0" t="n">
        <v>43</v>
      </c>
      <c r="H3835" s="0" t="n">
        <v>4</v>
      </c>
      <c r="I3835" s="0" t="n">
        <v>2</v>
      </c>
      <c r="J3835" s="31" t="n">
        <f aca="false">IF($H3835&gt;J$1,IF($H3835&lt;=J$2,1,0),0)</f>
        <v>0</v>
      </c>
      <c r="K3835" s="31" t="n">
        <f aca="false">IF($H3835&gt;K$1,IF($H3835&lt;=K$2,1,0),0)</f>
        <v>1</v>
      </c>
      <c r="L3835" s="31" t="n">
        <f aca="false">IF($H3835&gt;L$1,IF($H3835&lt;=L$2,1,0),0)</f>
        <v>0</v>
      </c>
      <c r="M3835" s="31" t="n">
        <f aca="false">IF($H3835&gt;M$1,IF($H3835&lt;=M$2,1,0),0)</f>
        <v>0</v>
      </c>
      <c r="N3835" s="31" t="n">
        <f aca="false">IF($H3835&gt;N$1,IF($H3835&lt;=N$2,1,0),0)</f>
        <v>0</v>
      </c>
    </row>
    <row r="3836" customFormat="false" ht="12.8" hidden="false" customHeight="false" outlineLevel="0" collapsed="false">
      <c r="A3836" s="0" t="s">
        <v>86</v>
      </c>
      <c r="B3836" s="0" t="n">
        <v>2030743</v>
      </c>
      <c r="C3836" s="0" t="n">
        <v>1</v>
      </c>
      <c r="D3836" s="0" t="n">
        <v>1</v>
      </c>
      <c r="E3836" s="0" t="n">
        <v>0</v>
      </c>
      <c r="F3836" s="0" t="n">
        <v>1</v>
      </c>
      <c r="G3836" s="0" t="n">
        <v>43</v>
      </c>
      <c r="H3836" s="0" t="n">
        <v>1</v>
      </c>
      <c r="I3836" s="0" t="n">
        <v>0</v>
      </c>
      <c r="J3836" s="31" t="n">
        <f aca="false">IF($H3836&gt;J$1,IF($H3836&lt;=J$2,1,0),0)</f>
        <v>1</v>
      </c>
      <c r="K3836" s="31" t="n">
        <f aca="false">IF($H3836&gt;K$1,IF($H3836&lt;=K$2,1,0),0)</f>
        <v>0</v>
      </c>
      <c r="L3836" s="31" t="n">
        <f aca="false">IF($H3836&gt;L$1,IF($H3836&lt;=L$2,1,0),0)</f>
        <v>0</v>
      </c>
      <c r="M3836" s="31" t="n">
        <f aca="false">IF($H3836&gt;M$1,IF($H3836&lt;=M$2,1,0),0)</f>
        <v>0</v>
      </c>
      <c r="N3836" s="31" t="n">
        <f aca="false">IF($H3836&gt;N$1,IF($H3836&lt;=N$2,1,0),0)</f>
        <v>0</v>
      </c>
    </row>
    <row r="3837" customFormat="false" ht="12.8" hidden="false" customHeight="false" outlineLevel="0" collapsed="false">
      <c r="A3837" s="0" t="s">
        <v>3194</v>
      </c>
      <c r="B3837" s="0" t="n">
        <v>6955978</v>
      </c>
      <c r="C3837" s="0" t="n">
        <v>1</v>
      </c>
      <c r="D3837" s="0" t="n">
        <v>0</v>
      </c>
      <c r="E3837" s="0" t="n">
        <v>0</v>
      </c>
      <c r="F3837" s="0" t="n">
        <v>14</v>
      </c>
      <c r="G3837" s="0" t="n">
        <v>43</v>
      </c>
      <c r="H3837" s="0" t="n">
        <v>17</v>
      </c>
      <c r="I3837" s="0" t="n">
        <v>12</v>
      </c>
      <c r="J3837" s="31" t="n">
        <f aca="false">IF($H3837&gt;J$1,IF($H3837&lt;=J$2,1,0),0)</f>
        <v>0</v>
      </c>
      <c r="K3837" s="31" t="n">
        <f aca="false">IF($H3837&gt;K$1,IF($H3837&lt;=K$2,1,0),0)</f>
        <v>0</v>
      </c>
      <c r="L3837" s="31" t="n">
        <f aca="false">IF($H3837&gt;L$1,IF($H3837&lt;=L$2,1,0),0)</f>
        <v>0</v>
      </c>
      <c r="M3837" s="31" t="n">
        <f aca="false">IF($H3837&gt;M$1,IF($H3837&lt;=M$2,1,0),0)</f>
        <v>0</v>
      </c>
      <c r="N3837" s="31" t="n">
        <f aca="false">IF($H3837&gt;N$1,IF($H3837&lt;=N$2,1,0),0)</f>
        <v>0</v>
      </c>
    </row>
    <row r="3838" customFormat="false" ht="12.8" hidden="false" customHeight="false" outlineLevel="0" collapsed="false">
      <c r="A3838" s="0" t="s">
        <v>55</v>
      </c>
      <c r="B3838" s="0" t="n">
        <v>2879110</v>
      </c>
      <c r="C3838" s="0" t="n">
        <v>1</v>
      </c>
      <c r="D3838" s="0" t="n">
        <v>1</v>
      </c>
      <c r="E3838" s="0" t="n">
        <v>0</v>
      </c>
      <c r="F3838" s="0" t="n">
        <v>2</v>
      </c>
      <c r="G3838" s="0" t="n">
        <v>43</v>
      </c>
      <c r="H3838" s="0" t="n">
        <v>2</v>
      </c>
      <c r="I3838" s="0" t="n">
        <v>0</v>
      </c>
      <c r="J3838" s="31" t="n">
        <f aca="false">IF($H3838&gt;J$1,IF($H3838&lt;=J$2,1,0),0)</f>
        <v>1</v>
      </c>
      <c r="K3838" s="31" t="n">
        <f aca="false">IF($H3838&gt;K$1,IF($H3838&lt;=K$2,1,0),0)</f>
        <v>0</v>
      </c>
      <c r="L3838" s="31" t="n">
        <f aca="false">IF($H3838&gt;L$1,IF($H3838&lt;=L$2,1,0),0)</f>
        <v>0</v>
      </c>
      <c r="M3838" s="31" t="n">
        <f aca="false">IF($H3838&gt;M$1,IF($H3838&lt;=M$2,1,0),0)</f>
        <v>0</v>
      </c>
      <c r="N3838" s="31" t="n">
        <f aca="false">IF($H3838&gt;N$1,IF($H3838&lt;=N$2,1,0),0)</f>
        <v>0</v>
      </c>
    </row>
    <row r="3839" customFormat="false" ht="12.8" hidden="false" customHeight="false" outlineLevel="0" collapsed="false">
      <c r="A3839" s="0" t="s">
        <v>3195</v>
      </c>
      <c r="B3839" s="0" t="n">
        <v>385638</v>
      </c>
      <c r="C3839" s="0" t="n">
        <v>1</v>
      </c>
      <c r="D3839" s="0" t="n">
        <v>0</v>
      </c>
      <c r="E3839" s="0" t="n">
        <v>0</v>
      </c>
      <c r="F3839" s="0" t="n">
        <v>22</v>
      </c>
      <c r="G3839" s="0" t="n">
        <v>43</v>
      </c>
      <c r="H3839" s="0" t="n">
        <v>20</v>
      </c>
      <c r="I3839" s="0" t="n">
        <v>14</v>
      </c>
      <c r="J3839" s="31" t="n">
        <f aca="false">IF($H3839&gt;J$1,IF($H3839&lt;=J$2,1,0),0)</f>
        <v>0</v>
      </c>
      <c r="K3839" s="31" t="n">
        <f aca="false">IF($H3839&gt;K$1,IF($H3839&lt;=K$2,1,0),0)</f>
        <v>0</v>
      </c>
      <c r="L3839" s="31" t="n">
        <f aca="false">IF($H3839&gt;L$1,IF($H3839&lt;=L$2,1,0),0)</f>
        <v>0</v>
      </c>
      <c r="M3839" s="31" t="n">
        <f aca="false">IF($H3839&gt;M$1,IF($H3839&lt;=M$2,1,0),0)</f>
        <v>0</v>
      </c>
      <c r="N3839" s="31" t="n">
        <f aca="false">IF($H3839&gt;N$1,IF($H3839&lt;=N$2,1,0),0)</f>
        <v>0</v>
      </c>
    </row>
    <row r="3840" customFormat="false" ht="12.8" hidden="false" customHeight="false" outlineLevel="0" collapsed="false">
      <c r="A3840" s="0" t="s">
        <v>3196</v>
      </c>
      <c r="B3840" s="0" t="n">
        <v>2971922</v>
      </c>
      <c r="C3840" s="0" t="n">
        <v>1</v>
      </c>
      <c r="D3840" s="0" t="n">
        <v>0</v>
      </c>
      <c r="E3840" s="0" t="n">
        <v>0</v>
      </c>
      <c r="F3840" s="0" t="n">
        <v>31</v>
      </c>
      <c r="G3840" s="0" t="n">
        <v>43</v>
      </c>
      <c r="H3840" s="0" t="n">
        <v>31</v>
      </c>
      <c r="I3840" s="0" t="n">
        <v>27</v>
      </c>
      <c r="J3840" s="31" t="n">
        <f aca="false">IF($H3840&gt;J$1,IF($H3840&lt;=J$2,1,0),0)</f>
        <v>0</v>
      </c>
      <c r="K3840" s="31" t="n">
        <f aca="false">IF($H3840&gt;K$1,IF($H3840&lt;=K$2,1,0),0)</f>
        <v>0</v>
      </c>
      <c r="L3840" s="31" t="n">
        <f aca="false">IF($H3840&gt;L$1,IF($H3840&lt;=L$2,1,0),0)</f>
        <v>0</v>
      </c>
      <c r="M3840" s="31" t="n">
        <f aca="false">IF($H3840&gt;M$1,IF($H3840&lt;=M$2,1,0),0)</f>
        <v>0</v>
      </c>
      <c r="N3840" s="31" t="n">
        <f aca="false">IF($H3840&gt;N$1,IF($H3840&lt;=N$2,1,0),0)</f>
        <v>0</v>
      </c>
    </row>
    <row r="3841" customFormat="false" ht="12.8" hidden="false" customHeight="false" outlineLevel="0" collapsed="false">
      <c r="A3841" s="0" t="s">
        <v>3197</v>
      </c>
      <c r="B3841" s="0" t="n">
        <v>20598980</v>
      </c>
      <c r="C3841" s="0" t="n">
        <v>1</v>
      </c>
      <c r="D3841" s="0" t="n">
        <v>0</v>
      </c>
      <c r="E3841" s="0" t="n">
        <v>0</v>
      </c>
      <c r="F3841" s="0" t="n">
        <v>82</v>
      </c>
      <c r="G3841" s="0" t="n">
        <v>43</v>
      </c>
      <c r="H3841" s="0" t="n">
        <v>85</v>
      </c>
      <c r="I3841" s="0" t="n">
        <v>73</v>
      </c>
      <c r="J3841" s="31" t="n">
        <f aca="false">IF($H3841&gt;J$1,IF($H3841&lt;=J$2,1,0),0)</f>
        <v>0</v>
      </c>
      <c r="K3841" s="31" t="n">
        <f aca="false">IF($H3841&gt;K$1,IF($H3841&lt;=K$2,1,0),0)</f>
        <v>0</v>
      </c>
      <c r="L3841" s="31" t="n">
        <f aca="false">IF($H3841&gt;L$1,IF($H3841&lt;=L$2,1,0),0)</f>
        <v>0</v>
      </c>
      <c r="M3841" s="31" t="n">
        <f aca="false">IF($H3841&gt;M$1,IF($H3841&lt;=M$2,1,0),0)</f>
        <v>0</v>
      </c>
      <c r="N3841" s="31" t="n">
        <f aca="false">IF($H3841&gt;N$1,IF($H3841&lt;=N$2,1,0),0)</f>
        <v>0</v>
      </c>
    </row>
    <row r="3842" customFormat="false" ht="12.8" hidden="false" customHeight="false" outlineLevel="0" collapsed="false">
      <c r="A3842" s="0" t="s">
        <v>3198</v>
      </c>
      <c r="B3842" s="0" t="n">
        <v>13489472</v>
      </c>
      <c r="C3842" s="0" t="n">
        <v>1</v>
      </c>
      <c r="D3842" s="0" t="n">
        <v>0</v>
      </c>
      <c r="E3842" s="0" t="n">
        <v>0</v>
      </c>
      <c r="F3842" s="0" t="n">
        <v>54</v>
      </c>
      <c r="G3842" s="0" t="n">
        <v>43</v>
      </c>
      <c r="H3842" s="0" t="n">
        <v>54</v>
      </c>
      <c r="I3842" s="0" t="n">
        <v>40</v>
      </c>
      <c r="J3842" s="31" t="n">
        <f aca="false">IF($H3842&gt;J$1,IF($H3842&lt;=J$2,1,0),0)</f>
        <v>0</v>
      </c>
      <c r="K3842" s="31" t="n">
        <f aca="false">IF($H3842&gt;K$1,IF($H3842&lt;=K$2,1,0),0)</f>
        <v>0</v>
      </c>
      <c r="L3842" s="31" t="n">
        <f aca="false">IF($H3842&gt;L$1,IF($H3842&lt;=L$2,1,0),0)</f>
        <v>0</v>
      </c>
      <c r="M3842" s="31" t="n">
        <f aca="false">IF($H3842&gt;M$1,IF($H3842&lt;=M$2,1,0),0)</f>
        <v>0</v>
      </c>
      <c r="N3842" s="31" t="n">
        <f aca="false">IF($H3842&gt;N$1,IF($H3842&lt;=N$2,1,0),0)</f>
        <v>0</v>
      </c>
    </row>
    <row r="3843" customFormat="false" ht="12.8" hidden="false" customHeight="false" outlineLevel="0" collapsed="false">
      <c r="A3843" s="0" t="s">
        <v>3199</v>
      </c>
      <c r="B3843" s="0" t="n">
        <v>150445</v>
      </c>
      <c r="C3843" s="0" t="n">
        <v>1</v>
      </c>
      <c r="D3843" s="0" t="n">
        <v>0</v>
      </c>
      <c r="E3843" s="0" t="n">
        <v>0</v>
      </c>
      <c r="F3843" s="0" t="n">
        <v>13</v>
      </c>
      <c r="G3843" s="0" t="n">
        <v>43</v>
      </c>
      <c r="H3843" s="0" t="n">
        <v>13</v>
      </c>
      <c r="I3843" s="0" t="n">
        <v>9</v>
      </c>
      <c r="J3843" s="31" t="n">
        <f aca="false">IF($H3843&gt;J$1,IF($H3843&lt;=J$2,1,0),0)</f>
        <v>0</v>
      </c>
      <c r="K3843" s="31" t="n">
        <f aca="false">IF($H3843&gt;K$1,IF($H3843&lt;=K$2,1,0),0)</f>
        <v>0</v>
      </c>
      <c r="L3843" s="31" t="n">
        <f aca="false">IF($H3843&gt;L$1,IF($H3843&lt;=L$2,1,0),0)</f>
        <v>0</v>
      </c>
      <c r="M3843" s="31" t="n">
        <f aca="false">IF($H3843&gt;M$1,IF($H3843&lt;=M$2,1,0),0)</f>
        <v>1</v>
      </c>
      <c r="N3843" s="31" t="n">
        <f aca="false">IF($H3843&gt;N$1,IF($H3843&lt;=N$2,1,0),0)</f>
        <v>1</v>
      </c>
    </row>
    <row r="3844" customFormat="false" ht="12.8" hidden="false" customHeight="false" outlineLevel="0" collapsed="false">
      <c r="A3844" s="0" t="s">
        <v>3200</v>
      </c>
      <c r="B3844" s="0" t="n">
        <v>4704350</v>
      </c>
      <c r="C3844" s="0" t="n">
        <v>1</v>
      </c>
      <c r="D3844" s="0" t="n">
        <v>0</v>
      </c>
      <c r="E3844" s="0" t="n">
        <v>0</v>
      </c>
      <c r="F3844" s="0" t="n">
        <v>13</v>
      </c>
      <c r="G3844" s="0" t="n">
        <v>43</v>
      </c>
      <c r="H3844" s="0" t="n">
        <v>15</v>
      </c>
      <c r="I3844" s="0" t="n">
        <v>10</v>
      </c>
      <c r="J3844" s="31" t="n">
        <f aca="false">IF($H3844&gt;J$1,IF($H3844&lt;=J$2,1,0),0)</f>
        <v>0</v>
      </c>
      <c r="K3844" s="31" t="n">
        <f aca="false">IF($H3844&gt;K$1,IF($H3844&lt;=K$2,1,0),0)</f>
        <v>0</v>
      </c>
      <c r="L3844" s="31" t="n">
        <f aca="false">IF($H3844&gt;L$1,IF($H3844&lt;=L$2,1,0),0)</f>
        <v>0</v>
      </c>
      <c r="M3844" s="31" t="n">
        <f aca="false">IF($H3844&gt;M$1,IF($H3844&lt;=M$2,1,0),0)</f>
        <v>1</v>
      </c>
      <c r="N3844" s="31" t="n">
        <f aca="false">IF($H3844&gt;N$1,IF($H3844&lt;=N$2,1,0),0)</f>
        <v>1</v>
      </c>
    </row>
    <row r="3845" customFormat="false" ht="12.8" hidden="false" customHeight="false" outlineLevel="0" collapsed="false">
      <c r="A3845" s="0" t="s">
        <v>3201</v>
      </c>
      <c r="B3845" s="0" t="n">
        <v>20363435</v>
      </c>
      <c r="C3845" s="0" t="n">
        <v>1</v>
      </c>
      <c r="D3845" s="0" t="n">
        <v>0</v>
      </c>
      <c r="E3845" s="0" t="n">
        <v>0</v>
      </c>
      <c r="F3845" s="0" t="n">
        <v>64</v>
      </c>
      <c r="G3845" s="0" t="n">
        <v>43</v>
      </c>
      <c r="H3845" s="0" t="n">
        <v>65</v>
      </c>
      <c r="I3845" s="0" t="n">
        <v>55</v>
      </c>
      <c r="J3845" s="31" t="n">
        <f aca="false">IF($H3845&gt;J$1,IF($H3845&lt;=J$2,1,0),0)</f>
        <v>0</v>
      </c>
      <c r="K3845" s="31" t="n">
        <f aca="false">IF($H3845&gt;K$1,IF($H3845&lt;=K$2,1,0),0)</f>
        <v>0</v>
      </c>
      <c r="L3845" s="31" t="n">
        <f aca="false">IF($H3845&gt;L$1,IF($H3845&lt;=L$2,1,0),0)</f>
        <v>0</v>
      </c>
      <c r="M3845" s="31" t="n">
        <f aca="false">IF($H3845&gt;M$1,IF($H3845&lt;=M$2,1,0),0)</f>
        <v>0</v>
      </c>
      <c r="N3845" s="31" t="n">
        <f aca="false">IF($H3845&gt;N$1,IF($H3845&lt;=N$2,1,0),0)</f>
        <v>0</v>
      </c>
    </row>
    <row r="3846" customFormat="false" ht="12.8" hidden="false" customHeight="false" outlineLevel="0" collapsed="false">
      <c r="A3846" s="0" t="s">
        <v>3202</v>
      </c>
      <c r="B3846" s="0" t="n">
        <v>274830</v>
      </c>
      <c r="C3846" s="0" t="n">
        <v>1</v>
      </c>
      <c r="D3846" s="0" t="n">
        <v>0</v>
      </c>
      <c r="E3846" s="0" t="n">
        <v>0</v>
      </c>
      <c r="F3846" s="0" t="n">
        <v>14</v>
      </c>
      <c r="G3846" s="0" t="n">
        <v>43</v>
      </c>
      <c r="H3846" s="0" t="n">
        <v>14</v>
      </c>
      <c r="I3846" s="0" t="n">
        <v>11</v>
      </c>
      <c r="J3846" s="31" t="n">
        <f aca="false">IF($H3846&gt;J$1,IF($H3846&lt;=J$2,1,0),0)</f>
        <v>0</v>
      </c>
      <c r="K3846" s="31" t="n">
        <f aca="false">IF($H3846&gt;K$1,IF($H3846&lt;=K$2,1,0),0)</f>
        <v>0</v>
      </c>
      <c r="L3846" s="31" t="n">
        <f aca="false">IF($H3846&gt;L$1,IF($H3846&lt;=L$2,1,0),0)</f>
        <v>0</v>
      </c>
      <c r="M3846" s="31" t="n">
        <f aca="false">IF($H3846&gt;M$1,IF($H3846&lt;=M$2,1,0),0)</f>
        <v>1</v>
      </c>
      <c r="N3846" s="31" t="n">
        <f aca="false">IF($H3846&gt;N$1,IF($H3846&lt;=N$2,1,0),0)</f>
        <v>1</v>
      </c>
    </row>
    <row r="3847" customFormat="false" ht="12.8" hidden="false" customHeight="false" outlineLevel="0" collapsed="false">
      <c r="A3847" s="0" t="s">
        <v>3203</v>
      </c>
      <c r="B3847" s="0" t="n">
        <v>15211810</v>
      </c>
      <c r="C3847" s="0" t="n">
        <v>1</v>
      </c>
      <c r="D3847" s="0" t="n">
        <v>0</v>
      </c>
      <c r="E3847" s="0" t="n">
        <v>0</v>
      </c>
      <c r="F3847" s="0" t="n">
        <v>38</v>
      </c>
      <c r="G3847" s="0" t="n">
        <v>43</v>
      </c>
      <c r="H3847" s="0" t="n">
        <v>38</v>
      </c>
      <c r="I3847" s="0" t="n">
        <v>26</v>
      </c>
      <c r="J3847" s="31" t="n">
        <f aca="false">IF($H3847&gt;J$1,IF($H3847&lt;=J$2,1,0),0)</f>
        <v>0</v>
      </c>
      <c r="K3847" s="31" t="n">
        <f aca="false">IF($H3847&gt;K$1,IF($H3847&lt;=K$2,1,0),0)</f>
        <v>0</v>
      </c>
      <c r="L3847" s="31" t="n">
        <f aca="false">IF($H3847&gt;L$1,IF($H3847&lt;=L$2,1,0),0)</f>
        <v>0</v>
      </c>
      <c r="M3847" s="31" t="n">
        <f aca="false">IF($H3847&gt;M$1,IF($H3847&lt;=M$2,1,0),0)</f>
        <v>0</v>
      </c>
      <c r="N3847" s="31" t="n">
        <f aca="false">IF($H3847&gt;N$1,IF($H3847&lt;=N$2,1,0),0)</f>
        <v>0</v>
      </c>
    </row>
    <row r="3848" customFormat="false" ht="12.8" hidden="false" customHeight="false" outlineLevel="0" collapsed="false">
      <c r="A3848" s="0" t="s">
        <v>3204</v>
      </c>
      <c r="B3848" s="0" t="n">
        <v>18802047</v>
      </c>
      <c r="C3848" s="0" t="n">
        <v>1</v>
      </c>
      <c r="D3848" s="0" t="n">
        <v>0</v>
      </c>
      <c r="E3848" s="0" t="n">
        <v>0</v>
      </c>
      <c r="F3848" s="0" t="n">
        <v>2</v>
      </c>
      <c r="G3848" s="0" t="n">
        <v>43</v>
      </c>
      <c r="H3848" s="0" t="n">
        <v>2</v>
      </c>
      <c r="I3848" s="0" t="n">
        <v>2</v>
      </c>
      <c r="J3848" s="31" t="n">
        <f aca="false">IF($H3848&gt;J$1,IF($H3848&lt;=J$2,1,0),0)</f>
        <v>1</v>
      </c>
      <c r="K3848" s="31" t="n">
        <f aca="false">IF($H3848&gt;K$1,IF($H3848&lt;=K$2,1,0),0)</f>
        <v>0</v>
      </c>
      <c r="L3848" s="31" t="n">
        <f aca="false">IF($H3848&gt;L$1,IF($H3848&lt;=L$2,1,0),0)</f>
        <v>0</v>
      </c>
      <c r="M3848" s="31" t="n">
        <f aca="false">IF($H3848&gt;M$1,IF($H3848&lt;=M$2,1,0),0)</f>
        <v>0</v>
      </c>
      <c r="N3848" s="31" t="n">
        <f aca="false">IF($H3848&gt;N$1,IF($H3848&lt;=N$2,1,0),0)</f>
        <v>0</v>
      </c>
    </row>
    <row r="3849" customFormat="false" ht="12.8" hidden="false" customHeight="false" outlineLevel="0" collapsed="false">
      <c r="A3849" s="0" t="s">
        <v>3205</v>
      </c>
      <c r="B3849" s="0" t="n">
        <v>1931031</v>
      </c>
      <c r="C3849" s="0" t="n">
        <v>1</v>
      </c>
      <c r="D3849" s="0" t="n">
        <v>0</v>
      </c>
      <c r="E3849" s="0" t="n">
        <v>0</v>
      </c>
      <c r="F3849" s="0" t="n">
        <v>10</v>
      </c>
      <c r="G3849" s="0" t="n">
        <v>43</v>
      </c>
      <c r="H3849" s="0" t="n">
        <v>10</v>
      </c>
      <c r="I3849" s="0" t="n">
        <v>7</v>
      </c>
      <c r="J3849" s="31" t="n">
        <f aca="false">IF($H3849&gt;J$1,IF($H3849&lt;=J$2,1,0),0)</f>
        <v>0</v>
      </c>
      <c r="K3849" s="31" t="n">
        <f aca="false">IF($H3849&gt;K$1,IF($H3849&lt;=K$2,1,0),0)</f>
        <v>0</v>
      </c>
      <c r="L3849" s="31" t="n">
        <f aca="false">IF($H3849&gt;L$1,IF($H3849&lt;=L$2,1,0),0)</f>
        <v>1</v>
      </c>
      <c r="M3849" s="31" t="n">
        <f aca="false">IF($H3849&gt;M$1,IF($H3849&lt;=M$2,1,0),0)</f>
        <v>0</v>
      </c>
      <c r="N3849" s="31" t="n">
        <f aca="false">IF($H3849&gt;N$1,IF($H3849&lt;=N$2,1,0),0)</f>
        <v>1</v>
      </c>
    </row>
    <row r="3850" customFormat="false" ht="12.8" hidden="false" customHeight="false" outlineLevel="0" collapsed="false">
      <c r="A3850" s="0" t="s">
        <v>3206</v>
      </c>
      <c r="B3850" s="0" t="n">
        <v>8140226</v>
      </c>
      <c r="C3850" s="0" t="n">
        <v>1</v>
      </c>
      <c r="D3850" s="0" t="n">
        <v>0</v>
      </c>
      <c r="E3850" s="0" t="n">
        <v>0</v>
      </c>
      <c r="F3850" s="0" t="n">
        <v>23</v>
      </c>
      <c r="G3850" s="0" t="n">
        <v>43</v>
      </c>
      <c r="H3850" s="0" t="n">
        <v>23</v>
      </c>
      <c r="I3850" s="0" t="n">
        <v>19</v>
      </c>
      <c r="J3850" s="31" t="n">
        <f aca="false">IF($H3850&gt;J$1,IF($H3850&lt;=J$2,1,0),0)</f>
        <v>0</v>
      </c>
      <c r="K3850" s="31" t="n">
        <f aca="false">IF($H3850&gt;K$1,IF($H3850&lt;=K$2,1,0),0)</f>
        <v>0</v>
      </c>
      <c r="L3850" s="31" t="n">
        <f aca="false">IF($H3850&gt;L$1,IF($H3850&lt;=L$2,1,0),0)</f>
        <v>0</v>
      </c>
      <c r="M3850" s="31" t="n">
        <f aca="false">IF($H3850&gt;M$1,IF($H3850&lt;=M$2,1,0),0)</f>
        <v>0</v>
      </c>
      <c r="N3850" s="31" t="n">
        <f aca="false">IF($H3850&gt;N$1,IF($H3850&lt;=N$2,1,0),0)</f>
        <v>0</v>
      </c>
    </row>
    <row r="3851" customFormat="false" ht="12.8" hidden="false" customHeight="false" outlineLevel="0" collapsed="false">
      <c r="A3851" s="0" t="s">
        <v>3207</v>
      </c>
      <c r="B3851" s="0" t="n">
        <v>17950851</v>
      </c>
      <c r="C3851" s="0" t="n">
        <v>1</v>
      </c>
      <c r="D3851" s="0" t="n">
        <v>0</v>
      </c>
      <c r="E3851" s="0" t="n">
        <v>0</v>
      </c>
      <c r="F3851" s="0" t="n">
        <v>7</v>
      </c>
      <c r="G3851" s="0" t="n">
        <v>43</v>
      </c>
      <c r="H3851" s="0" t="n">
        <v>8</v>
      </c>
      <c r="I3851" s="0" t="n">
        <v>4</v>
      </c>
      <c r="J3851" s="31" t="n">
        <f aca="false">IF($H3851&gt;J$1,IF($H3851&lt;=J$2,1,0),0)</f>
        <v>0</v>
      </c>
      <c r="K3851" s="31" t="n">
        <f aca="false">IF($H3851&gt;K$1,IF($H3851&lt;=K$2,1,0),0)</f>
        <v>0</v>
      </c>
      <c r="L3851" s="31" t="n">
        <f aca="false">IF($H3851&gt;L$1,IF($H3851&lt;=L$2,1,0),0)</f>
        <v>1</v>
      </c>
      <c r="M3851" s="31" t="n">
        <f aca="false">IF($H3851&gt;M$1,IF($H3851&lt;=M$2,1,0),0)</f>
        <v>0</v>
      </c>
      <c r="N3851" s="31" t="n">
        <f aca="false">IF($H3851&gt;N$1,IF($H3851&lt;=N$2,1,0),0)</f>
        <v>1</v>
      </c>
    </row>
    <row r="3852" customFormat="false" ht="12.8" hidden="false" customHeight="false" outlineLevel="0" collapsed="false">
      <c r="A3852" s="0" t="s">
        <v>56</v>
      </c>
      <c r="B3852" s="0" t="n">
        <v>1792085</v>
      </c>
      <c r="C3852" s="0" t="n">
        <v>1</v>
      </c>
      <c r="D3852" s="0" t="n">
        <v>1</v>
      </c>
      <c r="E3852" s="0" t="n">
        <v>0</v>
      </c>
      <c r="F3852" s="0" t="n">
        <v>2</v>
      </c>
      <c r="G3852" s="0" t="n">
        <v>43</v>
      </c>
      <c r="H3852" s="0" t="n">
        <v>2</v>
      </c>
      <c r="I3852" s="0" t="n">
        <v>0</v>
      </c>
      <c r="J3852" s="31" t="n">
        <f aca="false">IF($H3852&gt;J$1,IF($H3852&lt;=J$2,1,0),0)</f>
        <v>1</v>
      </c>
      <c r="K3852" s="31" t="n">
        <f aca="false">IF($H3852&gt;K$1,IF($H3852&lt;=K$2,1,0),0)</f>
        <v>0</v>
      </c>
      <c r="L3852" s="31" t="n">
        <f aca="false">IF($H3852&gt;L$1,IF($H3852&lt;=L$2,1,0),0)</f>
        <v>0</v>
      </c>
      <c r="M3852" s="31" t="n">
        <f aca="false">IF($H3852&gt;M$1,IF($H3852&lt;=M$2,1,0),0)</f>
        <v>0</v>
      </c>
      <c r="N3852" s="31" t="n">
        <f aca="false">IF($H3852&gt;N$1,IF($H3852&lt;=N$2,1,0),0)</f>
        <v>0</v>
      </c>
    </row>
    <row r="3853" customFormat="false" ht="12.8" hidden="false" customHeight="false" outlineLevel="0" collapsed="false">
      <c r="A3853" s="0" t="s">
        <v>3208</v>
      </c>
      <c r="B3853" s="0" t="n">
        <v>18932082</v>
      </c>
      <c r="C3853" s="0" t="n">
        <v>1</v>
      </c>
      <c r="D3853" s="0" t="n">
        <v>0</v>
      </c>
      <c r="E3853" s="0" t="n">
        <v>0</v>
      </c>
      <c r="F3853" s="0" t="n">
        <v>22</v>
      </c>
      <c r="G3853" s="0" t="n">
        <v>43</v>
      </c>
      <c r="H3853" s="0" t="n">
        <v>23</v>
      </c>
      <c r="I3853" s="0" t="n">
        <v>14</v>
      </c>
      <c r="J3853" s="31" t="n">
        <f aca="false">IF($H3853&gt;J$1,IF($H3853&lt;=J$2,1,0),0)</f>
        <v>0</v>
      </c>
      <c r="K3853" s="31" t="n">
        <f aca="false">IF($H3853&gt;K$1,IF($H3853&lt;=K$2,1,0),0)</f>
        <v>0</v>
      </c>
      <c r="L3853" s="31" t="n">
        <f aca="false">IF($H3853&gt;L$1,IF($H3853&lt;=L$2,1,0),0)</f>
        <v>0</v>
      </c>
      <c r="M3853" s="31" t="n">
        <f aca="false">IF($H3853&gt;M$1,IF($H3853&lt;=M$2,1,0),0)</f>
        <v>0</v>
      </c>
      <c r="N3853" s="31" t="n">
        <f aca="false">IF($H3853&gt;N$1,IF($H3853&lt;=N$2,1,0),0)</f>
        <v>0</v>
      </c>
    </row>
    <row r="3854" customFormat="false" ht="12.8" hidden="false" customHeight="false" outlineLevel="0" collapsed="false">
      <c r="A3854" s="0" t="s">
        <v>3209</v>
      </c>
      <c r="B3854" s="0" t="n">
        <v>3215389</v>
      </c>
      <c r="C3854" s="0" t="n">
        <v>1</v>
      </c>
      <c r="D3854" s="0" t="n">
        <v>0</v>
      </c>
      <c r="E3854" s="0" t="n">
        <v>0</v>
      </c>
      <c r="F3854" s="0" t="n">
        <v>6</v>
      </c>
      <c r="G3854" s="0" t="n">
        <v>43</v>
      </c>
      <c r="H3854" s="0" t="n">
        <v>6</v>
      </c>
      <c r="I3854" s="0" t="n">
        <v>5</v>
      </c>
      <c r="J3854" s="31" t="n">
        <f aca="false">IF($H3854&gt;J$1,IF($H3854&lt;=J$2,1,0),0)</f>
        <v>0</v>
      </c>
      <c r="K3854" s="31" t="n">
        <f aca="false">IF($H3854&gt;K$1,IF($H3854&lt;=K$2,1,0),0)</f>
        <v>1</v>
      </c>
      <c r="L3854" s="31" t="n">
        <f aca="false">IF($H3854&gt;L$1,IF($H3854&lt;=L$2,1,0),0)</f>
        <v>0</v>
      </c>
      <c r="M3854" s="31" t="n">
        <f aca="false">IF($H3854&gt;M$1,IF($H3854&lt;=M$2,1,0),0)</f>
        <v>0</v>
      </c>
      <c r="N3854" s="31" t="n">
        <f aca="false">IF($H3854&gt;N$1,IF($H3854&lt;=N$2,1,0),0)</f>
        <v>0</v>
      </c>
    </row>
    <row r="3855" customFormat="false" ht="12.8" hidden="false" customHeight="false" outlineLevel="0" collapsed="false">
      <c r="A3855" s="0" t="s">
        <v>3210</v>
      </c>
      <c r="B3855" s="0" t="n">
        <v>14976159</v>
      </c>
      <c r="C3855" s="0" t="n">
        <v>1</v>
      </c>
      <c r="D3855" s="0" t="n">
        <v>0</v>
      </c>
      <c r="E3855" s="0" t="n">
        <v>0</v>
      </c>
      <c r="F3855" s="0" t="n">
        <v>22</v>
      </c>
      <c r="G3855" s="0" t="n">
        <v>43</v>
      </c>
      <c r="H3855" s="0" t="n">
        <v>23</v>
      </c>
      <c r="I3855" s="0" t="n">
        <v>18</v>
      </c>
      <c r="J3855" s="31" t="n">
        <f aca="false">IF($H3855&gt;J$1,IF($H3855&lt;=J$2,1,0),0)</f>
        <v>0</v>
      </c>
      <c r="K3855" s="31" t="n">
        <f aca="false">IF($H3855&gt;K$1,IF($H3855&lt;=K$2,1,0),0)</f>
        <v>0</v>
      </c>
      <c r="L3855" s="31" t="n">
        <f aca="false">IF($H3855&gt;L$1,IF($H3855&lt;=L$2,1,0),0)</f>
        <v>0</v>
      </c>
      <c r="M3855" s="31" t="n">
        <f aca="false">IF($H3855&gt;M$1,IF($H3855&lt;=M$2,1,0),0)</f>
        <v>0</v>
      </c>
      <c r="N3855" s="31" t="n">
        <f aca="false">IF($H3855&gt;N$1,IF($H3855&lt;=N$2,1,0),0)</f>
        <v>0</v>
      </c>
    </row>
    <row r="3856" customFormat="false" ht="12.8" hidden="false" customHeight="false" outlineLevel="0" collapsed="false">
      <c r="A3856" s="0" t="s">
        <v>246</v>
      </c>
      <c r="B3856" s="0" t="n">
        <v>5945884</v>
      </c>
      <c r="C3856" s="0" t="n">
        <v>1</v>
      </c>
      <c r="D3856" s="0" t="n">
        <v>1</v>
      </c>
      <c r="E3856" s="0" t="n">
        <v>0</v>
      </c>
      <c r="F3856" s="0" t="n">
        <v>2</v>
      </c>
      <c r="G3856" s="0" t="n">
        <v>43</v>
      </c>
      <c r="H3856" s="0" t="n">
        <v>2</v>
      </c>
      <c r="I3856" s="0" t="n">
        <v>0</v>
      </c>
      <c r="J3856" s="31" t="n">
        <f aca="false">IF($H3856&gt;J$1,IF($H3856&lt;=J$2,1,0),0)</f>
        <v>1</v>
      </c>
      <c r="K3856" s="31" t="n">
        <f aca="false">IF($H3856&gt;K$1,IF($H3856&lt;=K$2,1,0),0)</f>
        <v>0</v>
      </c>
      <c r="L3856" s="31" t="n">
        <f aca="false">IF($H3856&gt;L$1,IF($H3856&lt;=L$2,1,0),0)</f>
        <v>0</v>
      </c>
      <c r="M3856" s="31" t="n">
        <f aca="false">IF($H3856&gt;M$1,IF($H3856&lt;=M$2,1,0),0)</f>
        <v>0</v>
      </c>
      <c r="N3856" s="31" t="n">
        <f aca="false">IF($H3856&gt;N$1,IF($H3856&lt;=N$2,1,0),0)</f>
        <v>0</v>
      </c>
    </row>
    <row r="3857" customFormat="false" ht="12.8" hidden="false" customHeight="false" outlineLevel="0" collapsed="false">
      <c r="A3857" s="0" t="s">
        <v>246</v>
      </c>
      <c r="B3857" s="0" t="n">
        <v>1649860</v>
      </c>
      <c r="C3857" s="0" t="n">
        <v>1</v>
      </c>
      <c r="D3857" s="0" t="n">
        <v>1</v>
      </c>
      <c r="E3857" s="0" t="n">
        <v>0</v>
      </c>
      <c r="F3857" s="0" t="n">
        <v>2</v>
      </c>
      <c r="G3857" s="0" t="n">
        <v>43</v>
      </c>
      <c r="H3857" s="0" t="n">
        <v>2</v>
      </c>
      <c r="I3857" s="0" t="n">
        <v>0</v>
      </c>
      <c r="J3857" s="31" t="n">
        <f aca="false">IF($H3857&gt;J$1,IF($H3857&lt;=J$2,1,0),0)</f>
        <v>1</v>
      </c>
      <c r="K3857" s="31" t="n">
        <f aca="false">IF($H3857&gt;K$1,IF($H3857&lt;=K$2,1,0),0)</f>
        <v>0</v>
      </c>
      <c r="L3857" s="31" t="n">
        <f aca="false">IF($H3857&gt;L$1,IF($H3857&lt;=L$2,1,0),0)</f>
        <v>0</v>
      </c>
      <c r="M3857" s="31" t="n">
        <f aca="false">IF($H3857&gt;M$1,IF($H3857&lt;=M$2,1,0),0)</f>
        <v>0</v>
      </c>
      <c r="N3857" s="31" t="n">
        <f aca="false">IF($H3857&gt;N$1,IF($H3857&lt;=N$2,1,0),0)</f>
        <v>0</v>
      </c>
    </row>
    <row r="3858" customFormat="false" ht="12.8" hidden="false" customHeight="false" outlineLevel="0" collapsed="false">
      <c r="A3858" s="0" t="s">
        <v>3211</v>
      </c>
      <c r="B3858" s="0" t="n">
        <v>2071541</v>
      </c>
      <c r="C3858" s="0" t="n">
        <v>1</v>
      </c>
      <c r="D3858" s="0" t="n">
        <v>0</v>
      </c>
      <c r="E3858" s="0" t="n">
        <v>0</v>
      </c>
      <c r="F3858" s="0" t="n">
        <v>25</v>
      </c>
      <c r="G3858" s="0" t="n">
        <v>43</v>
      </c>
      <c r="H3858" s="0" t="n">
        <v>26</v>
      </c>
      <c r="I3858" s="0" t="n">
        <v>19</v>
      </c>
      <c r="J3858" s="31" t="n">
        <f aca="false">IF($H3858&gt;J$1,IF($H3858&lt;=J$2,1,0),0)</f>
        <v>0</v>
      </c>
      <c r="K3858" s="31" t="n">
        <f aca="false">IF($H3858&gt;K$1,IF($H3858&lt;=K$2,1,0),0)</f>
        <v>0</v>
      </c>
      <c r="L3858" s="31" t="n">
        <f aca="false">IF($H3858&gt;L$1,IF($H3858&lt;=L$2,1,0),0)</f>
        <v>0</v>
      </c>
      <c r="M3858" s="31" t="n">
        <f aca="false">IF($H3858&gt;M$1,IF($H3858&lt;=M$2,1,0),0)</f>
        <v>0</v>
      </c>
      <c r="N3858" s="31" t="n">
        <f aca="false">IF($H3858&gt;N$1,IF($H3858&lt;=N$2,1,0),0)</f>
        <v>0</v>
      </c>
    </row>
    <row r="3859" customFormat="false" ht="12.8" hidden="false" customHeight="false" outlineLevel="0" collapsed="false">
      <c r="A3859" s="0" t="s">
        <v>3212</v>
      </c>
      <c r="B3859" s="0" t="n">
        <v>2915027</v>
      </c>
      <c r="C3859" s="0" t="n">
        <v>1</v>
      </c>
      <c r="D3859" s="0" t="n">
        <v>0</v>
      </c>
      <c r="E3859" s="0" t="n">
        <v>0</v>
      </c>
      <c r="F3859" s="0" t="n">
        <v>12</v>
      </c>
      <c r="G3859" s="0" t="n">
        <v>43</v>
      </c>
      <c r="H3859" s="0" t="n">
        <v>12</v>
      </c>
      <c r="I3859" s="0" t="n">
        <v>10</v>
      </c>
      <c r="J3859" s="31" t="n">
        <f aca="false">IF($H3859&gt;J$1,IF($H3859&lt;=J$2,1,0),0)</f>
        <v>0</v>
      </c>
      <c r="K3859" s="31" t="n">
        <f aca="false">IF($H3859&gt;K$1,IF($H3859&lt;=K$2,1,0),0)</f>
        <v>0</v>
      </c>
      <c r="L3859" s="31" t="n">
        <f aca="false">IF($H3859&gt;L$1,IF($H3859&lt;=L$2,1,0),0)</f>
        <v>0</v>
      </c>
      <c r="M3859" s="31" t="n">
        <f aca="false">IF($H3859&gt;M$1,IF($H3859&lt;=M$2,1,0),0)</f>
        <v>1</v>
      </c>
      <c r="N3859" s="31" t="n">
        <f aca="false">IF($H3859&gt;N$1,IF($H3859&lt;=N$2,1,0),0)</f>
        <v>1</v>
      </c>
    </row>
    <row r="3860" customFormat="false" ht="12.8" hidden="false" customHeight="false" outlineLevel="0" collapsed="false">
      <c r="A3860" s="0" t="s">
        <v>3213</v>
      </c>
      <c r="B3860" s="0" t="n">
        <v>581606</v>
      </c>
      <c r="C3860" s="0" t="n">
        <v>1</v>
      </c>
      <c r="D3860" s="0" t="n">
        <v>0</v>
      </c>
      <c r="E3860" s="0" t="n">
        <v>0</v>
      </c>
      <c r="F3860" s="0" t="n">
        <v>20</v>
      </c>
      <c r="G3860" s="0" t="n">
        <v>43</v>
      </c>
      <c r="H3860" s="0" t="n">
        <v>21</v>
      </c>
      <c r="I3860" s="0" t="n">
        <v>15</v>
      </c>
      <c r="J3860" s="31" t="n">
        <f aca="false">IF($H3860&gt;J$1,IF($H3860&lt;=J$2,1,0),0)</f>
        <v>0</v>
      </c>
      <c r="K3860" s="31" t="n">
        <f aca="false">IF($H3860&gt;K$1,IF($H3860&lt;=K$2,1,0),0)</f>
        <v>0</v>
      </c>
      <c r="L3860" s="31" t="n">
        <f aca="false">IF($H3860&gt;L$1,IF($H3860&lt;=L$2,1,0),0)</f>
        <v>0</v>
      </c>
      <c r="M3860" s="31" t="n">
        <f aca="false">IF($H3860&gt;M$1,IF($H3860&lt;=M$2,1,0),0)</f>
        <v>0</v>
      </c>
      <c r="N3860" s="31" t="n">
        <f aca="false">IF($H3860&gt;N$1,IF($H3860&lt;=N$2,1,0),0)</f>
        <v>0</v>
      </c>
    </row>
    <row r="3861" customFormat="false" ht="12.8" hidden="false" customHeight="false" outlineLevel="0" collapsed="false">
      <c r="A3861" s="0" t="s">
        <v>3214</v>
      </c>
      <c r="B3861" s="0" t="n">
        <v>9904521</v>
      </c>
      <c r="C3861" s="0" t="n">
        <v>1</v>
      </c>
      <c r="D3861" s="0" t="n">
        <v>0</v>
      </c>
      <c r="E3861" s="0" t="n">
        <v>0</v>
      </c>
      <c r="F3861" s="0" t="n">
        <v>20</v>
      </c>
      <c r="G3861" s="0" t="n">
        <v>43</v>
      </c>
      <c r="H3861" s="0" t="n">
        <v>20</v>
      </c>
      <c r="I3861" s="0" t="n">
        <v>14</v>
      </c>
      <c r="J3861" s="31" t="n">
        <f aca="false">IF($H3861&gt;J$1,IF($H3861&lt;=J$2,1,0),0)</f>
        <v>0</v>
      </c>
      <c r="K3861" s="31" t="n">
        <f aca="false">IF($H3861&gt;K$1,IF($H3861&lt;=K$2,1,0),0)</f>
        <v>0</v>
      </c>
      <c r="L3861" s="31" t="n">
        <f aca="false">IF($H3861&gt;L$1,IF($H3861&lt;=L$2,1,0),0)</f>
        <v>0</v>
      </c>
      <c r="M3861" s="31" t="n">
        <f aca="false">IF($H3861&gt;M$1,IF($H3861&lt;=M$2,1,0),0)</f>
        <v>0</v>
      </c>
      <c r="N3861" s="31" t="n">
        <f aca="false">IF($H3861&gt;N$1,IF($H3861&lt;=N$2,1,0),0)</f>
        <v>0</v>
      </c>
    </row>
    <row r="3862" customFormat="false" ht="12.8" hidden="false" customHeight="false" outlineLevel="0" collapsed="false">
      <c r="A3862" s="0" t="s">
        <v>3215</v>
      </c>
      <c r="B3862" s="0" t="n">
        <v>600232</v>
      </c>
      <c r="C3862" s="0" t="n">
        <v>1</v>
      </c>
      <c r="D3862" s="0" t="n">
        <v>1</v>
      </c>
      <c r="E3862" s="0" t="n">
        <v>0</v>
      </c>
      <c r="F3862" s="0" t="n">
        <v>14</v>
      </c>
      <c r="G3862" s="0" t="n">
        <v>43</v>
      </c>
      <c r="H3862" s="0" t="n">
        <v>13</v>
      </c>
      <c r="I3862" s="0" t="n">
        <v>12</v>
      </c>
      <c r="J3862" s="31" t="n">
        <f aca="false">IF($H3862&gt;J$1,IF($H3862&lt;=J$2,1,0),0)</f>
        <v>0</v>
      </c>
      <c r="K3862" s="31" t="n">
        <f aca="false">IF($H3862&gt;K$1,IF($H3862&lt;=K$2,1,0),0)</f>
        <v>0</v>
      </c>
      <c r="L3862" s="31" t="n">
        <f aca="false">IF($H3862&gt;L$1,IF($H3862&lt;=L$2,1,0),0)</f>
        <v>0</v>
      </c>
      <c r="M3862" s="31" t="n">
        <f aca="false">IF($H3862&gt;M$1,IF($H3862&lt;=M$2,1,0),0)</f>
        <v>1</v>
      </c>
      <c r="N3862" s="31" t="n">
        <f aca="false">IF($H3862&gt;N$1,IF($H3862&lt;=N$2,1,0),0)</f>
        <v>1</v>
      </c>
    </row>
    <row r="3863" customFormat="false" ht="12.8" hidden="false" customHeight="false" outlineLevel="0" collapsed="false">
      <c r="A3863" s="0" t="s">
        <v>3216</v>
      </c>
      <c r="B3863" s="0" t="n">
        <v>2099245</v>
      </c>
      <c r="C3863" s="0" t="n">
        <v>1</v>
      </c>
      <c r="D3863" s="0" t="n">
        <v>0</v>
      </c>
      <c r="E3863" s="0" t="n">
        <v>0</v>
      </c>
      <c r="F3863" s="0" t="n">
        <v>12</v>
      </c>
      <c r="G3863" s="0" t="n">
        <v>43</v>
      </c>
      <c r="H3863" s="0" t="n">
        <v>14</v>
      </c>
      <c r="I3863" s="0" t="n">
        <v>7</v>
      </c>
      <c r="J3863" s="31" t="n">
        <f aca="false">IF($H3863&gt;J$1,IF($H3863&lt;=J$2,1,0),0)</f>
        <v>0</v>
      </c>
      <c r="K3863" s="31" t="n">
        <f aca="false">IF($H3863&gt;K$1,IF($H3863&lt;=K$2,1,0),0)</f>
        <v>0</v>
      </c>
      <c r="L3863" s="31" t="n">
        <f aca="false">IF($H3863&gt;L$1,IF($H3863&lt;=L$2,1,0),0)</f>
        <v>0</v>
      </c>
      <c r="M3863" s="31" t="n">
        <f aca="false">IF($H3863&gt;M$1,IF($H3863&lt;=M$2,1,0),0)</f>
        <v>1</v>
      </c>
      <c r="N3863" s="31" t="n">
        <f aca="false">IF($H3863&gt;N$1,IF($H3863&lt;=N$2,1,0),0)</f>
        <v>1</v>
      </c>
    </row>
    <row r="3864" customFormat="false" ht="12.8" hidden="false" customHeight="false" outlineLevel="0" collapsed="false">
      <c r="A3864" s="0" t="s">
        <v>3217</v>
      </c>
      <c r="B3864" s="0" t="n">
        <v>820452</v>
      </c>
      <c r="C3864" s="0" t="n">
        <v>1</v>
      </c>
      <c r="D3864" s="0" t="n">
        <v>0</v>
      </c>
      <c r="E3864" s="0" t="n">
        <v>0</v>
      </c>
      <c r="F3864" s="0" t="n">
        <v>11</v>
      </c>
      <c r="G3864" s="0" t="n">
        <v>43</v>
      </c>
      <c r="H3864" s="0" t="n">
        <v>13</v>
      </c>
      <c r="I3864" s="0" t="n">
        <v>9</v>
      </c>
      <c r="J3864" s="31" t="n">
        <f aca="false">IF($H3864&gt;J$1,IF($H3864&lt;=J$2,1,0),0)</f>
        <v>0</v>
      </c>
      <c r="K3864" s="31" t="n">
        <f aca="false">IF($H3864&gt;K$1,IF($H3864&lt;=K$2,1,0),0)</f>
        <v>0</v>
      </c>
      <c r="L3864" s="31" t="n">
        <f aca="false">IF($H3864&gt;L$1,IF($H3864&lt;=L$2,1,0),0)</f>
        <v>0</v>
      </c>
      <c r="M3864" s="31" t="n">
        <f aca="false">IF($H3864&gt;M$1,IF($H3864&lt;=M$2,1,0),0)</f>
        <v>1</v>
      </c>
      <c r="N3864" s="31" t="n">
        <f aca="false">IF($H3864&gt;N$1,IF($H3864&lt;=N$2,1,0),0)</f>
        <v>1</v>
      </c>
    </row>
    <row r="3865" customFormat="false" ht="12.8" hidden="false" customHeight="false" outlineLevel="0" collapsed="false">
      <c r="A3865" s="0" t="s">
        <v>3218</v>
      </c>
      <c r="B3865" s="0" t="n">
        <v>7770581</v>
      </c>
      <c r="C3865" s="0" t="n">
        <v>1</v>
      </c>
      <c r="D3865" s="0" t="n">
        <v>0</v>
      </c>
      <c r="E3865" s="0" t="n">
        <v>0</v>
      </c>
      <c r="F3865" s="0" t="n">
        <v>34</v>
      </c>
      <c r="G3865" s="0" t="n">
        <v>43</v>
      </c>
      <c r="H3865" s="0" t="n">
        <v>33</v>
      </c>
      <c r="I3865" s="0" t="n">
        <v>26</v>
      </c>
      <c r="J3865" s="31" t="n">
        <f aca="false">IF($H3865&gt;J$1,IF($H3865&lt;=J$2,1,0),0)</f>
        <v>0</v>
      </c>
      <c r="K3865" s="31" t="n">
        <f aca="false">IF($H3865&gt;K$1,IF($H3865&lt;=K$2,1,0),0)</f>
        <v>0</v>
      </c>
      <c r="L3865" s="31" t="n">
        <f aca="false">IF($H3865&gt;L$1,IF($H3865&lt;=L$2,1,0),0)</f>
        <v>0</v>
      </c>
      <c r="M3865" s="31" t="n">
        <f aca="false">IF($H3865&gt;M$1,IF($H3865&lt;=M$2,1,0),0)</f>
        <v>0</v>
      </c>
      <c r="N3865" s="31" t="n">
        <f aca="false">IF($H3865&gt;N$1,IF($H3865&lt;=N$2,1,0),0)</f>
        <v>0</v>
      </c>
    </row>
    <row r="3866" customFormat="false" ht="12.8" hidden="false" customHeight="false" outlineLevel="0" collapsed="false">
      <c r="A3866" s="0" t="s">
        <v>3219</v>
      </c>
      <c r="B3866" s="0" t="n">
        <v>7920538</v>
      </c>
      <c r="C3866" s="0" t="n">
        <v>1</v>
      </c>
      <c r="D3866" s="0" t="n">
        <v>0</v>
      </c>
      <c r="E3866" s="0" t="n">
        <v>0</v>
      </c>
      <c r="F3866" s="0" t="n">
        <v>17</v>
      </c>
      <c r="G3866" s="0" t="n">
        <v>43</v>
      </c>
      <c r="H3866" s="0" t="n">
        <v>17</v>
      </c>
      <c r="I3866" s="0" t="n">
        <v>10</v>
      </c>
      <c r="J3866" s="31" t="n">
        <f aca="false">IF($H3866&gt;J$1,IF($H3866&lt;=J$2,1,0),0)</f>
        <v>0</v>
      </c>
      <c r="K3866" s="31" t="n">
        <f aca="false">IF($H3866&gt;K$1,IF($H3866&lt;=K$2,1,0),0)</f>
        <v>0</v>
      </c>
      <c r="L3866" s="31" t="n">
        <f aca="false">IF($H3866&gt;L$1,IF($H3866&lt;=L$2,1,0),0)</f>
        <v>0</v>
      </c>
      <c r="M3866" s="31" t="n">
        <f aca="false">IF($H3866&gt;M$1,IF($H3866&lt;=M$2,1,0),0)</f>
        <v>0</v>
      </c>
      <c r="N3866" s="31" t="n">
        <f aca="false">IF($H3866&gt;N$1,IF($H3866&lt;=N$2,1,0),0)</f>
        <v>0</v>
      </c>
    </row>
    <row r="3867" customFormat="false" ht="12.8" hidden="false" customHeight="false" outlineLevel="0" collapsed="false">
      <c r="A3867" s="0" t="s">
        <v>288</v>
      </c>
      <c r="B3867" s="0" t="n">
        <v>1686171</v>
      </c>
      <c r="C3867" s="0" t="n">
        <v>1</v>
      </c>
      <c r="D3867" s="0" t="n">
        <v>1</v>
      </c>
      <c r="E3867" s="0" t="n">
        <v>0</v>
      </c>
      <c r="F3867" s="0" t="n">
        <v>2</v>
      </c>
      <c r="G3867" s="0" t="n">
        <v>43</v>
      </c>
      <c r="H3867" s="0" t="n">
        <v>2</v>
      </c>
      <c r="I3867" s="0" t="n">
        <v>0</v>
      </c>
      <c r="J3867" s="31" t="n">
        <f aca="false">IF($H3867&gt;J$1,IF($H3867&lt;=J$2,1,0),0)</f>
        <v>1</v>
      </c>
      <c r="K3867" s="31" t="n">
        <f aca="false">IF($H3867&gt;K$1,IF($H3867&lt;=K$2,1,0),0)</f>
        <v>0</v>
      </c>
      <c r="L3867" s="31" t="n">
        <f aca="false">IF($H3867&gt;L$1,IF($H3867&lt;=L$2,1,0),0)</f>
        <v>0</v>
      </c>
      <c r="M3867" s="31" t="n">
        <f aca="false">IF($H3867&gt;M$1,IF($H3867&lt;=M$2,1,0),0)</f>
        <v>0</v>
      </c>
      <c r="N3867" s="31" t="n">
        <f aca="false">IF($H3867&gt;N$1,IF($H3867&lt;=N$2,1,0),0)</f>
        <v>0</v>
      </c>
    </row>
    <row r="3868" customFormat="false" ht="12.8" hidden="false" customHeight="false" outlineLevel="0" collapsed="false">
      <c r="A3868" s="0" t="s">
        <v>3220</v>
      </c>
      <c r="B3868" s="0" t="n">
        <v>2534688</v>
      </c>
      <c r="C3868" s="0" t="n">
        <v>1</v>
      </c>
      <c r="D3868" s="0" t="n">
        <v>0</v>
      </c>
      <c r="E3868" s="0" t="n">
        <v>0</v>
      </c>
      <c r="F3868" s="0" t="n">
        <v>31</v>
      </c>
      <c r="G3868" s="0" t="n">
        <v>43</v>
      </c>
      <c r="H3868" s="0" t="n">
        <v>31</v>
      </c>
      <c r="I3868" s="0" t="n">
        <v>25</v>
      </c>
      <c r="J3868" s="31" t="n">
        <f aca="false">IF($H3868&gt;J$1,IF($H3868&lt;=J$2,1,0),0)</f>
        <v>0</v>
      </c>
      <c r="K3868" s="31" t="n">
        <f aca="false">IF($H3868&gt;K$1,IF($H3868&lt;=K$2,1,0),0)</f>
        <v>0</v>
      </c>
      <c r="L3868" s="31" t="n">
        <f aca="false">IF($H3868&gt;L$1,IF($H3868&lt;=L$2,1,0),0)</f>
        <v>0</v>
      </c>
      <c r="M3868" s="31" t="n">
        <f aca="false">IF($H3868&gt;M$1,IF($H3868&lt;=M$2,1,0),0)</f>
        <v>0</v>
      </c>
      <c r="N3868" s="31" t="n">
        <f aca="false">IF($H3868&gt;N$1,IF($H3868&lt;=N$2,1,0),0)</f>
        <v>0</v>
      </c>
    </row>
    <row r="3869" customFormat="false" ht="12.8" hidden="false" customHeight="false" outlineLevel="0" collapsed="false">
      <c r="A3869" s="0" t="s">
        <v>3221</v>
      </c>
      <c r="B3869" s="0" t="n">
        <v>1703324</v>
      </c>
      <c r="C3869" s="0" t="n">
        <v>1</v>
      </c>
      <c r="D3869" s="0" t="n">
        <v>1</v>
      </c>
      <c r="E3869" s="0" t="n">
        <v>1</v>
      </c>
      <c r="F3869" s="0" t="n">
        <v>11</v>
      </c>
      <c r="G3869" s="0" t="n">
        <v>43</v>
      </c>
      <c r="H3869" s="0" t="n">
        <v>11</v>
      </c>
      <c r="I3869" s="0" t="n">
        <v>5</v>
      </c>
      <c r="J3869" s="31" t="n">
        <f aca="false">IF($H3869&gt;J$1,IF($H3869&lt;=J$2,1,0),0)</f>
        <v>0</v>
      </c>
      <c r="K3869" s="31" t="n">
        <f aca="false">IF($H3869&gt;K$1,IF($H3869&lt;=K$2,1,0),0)</f>
        <v>0</v>
      </c>
      <c r="L3869" s="31" t="n">
        <f aca="false">IF($H3869&gt;L$1,IF($H3869&lt;=L$2,1,0),0)</f>
        <v>0</v>
      </c>
      <c r="M3869" s="31" t="n">
        <f aca="false">IF($H3869&gt;M$1,IF($H3869&lt;=M$2,1,0),0)</f>
        <v>1</v>
      </c>
      <c r="N3869" s="31" t="n">
        <f aca="false">IF($H3869&gt;N$1,IF($H3869&lt;=N$2,1,0),0)</f>
        <v>1</v>
      </c>
    </row>
    <row r="3870" customFormat="false" ht="12.8" hidden="false" customHeight="false" outlineLevel="0" collapsed="false">
      <c r="A3870" s="0" t="s">
        <v>3222</v>
      </c>
      <c r="B3870" s="0" t="n">
        <v>4731507</v>
      </c>
      <c r="C3870" s="0" t="n">
        <v>1</v>
      </c>
      <c r="D3870" s="0" t="n">
        <v>0</v>
      </c>
      <c r="E3870" s="0" t="n">
        <v>0</v>
      </c>
      <c r="F3870" s="0" t="n">
        <v>68</v>
      </c>
      <c r="G3870" s="0" t="n">
        <v>43</v>
      </c>
      <c r="H3870" s="0" t="n">
        <v>69</v>
      </c>
      <c r="I3870" s="0" t="n">
        <v>56</v>
      </c>
      <c r="J3870" s="31" t="n">
        <f aca="false">IF($H3870&gt;J$1,IF($H3870&lt;=J$2,1,0),0)</f>
        <v>0</v>
      </c>
      <c r="K3870" s="31" t="n">
        <f aca="false">IF($H3870&gt;K$1,IF($H3870&lt;=K$2,1,0),0)</f>
        <v>0</v>
      </c>
      <c r="L3870" s="31" t="n">
        <f aca="false">IF($H3870&gt;L$1,IF($H3870&lt;=L$2,1,0),0)</f>
        <v>0</v>
      </c>
      <c r="M3870" s="31" t="n">
        <f aca="false">IF($H3870&gt;M$1,IF($H3870&lt;=M$2,1,0),0)</f>
        <v>0</v>
      </c>
      <c r="N3870" s="31" t="n">
        <f aca="false">IF($H3870&gt;N$1,IF($H3870&lt;=N$2,1,0),0)</f>
        <v>0</v>
      </c>
    </row>
    <row r="3871" customFormat="false" ht="12.8" hidden="false" customHeight="false" outlineLevel="0" collapsed="false">
      <c r="A3871" s="0" t="s">
        <v>3223</v>
      </c>
      <c r="B3871" s="0" t="n">
        <v>2100369</v>
      </c>
      <c r="C3871" s="0" t="n">
        <v>1</v>
      </c>
      <c r="D3871" s="0" t="n">
        <v>0</v>
      </c>
      <c r="E3871" s="0" t="n">
        <v>0</v>
      </c>
      <c r="F3871" s="0" t="n">
        <v>6</v>
      </c>
      <c r="G3871" s="0" t="n">
        <v>43</v>
      </c>
      <c r="H3871" s="0" t="n">
        <v>6</v>
      </c>
      <c r="I3871" s="0" t="n">
        <v>3</v>
      </c>
      <c r="J3871" s="31" t="n">
        <f aca="false">IF($H3871&gt;J$1,IF($H3871&lt;=J$2,1,0),0)</f>
        <v>0</v>
      </c>
      <c r="K3871" s="31" t="n">
        <f aca="false">IF($H3871&gt;K$1,IF($H3871&lt;=K$2,1,0),0)</f>
        <v>1</v>
      </c>
      <c r="L3871" s="31" t="n">
        <f aca="false">IF($H3871&gt;L$1,IF($H3871&lt;=L$2,1,0),0)</f>
        <v>0</v>
      </c>
      <c r="M3871" s="31" t="n">
        <f aca="false">IF($H3871&gt;M$1,IF($H3871&lt;=M$2,1,0),0)</f>
        <v>0</v>
      </c>
      <c r="N3871" s="31" t="n">
        <f aca="false">IF($H3871&gt;N$1,IF($H3871&lt;=N$2,1,0),0)</f>
        <v>0</v>
      </c>
    </row>
    <row r="3872" customFormat="false" ht="12.8" hidden="false" customHeight="false" outlineLevel="0" collapsed="false">
      <c r="A3872" s="0" t="s">
        <v>3224</v>
      </c>
      <c r="B3872" s="0" t="n">
        <v>12238623</v>
      </c>
      <c r="C3872" s="0" t="n">
        <v>1</v>
      </c>
      <c r="D3872" s="0" t="n">
        <v>0</v>
      </c>
      <c r="E3872" s="0" t="n">
        <v>0</v>
      </c>
      <c r="F3872" s="0" t="n">
        <v>6</v>
      </c>
      <c r="G3872" s="0" t="n">
        <v>43</v>
      </c>
      <c r="H3872" s="0" t="n">
        <v>6</v>
      </c>
      <c r="I3872" s="0" t="n">
        <v>4</v>
      </c>
      <c r="J3872" s="31" t="n">
        <f aca="false">IF($H3872&gt;J$1,IF($H3872&lt;=J$2,1,0),0)</f>
        <v>0</v>
      </c>
      <c r="K3872" s="31" t="n">
        <f aca="false">IF($H3872&gt;K$1,IF($H3872&lt;=K$2,1,0),0)</f>
        <v>1</v>
      </c>
      <c r="L3872" s="31" t="n">
        <f aca="false">IF($H3872&gt;L$1,IF($H3872&lt;=L$2,1,0),0)</f>
        <v>0</v>
      </c>
      <c r="M3872" s="31" t="n">
        <f aca="false">IF($H3872&gt;M$1,IF($H3872&lt;=M$2,1,0),0)</f>
        <v>0</v>
      </c>
      <c r="N3872" s="31" t="n">
        <f aca="false">IF($H3872&gt;N$1,IF($H3872&lt;=N$2,1,0),0)</f>
        <v>0</v>
      </c>
    </row>
    <row r="3873" customFormat="false" ht="23.85" hidden="false" customHeight="false" outlineLevel="0" collapsed="false">
      <c r="A3873" s="44" t="s">
        <v>3225</v>
      </c>
      <c r="B3873" s="0" t="n">
        <v>6136981</v>
      </c>
      <c r="C3873" s="0" t="n">
        <v>1</v>
      </c>
      <c r="D3873" s="0" t="n">
        <v>0</v>
      </c>
      <c r="E3873" s="0" t="n">
        <v>0</v>
      </c>
      <c r="F3873" s="0" t="n">
        <v>15</v>
      </c>
      <c r="G3873" s="0" t="n">
        <v>43</v>
      </c>
      <c r="H3873" s="0" t="n">
        <v>15</v>
      </c>
      <c r="I3873" s="0" t="n">
        <v>10</v>
      </c>
      <c r="J3873" s="31" t="n">
        <f aca="false">IF($H3873&gt;J$1,IF($H3873&lt;=J$2,1,0),0)</f>
        <v>0</v>
      </c>
      <c r="K3873" s="31" t="n">
        <f aca="false">IF($H3873&gt;K$1,IF($H3873&lt;=K$2,1,0),0)</f>
        <v>0</v>
      </c>
      <c r="L3873" s="31" t="n">
        <f aca="false">IF($H3873&gt;L$1,IF($H3873&lt;=L$2,1,0),0)</f>
        <v>0</v>
      </c>
      <c r="M3873" s="31" t="n">
        <f aca="false">IF($H3873&gt;M$1,IF($H3873&lt;=M$2,1,0),0)</f>
        <v>1</v>
      </c>
      <c r="N3873" s="31" t="n">
        <f aca="false">IF($H3873&gt;N$1,IF($H3873&lt;=N$2,1,0),0)</f>
        <v>1</v>
      </c>
    </row>
    <row r="3874" customFormat="false" ht="12.8" hidden="false" customHeight="false" outlineLevel="0" collapsed="false">
      <c r="A3874" s="0" t="s">
        <v>3226</v>
      </c>
      <c r="B3874" s="0" t="n">
        <v>1561454</v>
      </c>
      <c r="C3874" s="0" t="n">
        <v>1</v>
      </c>
      <c r="D3874" s="0" t="n">
        <v>1</v>
      </c>
      <c r="E3874" s="0" t="n">
        <v>0</v>
      </c>
      <c r="F3874" s="0" t="n">
        <v>11</v>
      </c>
      <c r="G3874" s="0" t="n">
        <v>43</v>
      </c>
      <c r="H3874" s="0" t="n">
        <v>11</v>
      </c>
      <c r="I3874" s="0" t="n">
        <v>7</v>
      </c>
      <c r="J3874" s="31" t="n">
        <f aca="false">IF($H3874&gt;J$1,IF($H3874&lt;=J$2,1,0),0)</f>
        <v>0</v>
      </c>
      <c r="K3874" s="31" t="n">
        <f aca="false">IF($H3874&gt;K$1,IF($H3874&lt;=K$2,1,0),0)</f>
        <v>0</v>
      </c>
      <c r="L3874" s="31" t="n">
        <f aca="false">IF($H3874&gt;L$1,IF($H3874&lt;=L$2,1,0),0)</f>
        <v>0</v>
      </c>
      <c r="M3874" s="31" t="n">
        <f aca="false">IF($H3874&gt;M$1,IF($H3874&lt;=M$2,1,0),0)</f>
        <v>1</v>
      </c>
      <c r="N3874" s="31" t="n">
        <f aca="false">IF($H3874&gt;N$1,IF($H3874&lt;=N$2,1,0),0)</f>
        <v>1</v>
      </c>
    </row>
    <row r="3875" customFormat="false" ht="12.8" hidden="false" customHeight="false" outlineLevel="0" collapsed="false">
      <c r="A3875" s="0" t="s">
        <v>3227</v>
      </c>
      <c r="B3875" s="0" t="n">
        <v>983705</v>
      </c>
      <c r="C3875" s="0" t="n">
        <v>1</v>
      </c>
      <c r="D3875" s="0" t="n">
        <v>0</v>
      </c>
      <c r="E3875" s="0" t="n">
        <v>0</v>
      </c>
      <c r="F3875" s="0" t="n">
        <v>9</v>
      </c>
      <c r="G3875" s="0" t="n">
        <v>43</v>
      </c>
      <c r="H3875" s="0" t="n">
        <v>9</v>
      </c>
      <c r="I3875" s="0" t="n">
        <v>7</v>
      </c>
      <c r="J3875" s="31" t="n">
        <f aca="false">IF($H3875&gt;J$1,IF($H3875&lt;=J$2,1,0),0)</f>
        <v>0</v>
      </c>
      <c r="K3875" s="31" t="n">
        <f aca="false">IF($H3875&gt;K$1,IF($H3875&lt;=K$2,1,0),0)</f>
        <v>0</v>
      </c>
      <c r="L3875" s="31" t="n">
        <f aca="false">IF($H3875&gt;L$1,IF($H3875&lt;=L$2,1,0),0)</f>
        <v>1</v>
      </c>
      <c r="M3875" s="31" t="n">
        <f aca="false">IF($H3875&gt;M$1,IF($H3875&lt;=M$2,1,0),0)</f>
        <v>0</v>
      </c>
      <c r="N3875" s="31" t="n">
        <f aca="false">IF($H3875&gt;N$1,IF($H3875&lt;=N$2,1,0),0)</f>
        <v>1</v>
      </c>
    </row>
    <row r="3876" customFormat="false" ht="12.8" hidden="false" customHeight="false" outlineLevel="0" collapsed="false">
      <c r="A3876" s="0" t="s">
        <v>3228</v>
      </c>
      <c r="B3876" s="0" t="n">
        <v>19473996</v>
      </c>
      <c r="C3876" s="0" t="n">
        <v>1</v>
      </c>
      <c r="D3876" s="0" t="n">
        <v>0</v>
      </c>
      <c r="E3876" s="0" t="n">
        <v>0</v>
      </c>
      <c r="F3876" s="0" t="n">
        <v>30</v>
      </c>
      <c r="G3876" s="0" t="n">
        <v>43</v>
      </c>
      <c r="H3876" s="0" t="n">
        <v>31</v>
      </c>
      <c r="I3876" s="0" t="n">
        <v>21</v>
      </c>
      <c r="J3876" s="31" t="n">
        <f aca="false">IF($H3876&gt;J$1,IF($H3876&lt;=J$2,1,0),0)</f>
        <v>0</v>
      </c>
      <c r="K3876" s="31" t="n">
        <f aca="false">IF($H3876&gt;K$1,IF($H3876&lt;=K$2,1,0),0)</f>
        <v>0</v>
      </c>
      <c r="L3876" s="31" t="n">
        <f aca="false">IF($H3876&gt;L$1,IF($H3876&lt;=L$2,1,0),0)</f>
        <v>0</v>
      </c>
      <c r="M3876" s="31" t="n">
        <f aca="false">IF($H3876&gt;M$1,IF($H3876&lt;=M$2,1,0),0)</f>
        <v>0</v>
      </c>
      <c r="N3876" s="31" t="n">
        <f aca="false">IF($H3876&gt;N$1,IF($H3876&lt;=N$2,1,0),0)</f>
        <v>0</v>
      </c>
    </row>
    <row r="3877" customFormat="false" ht="12.8" hidden="false" customHeight="false" outlineLevel="0" collapsed="false">
      <c r="A3877" s="0" t="s">
        <v>3229</v>
      </c>
      <c r="B3877" s="0" t="n">
        <v>8397321</v>
      </c>
      <c r="C3877" s="0" t="n">
        <v>1</v>
      </c>
      <c r="D3877" s="0" t="n">
        <v>0</v>
      </c>
      <c r="E3877" s="0" t="n">
        <v>0</v>
      </c>
      <c r="F3877" s="0" t="n">
        <v>60</v>
      </c>
      <c r="G3877" s="0" t="n">
        <v>43</v>
      </c>
      <c r="H3877" s="0" t="n">
        <v>60</v>
      </c>
      <c r="I3877" s="0" t="n">
        <v>53</v>
      </c>
      <c r="J3877" s="31" t="n">
        <f aca="false">IF($H3877&gt;J$1,IF($H3877&lt;=J$2,1,0),0)</f>
        <v>0</v>
      </c>
      <c r="K3877" s="31" t="n">
        <f aca="false">IF($H3877&gt;K$1,IF($H3877&lt;=K$2,1,0),0)</f>
        <v>0</v>
      </c>
      <c r="L3877" s="31" t="n">
        <f aca="false">IF($H3877&gt;L$1,IF($H3877&lt;=L$2,1,0),0)</f>
        <v>0</v>
      </c>
      <c r="M3877" s="31" t="n">
        <f aca="false">IF($H3877&gt;M$1,IF($H3877&lt;=M$2,1,0),0)</f>
        <v>0</v>
      </c>
      <c r="N3877" s="31" t="n">
        <f aca="false">IF($H3877&gt;N$1,IF($H3877&lt;=N$2,1,0),0)</f>
        <v>0</v>
      </c>
    </row>
    <row r="3878" customFormat="false" ht="12.8" hidden="false" customHeight="false" outlineLevel="0" collapsed="false">
      <c r="A3878" s="0" t="s">
        <v>3230</v>
      </c>
      <c r="B3878" s="0" t="n">
        <v>20966033</v>
      </c>
      <c r="C3878" s="0" t="n">
        <v>1</v>
      </c>
      <c r="D3878" s="0" t="n">
        <v>0</v>
      </c>
      <c r="E3878" s="0" t="n">
        <v>0</v>
      </c>
      <c r="F3878" s="0" t="n">
        <v>18</v>
      </c>
      <c r="G3878" s="0" t="n">
        <v>43</v>
      </c>
      <c r="H3878" s="0" t="n">
        <v>19</v>
      </c>
      <c r="I3878" s="0" t="n">
        <v>15</v>
      </c>
      <c r="J3878" s="31" t="n">
        <f aca="false">IF($H3878&gt;J$1,IF($H3878&lt;=J$2,1,0),0)</f>
        <v>0</v>
      </c>
      <c r="K3878" s="31" t="n">
        <f aca="false">IF($H3878&gt;K$1,IF($H3878&lt;=K$2,1,0),0)</f>
        <v>0</v>
      </c>
      <c r="L3878" s="31" t="n">
        <f aca="false">IF($H3878&gt;L$1,IF($H3878&lt;=L$2,1,0),0)</f>
        <v>0</v>
      </c>
      <c r="M3878" s="31" t="n">
        <f aca="false">IF($H3878&gt;M$1,IF($H3878&lt;=M$2,1,0),0)</f>
        <v>0</v>
      </c>
      <c r="N3878" s="31" t="n">
        <f aca="false">IF($H3878&gt;N$1,IF($H3878&lt;=N$2,1,0),0)</f>
        <v>0</v>
      </c>
    </row>
    <row r="3879" customFormat="false" ht="12.8" hidden="false" customHeight="false" outlineLevel="0" collapsed="false">
      <c r="A3879" s="0" t="s">
        <v>3231</v>
      </c>
      <c r="B3879" s="0" t="n">
        <v>307452</v>
      </c>
      <c r="C3879" s="0" t="n">
        <v>1</v>
      </c>
      <c r="D3879" s="0" t="n">
        <v>0</v>
      </c>
      <c r="E3879" s="0" t="n">
        <v>0</v>
      </c>
      <c r="F3879" s="0" t="n">
        <v>19</v>
      </c>
      <c r="G3879" s="0" t="n">
        <v>43</v>
      </c>
      <c r="H3879" s="0" t="n">
        <v>19</v>
      </c>
      <c r="I3879" s="0" t="n">
        <v>17</v>
      </c>
      <c r="J3879" s="31" t="n">
        <f aca="false">IF($H3879&gt;J$1,IF($H3879&lt;=J$2,1,0),0)</f>
        <v>0</v>
      </c>
      <c r="K3879" s="31" t="n">
        <f aca="false">IF($H3879&gt;K$1,IF($H3879&lt;=K$2,1,0),0)</f>
        <v>0</v>
      </c>
      <c r="L3879" s="31" t="n">
        <f aca="false">IF($H3879&gt;L$1,IF($H3879&lt;=L$2,1,0),0)</f>
        <v>0</v>
      </c>
      <c r="M3879" s="31" t="n">
        <f aca="false">IF($H3879&gt;M$1,IF($H3879&lt;=M$2,1,0),0)</f>
        <v>0</v>
      </c>
      <c r="N3879" s="31" t="n">
        <f aca="false">IF($H3879&gt;N$1,IF($H3879&lt;=N$2,1,0),0)</f>
        <v>0</v>
      </c>
    </row>
    <row r="3880" customFormat="false" ht="12.8" hidden="false" customHeight="false" outlineLevel="0" collapsed="false">
      <c r="A3880" s="0" t="s">
        <v>3232</v>
      </c>
      <c r="B3880" s="0" t="n">
        <v>19301572</v>
      </c>
      <c r="C3880" s="0" t="n">
        <v>1</v>
      </c>
      <c r="D3880" s="0" t="n">
        <v>0</v>
      </c>
      <c r="E3880" s="0" t="n">
        <v>0</v>
      </c>
      <c r="F3880" s="0" t="n">
        <v>11</v>
      </c>
      <c r="G3880" s="0" t="n">
        <v>43</v>
      </c>
      <c r="H3880" s="0" t="n">
        <v>14</v>
      </c>
      <c r="I3880" s="0" t="n">
        <v>10</v>
      </c>
      <c r="J3880" s="31" t="n">
        <f aca="false">IF($H3880&gt;J$1,IF($H3880&lt;=J$2,1,0),0)</f>
        <v>0</v>
      </c>
      <c r="K3880" s="31" t="n">
        <f aca="false">IF($H3880&gt;K$1,IF($H3880&lt;=K$2,1,0),0)</f>
        <v>0</v>
      </c>
      <c r="L3880" s="31" t="n">
        <f aca="false">IF($H3880&gt;L$1,IF($H3880&lt;=L$2,1,0),0)</f>
        <v>0</v>
      </c>
      <c r="M3880" s="31" t="n">
        <f aca="false">IF($H3880&gt;M$1,IF($H3880&lt;=M$2,1,0),0)</f>
        <v>1</v>
      </c>
      <c r="N3880" s="31" t="n">
        <f aca="false">IF($H3880&gt;N$1,IF($H3880&lt;=N$2,1,0),0)</f>
        <v>1</v>
      </c>
    </row>
    <row r="3881" customFormat="false" ht="12.8" hidden="false" customHeight="false" outlineLevel="0" collapsed="false">
      <c r="A3881" s="0" t="s">
        <v>3233</v>
      </c>
      <c r="B3881" s="0" t="n">
        <v>2883397</v>
      </c>
      <c r="C3881" s="0" t="n">
        <v>1</v>
      </c>
      <c r="D3881" s="0" t="n">
        <v>0</v>
      </c>
      <c r="E3881" s="0" t="n">
        <v>0</v>
      </c>
      <c r="F3881" s="0" t="n">
        <v>15</v>
      </c>
      <c r="G3881" s="0" t="n">
        <v>43</v>
      </c>
      <c r="H3881" s="0" t="n">
        <v>17</v>
      </c>
      <c r="I3881" s="0" t="n">
        <v>13</v>
      </c>
      <c r="J3881" s="31" t="n">
        <f aca="false">IF($H3881&gt;J$1,IF($H3881&lt;=J$2,1,0),0)</f>
        <v>0</v>
      </c>
      <c r="K3881" s="31" t="n">
        <f aca="false">IF($H3881&gt;K$1,IF($H3881&lt;=K$2,1,0),0)</f>
        <v>0</v>
      </c>
      <c r="L3881" s="31" t="n">
        <f aca="false">IF($H3881&gt;L$1,IF($H3881&lt;=L$2,1,0),0)</f>
        <v>0</v>
      </c>
      <c r="M3881" s="31" t="n">
        <f aca="false">IF($H3881&gt;M$1,IF($H3881&lt;=M$2,1,0),0)</f>
        <v>0</v>
      </c>
      <c r="N3881" s="31" t="n">
        <f aca="false">IF($H3881&gt;N$1,IF($H3881&lt;=N$2,1,0),0)</f>
        <v>0</v>
      </c>
    </row>
    <row r="3882" customFormat="false" ht="12.8" hidden="false" customHeight="false" outlineLevel="0" collapsed="false">
      <c r="A3882" s="0" t="s">
        <v>3234</v>
      </c>
      <c r="B3882" s="0" t="n">
        <v>5568243</v>
      </c>
      <c r="C3882" s="0" t="n">
        <v>1</v>
      </c>
      <c r="D3882" s="0" t="n">
        <v>0</v>
      </c>
      <c r="E3882" s="0" t="n">
        <v>0</v>
      </c>
      <c r="F3882" s="0" t="n">
        <v>15</v>
      </c>
      <c r="G3882" s="0" t="n">
        <v>43</v>
      </c>
      <c r="H3882" s="0" t="n">
        <v>15</v>
      </c>
      <c r="I3882" s="0" t="n">
        <v>13</v>
      </c>
      <c r="J3882" s="31" t="n">
        <f aca="false">IF($H3882&gt;J$1,IF($H3882&lt;=J$2,1,0),0)</f>
        <v>0</v>
      </c>
      <c r="K3882" s="31" t="n">
        <f aca="false">IF($H3882&gt;K$1,IF($H3882&lt;=K$2,1,0),0)</f>
        <v>0</v>
      </c>
      <c r="L3882" s="31" t="n">
        <f aca="false">IF($H3882&gt;L$1,IF($H3882&lt;=L$2,1,0),0)</f>
        <v>0</v>
      </c>
      <c r="M3882" s="31" t="n">
        <f aca="false">IF($H3882&gt;M$1,IF($H3882&lt;=M$2,1,0),0)</f>
        <v>1</v>
      </c>
      <c r="N3882" s="31" t="n">
        <f aca="false">IF($H3882&gt;N$1,IF($H3882&lt;=N$2,1,0),0)</f>
        <v>1</v>
      </c>
    </row>
    <row r="3883" customFormat="false" ht="12.8" hidden="false" customHeight="false" outlineLevel="0" collapsed="false">
      <c r="A3883" s="0" t="s">
        <v>3235</v>
      </c>
      <c r="B3883" s="0" t="n">
        <v>5990017</v>
      </c>
      <c r="C3883" s="0" t="n">
        <v>1</v>
      </c>
      <c r="D3883" s="0" t="n">
        <v>0</v>
      </c>
      <c r="E3883" s="0" t="n">
        <v>0</v>
      </c>
      <c r="F3883" s="0" t="n">
        <v>36</v>
      </c>
      <c r="G3883" s="0" t="n">
        <v>43</v>
      </c>
      <c r="H3883" s="0" t="n">
        <v>36</v>
      </c>
      <c r="I3883" s="0" t="n">
        <v>29</v>
      </c>
      <c r="J3883" s="31" t="n">
        <f aca="false">IF($H3883&gt;J$1,IF($H3883&lt;=J$2,1,0),0)</f>
        <v>0</v>
      </c>
      <c r="K3883" s="31" t="n">
        <f aca="false">IF($H3883&gt;K$1,IF($H3883&lt;=K$2,1,0),0)</f>
        <v>0</v>
      </c>
      <c r="L3883" s="31" t="n">
        <f aca="false">IF($H3883&gt;L$1,IF($H3883&lt;=L$2,1,0),0)</f>
        <v>0</v>
      </c>
      <c r="M3883" s="31" t="n">
        <f aca="false">IF($H3883&gt;M$1,IF($H3883&lt;=M$2,1,0),0)</f>
        <v>0</v>
      </c>
      <c r="N3883" s="31" t="n">
        <f aca="false">IF($H3883&gt;N$1,IF($H3883&lt;=N$2,1,0),0)</f>
        <v>0</v>
      </c>
    </row>
    <row r="3884" customFormat="false" ht="12.8" hidden="false" customHeight="false" outlineLevel="0" collapsed="false">
      <c r="A3884" s="0" t="s">
        <v>3236</v>
      </c>
      <c r="B3884" s="0" t="n">
        <v>281559</v>
      </c>
      <c r="C3884" s="0" t="n">
        <v>1</v>
      </c>
      <c r="D3884" s="0" t="n">
        <v>0</v>
      </c>
      <c r="E3884" s="0" t="n">
        <v>0</v>
      </c>
      <c r="F3884" s="0" t="n">
        <v>13</v>
      </c>
      <c r="G3884" s="0" t="n">
        <v>43</v>
      </c>
      <c r="H3884" s="0" t="n">
        <v>13</v>
      </c>
      <c r="I3884" s="0" t="n">
        <v>7</v>
      </c>
      <c r="J3884" s="31" t="n">
        <f aca="false">IF($H3884&gt;J$1,IF($H3884&lt;=J$2,1,0),0)</f>
        <v>0</v>
      </c>
      <c r="K3884" s="31" t="n">
        <f aca="false">IF($H3884&gt;K$1,IF($H3884&lt;=K$2,1,0),0)</f>
        <v>0</v>
      </c>
      <c r="L3884" s="31" t="n">
        <f aca="false">IF($H3884&gt;L$1,IF($H3884&lt;=L$2,1,0),0)</f>
        <v>0</v>
      </c>
      <c r="M3884" s="31" t="n">
        <f aca="false">IF($H3884&gt;M$1,IF($H3884&lt;=M$2,1,0),0)</f>
        <v>1</v>
      </c>
      <c r="N3884" s="31" t="n">
        <f aca="false">IF($H3884&gt;N$1,IF($H3884&lt;=N$2,1,0),0)</f>
        <v>1</v>
      </c>
    </row>
    <row r="3885" customFormat="false" ht="12.8" hidden="false" customHeight="false" outlineLevel="0" collapsed="false">
      <c r="A3885" s="0" t="s">
        <v>3237</v>
      </c>
      <c r="B3885" s="0" t="n">
        <v>3553309</v>
      </c>
      <c r="C3885" s="0" t="n">
        <v>1</v>
      </c>
      <c r="D3885" s="0" t="n">
        <v>0</v>
      </c>
      <c r="E3885" s="0" t="n">
        <v>0</v>
      </c>
      <c r="F3885" s="0" t="n">
        <v>34</v>
      </c>
      <c r="G3885" s="0" t="n">
        <v>43</v>
      </c>
      <c r="H3885" s="0" t="n">
        <v>35</v>
      </c>
      <c r="I3885" s="0" t="n">
        <v>24</v>
      </c>
      <c r="J3885" s="31" t="n">
        <f aca="false">IF($H3885&gt;J$1,IF($H3885&lt;=J$2,1,0),0)</f>
        <v>0</v>
      </c>
      <c r="K3885" s="31" t="n">
        <f aca="false">IF($H3885&gt;K$1,IF($H3885&lt;=K$2,1,0),0)</f>
        <v>0</v>
      </c>
      <c r="L3885" s="31" t="n">
        <f aca="false">IF($H3885&gt;L$1,IF($H3885&lt;=L$2,1,0),0)</f>
        <v>0</v>
      </c>
      <c r="M3885" s="31" t="n">
        <f aca="false">IF($H3885&gt;M$1,IF($H3885&lt;=M$2,1,0),0)</f>
        <v>0</v>
      </c>
      <c r="N3885" s="31" t="n">
        <f aca="false">IF($H3885&gt;N$1,IF($H3885&lt;=N$2,1,0),0)</f>
        <v>0</v>
      </c>
    </row>
    <row r="3886" customFormat="false" ht="12.8" hidden="false" customHeight="false" outlineLevel="0" collapsed="false">
      <c r="A3886" s="0" t="s">
        <v>3238</v>
      </c>
      <c r="B3886" s="0" t="n">
        <v>3518179</v>
      </c>
      <c r="C3886" s="0" t="n">
        <v>1</v>
      </c>
      <c r="D3886" s="0" t="n">
        <v>0</v>
      </c>
      <c r="E3886" s="0" t="n">
        <v>0</v>
      </c>
      <c r="F3886" s="0" t="n">
        <v>44</v>
      </c>
      <c r="G3886" s="0" t="n">
        <v>43</v>
      </c>
      <c r="H3886" s="0" t="n">
        <v>44</v>
      </c>
      <c r="I3886" s="0" t="n">
        <v>31</v>
      </c>
      <c r="J3886" s="31" t="n">
        <f aca="false">IF($H3886&gt;J$1,IF($H3886&lt;=J$2,1,0),0)</f>
        <v>0</v>
      </c>
      <c r="K3886" s="31" t="n">
        <f aca="false">IF($H3886&gt;K$1,IF($H3886&lt;=K$2,1,0),0)</f>
        <v>0</v>
      </c>
      <c r="L3886" s="31" t="n">
        <f aca="false">IF($H3886&gt;L$1,IF($H3886&lt;=L$2,1,0),0)</f>
        <v>0</v>
      </c>
      <c r="M3886" s="31" t="n">
        <f aca="false">IF($H3886&gt;M$1,IF($H3886&lt;=M$2,1,0),0)</f>
        <v>0</v>
      </c>
      <c r="N3886" s="31" t="n">
        <f aca="false">IF($H3886&gt;N$1,IF($H3886&lt;=N$2,1,0),0)</f>
        <v>0</v>
      </c>
    </row>
    <row r="3887" customFormat="false" ht="12.8" hidden="false" customHeight="false" outlineLevel="0" collapsed="false">
      <c r="A3887" s="0" t="s">
        <v>3239</v>
      </c>
      <c r="B3887" s="0" t="n">
        <v>6384615</v>
      </c>
      <c r="C3887" s="0" t="n">
        <v>1</v>
      </c>
      <c r="D3887" s="0" t="n">
        <v>0</v>
      </c>
      <c r="E3887" s="0" t="n">
        <v>0</v>
      </c>
      <c r="F3887" s="0" t="n">
        <v>24</v>
      </c>
      <c r="G3887" s="0" t="n">
        <v>43</v>
      </c>
      <c r="H3887" s="0" t="n">
        <v>24</v>
      </c>
      <c r="I3887" s="0" t="n">
        <v>14</v>
      </c>
      <c r="J3887" s="31" t="n">
        <f aca="false">IF($H3887&gt;J$1,IF($H3887&lt;=J$2,1,0),0)</f>
        <v>0</v>
      </c>
      <c r="K3887" s="31" t="n">
        <f aca="false">IF($H3887&gt;K$1,IF($H3887&lt;=K$2,1,0),0)</f>
        <v>0</v>
      </c>
      <c r="L3887" s="31" t="n">
        <f aca="false">IF($H3887&gt;L$1,IF($H3887&lt;=L$2,1,0),0)</f>
        <v>0</v>
      </c>
      <c r="M3887" s="31" t="n">
        <f aca="false">IF($H3887&gt;M$1,IF($H3887&lt;=M$2,1,0),0)</f>
        <v>0</v>
      </c>
      <c r="N3887" s="31" t="n">
        <f aca="false">IF($H3887&gt;N$1,IF($H3887&lt;=N$2,1,0),0)</f>
        <v>0</v>
      </c>
    </row>
    <row r="3888" customFormat="false" ht="12.8" hidden="false" customHeight="false" outlineLevel="0" collapsed="false">
      <c r="A3888" s="0" t="s">
        <v>3240</v>
      </c>
      <c r="B3888" s="0" t="n">
        <v>10031021</v>
      </c>
      <c r="C3888" s="0" t="n">
        <v>1</v>
      </c>
      <c r="D3888" s="0" t="n">
        <v>0</v>
      </c>
      <c r="E3888" s="0" t="n">
        <v>0</v>
      </c>
      <c r="F3888" s="0" t="n">
        <v>62</v>
      </c>
      <c r="G3888" s="0" t="n">
        <v>43</v>
      </c>
      <c r="H3888" s="0" t="n">
        <v>68</v>
      </c>
      <c r="I3888" s="0" t="n">
        <v>52</v>
      </c>
      <c r="J3888" s="31" t="n">
        <f aca="false">IF($H3888&gt;J$1,IF($H3888&lt;=J$2,1,0),0)</f>
        <v>0</v>
      </c>
      <c r="K3888" s="31" t="n">
        <f aca="false">IF($H3888&gt;K$1,IF($H3888&lt;=K$2,1,0),0)</f>
        <v>0</v>
      </c>
      <c r="L3888" s="31" t="n">
        <f aca="false">IF($H3888&gt;L$1,IF($H3888&lt;=L$2,1,0),0)</f>
        <v>0</v>
      </c>
      <c r="M3888" s="31" t="n">
        <f aca="false">IF($H3888&gt;M$1,IF($H3888&lt;=M$2,1,0),0)</f>
        <v>0</v>
      </c>
      <c r="N3888" s="31" t="n">
        <f aca="false">IF($H3888&gt;N$1,IF($H3888&lt;=N$2,1,0),0)</f>
        <v>0</v>
      </c>
    </row>
    <row r="3889" customFormat="false" ht="12.8" hidden="false" customHeight="false" outlineLevel="0" collapsed="false">
      <c r="A3889" s="0" t="s">
        <v>1908</v>
      </c>
      <c r="B3889" s="0" t="n">
        <v>6600324</v>
      </c>
      <c r="C3889" s="0" t="n">
        <v>1</v>
      </c>
      <c r="D3889" s="0" t="n">
        <v>1</v>
      </c>
      <c r="E3889" s="0" t="n">
        <v>1</v>
      </c>
      <c r="F3889" s="0" t="n">
        <v>2</v>
      </c>
      <c r="G3889" s="0" t="n">
        <v>43</v>
      </c>
      <c r="H3889" s="0" t="n">
        <v>2</v>
      </c>
      <c r="I3889" s="0" t="n">
        <v>2</v>
      </c>
      <c r="J3889" s="31" t="n">
        <f aca="false">IF($H3889&gt;J$1,IF($H3889&lt;=J$2,1,0),0)</f>
        <v>1</v>
      </c>
      <c r="K3889" s="31" t="n">
        <f aca="false">IF($H3889&gt;K$1,IF($H3889&lt;=K$2,1,0),0)</f>
        <v>0</v>
      </c>
      <c r="L3889" s="31" t="n">
        <f aca="false">IF($H3889&gt;L$1,IF($H3889&lt;=L$2,1,0),0)</f>
        <v>0</v>
      </c>
      <c r="M3889" s="31" t="n">
        <f aca="false">IF($H3889&gt;M$1,IF($H3889&lt;=M$2,1,0),0)</f>
        <v>0</v>
      </c>
      <c r="N3889" s="31" t="n">
        <f aca="false">IF($H3889&gt;N$1,IF($H3889&lt;=N$2,1,0),0)</f>
        <v>0</v>
      </c>
    </row>
    <row r="3890" customFormat="false" ht="12.8" hidden="false" customHeight="false" outlineLevel="0" collapsed="false">
      <c r="A3890" s="0" t="s">
        <v>3241</v>
      </c>
      <c r="B3890" s="0" t="n">
        <v>6185651</v>
      </c>
      <c r="C3890" s="0" t="n">
        <v>1</v>
      </c>
      <c r="D3890" s="0" t="n">
        <v>1</v>
      </c>
      <c r="E3890" s="0" t="n">
        <v>0</v>
      </c>
      <c r="F3890" s="0" t="n">
        <v>14</v>
      </c>
      <c r="G3890" s="0" t="n">
        <v>43</v>
      </c>
      <c r="H3890" s="0" t="n">
        <v>16</v>
      </c>
      <c r="I3890" s="0" t="n">
        <v>7</v>
      </c>
      <c r="J3890" s="31" t="n">
        <f aca="false">IF($H3890&gt;J$1,IF($H3890&lt;=J$2,1,0),0)</f>
        <v>0</v>
      </c>
      <c r="K3890" s="31" t="n">
        <f aca="false">IF($H3890&gt;K$1,IF($H3890&lt;=K$2,1,0),0)</f>
        <v>0</v>
      </c>
      <c r="L3890" s="31" t="n">
        <f aca="false">IF($H3890&gt;L$1,IF($H3890&lt;=L$2,1,0),0)</f>
        <v>0</v>
      </c>
      <c r="M3890" s="31" t="n">
        <f aca="false">IF($H3890&gt;M$1,IF($H3890&lt;=M$2,1,0),0)</f>
        <v>0</v>
      </c>
      <c r="N3890" s="31" t="n">
        <f aca="false">IF($H3890&gt;N$1,IF($H3890&lt;=N$2,1,0),0)</f>
        <v>0</v>
      </c>
    </row>
    <row r="3891" customFormat="false" ht="12.8" hidden="false" customHeight="false" outlineLevel="0" collapsed="false">
      <c r="A3891" s="0" t="s">
        <v>283</v>
      </c>
      <c r="B3891" s="0" t="n">
        <v>3177402</v>
      </c>
      <c r="C3891" s="0" t="n">
        <v>1</v>
      </c>
      <c r="D3891" s="0" t="n">
        <v>1</v>
      </c>
      <c r="E3891" s="0" t="n">
        <v>1</v>
      </c>
      <c r="F3891" s="0" t="n">
        <v>1</v>
      </c>
      <c r="G3891" s="0" t="n">
        <v>43</v>
      </c>
      <c r="H3891" s="0" t="n">
        <v>1</v>
      </c>
      <c r="I3891" s="0" t="n">
        <v>1</v>
      </c>
      <c r="J3891" s="31" t="n">
        <f aca="false">IF($H3891&gt;J$1,IF($H3891&lt;=J$2,1,0),0)</f>
        <v>1</v>
      </c>
      <c r="K3891" s="31" t="n">
        <f aca="false">IF($H3891&gt;K$1,IF($H3891&lt;=K$2,1,0),0)</f>
        <v>0</v>
      </c>
      <c r="L3891" s="31" t="n">
        <f aca="false">IF($H3891&gt;L$1,IF($H3891&lt;=L$2,1,0),0)</f>
        <v>0</v>
      </c>
      <c r="M3891" s="31" t="n">
        <f aca="false">IF($H3891&gt;M$1,IF($H3891&lt;=M$2,1,0),0)</f>
        <v>0</v>
      </c>
      <c r="N3891" s="31" t="n">
        <f aca="false">IF($H3891&gt;N$1,IF($H3891&lt;=N$2,1,0),0)</f>
        <v>0</v>
      </c>
    </row>
    <row r="3892" customFormat="false" ht="12.8" hidden="false" customHeight="false" outlineLevel="0" collapsed="false">
      <c r="A3892" s="0" t="s">
        <v>3242</v>
      </c>
      <c r="B3892" s="0" t="n">
        <v>4032388</v>
      </c>
      <c r="C3892" s="0" t="n">
        <v>1</v>
      </c>
      <c r="D3892" s="0" t="n">
        <v>1</v>
      </c>
      <c r="E3892" s="0" t="n">
        <v>0</v>
      </c>
      <c r="F3892" s="0" t="n">
        <v>2</v>
      </c>
      <c r="G3892" s="0" t="n">
        <v>43</v>
      </c>
      <c r="H3892" s="0" t="n">
        <v>2</v>
      </c>
      <c r="I3892" s="0" t="n">
        <v>0</v>
      </c>
      <c r="J3892" s="31" t="n">
        <f aca="false">IF($H3892&gt;J$1,IF($H3892&lt;=J$2,1,0),0)</f>
        <v>1</v>
      </c>
      <c r="K3892" s="31" t="n">
        <f aca="false">IF($H3892&gt;K$1,IF($H3892&lt;=K$2,1,0),0)</f>
        <v>0</v>
      </c>
      <c r="L3892" s="31" t="n">
        <f aca="false">IF($H3892&gt;L$1,IF($H3892&lt;=L$2,1,0),0)</f>
        <v>0</v>
      </c>
      <c r="M3892" s="31" t="n">
        <f aca="false">IF($H3892&gt;M$1,IF($H3892&lt;=M$2,1,0),0)</f>
        <v>0</v>
      </c>
      <c r="N3892" s="31" t="n">
        <f aca="false">IF($H3892&gt;N$1,IF($H3892&lt;=N$2,1,0),0)</f>
        <v>0</v>
      </c>
    </row>
    <row r="3893" customFormat="false" ht="12.8" hidden="false" customHeight="false" outlineLevel="0" collapsed="false">
      <c r="A3893" s="0" t="s">
        <v>246</v>
      </c>
      <c r="B3893" s="0" t="n">
        <v>2462601</v>
      </c>
      <c r="C3893" s="0" t="n">
        <v>1</v>
      </c>
      <c r="D3893" s="0" t="n">
        <v>1</v>
      </c>
      <c r="E3893" s="0" t="n">
        <v>1</v>
      </c>
      <c r="F3893" s="0" t="n">
        <v>2</v>
      </c>
      <c r="G3893" s="0" t="n">
        <v>43</v>
      </c>
      <c r="H3893" s="0" t="n">
        <v>2</v>
      </c>
      <c r="I3893" s="0" t="n">
        <v>0</v>
      </c>
      <c r="J3893" s="31" t="n">
        <f aca="false">IF($H3893&gt;J$1,IF($H3893&lt;=J$2,1,0),0)</f>
        <v>1</v>
      </c>
      <c r="K3893" s="31" t="n">
        <f aca="false">IF($H3893&gt;K$1,IF($H3893&lt;=K$2,1,0),0)</f>
        <v>0</v>
      </c>
      <c r="L3893" s="31" t="n">
        <f aca="false">IF($H3893&gt;L$1,IF($H3893&lt;=L$2,1,0),0)</f>
        <v>0</v>
      </c>
      <c r="M3893" s="31" t="n">
        <f aca="false">IF($H3893&gt;M$1,IF($H3893&lt;=M$2,1,0),0)</f>
        <v>0</v>
      </c>
      <c r="N3893" s="31" t="n">
        <f aca="false">IF($H3893&gt;N$1,IF($H3893&lt;=N$2,1,0),0)</f>
        <v>0</v>
      </c>
    </row>
    <row r="3894" customFormat="false" ht="12.8" hidden="false" customHeight="false" outlineLevel="0" collapsed="false">
      <c r="A3894" s="0" t="s">
        <v>111</v>
      </c>
      <c r="B3894" s="0" t="n">
        <v>21009765</v>
      </c>
      <c r="C3894" s="0" t="n">
        <v>1</v>
      </c>
      <c r="D3894" s="0" t="n">
        <v>1</v>
      </c>
      <c r="E3894" s="0" t="n">
        <v>1</v>
      </c>
      <c r="F3894" s="0" t="n">
        <v>2</v>
      </c>
      <c r="G3894" s="0" t="n">
        <v>43</v>
      </c>
      <c r="H3894" s="0" t="n">
        <v>2</v>
      </c>
      <c r="I3894" s="0" t="n">
        <v>2</v>
      </c>
      <c r="J3894" s="31" t="n">
        <f aca="false">IF($H3894&gt;J$1,IF($H3894&lt;=J$2,1,0),0)</f>
        <v>1</v>
      </c>
      <c r="K3894" s="31" t="n">
        <f aca="false">IF($H3894&gt;K$1,IF($H3894&lt;=K$2,1,0),0)</f>
        <v>0</v>
      </c>
      <c r="L3894" s="31" t="n">
        <f aca="false">IF($H3894&gt;L$1,IF($H3894&lt;=L$2,1,0),0)</f>
        <v>0</v>
      </c>
      <c r="M3894" s="31" t="n">
        <f aca="false">IF($H3894&gt;M$1,IF($H3894&lt;=M$2,1,0),0)</f>
        <v>0</v>
      </c>
      <c r="N3894" s="31" t="n">
        <f aca="false">IF($H3894&gt;N$1,IF($H3894&lt;=N$2,1,0),0)</f>
        <v>0</v>
      </c>
    </row>
    <row r="3895" customFormat="false" ht="12.8" hidden="false" customHeight="false" outlineLevel="0" collapsed="false">
      <c r="A3895" s="0" t="s">
        <v>358</v>
      </c>
      <c r="B3895" s="0" t="n">
        <v>21014955</v>
      </c>
      <c r="C3895" s="0" t="n">
        <v>1</v>
      </c>
      <c r="D3895" s="0" t="n">
        <v>1</v>
      </c>
      <c r="E3895" s="0" t="n">
        <v>1</v>
      </c>
      <c r="F3895" s="0" t="n">
        <v>2</v>
      </c>
      <c r="G3895" s="0" t="n">
        <v>43</v>
      </c>
      <c r="H3895" s="0" t="n">
        <v>2</v>
      </c>
      <c r="I3895" s="0" t="n">
        <v>2</v>
      </c>
      <c r="J3895" s="31" t="n">
        <f aca="false">IF($H3895&gt;J$1,IF($H3895&lt;=J$2,1,0),0)</f>
        <v>1</v>
      </c>
      <c r="K3895" s="31" t="n">
        <f aca="false">IF($H3895&gt;K$1,IF($H3895&lt;=K$2,1,0),0)</f>
        <v>0</v>
      </c>
      <c r="L3895" s="31" t="n">
        <f aca="false">IF($H3895&gt;L$1,IF($H3895&lt;=L$2,1,0),0)</f>
        <v>0</v>
      </c>
      <c r="M3895" s="31" t="n">
        <f aca="false">IF($H3895&gt;M$1,IF($H3895&lt;=M$2,1,0),0)</f>
        <v>0</v>
      </c>
      <c r="N3895" s="31" t="n">
        <f aca="false">IF($H3895&gt;N$1,IF($H3895&lt;=N$2,1,0),0)</f>
        <v>0</v>
      </c>
    </row>
    <row r="3896" customFormat="false" ht="12.8" hidden="false" customHeight="false" outlineLevel="0" collapsed="false">
      <c r="A3896" s="0" t="s">
        <v>3243</v>
      </c>
      <c r="B3896" s="0" t="n">
        <v>212178</v>
      </c>
      <c r="C3896" s="0" t="n">
        <v>1</v>
      </c>
      <c r="D3896" s="0" t="n">
        <v>0</v>
      </c>
      <c r="E3896" s="0" t="n">
        <v>0</v>
      </c>
      <c r="F3896" s="0" t="n">
        <v>10</v>
      </c>
      <c r="G3896" s="0" t="n">
        <v>43</v>
      </c>
      <c r="H3896" s="0" t="n">
        <v>10</v>
      </c>
      <c r="I3896" s="0" t="n">
        <v>5</v>
      </c>
      <c r="J3896" s="31" t="n">
        <f aca="false">IF($H3896&gt;J$1,IF($H3896&lt;=J$2,1,0),0)</f>
        <v>0</v>
      </c>
      <c r="K3896" s="31" t="n">
        <f aca="false">IF($H3896&gt;K$1,IF($H3896&lt;=K$2,1,0),0)</f>
        <v>0</v>
      </c>
      <c r="L3896" s="31" t="n">
        <f aca="false">IF($H3896&gt;L$1,IF($H3896&lt;=L$2,1,0),0)</f>
        <v>1</v>
      </c>
      <c r="M3896" s="31" t="n">
        <f aca="false">IF($H3896&gt;M$1,IF($H3896&lt;=M$2,1,0),0)</f>
        <v>0</v>
      </c>
      <c r="N3896" s="31" t="n">
        <f aca="false">IF($H3896&gt;N$1,IF($H3896&lt;=N$2,1,0),0)</f>
        <v>1</v>
      </c>
    </row>
    <row r="3897" customFormat="false" ht="12.8" hidden="false" customHeight="false" outlineLevel="0" collapsed="false">
      <c r="A3897" s="0" t="s">
        <v>3244</v>
      </c>
      <c r="B3897" s="0" t="n">
        <v>15091631</v>
      </c>
      <c r="C3897" s="0" t="n">
        <v>1</v>
      </c>
      <c r="D3897" s="0" t="n">
        <v>1</v>
      </c>
      <c r="E3897" s="0" t="n">
        <v>1</v>
      </c>
      <c r="F3897" s="0" t="n">
        <v>5</v>
      </c>
      <c r="G3897" s="0" t="n">
        <v>43</v>
      </c>
      <c r="H3897" s="0" t="n">
        <v>5</v>
      </c>
      <c r="I3897" s="0" t="n">
        <v>2</v>
      </c>
      <c r="J3897" s="31" t="n">
        <f aca="false">IF($H3897&gt;J$1,IF($H3897&lt;=J$2,1,0),0)</f>
        <v>0</v>
      </c>
      <c r="K3897" s="31" t="n">
        <f aca="false">IF($H3897&gt;K$1,IF($H3897&lt;=K$2,1,0),0)</f>
        <v>1</v>
      </c>
      <c r="L3897" s="31" t="n">
        <f aca="false">IF($H3897&gt;L$1,IF($H3897&lt;=L$2,1,0),0)</f>
        <v>0</v>
      </c>
      <c r="M3897" s="31" t="n">
        <f aca="false">IF($H3897&gt;M$1,IF($H3897&lt;=M$2,1,0),0)</f>
        <v>0</v>
      </c>
      <c r="N3897" s="31" t="n">
        <f aca="false">IF($H3897&gt;N$1,IF($H3897&lt;=N$2,1,0),0)</f>
        <v>0</v>
      </c>
    </row>
    <row r="3898" customFormat="false" ht="12.8" hidden="false" customHeight="false" outlineLevel="0" collapsed="false">
      <c r="A3898" s="0" t="s">
        <v>3245</v>
      </c>
      <c r="B3898" s="0" t="n">
        <v>1668188</v>
      </c>
      <c r="C3898" s="0" t="n">
        <v>1</v>
      </c>
      <c r="D3898" s="0" t="n">
        <v>0</v>
      </c>
      <c r="E3898" s="0" t="n">
        <v>0</v>
      </c>
      <c r="F3898" s="0" t="n">
        <v>10</v>
      </c>
      <c r="G3898" s="0" t="n">
        <v>43</v>
      </c>
      <c r="H3898" s="0" t="n">
        <v>11</v>
      </c>
      <c r="I3898" s="0" t="n">
        <v>8</v>
      </c>
      <c r="J3898" s="31" t="n">
        <f aca="false">IF($H3898&gt;J$1,IF($H3898&lt;=J$2,1,0),0)</f>
        <v>0</v>
      </c>
      <c r="K3898" s="31" t="n">
        <f aca="false">IF($H3898&gt;K$1,IF($H3898&lt;=K$2,1,0),0)</f>
        <v>0</v>
      </c>
      <c r="L3898" s="31" t="n">
        <f aca="false">IF($H3898&gt;L$1,IF($H3898&lt;=L$2,1,0),0)</f>
        <v>0</v>
      </c>
      <c r="M3898" s="31" t="n">
        <f aca="false">IF($H3898&gt;M$1,IF($H3898&lt;=M$2,1,0),0)</f>
        <v>1</v>
      </c>
      <c r="N3898" s="31" t="n">
        <f aca="false">IF($H3898&gt;N$1,IF($H3898&lt;=N$2,1,0),0)</f>
        <v>1</v>
      </c>
    </row>
    <row r="3899" customFormat="false" ht="12.8" hidden="false" customHeight="false" outlineLevel="0" collapsed="false">
      <c r="A3899" s="0" t="s">
        <v>3246</v>
      </c>
      <c r="B3899" s="0" t="n">
        <v>830236</v>
      </c>
      <c r="C3899" s="0" t="n">
        <v>1</v>
      </c>
      <c r="D3899" s="0" t="n">
        <v>1</v>
      </c>
      <c r="E3899" s="0" t="n">
        <v>1</v>
      </c>
      <c r="F3899" s="0" t="n">
        <v>5</v>
      </c>
      <c r="G3899" s="0" t="n">
        <v>43</v>
      </c>
      <c r="H3899" s="0" t="n">
        <v>5</v>
      </c>
      <c r="I3899" s="0" t="n">
        <v>3</v>
      </c>
      <c r="J3899" s="31" t="n">
        <f aca="false">IF($H3899&gt;J$1,IF($H3899&lt;=J$2,1,0),0)</f>
        <v>0</v>
      </c>
      <c r="K3899" s="31" t="n">
        <f aca="false">IF($H3899&gt;K$1,IF($H3899&lt;=K$2,1,0),0)</f>
        <v>1</v>
      </c>
      <c r="L3899" s="31" t="n">
        <f aca="false">IF($H3899&gt;L$1,IF($H3899&lt;=L$2,1,0),0)</f>
        <v>0</v>
      </c>
      <c r="M3899" s="31" t="n">
        <f aca="false">IF($H3899&gt;M$1,IF($H3899&lt;=M$2,1,0),0)</f>
        <v>0</v>
      </c>
      <c r="N3899" s="31" t="n">
        <f aca="false">IF($H3899&gt;N$1,IF($H3899&lt;=N$2,1,0),0)</f>
        <v>0</v>
      </c>
    </row>
    <row r="3900" customFormat="false" ht="12.8" hidden="false" customHeight="false" outlineLevel="0" collapsed="false">
      <c r="A3900" s="0" t="s">
        <v>3247</v>
      </c>
      <c r="B3900" s="0" t="n">
        <v>19483368</v>
      </c>
      <c r="C3900" s="0" t="n">
        <v>1</v>
      </c>
      <c r="D3900" s="0" t="n">
        <v>0</v>
      </c>
      <c r="E3900" s="0" t="n">
        <v>0</v>
      </c>
      <c r="F3900" s="0" t="n">
        <v>49</v>
      </c>
      <c r="G3900" s="0" t="n">
        <v>43</v>
      </c>
      <c r="H3900" s="0" t="n">
        <v>52</v>
      </c>
      <c r="I3900" s="0" t="n">
        <v>39</v>
      </c>
      <c r="J3900" s="31" t="n">
        <f aca="false">IF($H3900&gt;J$1,IF($H3900&lt;=J$2,1,0),0)</f>
        <v>0</v>
      </c>
      <c r="K3900" s="31" t="n">
        <f aca="false">IF($H3900&gt;K$1,IF($H3900&lt;=K$2,1,0),0)</f>
        <v>0</v>
      </c>
      <c r="L3900" s="31" t="n">
        <f aca="false">IF($H3900&gt;L$1,IF($H3900&lt;=L$2,1,0),0)</f>
        <v>0</v>
      </c>
      <c r="M3900" s="31" t="n">
        <f aca="false">IF($H3900&gt;M$1,IF($H3900&lt;=M$2,1,0),0)</f>
        <v>0</v>
      </c>
      <c r="N3900" s="31" t="n">
        <f aca="false">IF($H3900&gt;N$1,IF($H3900&lt;=N$2,1,0),0)</f>
        <v>0</v>
      </c>
    </row>
    <row r="3901" customFormat="false" ht="12.8" hidden="false" customHeight="false" outlineLevel="0" collapsed="false">
      <c r="A3901" s="0" t="s">
        <v>3248</v>
      </c>
      <c r="B3901" s="0" t="n">
        <v>7980591</v>
      </c>
      <c r="C3901" s="0" t="n">
        <v>1</v>
      </c>
      <c r="D3901" s="0" t="n">
        <v>0</v>
      </c>
      <c r="E3901" s="0" t="n">
        <v>0</v>
      </c>
      <c r="F3901" s="0" t="n">
        <v>9</v>
      </c>
      <c r="G3901" s="0" t="n">
        <v>43</v>
      </c>
      <c r="H3901" s="0" t="n">
        <v>9</v>
      </c>
      <c r="I3901" s="0" t="n">
        <v>7</v>
      </c>
      <c r="J3901" s="31" t="n">
        <f aca="false">IF($H3901&gt;J$1,IF($H3901&lt;=J$2,1,0),0)</f>
        <v>0</v>
      </c>
      <c r="K3901" s="31" t="n">
        <f aca="false">IF($H3901&gt;K$1,IF($H3901&lt;=K$2,1,0),0)</f>
        <v>0</v>
      </c>
      <c r="L3901" s="31" t="n">
        <f aca="false">IF($H3901&gt;L$1,IF($H3901&lt;=L$2,1,0),0)</f>
        <v>1</v>
      </c>
      <c r="M3901" s="31" t="n">
        <f aca="false">IF($H3901&gt;M$1,IF($H3901&lt;=M$2,1,0),0)</f>
        <v>0</v>
      </c>
      <c r="N3901" s="31" t="n">
        <f aca="false">IF($H3901&gt;N$1,IF($H3901&lt;=N$2,1,0),0)</f>
        <v>1</v>
      </c>
    </row>
    <row r="3902" customFormat="false" ht="12.8" hidden="false" customHeight="false" outlineLevel="0" collapsed="false">
      <c r="A3902" s="0" t="s">
        <v>3249</v>
      </c>
      <c r="B3902" s="0" t="n">
        <v>4645593</v>
      </c>
      <c r="C3902" s="0" t="n">
        <v>1</v>
      </c>
      <c r="D3902" s="0" t="n">
        <v>0</v>
      </c>
      <c r="E3902" s="0" t="n">
        <v>0</v>
      </c>
      <c r="F3902" s="0" t="n">
        <v>22</v>
      </c>
      <c r="G3902" s="0" t="n">
        <v>43</v>
      </c>
      <c r="H3902" s="0" t="n">
        <v>22</v>
      </c>
      <c r="I3902" s="0" t="n">
        <v>19</v>
      </c>
      <c r="J3902" s="31" t="n">
        <f aca="false">IF($H3902&gt;J$1,IF($H3902&lt;=J$2,1,0),0)</f>
        <v>0</v>
      </c>
      <c r="K3902" s="31" t="n">
        <f aca="false">IF($H3902&gt;K$1,IF($H3902&lt;=K$2,1,0),0)</f>
        <v>0</v>
      </c>
      <c r="L3902" s="31" t="n">
        <f aca="false">IF($H3902&gt;L$1,IF($H3902&lt;=L$2,1,0),0)</f>
        <v>0</v>
      </c>
      <c r="M3902" s="31" t="n">
        <f aca="false">IF($H3902&gt;M$1,IF($H3902&lt;=M$2,1,0),0)</f>
        <v>0</v>
      </c>
      <c r="N3902" s="31" t="n">
        <f aca="false">IF($H3902&gt;N$1,IF($H3902&lt;=N$2,1,0),0)</f>
        <v>0</v>
      </c>
    </row>
    <row r="3903" customFormat="false" ht="12.8" hidden="false" customHeight="false" outlineLevel="0" collapsed="false">
      <c r="A3903" s="0" t="s">
        <v>3250</v>
      </c>
      <c r="B3903" s="0" t="n">
        <v>769184</v>
      </c>
      <c r="C3903" s="0" t="n">
        <v>1</v>
      </c>
      <c r="D3903" s="0" t="n">
        <v>0</v>
      </c>
      <c r="E3903" s="0" t="n">
        <v>0</v>
      </c>
      <c r="F3903" s="0" t="n">
        <v>19</v>
      </c>
      <c r="G3903" s="0" t="n">
        <v>43</v>
      </c>
      <c r="H3903" s="0" t="n">
        <v>21</v>
      </c>
      <c r="I3903" s="0" t="n">
        <v>14</v>
      </c>
      <c r="J3903" s="31" t="n">
        <f aca="false">IF($H3903&gt;J$1,IF($H3903&lt;=J$2,1,0),0)</f>
        <v>0</v>
      </c>
      <c r="K3903" s="31" t="n">
        <f aca="false">IF($H3903&gt;K$1,IF($H3903&lt;=K$2,1,0),0)</f>
        <v>0</v>
      </c>
      <c r="L3903" s="31" t="n">
        <f aca="false">IF($H3903&gt;L$1,IF($H3903&lt;=L$2,1,0),0)</f>
        <v>0</v>
      </c>
      <c r="M3903" s="31" t="n">
        <f aca="false">IF($H3903&gt;M$1,IF($H3903&lt;=M$2,1,0),0)</f>
        <v>0</v>
      </c>
      <c r="N3903" s="31" t="n">
        <f aca="false">IF($H3903&gt;N$1,IF($H3903&lt;=N$2,1,0),0)</f>
        <v>0</v>
      </c>
    </row>
    <row r="3904" customFormat="false" ht="12.8" hidden="false" customHeight="false" outlineLevel="0" collapsed="false">
      <c r="A3904" s="0" t="s">
        <v>3251</v>
      </c>
      <c r="B3904" s="0" t="n">
        <v>146542</v>
      </c>
      <c r="C3904" s="0" t="n">
        <v>1</v>
      </c>
      <c r="D3904" s="0" t="n">
        <v>0</v>
      </c>
      <c r="E3904" s="0" t="n">
        <v>0</v>
      </c>
      <c r="F3904" s="0" t="n">
        <v>9</v>
      </c>
      <c r="G3904" s="0" t="n">
        <v>43</v>
      </c>
      <c r="H3904" s="0" t="n">
        <v>9</v>
      </c>
      <c r="I3904" s="0" t="n">
        <v>7</v>
      </c>
      <c r="J3904" s="31" t="n">
        <f aca="false">IF($H3904&gt;J$1,IF($H3904&lt;=J$2,1,0),0)</f>
        <v>0</v>
      </c>
      <c r="K3904" s="31" t="n">
        <f aca="false">IF($H3904&gt;K$1,IF($H3904&lt;=K$2,1,0),0)</f>
        <v>0</v>
      </c>
      <c r="L3904" s="31" t="n">
        <f aca="false">IF($H3904&gt;L$1,IF($H3904&lt;=L$2,1,0),0)</f>
        <v>1</v>
      </c>
      <c r="M3904" s="31" t="n">
        <f aca="false">IF($H3904&gt;M$1,IF($H3904&lt;=M$2,1,0),0)</f>
        <v>0</v>
      </c>
      <c r="N3904" s="31" t="n">
        <f aca="false">IF($H3904&gt;N$1,IF($H3904&lt;=N$2,1,0),0)</f>
        <v>1</v>
      </c>
    </row>
    <row r="3905" customFormat="false" ht="12.8" hidden="false" customHeight="false" outlineLevel="0" collapsed="false">
      <c r="A3905" s="0" t="s">
        <v>3252</v>
      </c>
      <c r="B3905" s="0" t="n">
        <v>2380999</v>
      </c>
      <c r="C3905" s="0" t="n">
        <v>1</v>
      </c>
      <c r="D3905" s="0" t="n">
        <v>0</v>
      </c>
      <c r="E3905" s="0" t="n">
        <v>0</v>
      </c>
      <c r="F3905" s="0" t="n">
        <v>25</v>
      </c>
      <c r="G3905" s="0" t="n">
        <v>43</v>
      </c>
      <c r="H3905" s="0" t="n">
        <v>23</v>
      </c>
      <c r="I3905" s="0" t="n">
        <v>18</v>
      </c>
      <c r="J3905" s="31" t="n">
        <f aca="false">IF($H3905&gt;J$1,IF($H3905&lt;=J$2,1,0),0)</f>
        <v>0</v>
      </c>
      <c r="K3905" s="31" t="n">
        <f aca="false">IF($H3905&gt;K$1,IF($H3905&lt;=K$2,1,0),0)</f>
        <v>0</v>
      </c>
      <c r="L3905" s="31" t="n">
        <f aca="false">IF($H3905&gt;L$1,IF($H3905&lt;=L$2,1,0),0)</f>
        <v>0</v>
      </c>
      <c r="M3905" s="31" t="n">
        <f aca="false">IF($H3905&gt;M$1,IF($H3905&lt;=M$2,1,0),0)</f>
        <v>0</v>
      </c>
      <c r="N3905" s="31" t="n">
        <f aca="false">IF($H3905&gt;N$1,IF($H3905&lt;=N$2,1,0),0)</f>
        <v>0</v>
      </c>
    </row>
    <row r="3906" customFormat="false" ht="12.8" hidden="false" customHeight="false" outlineLevel="0" collapsed="false">
      <c r="A3906" s="0" t="s">
        <v>3253</v>
      </c>
      <c r="B3906" s="0" t="n">
        <v>146542</v>
      </c>
      <c r="C3906" s="0" t="n">
        <v>1</v>
      </c>
      <c r="D3906" s="0" t="n">
        <v>0</v>
      </c>
      <c r="E3906" s="0" t="n">
        <v>0</v>
      </c>
      <c r="F3906" s="0" t="n">
        <v>21</v>
      </c>
      <c r="G3906" s="0" t="n">
        <v>43</v>
      </c>
      <c r="H3906" s="0" t="n">
        <v>21</v>
      </c>
      <c r="I3906" s="0" t="n">
        <v>18</v>
      </c>
      <c r="J3906" s="31" t="n">
        <f aca="false">IF($H3906&gt;J$1,IF($H3906&lt;=J$2,1,0),0)</f>
        <v>0</v>
      </c>
      <c r="K3906" s="31" t="n">
        <f aca="false">IF($H3906&gt;K$1,IF($H3906&lt;=K$2,1,0),0)</f>
        <v>0</v>
      </c>
      <c r="L3906" s="31" t="n">
        <f aca="false">IF($H3906&gt;L$1,IF($H3906&lt;=L$2,1,0),0)</f>
        <v>0</v>
      </c>
      <c r="M3906" s="31" t="n">
        <f aca="false">IF($H3906&gt;M$1,IF($H3906&lt;=M$2,1,0),0)</f>
        <v>0</v>
      </c>
      <c r="N3906" s="31" t="n">
        <f aca="false">IF($H3906&gt;N$1,IF($H3906&lt;=N$2,1,0),0)</f>
        <v>0</v>
      </c>
    </row>
    <row r="3907" customFormat="false" ht="12.8" hidden="false" customHeight="false" outlineLevel="0" collapsed="false">
      <c r="A3907" s="0" t="s">
        <v>3254</v>
      </c>
      <c r="B3907" s="0" t="n">
        <v>2299077</v>
      </c>
      <c r="C3907" s="0" t="n">
        <v>1</v>
      </c>
      <c r="D3907" s="0" t="n">
        <v>0</v>
      </c>
      <c r="E3907" s="0" t="n">
        <v>0</v>
      </c>
      <c r="F3907" s="0" t="n">
        <v>29</v>
      </c>
      <c r="G3907" s="0" t="n">
        <v>43</v>
      </c>
      <c r="H3907" s="0" t="n">
        <v>29</v>
      </c>
      <c r="I3907" s="0" t="n">
        <v>21</v>
      </c>
      <c r="J3907" s="31" t="n">
        <f aca="false">IF($H3907&gt;J$1,IF($H3907&lt;=J$2,1,0),0)</f>
        <v>0</v>
      </c>
      <c r="K3907" s="31" t="n">
        <f aca="false">IF($H3907&gt;K$1,IF($H3907&lt;=K$2,1,0),0)</f>
        <v>0</v>
      </c>
      <c r="L3907" s="31" t="n">
        <f aca="false">IF($H3907&gt;L$1,IF($H3907&lt;=L$2,1,0),0)</f>
        <v>0</v>
      </c>
      <c r="M3907" s="31" t="n">
        <f aca="false">IF($H3907&gt;M$1,IF($H3907&lt;=M$2,1,0),0)</f>
        <v>0</v>
      </c>
      <c r="N3907" s="31" t="n">
        <f aca="false">IF($H3907&gt;N$1,IF($H3907&lt;=N$2,1,0),0)</f>
        <v>0</v>
      </c>
    </row>
    <row r="3908" customFormat="false" ht="12.8" hidden="false" customHeight="false" outlineLevel="0" collapsed="false">
      <c r="A3908" s="0" t="s">
        <v>3255</v>
      </c>
      <c r="B3908" s="0" t="n">
        <v>2290688</v>
      </c>
      <c r="C3908" s="0" t="n">
        <v>1</v>
      </c>
      <c r="D3908" s="0" t="n">
        <v>0</v>
      </c>
      <c r="E3908" s="0" t="n">
        <v>0</v>
      </c>
      <c r="F3908" s="0" t="n">
        <v>20</v>
      </c>
      <c r="G3908" s="0" t="n">
        <v>43</v>
      </c>
      <c r="H3908" s="0" t="n">
        <v>19</v>
      </c>
      <c r="I3908" s="0" t="n">
        <v>15</v>
      </c>
      <c r="J3908" s="31" t="n">
        <f aca="false">IF($H3908&gt;J$1,IF($H3908&lt;=J$2,1,0),0)</f>
        <v>0</v>
      </c>
      <c r="K3908" s="31" t="n">
        <f aca="false">IF($H3908&gt;K$1,IF($H3908&lt;=K$2,1,0),0)</f>
        <v>0</v>
      </c>
      <c r="L3908" s="31" t="n">
        <f aca="false">IF($H3908&gt;L$1,IF($H3908&lt;=L$2,1,0),0)</f>
        <v>0</v>
      </c>
      <c r="M3908" s="31" t="n">
        <f aca="false">IF($H3908&gt;M$1,IF($H3908&lt;=M$2,1,0),0)</f>
        <v>0</v>
      </c>
      <c r="N3908" s="31" t="n">
        <f aca="false">IF($H3908&gt;N$1,IF($H3908&lt;=N$2,1,0),0)</f>
        <v>0</v>
      </c>
    </row>
    <row r="3909" customFormat="false" ht="12.8" hidden="false" customHeight="false" outlineLevel="0" collapsed="false">
      <c r="A3909" s="0" t="s">
        <v>3256</v>
      </c>
      <c r="B3909" s="0" t="n">
        <v>2831662</v>
      </c>
      <c r="C3909" s="0" t="n">
        <v>1</v>
      </c>
      <c r="D3909" s="0" t="n">
        <v>0</v>
      </c>
      <c r="E3909" s="0" t="n">
        <v>0</v>
      </c>
      <c r="F3909" s="0" t="n">
        <v>59</v>
      </c>
      <c r="G3909" s="0" t="n">
        <v>43</v>
      </c>
      <c r="H3909" s="0" t="n">
        <v>62</v>
      </c>
      <c r="I3909" s="0" t="n">
        <v>48</v>
      </c>
      <c r="J3909" s="31" t="n">
        <f aca="false">IF($H3909&gt;J$1,IF($H3909&lt;=J$2,1,0),0)</f>
        <v>0</v>
      </c>
      <c r="K3909" s="31" t="n">
        <f aca="false">IF($H3909&gt;K$1,IF($H3909&lt;=K$2,1,0),0)</f>
        <v>0</v>
      </c>
      <c r="L3909" s="31" t="n">
        <f aca="false">IF($H3909&gt;L$1,IF($H3909&lt;=L$2,1,0),0)</f>
        <v>0</v>
      </c>
      <c r="M3909" s="31" t="n">
        <f aca="false">IF($H3909&gt;M$1,IF($H3909&lt;=M$2,1,0),0)</f>
        <v>0</v>
      </c>
      <c r="N3909" s="31" t="n">
        <f aca="false">IF($H3909&gt;N$1,IF($H3909&lt;=N$2,1,0),0)</f>
        <v>0</v>
      </c>
    </row>
    <row r="3910" customFormat="false" ht="12.8" hidden="false" customHeight="false" outlineLevel="0" collapsed="false">
      <c r="A3910" s="0" t="s">
        <v>3257</v>
      </c>
      <c r="B3910" s="0" t="n">
        <v>775986</v>
      </c>
      <c r="C3910" s="0" t="n">
        <v>1</v>
      </c>
      <c r="D3910" s="0" t="n">
        <v>0</v>
      </c>
      <c r="E3910" s="0" t="n">
        <v>0</v>
      </c>
      <c r="F3910" s="0" t="n">
        <v>7</v>
      </c>
      <c r="G3910" s="0" t="n">
        <v>43</v>
      </c>
      <c r="H3910" s="0" t="n">
        <v>7</v>
      </c>
      <c r="I3910" s="0" t="n">
        <v>5</v>
      </c>
      <c r="J3910" s="31" t="n">
        <f aca="false">IF($H3910&gt;J$1,IF($H3910&lt;=J$2,1,0),0)</f>
        <v>0</v>
      </c>
      <c r="K3910" s="31" t="n">
        <f aca="false">IF($H3910&gt;K$1,IF($H3910&lt;=K$2,1,0),0)</f>
        <v>1</v>
      </c>
      <c r="L3910" s="31" t="n">
        <f aca="false">IF($H3910&gt;L$1,IF($H3910&lt;=L$2,1,0),0)</f>
        <v>0</v>
      </c>
      <c r="M3910" s="31" t="n">
        <f aca="false">IF($H3910&gt;M$1,IF($H3910&lt;=M$2,1,0),0)</f>
        <v>0</v>
      </c>
      <c r="N3910" s="31" t="n">
        <f aca="false">IF($H3910&gt;N$1,IF($H3910&lt;=N$2,1,0),0)</f>
        <v>0</v>
      </c>
    </row>
    <row r="3911" customFormat="false" ht="35.05" hidden="false" customHeight="false" outlineLevel="0" collapsed="false">
      <c r="A3911" s="44" t="s">
        <v>3258</v>
      </c>
      <c r="B3911" s="0" t="n">
        <v>1661349</v>
      </c>
      <c r="C3911" s="0" t="n">
        <v>1</v>
      </c>
      <c r="D3911" s="0" t="n">
        <v>0</v>
      </c>
      <c r="E3911" s="0" t="n">
        <v>0</v>
      </c>
      <c r="F3911" s="0" t="n">
        <v>31</v>
      </c>
      <c r="G3911" s="0" t="n">
        <v>43</v>
      </c>
      <c r="H3911" s="0" t="n">
        <v>31</v>
      </c>
      <c r="I3911" s="0" t="n">
        <v>22</v>
      </c>
      <c r="J3911" s="31" t="n">
        <f aca="false">IF($H3911&gt;J$1,IF($H3911&lt;=J$2,1,0),0)</f>
        <v>0</v>
      </c>
      <c r="K3911" s="31" t="n">
        <f aca="false">IF($H3911&gt;K$1,IF($H3911&lt;=K$2,1,0),0)</f>
        <v>0</v>
      </c>
      <c r="L3911" s="31" t="n">
        <f aca="false">IF($H3911&gt;L$1,IF($H3911&lt;=L$2,1,0),0)</f>
        <v>0</v>
      </c>
      <c r="M3911" s="31" t="n">
        <f aca="false">IF($H3911&gt;M$1,IF($H3911&lt;=M$2,1,0),0)</f>
        <v>0</v>
      </c>
      <c r="N3911" s="31" t="n">
        <f aca="false">IF($H3911&gt;N$1,IF($H3911&lt;=N$2,1,0),0)</f>
        <v>0</v>
      </c>
    </row>
    <row r="3912" customFormat="false" ht="12.8" hidden="false" customHeight="false" outlineLevel="0" collapsed="false">
      <c r="A3912" s="0" t="s">
        <v>3259</v>
      </c>
      <c r="B3912" s="0" t="n">
        <v>889731</v>
      </c>
      <c r="C3912" s="0" t="n">
        <v>1</v>
      </c>
      <c r="D3912" s="0" t="n">
        <v>0</v>
      </c>
      <c r="E3912" s="0" t="n">
        <v>0</v>
      </c>
      <c r="F3912" s="0" t="n">
        <v>37</v>
      </c>
      <c r="G3912" s="0" t="n">
        <v>43</v>
      </c>
      <c r="H3912" s="0" t="n">
        <v>36</v>
      </c>
      <c r="I3912" s="0" t="n">
        <v>31</v>
      </c>
      <c r="J3912" s="31" t="n">
        <f aca="false">IF($H3912&gt;J$1,IF($H3912&lt;=J$2,1,0),0)</f>
        <v>0</v>
      </c>
      <c r="K3912" s="31" t="n">
        <f aca="false">IF($H3912&gt;K$1,IF($H3912&lt;=K$2,1,0),0)</f>
        <v>0</v>
      </c>
      <c r="L3912" s="31" t="n">
        <f aca="false">IF($H3912&gt;L$1,IF($H3912&lt;=L$2,1,0),0)</f>
        <v>0</v>
      </c>
      <c r="M3912" s="31" t="n">
        <f aca="false">IF($H3912&gt;M$1,IF($H3912&lt;=M$2,1,0),0)</f>
        <v>0</v>
      </c>
      <c r="N3912" s="31" t="n">
        <f aca="false">IF($H3912&gt;N$1,IF($H3912&lt;=N$2,1,0),0)</f>
        <v>0</v>
      </c>
    </row>
    <row r="3913" customFormat="false" ht="23.85" hidden="false" customHeight="false" outlineLevel="0" collapsed="false">
      <c r="A3913" s="44" t="s">
        <v>3260</v>
      </c>
      <c r="B3913" s="0" t="n">
        <v>237527</v>
      </c>
      <c r="C3913" s="0" t="n">
        <v>1</v>
      </c>
      <c r="D3913" s="0" t="n">
        <v>0</v>
      </c>
      <c r="E3913" s="0" t="n">
        <v>0</v>
      </c>
      <c r="F3913" s="0" t="n">
        <v>32</v>
      </c>
      <c r="G3913" s="0" t="n">
        <v>43</v>
      </c>
      <c r="H3913" s="0" t="n">
        <v>35</v>
      </c>
      <c r="I3913" s="0" t="n">
        <v>26</v>
      </c>
      <c r="J3913" s="31" t="n">
        <f aca="false">IF($H3913&gt;J$1,IF($H3913&lt;=J$2,1,0),0)</f>
        <v>0</v>
      </c>
      <c r="K3913" s="31" t="n">
        <f aca="false">IF($H3913&gt;K$1,IF($H3913&lt;=K$2,1,0),0)</f>
        <v>0</v>
      </c>
      <c r="L3913" s="31" t="n">
        <f aca="false">IF($H3913&gt;L$1,IF($H3913&lt;=L$2,1,0),0)</f>
        <v>0</v>
      </c>
      <c r="M3913" s="31" t="n">
        <f aca="false">IF($H3913&gt;M$1,IF($H3913&lt;=M$2,1,0),0)</f>
        <v>0</v>
      </c>
      <c r="N3913" s="31" t="n">
        <f aca="false">IF($H3913&gt;N$1,IF($H3913&lt;=N$2,1,0),0)</f>
        <v>0</v>
      </c>
    </row>
    <row r="3914" customFormat="false" ht="12.8" hidden="false" customHeight="false" outlineLevel="0" collapsed="false">
      <c r="A3914" s="0" t="s">
        <v>3261</v>
      </c>
      <c r="B3914" s="0" t="n">
        <v>9820837</v>
      </c>
      <c r="C3914" s="0" t="n">
        <v>1</v>
      </c>
      <c r="D3914" s="0" t="n">
        <v>1</v>
      </c>
      <c r="E3914" s="0" t="n">
        <v>1</v>
      </c>
      <c r="F3914" s="0" t="n">
        <v>5</v>
      </c>
      <c r="G3914" s="0" t="n">
        <v>43</v>
      </c>
      <c r="H3914" s="0" t="n">
        <v>5</v>
      </c>
      <c r="I3914" s="0" t="n">
        <v>3</v>
      </c>
      <c r="J3914" s="31" t="n">
        <f aca="false">IF($H3914&gt;J$1,IF($H3914&lt;=J$2,1,0),0)</f>
        <v>0</v>
      </c>
      <c r="K3914" s="31" t="n">
        <f aca="false">IF($H3914&gt;K$1,IF($H3914&lt;=K$2,1,0),0)</f>
        <v>1</v>
      </c>
      <c r="L3914" s="31" t="n">
        <f aca="false">IF($H3914&gt;L$1,IF($H3914&lt;=L$2,1,0),0)</f>
        <v>0</v>
      </c>
      <c r="M3914" s="31" t="n">
        <f aca="false">IF($H3914&gt;M$1,IF($H3914&lt;=M$2,1,0),0)</f>
        <v>0</v>
      </c>
      <c r="N3914" s="31" t="n">
        <f aca="false">IF($H3914&gt;N$1,IF($H3914&lt;=N$2,1,0),0)</f>
        <v>0</v>
      </c>
    </row>
    <row r="3915" customFormat="false" ht="12.8" hidden="false" customHeight="false" outlineLevel="0" collapsed="false">
      <c r="A3915" s="0" t="s">
        <v>3262</v>
      </c>
      <c r="B3915" s="0" t="n">
        <v>701866</v>
      </c>
      <c r="C3915" s="0" t="n">
        <v>1</v>
      </c>
      <c r="D3915" s="0" t="n">
        <v>0</v>
      </c>
      <c r="E3915" s="0" t="n">
        <v>0</v>
      </c>
      <c r="F3915" s="0" t="n">
        <v>45</v>
      </c>
      <c r="G3915" s="0" t="n">
        <v>43</v>
      </c>
      <c r="H3915" s="0" t="n">
        <v>45</v>
      </c>
      <c r="I3915" s="0" t="n">
        <v>28</v>
      </c>
      <c r="J3915" s="31" t="n">
        <f aca="false">IF($H3915&gt;J$1,IF($H3915&lt;=J$2,1,0),0)</f>
        <v>0</v>
      </c>
      <c r="K3915" s="31" t="n">
        <f aca="false">IF($H3915&gt;K$1,IF($H3915&lt;=K$2,1,0),0)</f>
        <v>0</v>
      </c>
      <c r="L3915" s="31" t="n">
        <f aca="false">IF($H3915&gt;L$1,IF($H3915&lt;=L$2,1,0),0)</f>
        <v>0</v>
      </c>
      <c r="M3915" s="31" t="n">
        <f aca="false">IF($H3915&gt;M$1,IF($H3915&lt;=M$2,1,0),0)</f>
        <v>0</v>
      </c>
      <c r="N3915" s="31" t="n">
        <f aca="false">IF($H3915&gt;N$1,IF($H3915&lt;=N$2,1,0),0)</f>
        <v>0</v>
      </c>
    </row>
    <row r="3916" customFormat="false" ht="12.8" hidden="false" customHeight="false" outlineLevel="0" collapsed="false">
      <c r="A3916" s="0" t="s">
        <v>3263</v>
      </c>
      <c r="B3916" s="0" t="n">
        <v>13938334</v>
      </c>
      <c r="C3916" s="0" t="n">
        <v>1</v>
      </c>
      <c r="D3916" s="0" t="n">
        <v>0</v>
      </c>
      <c r="E3916" s="0" t="n">
        <v>0</v>
      </c>
      <c r="F3916" s="0" t="n">
        <v>78</v>
      </c>
      <c r="G3916" s="0" t="n">
        <v>43</v>
      </c>
      <c r="H3916" s="0" t="n">
        <v>80</v>
      </c>
      <c r="I3916" s="0" t="n">
        <v>63</v>
      </c>
      <c r="J3916" s="31" t="n">
        <f aca="false">IF($H3916&gt;J$1,IF($H3916&lt;=J$2,1,0),0)</f>
        <v>0</v>
      </c>
      <c r="K3916" s="31" t="n">
        <f aca="false">IF($H3916&gt;K$1,IF($H3916&lt;=K$2,1,0),0)</f>
        <v>0</v>
      </c>
      <c r="L3916" s="31" t="n">
        <f aca="false">IF($H3916&gt;L$1,IF($H3916&lt;=L$2,1,0),0)</f>
        <v>0</v>
      </c>
      <c r="M3916" s="31" t="n">
        <f aca="false">IF($H3916&gt;M$1,IF($H3916&lt;=M$2,1,0),0)</f>
        <v>0</v>
      </c>
      <c r="N3916" s="31" t="n">
        <f aca="false">IF($H3916&gt;N$1,IF($H3916&lt;=N$2,1,0),0)</f>
        <v>0</v>
      </c>
    </row>
    <row r="3917" customFormat="false" ht="12.8" hidden="false" customHeight="false" outlineLevel="0" collapsed="false">
      <c r="A3917" s="0" t="s">
        <v>3264</v>
      </c>
      <c r="B3917" s="0" t="n">
        <v>19428815</v>
      </c>
      <c r="C3917" s="0" t="n">
        <v>1</v>
      </c>
      <c r="D3917" s="0" t="n">
        <v>0</v>
      </c>
      <c r="E3917" s="0" t="n">
        <v>0</v>
      </c>
      <c r="F3917" s="0" t="n">
        <v>32</v>
      </c>
      <c r="G3917" s="0" t="n">
        <v>43</v>
      </c>
      <c r="H3917" s="0" t="n">
        <v>35</v>
      </c>
      <c r="I3917" s="0" t="n">
        <v>27</v>
      </c>
      <c r="J3917" s="31" t="n">
        <f aca="false">IF($H3917&gt;J$1,IF($H3917&lt;=J$2,1,0),0)</f>
        <v>0</v>
      </c>
      <c r="K3917" s="31" t="n">
        <f aca="false">IF($H3917&gt;K$1,IF($H3917&lt;=K$2,1,0),0)</f>
        <v>0</v>
      </c>
      <c r="L3917" s="31" t="n">
        <f aca="false">IF($H3917&gt;L$1,IF($H3917&lt;=L$2,1,0),0)</f>
        <v>0</v>
      </c>
      <c r="M3917" s="31" t="n">
        <f aca="false">IF($H3917&gt;M$1,IF($H3917&lt;=M$2,1,0),0)</f>
        <v>0</v>
      </c>
      <c r="N3917" s="31" t="n">
        <f aca="false">IF($H3917&gt;N$1,IF($H3917&lt;=N$2,1,0),0)</f>
        <v>0</v>
      </c>
    </row>
    <row r="3918" customFormat="false" ht="12.8" hidden="false" customHeight="false" outlineLevel="0" collapsed="false">
      <c r="A3918" s="0" t="s">
        <v>489</v>
      </c>
      <c r="B3918" s="0" t="n">
        <v>2208267</v>
      </c>
      <c r="C3918" s="0" t="n">
        <v>1</v>
      </c>
      <c r="D3918" s="0" t="n">
        <v>1</v>
      </c>
      <c r="E3918" s="0" t="n">
        <v>1</v>
      </c>
      <c r="F3918" s="0" t="n">
        <v>1</v>
      </c>
      <c r="G3918" s="0" t="n">
        <v>43</v>
      </c>
      <c r="H3918" s="0" t="n">
        <v>1</v>
      </c>
      <c r="I3918" s="0" t="n">
        <v>1</v>
      </c>
      <c r="J3918" s="31" t="n">
        <f aca="false">IF($H3918&gt;J$1,IF($H3918&lt;=J$2,1,0),0)</f>
        <v>1</v>
      </c>
      <c r="K3918" s="31" t="n">
        <f aca="false">IF($H3918&gt;K$1,IF($H3918&lt;=K$2,1,0),0)</f>
        <v>0</v>
      </c>
      <c r="L3918" s="31" t="n">
        <f aca="false">IF($H3918&gt;L$1,IF($H3918&lt;=L$2,1,0),0)</f>
        <v>0</v>
      </c>
      <c r="M3918" s="31" t="n">
        <f aca="false">IF($H3918&gt;M$1,IF($H3918&lt;=M$2,1,0),0)</f>
        <v>0</v>
      </c>
      <c r="N3918" s="31" t="n">
        <f aca="false">IF($H3918&gt;N$1,IF($H3918&lt;=N$2,1,0),0)</f>
        <v>0</v>
      </c>
    </row>
    <row r="3919" customFormat="false" ht="12.8" hidden="false" customHeight="false" outlineLevel="0" collapsed="false">
      <c r="A3919" s="0" t="s">
        <v>3265</v>
      </c>
      <c r="B3919" s="0" t="n">
        <v>7997162</v>
      </c>
      <c r="C3919" s="0" t="n">
        <v>1</v>
      </c>
      <c r="D3919" s="0" t="n">
        <v>0</v>
      </c>
      <c r="E3919" s="0" t="n">
        <v>0</v>
      </c>
      <c r="F3919" s="0" t="n">
        <v>29</v>
      </c>
      <c r="G3919" s="0" t="n">
        <v>43</v>
      </c>
      <c r="H3919" s="0" t="n">
        <v>31</v>
      </c>
      <c r="I3919" s="0" t="n">
        <v>21</v>
      </c>
      <c r="J3919" s="31" t="n">
        <f aca="false">IF($H3919&gt;J$1,IF($H3919&lt;=J$2,1,0),0)</f>
        <v>0</v>
      </c>
      <c r="K3919" s="31" t="n">
        <f aca="false">IF($H3919&gt;K$1,IF($H3919&lt;=K$2,1,0),0)</f>
        <v>0</v>
      </c>
      <c r="L3919" s="31" t="n">
        <f aca="false">IF($H3919&gt;L$1,IF($H3919&lt;=L$2,1,0),0)</f>
        <v>0</v>
      </c>
      <c r="M3919" s="31" t="n">
        <f aca="false">IF($H3919&gt;M$1,IF($H3919&lt;=M$2,1,0),0)</f>
        <v>0</v>
      </c>
      <c r="N3919" s="31" t="n">
        <f aca="false">IF($H3919&gt;N$1,IF($H3919&lt;=N$2,1,0),0)</f>
        <v>0</v>
      </c>
    </row>
    <row r="3920" customFormat="false" ht="12.8" hidden="false" customHeight="false" outlineLevel="0" collapsed="false">
      <c r="A3920" s="0" t="s">
        <v>3266</v>
      </c>
      <c r="B3920" s="0" t="n">
        <v>248501</v>
      </c>
      <c r="C3920" s="0" t="n">
        <v>1</v>
      </c>
      <c r="D3920" s="0" t="n">
        <v>0</v>
      </c>
      <c r="E3920" s="0" t="n">
        <v>0</v>
      </c>
      <c r="F3920" s="0" t="n">
        <v>14</v>
      </c>
      <c r="G3920" s="0" t="n">
        <v>43</v>
      </c>
      <c r="H3920" s="0" t="n">
        <v>14</v>
      </c>
      <c r="I3920" s="0" t="n">
        <v>10</v>
      </c>
      <c r="J3920" s="31" t="n">
        <f aca="false">IF($H3920&gt;J$1,IF($H3920&lt;=J$2,1,0),0)</f>
        <v>0</v>
      </c>
      <c r="K3920" s="31" t="n">
        <f aca="false">IF($H3920&gt;K$1,IF($H3920&lt;=K$2,1,0),0)</f>
        <v>0</v>
      </c>
      <c r="L3920" s="31" t="n">
        <f aca="false">IF($H3920&gt;L$1,IF($H3920&lt;=L$2,1,0),0)</f>
        <v>0</v>
      </c>
      <c r="M3920" s="31" t="n">
        <f aca="false">IF($H3920&gt;M$1,IF($H3920&lt;=M$2,1,0),0)</f>
        <v>1</v>
      </c>
      <c r="N3920" s="31" t="n">
        <f aca="false">IF($H3920&gt;N$1,IF($H3920&lt;=N$2,1,0),0)</f>
        <v>1</v>
      </c>
    </row>
    <row r="3921" customFormat="false" ht="12.8" hidden="false" customHeight="false" outlineLevel="0" collapsed="false">
      <c r="A3921" s="0" t="s">
        <v>3267</v>
      </c>
      <c r="B3921" s="0" t="n">
        <v>4265678</v>
      </c>
      <c r="C3921" s="0" t="n">
        <v>1</v>
      </c>
      <c r="D3921" s="0" t="n">
        <v>0</v>
      </c>
      <c r="E3921" s="0" t="n">
        <v>0</v>
      </c>
      <c r="F3921" s="0" t="n">
        <v>18</v>
      </c>
      <c r="G3921" s="0" t="n">
        <v>43</v>
      </c>
      <c r="H3921" s="0" t="n">
        <v>19</v>
      </c>
      <c r="I3921" s="0" t="n">
        <v>12</v>
      </c>
      <c r="J3921" s="31" t="n">
        <f aca="false">IF($H3921&gt;J$1,IF($H3921&lt;=J$2,1,0),0)</f>
        <v>0</v>
      </c>
      <c r="K3921" s="31" t="n">
        <f aca="false">IF($H3921&gt;K$1,IF($H3921&lt;=K$2,1,0),0)</f>
        <v>0</v>
      </c>
      <c r="L3921" s="31" t="n">
        <f aca="false">IF($H3921&gt;L$1,IF($H3921&lt;=L$2,1,0),0)</f>
        <v>0</v>
      </c>
      <c r="M3921" s="31" t="n">
        <f aca="false">IF($H3921&gt;M$1,IF($H3921&lt;=M$2,1,0),0)</f>
        <v>0</v>
      </c>
      <c r="N3921" s="31" t="n">
        <f aca="false">IF($H3921&gt;N$1,IF($H3921&lt;=N$2,1,0),0)</f>
        <v>0</v>
      </c>
    </row>
    <row r="3922" customFormat="false" ht="12.8" hidden="false" customHeight="false" outlineLevel="0" collapsed="false">
      <c r="A3922" s="0" t="s">
        <v>3268</v>
      </c>
      <c r="B3922" s="0" t="n">
        <v>496833</v>
      </c>
      <c r="C3922" s="0" t="n">
        <v>1</v>
      </c>
      <c r="D3922" s="0" t="n">
        <v>0</v>
      </c>
      <c r="E3922" s="0" t="n">
        <v>0</v>
      </c>
      <c r="F3922" s="0" t="n">
        <v>15</v>
      </c>
      <c r="G3922" s="0" t="n">
        <v>43</v>
      </c>
      <c r="H3922" s="0" t="n">
        <v>15</v>
      </c>
      <c r="I3922" s="0" t="n">
        <v>8</v>
      </c>
      <c r="J3922" s="31" t="n">
        <f aca="false">IF($H3922&gt;J$1,IF($H3922&lt;=J$2,1,0),0)</f>
        <v>0</v>
      </c>
      <c r="K3922" s="31" t="n">
        <f aca="false">IF($H3922&gt;K$1,IF($H3922&lt;=K$2,1,0),0)</f>
        <v>0</v>
      </c>
      <c r="L3922" s="31" t="n">
        <f aca="false">IF($H3922&gt;L$1,IF($H3922&lt;=L$2,1,0),0)</f>
        <v>0</v>
      </c>
      <c r="M3922" s="31" t="n">
        <f aca="false">IF($H3922&gt;M$1,IF($H3922&lt;=M$2,1,0),0)</f>
        <v>1</v>
      </c>
      <c r="N3922" s="31" t="n">
        <f aca="false">IF($H3922&gt;N$1,IF($H3922&lt;=N$2,1,0),0)</f>
        <v>1</v>
      </c>
    </row>
    <row r="3923" customFormat="false" ht="12.8" hidden="false" customHeight="false" outlineLevel="0" collapsed="false">
      <c r="A3923" s="0" t="s">
        <v>56</v>
      </c>
      <c r="B3923" s="0" t="n">
        <v>19094153</v>
      </c>
      <c r="C3923" s="0" t="n">
        <v>1</v>
      </c>
      <c r="D3923" s="0" t="n">
        <v>1</v>
      </c>
      <c r="E3923" s="0" t="n">
        <v>1</v>
      </c>
      <c r="F3923" s="0" t="n">
        <v>2</v>
      </c>
      <c r="G3923" s="0" t="n">
        <v>43</v>
      </c>
      <c r="H3923" s="0" t="n">
        <v>2</v>
      </c>
      <c r="I3923" s="0" t="n">
        <v>0</v>
      </c>
      <c r="J3923" s="31" t="n">
        <f aca="false">IF($H3923&gt;J$1,IF($H3923&lt;=J$2,1,0),0)</f>
        <v>1</v>
      </c>
      <c r="K3923" s="31" t="n">
        <f aca="false">IF($H3923&gt;K$1,IF($H3923&lt;=K$2,1,0),0)</f>
        <v>0</v>
      </c>
      <c r="L3923" s="31" t="n">
        <f aca="false">IF($H3923&gt;L$1,IF($H3923&lt;=L$2,1,0),0)</f>
        <v>0</v>
      </c>
      <c r="M3923" s="31" t="n">
        <f aca="false">IF($H3923&gt;M$1,IF($H3923&lt;=M$2,1,0),0)</f>
        <v>0</v>
      </c>
      <c r="N3923" s="31" t="n">
        <f aca="false">IF($H3923&gt;N$1,IF($H3923&lt;=N$2,1,0),0)</f>
        <v>0</v>
      </c>
    </row>
    <row r="3924" customFormat="false" ht="12.8" hidden="false" customHeight="false" outlineLevel="0" collapsed="false">
      <c r="A3924" s="0" t="s">
        <v>3269</v>
      </c>
      <c r="B3924" s="0" t="n">
        <v>2544394</v>
      </c>
      <c r="C3924" s="0" t="n">
        <v>1</v>
      </c>
      <c r="D3924" s="0" t="n">
        <v>0</v>
      </c>
      <c r="E3924" s="0" t="n">
        <v>0</v>
      </c>
      <c r="F3924" s="0" t="n">
        <v>33</v>
      </c>
      <c r="G3924" s="0" t="n">
        <v>43</v>
      </c>
      <c r="H3924" s="0" t="n">
        <v>33</v>
      </c>
      <c r="I3924" s="0" t="n">
        <v>21</v>
      </c>
      <c r="J3924" s="31" t="n">
        <f aca="false">IF($H3924&gt;J$1,IF($H3924&lt;=J$2,1,0),0)</f>
        <v>0</v>
      </c>
      <c r="K3924" s="31" t="n">
        <f aca="false">IF($H3924&gt;K$1,IF($H3924&lt;=K$2,1,0),0)</f>
        <v>0</v>
      </c>
      <c r="L3924" s="31" t="n">
        <f aca="false">IF($H3924&gt;L$1,IF($H3924&lt;=L$2,1,0),0)</f>
        <v>0</v>
      </c>
      <c r="M3924" s="31" t="n">
        <f aca="false">IF($H3924&gt;M$1,IF($H3924&lt;=M$2,1,0),0)</f>
        <v>0</v>
      </c>
      <c r="N3924" s="31" t="n">
        <f aca="false">IF($H3924&gt;N$1,IF($H3924&lt;=N$2,1,0),0)</f>
        <v>0</v>
      </c>
    </row>
    <row r="3925" customFormat="false" ht="12.8" hidden="false" customHeight="false" outlineLevel="0" collapsed="false">
      <c r="A3925" s="0" t="s">
        <v>3270</v>
      </c>
      <c r="B3925" s="0" t="n">
        <v>253290</v>
      </c>
      <c r="C3925" s="0" t="n">
        <v>1</v>
      </c>
      <c r="D3925" s="0" t="n">
        <v>0</v>
      </c>
      <c r="E3925" s="0" t="n">
        <v>0</v>
      </c>
      <c r="F3925" s="0" t="n">
        <v>7</v>
      </c>
      <c r="G3925" s="0" t="n">
        <v>43</v>
      </c>
      <c r="H3925" s="0" t="n">
        <v>7</v>
      </c>
      <c r="I3925" s="0" t="n">
        <v>5</v>
      </c>
      <c r="J3925" s="31" t="n">
        <f aca="false">IF($H3925&gt;J$1,IF($H3925&lt;=J$2,1,0),0)</f>
        <v>0</v>
      </c>
      <c r="K3925" s="31" t="n">
        <f aca="false">IF($H3925&gt;K$1,IF($H3925&lt;=K$2,1,0),0)</f>
        <v>1</v>
      </c>
      <c r="L3925" s="31" t="n">
        <f aca="false">IF($H3925&gt;L$1,IF($H3925&lt;=L$2,1,0),0)</f>
        <v>0</v>
      </c>
      <c r="M3925" s="31" t="n">
        <f aca="false">IF($H3925&gt;M$1,IF($H3925&lt;=M$2,1,0),0)</f>
        <v>0</v>
      </c>
      <c r="N3925" s="31" t="n">
        <f aca="false">IF($H3925&gt;N$1,IF($H3925&lt;=N$2,1,0),0)</f>
        <v>0</v>
      </c>
    </row>
    <row r="3926" customFormat="false" ht="12.8" hidden="false" customHeight="false" outlineLevel="0" collapsed="false">
      <c r="A3926" s="0" t="s">
        <v>3271</v>
      </c>
      <c r="B3926" s="0" t="n">
        <v>725204</v>
      </c>
      <c r="C3926" s="0" t="n">
        <v>1</v>
      </c>
      <c r="D3926" s="0" t="n">
        <v>0</v>
      </c>
      <c r="E3926" s="0" t="n">
        <v>0</v>
      </c>
      <c r="F3926" s="0" t="n">
        <v>20</v>
      </c>
      <c r="G3926" s="0" t="n">
        <v>43</v>
      </c>
      <c r="H3926" s="0" t="n">
        <v>20</v>
      </c>
      <c r="I3926" s="0" t="n">
        <v>15</v>
      </c>
      <c r="J3926" s="31" t="n">
        <f aca="false">IF($H3926&gt;J$1,IF($H3926&lt;=J$2,1,0),0)</f>
        <v>0</v>
      </c>
      <c r="K3926" s="31" t="n">
        <f aca="false">IF($H3926&gt;K$1,IF($H3926&lt;=K$2,1,0),0)</f>
        <v>0</v>
      </c>
      <c r="L3926" s="31" t="n">
        <f aca="false">IF($H3926&gt;L$1,IF($H3926&lt;=L$2,1,0),0)</f>
        <v>0</v>
      </c>
      <c r="M3926" s="31" t="n">
        <f aca="false">IF($H3926&gt;M$1,IF($H3926&lt;=M$2,1,0),0)</f>
        <v>0</v>
      </c>
      <c r="N3926" s="31" t="n">
        <f aca="false">IF($H3926&gt;N$1,IF($H3926&lt;=N$2,1,0),0)</f>
        <v>0</v>
      </c>
    </row>
    <row r="3927" customFormat="false" ht="12.8" hidden="false" customHeight="false" outlineLevel="0" collapsed="false">
      <c r="A3927" s="0" t="s">
        <v>3272</v>
      </c>
      <c r="B3927" s="0" t="n">
        <v>9598231</v>
      </c>
      <c r="C3927" s="0" t="n">
        <v>1</v>
      </c>
      <c r="D3927" s="0" t="n">
        <v>0</v>
      </c>
      <c r="E3927" s="0" t="n">
        <v>0</v>
      </c>
      <c r="F3927" s="0" t="n">
        <v>26</v>
      </c>
      <c r="G3927" s="0" t="n">
        <v>43</v>
      </c>
      <c r="H3927" s="0" t="n">
        <v>26</v>
      </c>
      <c r="I3927" s="0" t="n">
        <v>20</v>
      </c>
      <c r="J3927" s="31" t="n">
        <f aca="false">IF($H3927&gt;J$1,IF($H3927&lt;=J$2,1,0),0)</f>
        <v>0</v>
      </c>
      <c r="K3927" s="31" t="n">
        <f aca="false">IF($H3927&gt;K$1,IF($H3927&lt;=K$2,1,0),0)</f>
        <v>0</v>
      </c>
      <c r="L3927" s="31" t="n">
        <f aca="false">IF($H3927&gt;L$1,IF($H3927&lt;=L$2,1,0),0)</f>
        <v>0</v>
      </c>
      <c r="M3927" s="31" t="n">
        <f aca="false">IF($H3927&gt;M$1,IF($H3927&lt;=M$2,1,0),0)</f>
        <v>0</v>
      </c>
      <c r="N3927" s="31" t="n">
        <f aca="false">IF($H3927&gt;N$1,IF($H3927&lt;=N$2,1,0),0)</f>
        <v>0</v>
      </c>
    </row>
    <row r="3928" customFormat="false" ht="12.8" hidden="false" customHeight="false" outlineLevel="0" collapsed="false">
      <c r="A3928" s="0" t="s">
        <v>3273</v>
      </c>
      <c r="B3928" s="0" t="n">
        <v>6568152</v>
      </c>
      <c r="C3928" s="0" t="n">
        <v>1</v>
      </c>
      <c r="D3928" s="0" t="n">
        <v>0</v>
      </c>
      <c r="E3928" s="0" t="n">
        <v>0</v>
      </c>
      <c r="F3928" s="0" t="n">
        <v>13</v>
      </c>
      <c r="G3928" s="0" t="n">
        <v>43</v>
      </c>
      <c r="H3928" s="0" t="n">
        <v>14</v>
      </c>
      <c r="I3928" s="0" t="n">
        <v>9</v>
      </c>
      <c r="J3928" s="31" t="n">
        <f aca="false">IF($H3928&gt;J$1,IF($H3928&lt;=J$2,1,0),0)</f>
        <v>0</v>
      </c>
      <c r="K3928" s="31" t="n">
        <f aca="false">IF($H3928&gt;K$1,IF($H3928&lt;=K$2,1,0),0)</f>
        <v>0</v>
      </c>
      <c r="L3928" s="31" t="n">
        <f aca="false">IF($H3928&gt;L$1,IF($H3928&lt;=L$2,1,0),0)</f>
        <v>0</v>
      </c>
      <c r="M3928" s="31" t="n">
        <f aca="false">IF($H3928&gt;M$1,IF($H3928&lt;=M$2,1,0),0)</f>
        <v>1</v>
      </c>
      <c r="N3928" s="31" t="n">
        <f aca="false">IF($H3928&gt;N$1,IF($H3928&lt;=N$2,1,0),0)</f>
        <v>1</v>
      </c>
    </row>
    <row r="3929" customFormat="false" ht="12.8" hidden="false" customHeight="false" outlineLevel="0" collapsed="false">
      <c r="A3929" s="0" t="s">
        <v>3274</v>
      </c>
      <c r="B3929" s="0" t="n">
        <v>2684612</v>
      </c>
      <c r="C3929" s="0" t="n">
        <v>1</v>
      </c>
      <c r="D3929" s="0" t="n">
        <v>0</v>
      </c>
      <c r="E3929" s="0" t="n">
        <v>0</v>
      </c>
      <c r="F3929" s="0" t="n">
        <v>9</v>
      </c>
      <c r="G3929" s="0" t="n">
        <v>43</v>
      </c>
      <c r="H3929" s="0" t="n">
        <v>8</v>
      </c>
      <c r="I3929" s="0" t="n">
        <v>6</v>
      </c>
      <c r="J3929" s="31" t="n">
        <f aca="false">IF($H3929&gt;J$1,IF($H3929&lt;=J$2,1,0),0)</f>
        <v>0</v>
      </c>
      <c r="K3929" s="31" t="n">
        <f aca="false">IF($H3929&gt;K$1,IF($H3929&lt;=K$2,1,0),0)</f>
        <v>0</v>
      </c>
      <c r="L3929" s="31" t="n">
        <f aca="false">IF($H3929&gt;L$1,IF($H3929&lt;=L$2,1,0),0)</f>
        <v>1</v>
      </c>
      <c r="M3929" s="31" t="n">
        <f aca="false">IF($H3929&gt;M$1,IF($H3929&lt;=M$2,1,0),0)</f>
        <v>0</v>
      </c>
      <c r="N3929" s="31" t="n">
        <f aca="false">IF($H3929&gt;N$1,IF($H3929&lt;=N$2,1,0),0)</f>
        <v>1</v>
      </c>
    </row>
    <row r="3930" customFormat="false" ht="12.8" hidden="false" customHeight="false" outlineLevel="0" collapsed="false">
      <c r="A3930" s="0" t="s">
        <v>57</v>
      </c>
      <c r="B3930" s="0" t="n">
        <v>311449</v>
      </c>
      <c r="C3930" s="0" t="n">
        <v>1</v>
      </c>
      <c r="D3930" s="0" t="n">
        <v>1</v>
      </c>
      <c r="E3930" s="0" t="n">
        <v>0</v>
      </c>
      <c r="F3930" s="0" t="n">
        <v>1</v>
      </c>
      <c r="G3930" s="0" t="n">
        <v>43</v>
      </c>
      <c r="H3930" s="0" t="n">
        <v>1</v>
      </c>
      <c r="I3930" s="0" t="n">
        <v>0</v>
      </c>
      <c r="J3930" s="31" t="n">
        <f aca="false">IF($H3930&gt;J$1,IF($H3930&lt;=J$2,1,0),0)</f>
        <v>1</v>
      </c>
      <c r="K3930" s="31" t="n">
        <f aca="false">IF($H3930&gt;K$1,IF($H3930&lt;=K$2,1,0),0)</f>
        <v>0</v>
      </c>
      <c r="L3930" s="31" t="n">
        <f aca="false">IF($H3930&gt;L$1,IF($H3930&lt;=L$2,1,0),0)</f>
        <v>0</v>
      </c>
      <c r="M3930" s="31" t="n">
        <f aca="false">IF($H3930&gt;M$1,IF($H3930&lt;=M$2,1,0),0)</f>
        <v>0</v>
      </c>
      <c r="N3930" s="31" t="n">
        <f aca="false">IF($H3930&gt;N$1,IF($H3930&lt;=N$2,1,0),0)</f>
        <v>0</v>
      </c>
    </row>
    <row r="3931" customFormat="false" ht="12.8" hidden="false" customHeight="false" outlineLevel="0" collapsed="false">
      <c r="A3931" s="0" t="s">
        <v>3275</v>
      </c>
      <c r="B3931" s="0" t="n">
        <v>18936575</v>
      </c>
      <c r="C3931" s="0" t="n">
        <v>1</v>
      </c>
      <c r="D3931" s="0" t="n">
        <v>0</v>
      </c>
      <c r="E3931" s="0" t="n">
        <v>0</v>
      </c>
      <c r="F3931" s="0" t="n">
        <v>15</v>
      </c>
      <c r="G3931" s="0" t="n">
        <v>43</v>
      </c>
      <c r="H3931" s="0" t="n">
        <v>15</v>
      </c>
      <c r="I3931" s="0" t="n">
        <v>10</v>
      </c>
      <c r="J3931" s="31" t="n">
        <f aca="false">IF($H3931&gt;J$1,IF($H3931&lt;=J$2,1,0),0)</f>
        <v>0</v>
      </c>
      <c r="K3931" s="31" t="n">
        <f aca="false">IF($H3931&gt;K$1,IF($H3931&lt;=K$2,1,0),0)</f>
        <v>0</v>
      </c>
      <c r="L3931" s="31" t="n">
        <f aca="false">IF($H3931&gt;L$1,IF($H3931&lt;=L$2,1,0),0)</f>
        <v>0</v>
      </c>
      <c r="M3931" s="31" t="n">
        <f aca="false">IF($H3931&gt;M$1,IF($H3931&lt;=M$2,1,0),0)</f>
        <v>1</v>
      </c>
      <c r="N3931" s="31" t="n">
        <f aca="false">IF($H3931&gt;N$1,IF($H3931&lt;=N$2,1,0),0)</f>
        <v>1</v>
      </c>
    </row>
    <row r="3932" customFormat="false" ht="12.8" hidden="false" customHeight="false" outlineLevel="0" collapsed="false">
      <c r="A3932" s="0" t="s">
        <v>3276</v>
      </c>
      <c r="B3932" s="0" t="n">
        <v>861003</v>
      </c>
      <c r="C3932" s="0" t="n">
        <v>1</v>
      </c>
      <c r="D3932" s="0" t="n">
        <v>0</v>
      </c>
      <c r="E3932" s="0" t="n">
        <v>0</v>
      </c>
      <c r="F3932" s="0" t="n">
        <v>86</v>
      </c>
      <c r="G3932" s="0" t="n">
        <v>43</v>
      </c>
      <c r="H3932" s="0" t="n">
        <v>86</v>
      </c>
      <c r="I3932" s="0" t="n">
        <v>67</v>
      </c>
      <c r="J3932" s="31" t="n">
        <f aca="false">IF($H3932&gt;J$1,IF($H3932&lt;=J$2,1,0),0)</f>
        <v>0</v>
      </c>
      <c r="K3932" s="31" t="n">
        <f aca="false">IF($H3932&gt;K$1,IF($H3932&lt;=K$2,1,0),0)</f>
        <v>0</v>
      </c>
      <c r="L3932" s="31" t="n">
        <f aca="false">IF($H3932&gt;L$1,IF($H3932&lt;=L$2,1,0),0)</f>
        <v>0</v>
      </c>
      <c r="M3932" s="31" t="n">
        <f aca="false">IF($H3932&gt;M$1,IF($H3932&lt;=M$2,1,0),0)</f>
        <v>0</v>
      </c>
      <c r="N3932" s="31" t="n">
        <f aca="false">IF($H3932&gt;N$1,IF($H3932&lt;=N$2,1,0),0)</f>
        <v>0</v>
      </c>
    </row>
    <row r="3933" customFormat="false" ht="12.8" hidden="false" customHeight="false" outlineLevel="0" collapsed="false">
      <c r="A3933" s="0" t="s">
        <v>56</v>
      </c>
      <c r="B3933" s="0" t="n">
        <v>6294883</v>
      </c>
      <c r="C3933" s="0" t="n">
        <v>1</v>
      </c>
      <c r="D3933" s="0" t="n">
        <v>1</v>
      </c>
      <c r="E3933" s="0" t="n">
        <v>0</v>
      </c>
      <c r="F3933" s="0" t="n">
        <v>2</v>
      </c>
      <c r="G3933" s="0" t="n">
        <v>43</v>
      </c>
      <c r="H3933" s="0" t="n">
        <v>2</v>
      </c>
      <c r="I3933" s="0" t="n">
        <v>0</v>
      </c>
      <c r="J3933" s="31" t="n">
        <f aca="false">IF($H3933&gt;J$1,IF($H3933&lt;=J$2,1,0),0)</f>
        <v>1</v>
      </c>
      <c r="K3933" s="31" t="n">
        <f aca="false">IF($H3933&gt;K$1,IF($H3933&lt;=K$2,1,0),0)</f>
        <v>0</v>
      </c>
      <c r="L3933" s="31" t="n">
        <f aca="false">IF($H3933&gt;L$1,IF($H3933&lt;=L$2,1,0),0)</f>
        <v>0</v>
      </c>
      <c r="M3933" s="31" t="n">
        <f aca="false">IF($H3933&gt;M$1,IF($H3933&lt;=M$2,1,0),0)</f>
        <v>0</v>
      </c>
      <c r="N3933" s="31" t="n">
        <f aca="false">IF($H3933&gt;N$1,IF($H3933&lt;=N$2,1,0),0)</f>
        <v>0</v>
      </c>
    </row>
    <row r="3934" customFormat="false" ht="12.8" hidden="false" customHeight="false" outlineLevel="0" collapsed="false">
      <c r="A3934" s="0" t="s">
        <v>3277</v>
      </c>
      <c r="B3934" s="0" t="n">
        <v>879885</v>
      </c>
      <c r="C3934" s="0" t="n">
        <v>1</v>
      </c>
      <c r="D3934" s="0" t="n">
        <v>0</v>
      </c>
      <c r="E3934" s="0" t="n">
        <v>0</v>
      </c>
      <c r="F3934" s="0" t="n">
        <v>85</v>
      </c>
      <c r="G3934" s="0" t="n">
        <v>43</v>
      </c>
      <c r="H3934" s="0" t="n">
        <v>86</v>
      </c>
      <c r="I3934" s="0" t="n">
        <v>70</v>
      </c>
      <c r="J3934" s="31" t="n">
        <f aca="false">IF($H3934&gt;J$1,IF($H3934&lt;=J$2,1,0),0)</f>
        <v>0</v>
      </c>
      <c r="K3934" s="31" t="n">
        <f aca="false">IF($H3934&gt;K$1,IF($H3934&lt;=K$2,1,0),0)</f>
        <v>0</v>
      </c>
      <c r="L3934" s="31" t="n">
        <f aca="false">IF($H3934&gt;L$1,IF($H3934&lt;=L$2,1,0),0)</f>
        <v>0</v>
      </c>
      <c r="M3934" s="31" t="n">
        <f aca="false">IF($H3934&gt;M$1,IF($H3934&lt;=M$2,1,0),0)</f>
        <v>0</v>
      </c>
      <c r="N3934" s="31" t="n">
        <f aca="false">IF($H3934&gt;N$1,IF($H3934&lt;=N$2,1,0),0)</f>
        <v>0</v>
      </c>
    </row>
    <row r="3935" customFormat="false" ht="12.8" hidden="false" customHeight="false" outlineLevel="0" collapsed="false">
      <c r="A3935" s="0" t="s">
        <v>56</v>
      </c>
      <c r="B3935" s="0" t="n">
        <v>19793824</v>
      </c>
      <c r="C3935" s="0" t="n">
        <v>1</v>
      </c>
      <c r="D3935" s="0" t="n">
        <v>1</v>
      </c>
      <c r="E3935" s="0" t="n">
        <v>0</v>
      </c>
      <c r="F3935" s="0" t="n">
        <v>2</v>
      </c>
      <c r="G3935" s="0" t="n">
        <v>43</v>
      </c>
      <c r="H3935" s="0" t="n">
        <v>2</v>
      </c>
      <c r="I3935" s="0" t="n">
        <v>0</v>
      </c>
      <c r="J3935" s="31" t="n">
        <f aca="false">IF($H3935&gt;J$1,IF($H3935&lt;=J$2,1,0),0)</f>
        <v>1</v>
      </c>
      <c r="K3935" s="31" t="n">
        <f aca="false">IF($H3935&gt;K$1,IF($H3935&lt;=K$2,1,0),0)</f>
        <v>0</v>
      </c>
      <c r="L3935" s="31" t="n">
        <f aca="false">IF($H3935&gt;L$1,IF($H3935&lt;=L$2,1,0),0)</f>
        <v>0</v>
      </c>
      <c r="M3935" s="31" t="n">
        <f aca="false">IF($H3935&gt;M$1,IF($H3935&lt;=M$2,1,0),0)</f>
        <v>0</v>
      </c>
      <c r="N3935" s="31" t="n">
        <f aca="false">IF($H3935&gt;N$1,IF($H3935&lt;=N$2,1,0),0)</f>
        <v>0</v>
      </c>
    </row>
    <row r="3936" customFormat="false" ht="12.8" hidden="false" customHeight="false" outlineLevel="0" collapsed="false">
      <c r="A3936" s="0" t="s">
        <v>246</v>
      </c>
      <c r="B3936" s="0" t="n">
        <v>182001</v>
      </c>
      <c r="C3936" s="0" t="n">
        <v>1</v>
      </c>
      <c r="D3936" s="0" t="n">
        <v>1</v>
      </c>
      <c r="E3936" s="0" t="n">
        <v>0</v>
      </c>
      <c r="F3936" s="0" t="n">
        <v>2</v>
      </c>
      <c r="G3936" s="0" t="n">
        <v>43</v>
      </c>
      <c r="H3936" s="0" t="n">
        <v>2</v>
      </c>
      <c r="I3936" s="0" t="n">
        <v>0</v>
      </c>
      <c r="J3936" s="31" t="n">
        <f aca="false">IF($H3936&gt;J$1,IF($H3936&lt;=J$2,1,0),0)</f>
        <v>1</v>
      </c>
      <c r="K3936" s="31" t="n">
        <f aca="false">IF($H3936&gt;K$1,IF($H3936&lt;=K$2,1,0),0)</f>
        <v>0</v>
      </c>
      <c r="L3936" s="31" t="n">
        <f aca="false">IF($H3936&gt;L$1,IF($H3936&lt;=L$2,1,0),0)</f>
        <v>0</v>
      </c>
      <c r="M3936" s="31" t="n">
        <f aca="false">IF($H3936&gt;M$1,IF($H3936&lt;=M$2,1,0),0)</f>
        <v>0</v>
      </c>
      <c r="N3936" s="31" t="n">
        <f aca="false">IF($H3936&gt;N$1,IF($H3936&lt;=N$2,1,0),0)</f>
        <v>0</v>
      </c>
    </row>
    <row r="3937" customFormat="false" ht="12.8" hidden="false" customHeight="false" outlineLevel="0" collapsed="false">
      <c r="A3937" s="0" t="s">
        <v>3278</v>
      </c>
      <c r="B3937" s="0" t="n">
        <v>2940746</v>
      </c>
      <c r="C3937" s="0" t="n">
        <v>1</v>
      </c>
      <c r="D3937" s="0" t="n">
        <v>0</v>
      </c>
      <c r="E3937" s="0" t="n">
        <v>0</v>
      </c>
      <c r="F3937" s="0" t="n">
        <v>19</v>
      </c>
      <c r="G3937" s="0" t="n">
        <v>43</v>
      </c>
      <c r="H3937" s="0" t="n">
        <v>21</v>
      </c>
      <c r="I3937" s="0" t="n">
        <v>18</v>
      </c>
      <c r="J3937" s="31" t="n">
        <f aca="false">IF($H3937&gt;J$1,IF($H3937&lt;=J$2,1,0),0)</f>
        <v>0</v>
      </c>
      <c r="K3937" s="31" t="n">
        <f aca="false">IF($H3937&gt;K$1,IF($H3937&lt;=K$2,1,0),0)</f>
        <v>0</v>
      </c>
      <c r="L3937" s="31" t="n">
        <f aca="false">IF($H3937&gt;L$1,IF($H3937&lt;=L$2,1,0),0)</f>
        <v>0</v>
      </c>
      <c r="M3937" s="31" t="n">
        <f aca="false">IF($H3937&gt;M$1,IF($H3937&lt;=M$2,1,0),0)</f>
        <v>0</v>
      </c>
      <c r="N3937" s="31" t="n">
        <f aca="false">IF($H3937&gt;N$1,IF($H3937&lt;=N$2,1,0),0)</f>
        <v>0</v>
      </c>
    </row>
    <row r="3938" customFormat="false" ht="12.8" hidden="false" customHeight="false" outlineLevel="0" collapsed="false">
      <c r="A3938" s="0" t="s">
        <v>3279</v>
      </c>
      <c r="B3938" s="0" t="n">
        <v>20652125</v>
      </c>
      <c r="C3938" s="0" t="n">
        <v>1</v>
      </c>
      <c r="D3938" s="0" t="n">
        <v>0</v>
      </c>
      <c r="E3938" s="0" t="n">
        <v>0</v>
      </c>
      <c r="F3938" s="0" t="n">
        <v>54</v>
      </c>
      <c r="G3938" s="0" t="n">
        <v>43</v>
      </c>
      <c r="H3938" s="0" t="n">
        <v>54</v>
      </c>
      <c r="I3938" s="0" t="n">
        <v>42</v>
      </c>
      <c r="J3938" s="31" t="n">
        <f aca="false">IF($H3938&gt;J$1,IF($H3938&lt;=J$2,1,0),0)</f>
        <v>0</v>
      </c>
      <c r="K3938" s="31" t="n">
        <f aca="false">IF($H3938&gt;K$1,IF($H3938&lt;=K$2,1,0),0)</f>
        <v>0</v>
      </c>
      <c r="L3938" s="31" t="n">
        <f aca="false">IF($H3938&gt;L$1,IF($H3938&lt;=L$2,1,0),0)</f>
        <v>0</v>
      </c>
      <c r="M3938" s="31" t="n">
        <f aca="false">IF($H3938&gt;M$1,IF($H3938&lt;=M$2,1,0),0)</f>
        <v>0</v>
      </c>
      <c r="N3938" s="31" t="n">
        <f aca="false">IF($H3938&gt;N$1,IF($H3938&lt;=N$2,1,0),0)</f>
        <v>0</v>
      </c>
    </row>
    <row r="3939" customFormat="false" ht="12.8" hidden="false" customHeight="false" outlineLevel="0" collapsed="false">
      <c r="A3939" s="0" t="s">
        <v>3280</v>
      </c>
      <c r="B3939" s="0" t="n">
        <v>13219981</v>
      </c>
      <c r="C3939" s="0" t="n">
        <v>1</v>
      </c>
      <c r="D3939" s="0" t="n">
        <v>0</v>
      </c>
      <c r="E3939" s="0" t="n">
        <v>0</v>
      </c>
      <c r="F3939" s="0" t="n">
        <v>12</v>
      </c>
      <c r="G3939" s="0" t="n">
        <v>43</v>
      </c>
      <c r="H3939" s="0" t="n">
        <v>12</v>
      </c>
      <c r="I3939" s="0" t="n">
        <v>6</v>
      </c>
      <c r="J3939" s="31" t="n">
        <f aca="false">IF($H3939&gt;J$1,IF($H3939&lt;=J$2,1,0),0)</f>
        <v>0</v>
      </c>
      <c r="K3939" s="31" t="n">
        <f aca="false">IF($H3939&gt;K$1,IF($H3939&lt;=K$2,1,0),0)</f>
        <v>0</v>
      </c>
      <c r="L3939" s="31" t="n">
        <f aca="false">IF($H3939&gt;L$1,IF($H3939&lt;=L$2,1,0),0)</f>
        <v>0</v>
      </c>
      <c r="M3939" s="31" t="n">
        <f aca="false">IF($H3939&gt;M$1,IF($H3939&lt;=M$2,1,0),0)</f>
        <v>1</v>
      </c>
      <c r="N3939" s="31" t="n">
        <f aca="false">IF($H3939&gt;N$1,IF($H3939&lt;=N$2,1,0),0)</f>
        <v>1</v>
      </c>
    </row>
    <row r="3940" customFormat="false" ht="12.8" hidden="false" customHeight="false" outlineLevel="0" collapsed="false">
      <c r="A3940" s="0" t="s">
        <v>3281</v>
      </c>
      <c r="B3940" s="0" t="n">
        <v>2052020</v>
      </c>
      <c r="C3940" s="0" t="n">
        <v>1</v>
      </c>
      <c r="D3940" s="0" t="n">
        <v>0</v>
      </c>
      <c r="E3940" s="0" t="n">
        <v>0</v>
      </c>
      <c r="F3940" s="0" t="n">
        <v>12</v>
      </c>
      <c r="G3940" s="0" t="n">
        <v>43</v>
      </c>
      <c r="H3940" s="0" t="n">
        <v>13</v>
      </c>
      <c r="I3940" s="0" t="n">
        <v>10</v>
      </c>
      <c r="J3940" s="31" t="n">
        <f aca="false">IF($H3940&gt;J$1,IF($H3940&lt;=J$2,1,0),0)</f>
        <v>0</v>
      </c>
      <c r="K3940" s="31" t="n">
        <f aca="false">IF($H3940&gt;K$1,IF($H3940&lt;=K$2,1,0),0)</f>
        <v>0</v>
      </c>
      <c r="L3940" s="31" t="n">
        <f aca="false">IF($H3940&gt;L$1,IF($H3940&lt;=L$2,1,0),0)</f>
        <v>0</v>
      </c>
      <c r="M3940" s="31" t="n">
        <f aca="false">IF($H3940&gt;M$1,IF($H3940&lt;=M$2,1,0),0)</f>
        <v>1</v>
      </c>
      <c r="N3940" s="31" t="n">
        <f aca="false">IF($H3940&gt;N$1,IF($H3940&lt;=N$2,1,0),0)</f>
        <v>1</v>
      </c>
    </row>
    <row r="3941" customFormat="false" ht="12.8" hidden="false" customHeight="false" outlineLevel="0" collapsed="false">
      <c r="A3941" s="0" t="s">
        <v>3282</v>
      </c>
      <c r="B3941" s="0" t="n">
        <v>8708342</v>
      </c>
      <c r="C3941" s="0" t="n">
        <v>1</v>
      </c>
      <c r="D3941" s="0" t="n">
        <v>0</v>
      </c>
      <c r="E3941" s="0" t="n">
        <v>0</v>
      </c>
      <c r="F3941" s="0" t="n">
        <v>22</v>
      </c>
      <c r="G3941" s="0" t="n">
        <v>43</v>
      </c>
      <c r="H3941" s="0" t="n">
        <v>21</v>
      </c>
      <c r="I3941" s="0" t="n">
        <v>12</v>
      </c>
      <c r="J3941" s="31" t="n">
        <f aca="false">IF($H3941&gt;J$1,IF($H3941&lt;=J$2,1,0),0)</f>
        <v>0</v>
      </c>
      <c r="K3941" s="31" t="n">
        <f aca="false">IF($H3941&gt;K$1,IF($H3941&lt;=K$2,1,0),0)</f>
        <v>0</v>
      </c>
      <c r="L3941" s="31" t="n">
        <f aca="false">IF($H3941&gt;L$1,IF($H3941&lt;=L$2,1,0),0)</f>
        <v>0</v>
      </c>
      <c r="M3941" s="31" t="n">
        <f aca="false">IF($H3941&gt;M$1,IF($H3941&lt;=M$2,1,0),0)</f>
        <v>0</v>
      </c>
      <c r="N3941" s="31" t="n">
        <f aca="false">IF($H3941&gt;N$1,IF($H3941&lt;=N$2,1,0),0)</f>
        <v>0</v>
      </c>
    </row>
    <row r="3942" customFormat="false" ht="12.8" hidden="false" customHeight="false" outlineLevel="0" collapsed="false">
      <c r="A3942" s="0" t="s">
        <v>3283</v>
      </c>
      <c r="B3942" s="0" t="n">
        <v>5088053</v>
      </c>
      <c r="C3942" s="0" t="n">
        <v>1</v>
      </c>
      <c r="D3942" s="0" t="n">
        <v>0</v>
      </c>
      <c r="E3942" s="0" t="n">
        <v>0</v>
      </c>
      <c r="F3942" s="0" t="n">
        <v>14</v>
      </c>
      <c r="G3942" s="0" t="n">
        <v>43</v>
      </c>
      <c r="H3942" s="0" t="n">
        <v>14</v>
      </c>
      <c r="I3942" s="0" t="n">
        <v>11</v>
      </c>
      <c r="J3942" s="31" t="n">
        <f aca="false">IF($H3942&gt;J$1,IF($H3942&lt;=J$2,1,0),0)</f>
        <v>0</v>
      </c>
      <c r="K3942" s="31" t="n">
        <f aca="false">IF($H3942&gt;K$1,IF($H3942&lt;=K$2,1,0),0)</f>
        <v>0</v>
      </c>
      <c r="L3942" s="31" t="n">
        <f aca="false">IF($H3942&gt;L$1,IF($H3942&lt;=L$2,1,0),0)</f>
        <v>0</v>
      </c>
      <c r="M3942" s="31" t="n">
        <f aca="false">IF($H3942&gt;M$1,IF($H3942&lt;=M$2,1,0),0)</f>
        <v>1</v>
      </c>
      <c r="N3942" s="31" t="n">
        <f aca="false">IF($H3942&gt;N$1,IF($H3942&lt;=N$2,1,0),0)</f>
        <v>1</v>
      </c>
    </row>
    <row r="3943" customFormat="false" ht="12.8" hidden="false" customHeight="false" outlineLevel="0" collapsed="false">
      <c r="A3943" s="0" t="s">
        <v>3284</v>
      </c>
      <c r="B3943" s="0" t="n">
        <v>2839262</v>
      </c>
      <c r="C3943" s="0" t="n">
        <v>1</v>
      </c>
      <c r="D3943" s="0" t="n">
        <v>0</v>
      </c>
      <c r="E3943" s="0" t="n">
        <v>0</v>
      </c>
      <c r="F3943" s="0" t="n">
        <v>79</v>
      </c>
      <c r="G3943" s="0" t="n">
        <v>43</v>
      </c>
      <c r="H3943" s="0" t="n">
        <v>81</v>
      </c>
      <c r="I3943" s="0" t="n">
        <v>68</v>
      </c>
      <c r="J3943" s="31" t="n">
        <f aca="false">IF($H3943&gt;J$1,IF($H3943&lt;=J$2,1,0),0)</f>
        <v>0</v>
      </c>
      <c r="K3943" s="31" t="n">
        <f aca="false">IF($H3943&gt;K$1,IF($H3943&lt;=K$2,1,0),0)</f>
        <v>0</v>
      </c>
      <c r="L3943" s="31" t="n">
        <f aca="false">IF($H3943&gt;L$1,IF($H3943&lt;=L$2,1,0),0)</f>
        <v>0</v>
      </c>
      <c r="M3943" s="31" t="n">
        <f aca="false">IF($H3943&gt;M$1,IF($H3943&lt;=M$2,1,0),0)</f>
        <v>0</v>
      </c>
      <c r="N3943" s="31" t="n">
        <f aca="false">IF($H3943&gt;N$1,IF($H3943&lt;=N$2,1,0),0)</f>
        <v>0</v>
      </c>
    </row>
    <row r="3944" customFormat="false" ht="12.8" hidden="false" customHeight="false" outlineLevel="0" collapsed="false">
      <c r="A3944" s="0" t="s">
        <v>3285</v>
      </c>
      <c r="B3944" s="0" t="n">
        <v>7713865</v>
      </c>
      <c r="C3944" s="0" t="n">
        <v>1</v>
      </c>
      <c r="D3944" s="0" t="n">
        <v>0</v>
      </c>
      <c r="E3944" s="0" t="n">
        <v>0</v>
      </c>
      <c r="F3944" s="0" t="n">
        <v>25</v>
      </c>
      <c r="G3944" s="0" t="n">
        <v>43</v>
      </c>
      <c r="H3944" s="0" t="n">
        <v>25</v>
      </c>
      <c r="I3944" s="0" t="n">
        <v>19</v>
      </c>
      <c r="J3944" s="31" t="n">
        <f aca="false">IF($H3944&gt;J$1,IF($H3944&lt;=J$2,1,0),0)</f>
        <v>0</v>
      </c>
      <c r="K3944" s="31" t="n">
        <f aca="false">IF($H3944&gt;K$1,IF($H3944&lt;=K$2,1,0),0)</f>
        <v>0</v>
      </c>
      <c r="L3944" s="31" t="n">
        <f aca="false">IF($H3944&gt;L$1,IF($H3944&lt;=L$2,1,0),0)</f>
        <v>0</v>
      </c>
      <c r="M3944" s="31" t="n">
        <f aca="false">IF($H3944&gt;M$1,IF($H3944&lt;=M$2,1,0),0)</f>
        <v>0</v>
      </c>
      <c r="N3944" s="31" t="n">
        <f aca="false">IF($H3944&gt;N$1,IF($H3944&lt;=N$2,1,0),0)</f>
        <v>0</v>
      </c>
    </row>
    <row r="3945" customFormat="false" ht="12.8" hidden="false" customHeight="false" outlineLevel="0" collapsed="false">
      <c r="A3945" s="0" t="s">
        <v>3286</v>
      </c>
      <c r="B3945" s="0" t="n">
        <v>9048497</v>
      </c>
      <c r="C3945" s="0" t="n">
        <v>1</v>
      </c>
      <c r="D3945" s="0" t="n">
        <v>1</v>
      </c>
      <c r="E3945" s="0" t="n">
        <v>1</v>
      </c>
      <c r="F3945" s="0" t="n">
        <v>5</v>
      </c>
      <c r="G3945" s="0" t="n">
        <v>43</v>
      </c>
      <c r="H3945" s="0" t="n">
        <v>5</v>
      </c>
      <c r="I3945" s="0" t="n">
        <v>4</v>
      </c>
      <c r="J3945" s="31" t="n">
        <f aca="false">IF($H3945&gt;J$1,IF($H3945&lt;=J$2,1,0),0)</f>
        <v>0</v>
      </c>
      <c r="K3945" s="31" t="n">
        <f aca="false">IF($H3945&gt;K$1,IF($H3945&lt;=K$2,1,0),0)</f>
        <v>1</v>
      </c>
      <c r="L3945" s="31" t="n">
        <f aca="false">IF($H3945&gt;L$1,IF($H3945&lt;=L$2,1,0),0)</f>
        <v>0</v>
      </c>
      <c r="M3945" s="31" t="n">
        <f aca="false">IF($H3945&gt;M$1,IF($H3945&lt;=M$2,1,0),0)</f>
        <v>0</v>
      </c>
      <c r="N3945" s="31" t="n">
        <f aca="false">IF($H3945&gt;N$1,IF($H3945&lt;=N$2,1,0),0)</f>
        <v>0</v>
      </c>
    </row>
    <row r="3946" customFormat="false" ht="12.8" hidden="false" customHeight="false" outlineLevel="0" collapsed="false">
      <c r="A3946" s="0" t="s">
        <v>3287</v>
      </c>
      <c r="B3946" s="0" t="n">
        <v>7124383</v>
      </c>
      <c r="C3946" s="0" t="n">
        <v>1</v>
      </c>
      <c r="D3946" s="0" t="n">
        <v>0</v>
      </c>
      <c r="E3946" s="0" t="n">
        <v>0</v>
      </c>
      <c r="F3946" s="0" t="n">
        <v>14</v>
      </c>
      <c r="G3946" s="0" t="n">
        <v>43</v>
      </c>
      <c r="H3946" s="0" t="n">
        <v>15</v>
      </c>
      <c r="I3946" s="0" t="n">
        <v>11</v>
      </c>
      <c r="J3946" s="31" t="n">
        <f aca="false">IF($H3946&gt;J$1,IF($H3946&lt;=J$2,1,0),0)</f>
        <v>0</v>
      </c>
      <c r="K3946" s="31" t="n">
        <f aca="false">IF($H3946&gt;K$1,IF($H3946&lt;=K$2,1,0),0)</f>
        <v>0</v>
      </c>
      <c r="L3946" s="31" t="n">
        <f aca="false">IF($H3946&gt;L$1,IF($H3946&lt;=L$2,1,0),0)</f>
        <v>0</v>
      </c>
      <c r="M3946" s="31" t="n">
        <f aca="false">IF($H3946&gt;M$1,IF($H3946&lt;=M$2,1,0),0)</f>
        <v>1</v>
      </c>
      <c r="N3946" s="31" t="n">
        <f aca="false">IF($H3946&gt;N$1,IF($H3946&lt;=N$2,1,0),0)</f>
        <v>1</v>
      </c>
    </row>
    <row r="3947" customFormat="false" ht="12.8" hidden="false" customHeight="false" outlineLevel="0" collapsed="false">
      <c r="A3947" s="0" t="s">
        <v>3288</v>
      </c>
      <c r="B3947" s="0" t="n">
        <v>5463825</v>
      </c>
      <c r="C3947" s="0" t="n">
        <v>1</v>
      </c>
      <c r="D3947" s="0" t="n">
        <v>0</v>
      </c>
      <c r="E3947" s="0" t="n">
        <v>0</v>
      </c>
      <c r="F3947" s="0" t="n">
        <v>6</v>
      </c>
      <c r="G3947" s="0" t="n">
        <v>43</v>
      </c>
      <c r="H3947" s="0" t="n">
        <v>6</v>
      </c>
      <c r="I3947" s="0" t="n">
        <v>5</v>
      </c>
      <c r="J3947" s="31" t="n">
        <f aca="false">IF($H3947&gt;J$1,IF($H3947&lt;=J$2,1,0),0)</f>
        <v>0</v>
      </c>
      <c r="K3947" s="31" t="n">
        <f aca="false">IF($H3947&gt;K$1,IF($H3947&lt;=K$2,1,0),0)</f>
        <v>1</v>
      </c>
      <c r="L3947" s="31" t="n">
        <f aca="false">IF($H3947&gt;L$1,IF($H3947&lt;=L$2,1,0),0)</f>
        <v>0</v>
      </c>
      <c r="M3947" s="31" t="n">
        <f aca="false">IF($H3947&gt;M$1,IF($H3947&lt;=M$2,1,0),0)</f>
        <v>0</v>
      </c>
      <c r="N3947" s="31" t="n">
        <f aca="false">IF($H3947&gt;N$1,IF($H3947&lt;=N$2,1,0),0)</f>
        <v>0</v>
      </c>
    </row>
    <row r="3948" customFormat="false" ht="12.8" hidden="false" customHeight="false" outlineLevel="0" collapsed="false">
      <c r="A3948" s="0" t="s">
        <v>300</v>
      </c>
      <c r="B3948" s="0" t="n">
        <v>3727839</v>
      </c>
      <c r="C3948" s="0" t="n">
        <v>1</v>
      </c>
      <c r="D3948" s="0" t="n">
        <v>1</v>
      </c>
      <c r="E3948" s="0" t="n">
        <v>1</v>
      </c>
      <c r="F3948" s="0" t="n">
        <v>3</v>
      </c>
      <c r="G3948" s="0" t="n">
        <v>43</v>
      </c>
      <c r="H3948" s="0" t="n">
        <v>3</v>
      </c>
      <c r="I3948" s="0" t="n">
        <v>3</v>
      </c>
      <c r="J3948" s="31" t="n">
        <f aca="false">IF($H3948&gt;J$1,IF($H3948&lt;=J$2,1,0),0)</f>
        <v>1</v>
      </c>
      <c r="K3948" s="31" t="n">
        <f aca="false">IF($H3948&gt;K$1,IF($H3948&lt;=K$2,1,0),0)</f>
        <v>0</v>
      </c>
      <c r="L3948" s="31" t="n">
        <f aca="false">IF($H3948&gt;L$1,IF($H3948&lt;=L$2,1,0),0)</f>
        <v>0</v>
      </c>
      <c r="M3948" s="31" t="n">
        <f aca="false">IF($H3948&gt;M$1,IF($H3948&lt;=M$2,1,0),0)</f>
        <v>0</v>
      </c>
      <c r="N3948" s="31" t="n">
        <f aca="false">IF($H3948&gt;N$1,IF($H3948&lt;=N$2,1,0),0)</f>
        <v>0</v>
      </c>
    </row>
    <row r="3949" customFormat="false" ht="12.8" hidden="false" customHeight="false" outlineLevel="0" collapsed="false">
      <c r="A3949" s="0" t="s">
        <v>3289</v>
      </c>
      <c r="B3949" s="0" t="n">
        <v>12268211</v>
      </c>
      <c r="C3949" s="0" t="n">
        <v>1</v>
      </c>
      <c r="D3949" s="0" t="n">
        <v>0</v>
      </c>
      <c r="E3949" s="0" t="n">
        <v>0</v>
      </c>
      <c r="F3949" s="0" t="n">
        <v>29</v>
      </c>
      <c r="G3949" s="0" t="n">
        <v>43</v>
      </c>
      <c r="H3949" s="0" t="n">
        <v>32</v>
      </c>
      <c r="I3949" s="0" t="n">
        <v>22</v>
      </c>
      <c r="J3949" s="31" t="n">
        <f aca="false">IF($H3949&gt;J$1,IF($H3949&lt;=J$2,1,0),0)</f>
        <v>0</v>
      </c>
      <c r="K3949" s="31" t="n">
        <f aca="false">IF($H3949&gt;K$1,IF($H3949&lt;=K$2,1,0),0)</f>
        <v>0</v>
      </c>
      <c r="L3949" s="31" t="n">
        <f aca="false">IF($H3949&gt;L$1,IF($H3949&lt;=L$2,1,0),0)</f>
        <v>0</v>
      </c>
      <c r="M3949" s="31" t="n">
        <f aca="false">IF($H3949&gt;M$1,IF($H3949&lt;=M$2,1,0),0)</f>
        <v>0</v>
      </c>
      <c r="N3949" s="31" t="n">
        <f aca="false">IF($H3949&gt;N$1,IF($H3949&lt;=N$2,1,0),0)</f>
        <v>0</v>
      </c>
    </row>
    <row r="3950" customFormat="false" ht="12.8" hidden="false" customHeight="false" outlineLevel="0" collapsed="false">
      <c r="A3950" s="0" t="s">
        <v>759</v>
      </c>
      <c r="B3950" s="0" t="n">
        <v>419073</v>
      </c>
      <c r="C3950" s="0" t="n">
        <v>1</v>
      </c>
      <c r="D3950" s="0" t="n">
        <v>0</v>
      </c>
      <c r="E3950" s="0" t="n">
        <v>0</v>
      </c>
      <c r="F3950" s="0" t="n">
        <v>1</v>
      </c>
      <c r="G3950" s="0" t="n">
        <v>43</v>
      </c>
      <c r="H3950" s="0" t="n">
        <v>1</v>
      </c>
      <c r="I3950" s="0" t="n">
        <v>1</v>
      </c>
      <c r="J3950" s="31" t="n">
        <f aca="false">IF($H3950&gt;J$1,IF($H3950&lt;=J$2,1,0),0)</f>
        <v>1</v>
      </c>
      <c r="K3950" s="31" t="n">
        <f aca="false">IF($H3950&gt;K$1,IF($H3950&lt;=K$2,1,0),0)</f>
        <v>0</v>
      </c>
      <c r="L3950" s="31" t="n">
        <f aca="false">IF($H3950&gt;L$1,IF($H3950&lt;=L$2,1,0),0)</f>
        <v>0</v>
      </c>
      <c r="M3950" s="31" t="n">
        <f aca="false">IF($H3950&gt;M$1,IF($H3950&lt;=M$2,1,0),0)</f>
        <v>0</v>
      </c>
      <c r="N3950" s="31" t="n">
        <f aca="false">IF($H3950&gt;N$1,IF($H3950&lt;=N$2,1,0),0)</f>
        <v>0</v>
      </c>
    </row>
    <row r="3951" customFormat="false" ht="12.8" hidden="false" customHeight="false" outlineLevel="0" collapsed="false">
      <c r="A3951" s="0" t="s">
        <v>3290</v>
      </c>
      <c r="B3951" s="0" t="n">
        <v>9251769</v>
      </c>
      <c r="C3951" s="0" t="n">
        <v>1</v>
      </c>
      <c r="D3951" s="0" t="n">
        <v>1</v>
      </c>
      <c r="E3951" s="0" t="n">
        <v>0</v>
      </c>
      <c r="F3951" s="0" t="n">
        <v>2</v>
      </c>
      <c r="G3951" s="0" t="n">
        <v>43</v>
      </c>
      <c r="H3951" s="0" t="n">
        <v>2</v>
      </c>
      <c r="I3951" s="0" t="n">
        <v>0</v>
      </c>
      <c r="J3951" s="31" t="n">
        <f aca="false">IF($H3951&gt;J$1,IF($H3951&lt;=J$2,1,0),0)</f>
        <v>1</v>
      </c>
      <c r="K3951" s="31" t="n">
        <f aca="false">IF($H3951&gt;K$1,IF($H3951&lt;=K$2,1,0),0)</f>
        <v>0</v>
      </c>
      <c r="L3951" s="31" t="n">
        <f aca="false">IF($H3951&gt;L$1,IF($H3951&lt;=L$2,1,0),0)</f>
        <v>0</v>
      </c>
      <c r="M3951" s="31" t="n">
        <f aca="false">IF($H3951&gt;M$1,IF($H3951&lt;=M$2,1,0),0)</f>
        <v>0</v>
      </c>
      <c r="N3951" s="31" t="n">
        <f aca="false">IF($H3951&gt;N$1,IF($H3951&lt;=N$2,1,0),0)</f>
        <v>0</v>
      </c>
    </row>
    <row r="3952" customFormat="false" ht="12.8" hidden="false" customHeight="false" outlineLevel="0" collapsed="false">
      <c r="A3952" s="0" t="s">
        <v>205</v>
      </c>
      <c r="B3952" s="0" t="n">
        <v>19234417</v>
      </c>
      <c r="C3952" s="0" t="n">
        <v>1</v>
      </c>
      <c r="D3952" s="0" t="n">
        <v>1</v>
      </c>
      <c r="E3952" s="0" t="n">
        <v>1</v>
      </c>
      <c r="F3952" s="0" t="n">
        <v>4</v>
      </c>
      <c r="G3952" s="0" t="n">
        <v>43</v>
      </c>
      <c r="H3952" s="0" t="n">
        <v>4</v>
      </c>
      <c r="I3952" s="0" t="n">
        <v>3</v>
      </c>
      <c r="J3952" s="31" t="n">
        <f aca="false">IF($H3952&gt;J$1,IF($H3952&lt;=J$2,1,0),0)</f>
        <v>0</v>
      </c>
      <c r="K3952" s="31" t="n">
        <f aca="false">IF($H3952&gt;K$1,IF($H3952&lt;=K$2,1,0),0)</f>
        <v>1</v>
      </c>
      <c r="L3952" s="31" t="n">
        <f aca="false">IF($H3952&gt;L$1,IF($H3952&lt;=L$2,1,0),0)</f>
        <v>0</v>
      </c>
      <c r="M3952" s="31" t="n">
        <f aca="false">IF($H3952&gt;M$1,IF($H3952&lt;=M$2,1,0),0)</f>
        <v>0</v>
      </c>
      <c r="N3952" s="31" t="n">
        <f aca="false">IF($H3952&gt;N$1,IF($H3952&lt;=N$2,1,0),0)</f>
        <v>0</v>
      </c>
    </row>
    <row r="3953" customFormat="false" ht="12.8" hidden="false" customHeight="false" outlineLevel="0" collapsed="false">
      <c r="A3953" s="0" t="s">
        <v>3291</v>
      </c>
      <c r="B3953" s="0" t="n">
        <v>4728453</v>
      </c>
      <c r="C3953" s="0" t="n">
        <v>1</v>
      </c>
      <c r="D3953" s="0" t="n">
        <v>0</v>
      </c>
      <c r="E3953" s="0" t="n">
        <v>0</v>
      </c>
      <c r="F3953" s="0" t="n">
        <v>12</v>
      </c>
      <c r="G3953" s="0" t="n">
        <v>43</v>
      </c>
      <c r="H3953" s="0" t="n">
        <v>12</v>
      </c>
      <c r="I3953" s="0" t="n">
        <v>8</v>
      </c>
      <c r="J3953" s="31" t="n">
        <f aca="false">IF($H3953&gt;J$1,IF($H3953&lt;=J$2,1,0),0)</f>
        <v>0</v>
      </c>
      <c r="K3953" s="31" t="n">
        <f aca="false">IF($H3953&gt;K$1,IF($H3953&lt;=K$2,1,0),0)</f>
        <v>0</v>
      </c>
      <c r="L3953" s="31" t="n">
        <f aca="false">IF($H3953&gt;L$1,IF($H3953&lt;=L$2,1,0),0)</f>
        <v>0</v>
      </c>
      <c r="M3953" s="31" t="n">
        <f aca="false">IF($H3953&gt;M$1,IF($H3953&lt;=M$2,1,0),0)</f>
        <v>1</v>
      </c>
      <c r="N3953" s="31" t="n">
        <f aca="false">IF($H3953&gt;N$1,IF($H3953&lt;=N$2,1,0),0)</f>
        <v>1</v>
      </c>
    </row>
    <row r="3954" customFormat="false" ht="12.8" hidden="false" customHeight="false" outlineLevel="0" collapsed="false">
      <c r="A3954" s="0" t="s">
        <v>55</v>
      </c>
      <c r="B3954" s="0" t="n">
        <v>310980</v>
      </c>
      <c r="C3954" s="0" t="n">
        <v>1</v>
      </c>
      <c r="D3954" s="0" t="n">
        <v>1</v>
      </c>
      <c r="E3954" s="0" t="n">
        <v>0</v>
      </c>
      <c r="F3954" s="0" t="n">
        <v>2</v>
      </c>
      <c r="G3954" s="0" t="n">
        <v>43</v>
      </c>
      <c r="H3954" s="0" t="n">
        <v>2</v>
      </c>
      <c r="I3954" s="0" t="n">
        <v>0</v>
      </c>
      <c r="J3954" s="31" t="n">
        <f aca="false">IF($H3954&gt;J$1,IF($H3954&lt;=J$2,1,0),0)</f>
        <v>1</v>
      </c>
      <c r="K3954" s="31" t="n">
        <f aca="false">IF($H3954&gt;K$1,IF($H3954&lt;=K$2,1,0),0)</f>
        <v>0</v>
      </c>
      <c r="L3954" s="31" t="n">
        <f aca="false">IF($H3954&gt;L$1,IF($H3954&lt;=L$2,1,0),0)</f>
        <v>0</v>
      </c>
      <c r="M3954" s="31" t="n">
        <f aca="false">IF($H3954&gt;M$1,IF($H3954&lt;=M$2,1,0),0)</f>
        <v>0</v>
      </c>
      <c r="N3954" s="31" t="n">
        <f aca="false">IF($H3954&gt;N$1,IF($H3954&lt;=N$2,1,0),0)</f>
        <v>0</v>
      </c>
    </row>
    <row r="3955" customFormat="false" ht="12.8" hidden="false" customHeight="false" outlineLevel="0" collapsed="false">
      <c r="A3955" s="0" t="s">
        <v>3292</v>
      </c>
      <c r="B3955" s="0" t="n">
        <v>2583195</v>
      </c>
      <c r="C3955" s="0" t="n">
        <v>1</v>
      </c>
      <c r="D3955" s="0" t="n">
        <v>0</v>
      </c>
      <c r="E3955" s="0" t="n">
        <v>0</v>
      </c>
      <c r="F3955" s="0" t="n">
        <v>14</v>
      </c>
      <c r="G3955" s="0" t="n">
        <v>43</v>
      </c>
      <c r="H3955" s="0" t="n">
        <v>14</v>
      </c>
      <c r="I3955" s="0" t="n">
        <v>10</v>
      </c>
      <c r="J3955" s="31" t="n">
        <f aca="false">IF($H3955&gt;J$1,IF($H3955&lt;=J$2,1,0),0)</f>
        <v>0</v>
      </c>
      <c r="K3955" s="31" t="n">
        <f aca="false">IF($H3955&gt;K$1,IF($H3955&lt;=K$2,1,0),0)</f>
        <v>0</v>
      </c>
      <c r="L3955" s="31" t="n">
        <f aca="false">IF($H3955&gt;L$1,IF($H3955&lt;=L$2,1,0),0)</f>
        <v>0</v>
      </c>
      <c r="M3955" s="31" t="n">
        <f aca="false">IF($H3955&gt;M$1,IF($H3955&lt;=M$2,1,0),0)</f>
        <v>1</v>
      </c>
      <c r="N3955" s="31" t="n">
        <f aca="false">IF($H3955&gt;N$1,IF($H3955&lt;=N$2,1,0),0)</f>
        <v>1</v>
      </c>
    </row>
    <row r="3956" customFormat="false" ht="12.8" hidden="false" customHeight="false" outlineLevel="0" collapsed="false">
      <c r="A3956" s="0" t="s">
        <v>3293</v>
      </c>
      <c r="B3956" s="0" t="n">
        <v>19261049</v>
      </c>
      <c r="C3956" s="0" t="n">
        <v>1</v>
      </c>
      <c r="D3956" s="0" t="n">
        <v>0</v>
      </c>
      <c r="E3956" s="0" t="n">
        <v>0</v>
      </c>
      <c r="F3956" s="0" t="n">
        <v>60</v>
      </c>
      <c r="G3956" s="0" t="n">
        <v>43</v>
      </c>
      <c r="H3956" s="0" t="n">
        <v>65</v>
      </c>
      <c r="I3956" s="0" t="n">
        <v>53</v>
      </c>
      <c r="J3956" s="31" t="n">
        <f aca="false">IF($H3956&gt;J$1,IF($H3956&lt;=J$2,1,0),0)</f>
        <v>0</v>
      </c>
      <c r="K3956" s="31" t="n">
        <f aca="false">IF($H3956&gt;K$1,IF($H3956&lt;=K$2,1,0),0)</f>
        <v>0</v>
      </c>
      <c r="L3956" s="31" t="n">
        <f aca="false">IF($H3956&gt;L$1,IF($H3956&lt;=L$2,1,0),0)</f>
        <v>0</v>
      </c>
      <c r="M3956" s="31" t="n">
        <f aca="false">IF($H3956&gt;M$1,IF($H3956&lt;=M$2,1,0),0)</f>
        <v>0</v>
      </c>
      <c r="N3956" s="31" t="n">
        <f aca="false">IF($H3956&gt;N$1,IF($H3956&lt;=N$2,1,0),0)</f>
        <v>0</v>
      </c>
    </row>
    <row r="3957" customFormat="false" ht="12.8" hidden="false" customHeight="false" outlineLevel="0" collapsed="false">
      <c r="A3957" s="0" t="s">
        <v>3294</v>
      </c>
      <c r="B3957" s="0" t="n">
        <v>3061301</v>
      </c>
      <c r="C3957" s="0" t="n">
        <v>1</v>
      </c>
      <c r="D3957" s="0" t="n">
        <v>0</v>
      </c>
      <c r="E3957" s="0" t="n">
        <v>0</v>
      </c>
      <c r="F3957" s="0" t="n">
        <v>8</v>
      </c>
      <c r="G3957" s="0" t="n">
        <v>43</v>
      </c>
      <c r="H3957" s="0" t="n">
        <v>10</v>
      </c>
      <c r="I3957" s="0" t="n">
        <v>9</v>
      </c>
      <c r="J3957" s="31" t="n">
        <f aca="false">IF($H3957&gt;J$1,IF($H3957&lt;=J$2,1,0),0)</f>
        <v>0</v>
      </c>
      <c r="K3957" s="31" t="n">
        <f aca="false">IF($H3957&gt;K$1,IF($H3957&lt;=K$2,1,0),0)</f>
        <v>0</v>
      </c>
      <c r="L3957" s="31" t="n">
        <f aca="false">IF($H3957&gt;L$1,IF($H3957&lt;=L$2,1,0),0)</f>
        <v>1</v>
      </c>
      <c r="M3957" s="31" t="n">
        <f aca="false">IF($H3957&gt;M$1,IF($H3957&lt;=M$2,1,0),0)</f>
        <v>0</v>
      </c>
      <c r="N3957" s="31" t="n">
        <f aca="false">IF($H3957&gt;N$1,IF($H3957&lt;=N$2,1,0),0)</f>
        <v>1</v>
      </c>
    </row>
    <row r="3958" customFormat="false" ht="12.8" hidden="false" customHeight="false" outlineLevel="0" collapsed="false">
      <c r="A3958" s="0" t="s">
        <v>3295</v>
      </c>
      <c r="B3958" s="0" t="n">
        <v>8342880</v>
      </c>
      <c r="C3958" s="0" t="n">
        <v>1</v>
      </c>
      <c r="D3958" s="0" t="n">
        <v>0</v>
      </c>
      <c r="E3958" s="0" t="n">
        <v>0</v>
      </c>
      <c r="F3958" s="0" t="n">
        <v>29</v>
      </c>
      <c r="G3958" s="0" t="n">
        <v>43</v>
      </c>
      <c r="H3958" s="0" t="n">
        <v>25</v>
      </c>
      <c r="I3958" s="0" t="n">
        <v>17</v>
      </c>
      <c r="J3958" s="31" t="n">
        <f aca="false">IF($H3958&gt;J$1,IF($H3958&lt;=J$2,1,0),0)</f>
        <v>0</v>
      </c>
      <c r="K3958" s="31" t="n">
        <f aca="false">IF($H3958&gt;K$1,IF($H3958&lt;=K$2,1,0),0)</f>
        <v>0</v>
      </c>
      <c r="L3958" s="31" t="n">
        <f aca="false">IF($H3958&gt;L$1,IF($H3958&lt;=L$2,1,0),0)</f>
        <v>0</v>
      </c>
      <c r="M3958" s="31" t="n">
        <f aca="false">IF($H3958&gt;M$1,IF($H3958&lt;=M$2,1,0),0)</f>
        <v>0</v>
      </c>
      <c r="N3958" s="31" t="n">
        <f aca="false">IF($H3958&gt;N$1,IF($H3958&lt;=N$2,1,0),0)</f>
        <v>0</v>
      </c>
    </row>
    <row r="3959" customFormat="false" ht="12.8" hidden="false" customHeight="false" outlineLevel="0" collapsed="false">
      <c r="A3959" s="0" t="s">
        <v>3296</v>
      </c>
      <c r="B3959" s="0" t="n">
        <v>5308029</v>
      </c>
      <c r="C3959" s="0" t="n">
        <v>1</v>
      </c>
      <c r="D3959" s="0" t="n">
        <v>1</v>
      </c>
      <c r="E3959" s="0" t="n">
        <v>1</v>
      </c>
      <c r="F3959" s="0" t="n">
        <v>3</v>
      </c>
      <c r="G3959" s="0" t="n">
        <v>43</v>
      </c>
      <c r="H3959" s="0" t="n">
        <v>3</v>
      </c>
      <c r="I3959" s="0" t="n">
        <v>2</v>
      </c>
      <c r="J3959" s="31" t="n">
        <f aca="false">IF($H3959&gt;J$1,IF($H3959&lt;=J$2,1,0),0)</f>
        <v>1</v>
      </c>
      <c r="K3959" s="31" t="n">
        <f aca="false">IF($H3959&gt;K$1,IF($H3959&lt;=K$2,1,0),0)</f>
        <v>0</v>
      </c>
      <c r="L3959" s="31" t="n">
        <f aca="false">IF($H3959&gt;L$1,IF($H3959&lt;=L$2,1,0),0)</f>
        <v>0</v>
      </c>
      <c r="M3959" s="31" t="n">
        <f aca="false">IF($H3959&gt;M$1,IF($H3959&lt;=M$2,1,0),0)</f>
        <v>0</v>
      </c>
      <c r="N3959" s="31" t="n">
        <f aca="false">IF($H3959&gt;N$1,IF($H3959&lt;=N$2,1,0),0)</f>
        <v>0</v>
      </c>
    </row>
    <row r="3960" customFormat="false" ht="12.8" hidden="false" customHeight="false" outlineLevel="0" collapsed="false">
      <c r="A3960" s="0" t="s">
        <v>3297</v>
      </c>
      <c r="B3960" s="0" t="n">
        <v>392919</v>
      </c>
      <c r="C3960" s="0" t="n">
        <v>1</v>
      </c>
      <c r="D3960" s="0" t="n">
        <v>0</v>
      </c>
      <c r="E3960" s="0" t="n">
        <v>0</v>
      </c>
      <c r="F3960" s="0" t="n">
        <v>39</v>
      </c>
      <c r="G3960" s="0" t="n">
        <v>43</v>
      </c>
      <c r="H3960" s="0" t="n">
        <v>39</v>
      </c>
      <c r="I3960" s="0" t="n">
        <v>27</v>
      </c>
      <c r="J3960" s="31" t="n">
        <f aca="false">IF($H3960&gt;J$1,IF($H3960&lt;=J$2,1,0),0)</f>
        <v>0</v>
      </c>
      <c r="K3960" s="31" t="n">
        <f aca="false">IF($H3960&gt;K$1,IF($H3960&lt;=K$2,1,0),0)</f>
        <v>0</v>
      </c>
      <c r="L3960" s="31" t="n">
        <f aca="false">IF($H3960&gt;L$1,IF($H3960&lt;=L$2,1,0),0)</f>
        <v>0</v>
      </c>
      <c r="M3960" s="31" t="n">
        <f aca="false">IF($H3960&gt;M$1,IF($H3960&lt;=M$2,1,0),0)</f>
        <v>0</v>
      </c>
      <c r="N3960" s="31" t="n">
        <f aca="false">IF($H3960&gt;N$1,IF($H3960&lt;=N$2,1,0),0)</f>
        <v>0</v>
      </c>
    </row>
    <row r="3961" customFormat="false" ht="12.8" hidden="false" customHeight="false" outlineLevel="0" collapsed="false">
      <c r="A3961" s="0" t="s">
        <v>3298</v>
      </c>
      <c r="B3961" s="0" t="n">
        <v>3815619</v>
      </c>
      <c r="C3961" s="0" t="n">
        <v>1</v>
      </c>
      <c r="D3961" s="0" t="n">
        <v>0</v>
      </c>
      <c r="E3961" s="0" t="n">
        <v>0</v>
      </c>
      <c r="F3961" s="0" t="n">
        <v>19</v>
      </c>
      <c r="G3961" s="0" t="n">
        <v>43</v>
      </c>
      <c r="H3961" s="0" t="n">
        <v>21</v>
      </c>
      <c r="I3961" s="0" t="n">
        <v>12</v>
      </c>
      <c r="J3961" s="31" t="n">
        <f aca="false">IF($H3961&gt;J$1,IF($H3961&lt;=J$2,1,0),0)</f>
        <v>0</v>
      </c>
      <c r="K3961" s="31" t="n">
        <f aca="false">IF($H3961&gt;K$1,IF($H3961&lt;=K$2,1,0),0)</f>
        <v>0</v>
      </c>
      <c r="L3961" s="31" t="n">
        <f aca="false">IF($H3961&gt;L$1,IF($H3961&lt;=L$2,1,0),0)</f>
        <v>0</v>
      </c>
      <c r="M3961" s="31" t="n">
        <f aca="false">IF($H3961&gt;M$1,IF($H3961&lt;=M$2,1,0),0)</f>
        <v>0</v>
      </c>
      <c r="N3961" s="31" t="n">
        <f aca="false">IF($H3961&gt;N$1,IF($H3961&lt;=N$2,1,0),0)</f>
        <v>0</v>
      </c>
    </row>
    <row r="3962" customFormat="false" ht="12.8" hidden="false" customHeight="false" outlineLevel="0" collapsed="false">
      <c r="A3962" s="0" t="s">
        <v>1168</v>
      </c>
      <c r="B3962" s="0" t="n">
        <v>8021782</v>
      </c>
      <c r="C3962" s="0" t="n">
        <v>1</v>
      </c>
      <c r="D3962" s="0" t="n">
        <v>1</v>
      </c>
      <c r="E3962" s="0" t="n">
        <v>0</v>
      </c>
      <c r="F3962" s="0" t="n">
        <v>2</v>
      </c>
      <c r="G3962" s="0" t="n">
        <v>43</v>
      </c>
      <c r="H3962" s="0" t="n">
        <v>2</v>
      </c>
      <c r="I3962" s="0" t="n">
        <v>0</v>
      </c>
      <c r="J3962" s="31" t="n">
        <f aca="false">IF($H3962&gt;J$1,IF($H3962&lt;=J$2,1,0),0)</f>
        <v>1</v>
      </c>
      <c r="K3962" s="31" t="n">
        <f aca="false">IF($H3962&gt;K$1,IF($H3962&lt;=K$2,1,0),0)</f>
        <v>0</v>
      </c>
      <c r="L3962" s="31" t="n">
        <f aca="false">IF($H3962&gt;L$1,IF($H3962&lt;=L$2,1,0),0)</f>
        <v>0</v>
      </c>
      <c r="M3962" s="31" t="n">
        <f aca="false">IF($H3962&gt;M$1,IF($H3962&lt;=M$2,1,0),0)</f>
        <v>0</v>
      </c>
      <c r="N3962" s="31" t="n">
        <f aca="false">IF($H3962&gt;N$1,IF($H3962&lt;=N$2,1,0),0)</f>
        <v>0</v>
      </c>
    </row>
    <row r="3963" customFormat="false" ht="124.6" hidden="false" customHeight="false" outlineLevel="0" collapsed="false">
      <c r="A3963" s="44" t="s">
        <v>3299</v>
      </c>
      <c r="B3963" s="0" t="n">
        <v>228507</v>
      </c>
      <c r="C3963" s="0" t="n">
        <v>1</v>
      </c>
      <c r="D3963" s="0" t="n">
        <v>0</v>
      </c>
      <c r="E3963" s="0" t="n">
        <v>0</v>
      </c>
      <c r="F3963" s="0" t="n">
        <v>86</v>
      </c>
      <c r="G3963" s="0" t="n">
        <v>43</v>
      </c>
      <c r="H3963" s="0" t="n">
        <v>85</v>
      </c>
      <c r="I3963" s="0" t="n">
        <v>75</v>
      </c>
      <c r="J3963" s="31" t="n">
        <f aca="false">IF($H3963&gt;J$1,IF($H3963&lt;=J$2,1,0),0)</f>
        <v>0</v>
      </c>
      <c r="K3963" s="31" t="n">
        <f aca="false">IF($H3963&gt;K$1,IF($H3963&lt;=K$2,1,0),0)</f>
        <v>0</v>
      </c>
      <c r="L3963" s="31" t="n">
        <f aca="false">IF($H3963&gt;L$1,IF($H3963&lt;=L$2,1,0),0)</f>
        <v>0</v>
      </c>
      <c r="M3963" s="31" t="n">
        <f aca="false">IF($H3963&gt;M$1,IF($H3963&lt;=M$2,1,0),0)</f>
        <v>0</v>
      </c>
      <c r="N3963" s="31" t="n">
        <f aca="false">IF($H3963&gt;N$1,IF($H3963&lt;=N$2,1,0),0)</f>
        <v>0</v>
      </c>
    </row>
    <row r="3964" customFormat="false" ht="12.8" hidden="false" customHeight="false" outlineLevel="0" collapsed="false">
      <c r="A3964" s="0" t="s">
        <v>769</v>
      </c>
      <c r="B3964" s="0" t="n">
        <v>229254</v>
      </c>
      <c r="C3964" s="0" t="n">
        <v>1</v>
      </c>
      <c r="D3964" s="0" t="n">
        <v>1</v>
      </c>
      <c r="E3964" s="0" t="n">
        <v>1</v>
      </c>
      <c r="F3964" s="0" t="n">
        <v>2</v>
      </c>
      <c r="G3964" s="0" t="n">
        <v>43</v>
      </c>
      <c r="H3964" s="0" t="n">
        <v>2</v>
      </c>
      <c r="I3964" s="0" t="n">
        <v>2</v>
      </c>
      <c r="J3964" s="31" t="n">
        <f aca="false">IF($H3964&gt;J$1,IF($H3964&lt;=J$2,1,0),0)</f>
        <v>1</v>
      </c>
      <c r="K3964" s="31" t="n">
        <f aca="false">IF($H3964&gt;K$1,IF($H3964&lt;=K$2,1,0),0)</f>
        <v>0</v>
      </c>
      <c r="L3964" s="31" t="n">
        <f aca="false">IF($H3964&gt;L$1,IF($H3964&lt;=L$2,1,0),0)</f>
        <v>0</v>
      </c>
      <c r="M3964" s="31" t="n">
        <f aca="false">IF($H3964&gt;M$1,IF($H3964&lt;=M$2,1,0),0)</f>
        <v>0</v>
      </c>
      <c r="N3964" s="31" t="n">
        <f aca="false">IF($H3964&gt;N$1,IF($H3964&lt;=N$2,1,0),0)</f>
        <v>0</v>
      </c>
    </row>
    <row r="3965" customFormat="false" ht="12.8" hidden="false" customHeight="false" outlineLevel="0" collapsed="false">
      <c r="A3965" s="0" t="s">
        <v>3300</v>
      </c>
      <c r="B3965" s="0" t="n">
        <v>7714270</v>
      </c>
      <c r="C3965" s="0" t="n">
        <v>1</v>
      </c>
      <c r="D3965" s="0" t="n">
        <v>0</v>
      </c>
      <c r="E3965" s="0" t="n">
        <v>0</v>
      </c>
      <c r="F3965" s="0" t="n">
        <v>23</v>
      </c>
      <c r="G3965" s="0" t="n">
        <v>43</v>
      </c>
      <c r="H3965" s="0" t="n">
        <v>23</v>
      </c>
      <c r="I3965" s="0" t="n">
        <v>17</v>
      </c>
      <c r="J3965" s="31" t="n">
        <f aca="false">IF($H3965&gt;J$1,IF($H3965&lt;=J$2,1,0),0)</f>
        <v>0</v>
      </c>
      <c r="K3965" s="31" t="n">
        <f aca="false">IF($H3965&gt;K$1,IF($H3965&lt;=K$2,1,0),0)</f>
        <v>0</v>
      </c>
      <c r="L3965" s="31" t="n">
        <f aca="false">IF($H3965&gt;L$1,IF($H3965&lt;=L$2,1,0),0)</f>
        <v>0</v>
      </c>
      <c r="M3965" s="31" t="n">
        <f aca="false">IF($H3965&gt;M$1,IF($H3965&lt;=M$2,1,0),0)</f>
        <v>0</v>
      </c>
      <c r="N3965" s="31" t="n">
        <f aca="false">IF($H3965&gt;N$1,IF($H3965&lt;=N$2,1,0),0)</f>
        <v>0</v>
      </c>
    </row>
    <row r="3966" customFormat="false" ht="12.8" hidden="false" customHeight="false" outlineLevel="0" collapsed="false">
      <c r="A3966" s="0" t="s">
        <v>3301</v>
      </c>
      <c r="B3966" s="0" t="n">
        <v>1923684</v>
      </c>
      <c r="C3966" s="0" t="n">
        <v>1</v>
      </c>
      <c r="D3966" s="0" t="n">
        <v>0</v>
      </c>
      <c r="E3966" s="0" t="n">
        <v>0</v>
      </c>
      <c r="F3966" s="0" t="n">
        <v>17</v>
      </c>
      <c r="G3966" s="0" t="n">
        <v>43</v>
      </c>
      <c r="H3966" s="0" t="n">
        <v>17</v>
      </c>
      <c r="I3966" s="0" t="n">
        <v>13</v>
      </c>
      <c r="J3966" s="31" t="n">
        <f aca="false">IF($H3966&gt;J$1,IF($H3966&lt;=J$2,1,0),0)</f>
        <v>0</v>
      </c>
      <c r="K3966" s="31" t="n">
        <f aca="false">IF($H3966&gt;K$1,IF($H3966&lt;=K$2,1,0),0)</f>
        <v>0</v>
      </c>
      <c r="L3966" s="31" t="n">
        <f aca="false">IF($H3966&gt;L$1,IF($H3966&lt;=L$2,1,0),0)</f>
        <v>0</v>
      </c>
      <c r="M3966" s="31" t="n">
        <f aca="false">IF($H3966&gt;M$1,IF($H3966&lt;=M$2,1,0),0)</f>
        <v>0</v>
      </c>
      <c r="N3966" s="31" t="n">
        <f aca="false">IF($H3966&gt;N$1,IF($H3966&lt;=N$2,1,0),0)</f>
        <v>0</v>
      </c>
    </row>
    <row r="3967" customFormat="false" ht="46.25" hidden="false" customHeight="false" outlineLevel="0" collapsed="false">
      <c r="A3967" s="44" t="s">
        <v>3302</v>
      </c>
      <c r="B3967" s="0" t="n">
        <v>4484624</v>
      </c>
      <c r="C3967" s="0" t="n">
        <v>1</v>
      </c>
      <c r="D3967" s="0" t="n">
        <v>0</v>
      </c>
      <c r="E3967" s="0" t="n">
        <v>0</v>
      </c>
      <c r="F3967" s="0" t="n">
        <v>15</v>
      </c>
      <c r="G3967" s="0" t="n">
        <v>43</v>
      </c>
      <c r="H3967" s="0" t="n">
        <v>15</v>
      </c>
      <c r="I3967" s="0" t="n">
        <v>10</v>
      </c>
      <c r="J3967" s="31" t="n">
        <f aca="false">IF($H3967&gt;J$1,IF($H3967&lt;=J$2,1,0),0)</f>
        <v>0</v>
      </c>
      <c r="K3967" s="31" t="n">
        <f aca="false">IF($H3967&gt;K$1,IF($H3967&lt;=K$2,1,0),0)</f>
        <v>0</v>
      </c>
      <c r="L3967" s="31" t="n">
        <f aca="false">IF($H3967&gt;L$1,IF($H3967&lt;=L$2,1,0),0)</f>
        <v>0</v>
      </c>
      <c r="M3967" s="31" t="n">
        <f aca="false">IF($H3967&gt;M$1,IF($H3967&lt;=M$2,1,0),0)</f>
        <v>1</v>
      </c>
      <c r="N3967" s="31" t="n">
        <f aca="false">IF($H3967&gt;N$1,IF($H3967&lt;=N$2,1,0),0)</f>
        <v>1</v>
      </c>
    </row>
    <row r="3968" customFormat="false" ht="12.8" hidden="false" customHeight="false" outlineLevel="0" collapsed="false">
      <c r="A3968" s="0" t="s">
        <v>1168</v>
      </c>
      <c r="B3968" s="0" t="n">
        <v>378977</v>
      </c>
      <c r="C3968" s="0" t="n">
        <v>1</v>
      </c>
      <c r="D3968" s="0" t="n">
        <v>1</v>
      </c>
      <c r="E3968" s="0" t="n">
        <v>1</v>
      </c>
      <c r="F3968" s="0" t="n">
        <v>2</v>
      </c>
      <c r="G3968" s="0" t="n">
        <v>43</v>
      </c>
      <c r="H3968" s="0" t="n">
        <v>2</v>
      </c>
      <c r="I3968" s="0" t="n">
        <v>0</v>
      </c>
      <c r="J3968" s="31" t="n">
        <f aca="false">IF($H3968&gt;J$1,IF($H3968&lt;=J$2,1,0),0)</f>
        <v>1</v>
      </c>
      <c r="K3968" s="31" t="n">
        <f aca="false">IF($H3968&gt;K$1,IF($H3968&lt;=K$2,1,0),0)</f>
        <v>0</v>
      </c>
      <c r="L3968" s="31" t="n">
        <f aca="false">IF($H3968&gt;L$1,IF($H3968&lt;=L$2,1,0),0)</f>
        <v>0</v>
      </c>
      <c r="M3968" s="31" t="n">
        <f aca="false">IF($H3968&gt;M$1,IF($H3968&lt;=M$2,1,0),0)</f>
        <v>0</v>
      </c>
      <c r="N3968" s="31" t="n">
        <f aca="false">IF($H3968&gt;N$1,IF($H3968&lt;=N$2,1,0),0)</f>
        <v>0</v>
      </c>
    </row>
    <row r="3969" customFormat="false" ht="12.8" hidden="false" customHeight="false" outlineLevel="0" collapsed="false">
      <c r="A3969" s="0" t="s">
        <v>288</v>
      </c>
      <c r="B3969" s="0" t="n">
        <v>18612811</v>
      </c>
      <c r="C3969" s="0" t="n">
        <v>1</v>
      </c>
      <c r="D3969" s="0" t="n">
        <v>1</v>
      </c>
      <c r="E3969" s="0" t="n">
        <v>0</v>
      </c>
      <c r="F3969" s="0" t="n">
        <v>2</v>
      </c>
      <c r="G3969" s="0" t="n">
        <v>43</v>
      </c>
      <c r="H3969" s="0" t="n">
        <v>2</v>
      </c>
      <c r="I3969" s="0" t="n">
        <v>0</v>
      </c>
      <c r="J3969" s="31" t="n">
        <f aca="false">IF($H3969&gt;J$1,IF($H3969&lt;=J$2,1,0),0)</f>
        <v>1</v>
      </c>
      <c r="K3969" s="31" t="n">
        <f aca="false">IF($H3969&gt;K$1,IF($H3969&lt;=K$2,1,0),0)</f>
        <v>0</v>
      </c>
      <c r="L3969" s="31" t="n">
        <f aca="false">IF($H3969&gt;L$1,IF($H3969&lt;=L$2,1,0),0)</f>
        <v>0</v>
      </c>
      <c r="M3969" s="31" t="n">
        <f aca="false">IF($H3969&gt;M$1,IF($H3969&lt;=M$2,1,0),0)</f>
        <v>0</v>
      </c>
      <c r="N3969" s="31" t="n">
        <f aca="false">IF($H3969&gt;N$1,IF($H3969&lt;=N$2,1,0),0)</f>
        <v>0</v>
      </c>
    </row>
    <row r="3970" customFormat="false" ht="12.8" hidden="false" customHeight="false" outlineLevel="0" collapsed="false">
      <c r="A3970" s="0" t="s">
        <v>3303</v>
      </c>
      <c r="B3970" s="0" t="n">
        <v>528520</v>
      </c>
      <c r="C3970" s="0" t="n">
        <v>1</v>
      </c>
      <c r="D3970" s="0" t="n">
        <v>0</v>
      </c>
      <c r="E3970" s="0" t="n">
        <v>0</v>
      </c>
      <c r="F3970" s="0" t="n">
        <v>15</v>
      </c>
      <c r="G3970" s="0" t="n">
        <v>43</v>
      </c>
      <c r="H3970" s="0" t="n">
        <v>15</v>
      </c>
      <c r="I3970" s="0" t="n">
        <v>10</v>
      </c>
      <c r="J3970" s="31" t="n">
        <f aca="false">IF($H3970&gt;J$1,IF($H3970&lt;=J$2,1,0),0)</f>
        <v>0</v>
      </c>
      <c r="K3970" s="31" t="n">
        <f aca="false">IF($H3970&gt;K$1,IF($H3970&lt;=K$2,1,0),0)</f>
        <v>0</v>
      </c>
      <c r="L3970" s="31" t="n">
        <f aca="false">IF($H3970&gt;L$1,IF($H3970&lt;=L$2,1,0),0)</f>
        <v>0</v>
      </c>
      <c r="M3970" s="31" t="n">
        <f aca="false">IF($H3970&gt;M$1,IF($H3970&lt;=M$2,1,0),0)</f>
        <v>1</v>
      </c>
      <c r="N3970" s="31" t="n">
        <f aca="false">IF($H3970&gt;N$1,IF($H3970&lt;=N$2,1,0),0)</f>
        <v>1</v>
      </c>
    </row>
    <row r="3971" customFormat="false" ht="12.8" hidden="false" customHeight="false" outlineLevel="0" collapsed="false">
      <c r="A3971" s="0" t="s">
        <v>246</v>
      </c>
      <c r="B3971" s="0" t="n">
        <v>11285387</v>
      </c>
      <c r="C3971" s="0" t="n">
        <v>1</v>
      </c>
      <c r="D3971" s="0" t="n">
        <v>1</v>
      </c>
      <c r="E3971" s="0" t="n">
        <v>0</v>
      </c>
      <c r="F3971" s="0" t="n">
        <v>2</v>
      </c>
      <c r="G3971" s="0" t="n">
        <v>43</v>
      </c>
      <c r="H3971" s="0" t="n">
        <v>2</v>
      </c>
      <c r="I3971" s="0" t="n">
        <v>0</v>
      </c>
      <c r="J3971" s="31" t="n">
        <f aca="false">IF($H3971&gt;J$1,IF($H3971&lt;=J$2,1,0),0)</f>
        <v>1</v>
      </c>
      <c r="K3971" s="31" t="n">
        <f aca="false">IF($H3971&gt;K$1,IF($H3971&lt;=K$2,1,0),0)</f>
        <v>0</v>
      </c>
      <c r="L3971" s="31" t="n">
        <f aca="false">IF($H3971&gt;L$1,IF($H3971&lt;=L$2,1,0),0)</f>
        <v>0</v>
      </c>
      <c r="M3971" s="31" t="n">
        <f aca="false">IF($H3971&gt;M$1,IF($H3971&lt;=M$2,1,0),0)</f>
        <v>0</v>
      </c>
      <c r="N3971" s="31" t="n">
        <f aca="false">IF($H3971&gt;N$1,IF($H3971&lt;=N$2,1,0),0)</f>
        <v>0</v>
      </c>
    </row>
    <row r="3972" customFormat="false" ht="12.8" hidden="false" customHeight="false" outlineLevel="0" collapsed="false">
      <c r="A3972" s="0" t="s">
        <v>3304</v>
      </c>
      <c r="B3972" s="0" t="n">
        <v>8678505</v>
      </c>
      <c r="C3972" s="0" t="n">
        <v>1</v>
      </c>
      <c r="D3972" s="0" t="n">
        <v>0</v>
      </c>
      <c r="E3972" s="0" t="n">
        <v>0</v>
      </c>
      <c r="F3972" s="0" t="n">
        <v>13</v>
      </c>
      <c r="G3972" s="0" t="n">
        <v>43</v>
      </c>
      <c r="H3972" s="0" t="n">
        <v>14</v>
      </c>
      <c r="I3972" s="0" t="n">
        <v>11</v>
      </c>
      <c r="J3972" s="31" t="n">
        <f aca="false">IF($H3972&gt;J$1,IF($H3972&lt;=J$2,1,0),0)</f>
        <v>0</v>
      </c>
      <c r="K3972" s="31" t="n">
        <f aca="false">IF($H3972&gt;K$1,IF($H3972&lt;=K$2,1,0),0)</f>
        <v>0</v>
      </c>
      <c r="L3972" s="31" t="n">
        <f aca="false">IF($H3972&gt;L$1,IF($H3972&lt;=L$2,1,0),0)</f>
        <v>0</v>
      </c>
      <c r="M3972" s="31" t="n">
        <f aca="false">IF($H3972&gt;M$1,IF($H3972&lt;=M$2,1,0),0)</f>
        <v>1</v>
      </c>
      <c r="N3972" s="31" t="n">
        <f aca="false">IF($H3972&gt;N$1,IF($H3972&lt;=N$2,1,0),0)</f>
        <v>1</v>
      </c>
    </row>
    <row r="3973" customFormat="false" ht="12.8" hidden="false" customHeight="false" outlineLevel="0" collapsed="false">
      <c r="A3973" s="0" t="s">
        <v>3305</v>
      </c>
      <c r="B3973" s="0" t="n">
        <v>17500596</v>
      </c>
      <c r="C3973" s="0" t="n">
        <v>1</v>
      </c>
      <c r="D3973" s="0" t="n">
        <v>0</v>
      </c>
      <c r="E3973" s="0" t="n">
        <v>0</v>
      </c>
      <c r="F3973" s="0" t="n">
        <v>8</v>
      </c>
      <c r="G3973" s="0" t="n">
        <v>43</v>
      </c>
      <c r="H3973" s="0" t="n">
        <v>8</v>
      </c>
      <c r="I3973" s="0" t="n">
        <v>6</v>
      </c>
      <c r="J3973" s="31" t="n">
        <f aca="false">IF($H3973&gt;J$1,IF($H3973&lt;=J$2,1,0),0)</f>
        <v>0</v>
      </c>
      <c r="K3973" s="31" t="n">
        <f aca="false">IF($H3973&gt;K$1,IF($H3973&lt;=K$2,1,0),0)</f>
        <v>0</v>
      </c>
      <c r="L3973" s="31" t="n">
        <f aca="false">IF($H3973&gt;L$1,IF($H3973&lt;=L$2,1,0),0)</f>
        <v>1</v>
      </c>
      <c r="M3973" s="31" t="n">
        <f aca="false">IF($H3973&gt;M$1,IF($H3973&lt;=M$2,1,0),0)</f>
        <v>0</v>
      </c>
      <c r="N3973" s="31" t="n">
        <f aca="false">IF($H3973&gt;N$1,IF($H3973&lt;=N$2,1,0),0)</f>
        <v>1</v>
      </c>
    </row>
    <row r="3974" customFormat="false" ht="12.8" hidden="false" customHeight="false" outlineLevel="0" collapsed="false">
      <c r="A3974" s="0" t="s">
        <v>3306</v>
      </c>
      <c r="B3974" s="0" t="n">
        <v>20679020</v>
      </c>
      <c r="C3974" s="0" t="n">
        <v>1</v>
      </c>
      <c r="D3974" s="0" t="n">
        <v>0</v>
      </c>
      <c r="E3974" s="0" t="n">
        <v>0</v>
      </c>
      <c r="F3974" s="0" t="n">
        <v>15</v>
      </c>
      <c r="G3974" s="0" t="n">
        <v>43</v>
      </c>
      <c r="H3974" s="0" t="n">
        <v>15</v>
      </c>
      <c r="I3974" s="0" t="n">
        <v>8</v>
      </c>
      <c r="J3974" s="31" t="n">
        <f aca="false">IF($H3974&gt;J$1,IF($H3974&lt;=J$2,1,0),0)</f>
        <v>0</v>
      </c>
      <c r="K3974" s="31" t="n">
        <f aca="false">IF($H3974&gt;K$1,IF($H3974&lt;=K$2,1,0),0)</f>
        <v>0</v>
      </c>
      <c r="L3974" s="31" t="n">
        <f aca="false">IF($H3974&gt;L$1,IF($H3974&lt;=L$2,1,0),0)</f>
        <v>0</v>
      </c>
      <c r="M3974" s="31" t="n">
        <f aca="false">IF($H3974&gt;M$1,IF($H3974&lt;=M$2,1,0),0)</f>
        <v>1</v>
      </c>
      <c r="N3974" s="31" t="n">
        <f aca="false">IF($H3974&gt;N$1,IF($H3974&lt;=N$2,1,0),0)</f>
        <v>1</v>
      </c>
    </row>
    <row r="3975" customFormat="false" ht="12.8" hidden="false" customHeight="false" outlineLevel="0" collapsed="false">
      <c r="A3975" s="0" t="s">
        <v>3307</v>
      </c>
      <c r="B3975" s="0" t="n">
        <v>1895401</v>
      </c>
      <c r="C3975" s="0" t="n">
        <v>1</v>
      </c>
      <c r="D3975" s="0" t="n">
        <v>0</v>
      </c>
      <c r="E3975" s="0" t="n">
        <v>0</v>
      </c>
      <c r="F3975" s="0" t="n">
        <v>24</v>
      </c>
      <c r="G3975" s="0" t="n">
        <v>43</v>
      </c>
      <c r="H3975" s="0" t="n">
        <v>24</v>
      </c>
      <c r="I3975" s="0" t="n">
        <v>17</v>
      </c>
      <c r="J3975" s="31" t="n">
        <f aca="false">IF($H3975&gt;J$1,IF($H3975&lt;=J$2,1,0),0)</f>
        <v>0</v>
      </c>
      <c r="K3975" s="31" t="n">
        <f aca="false">IF($H3975&gt;K$1,IF($H3975&lt;=K$2,1,0),0)</f>
        <v>0</v>
      </c>
      <c r="L3975" s="31" t="n">
        <f aca="false">IF($H3975&gt;L$1,IF($H3975&lt;=L$2,1,0),0)</f>
        <v>0</v>
      </c>
      <c r="M3975" s="31" t="n">
        <f aca="false">IF($H3975&gt;M$1,IF($H3975&lt;=M$2,1,0),0)</f>
        <v>0</v>
      </c>
      <c r="N3975" s="31" t="n">
        <f aca="false">IF($H3975&gt;N$1,IF($H3975&lt;=N$2,1,0),0)</f>
        <v>0</v>
      </c>
    </row>
    <row r="3976" customFormat="false" ht="12.8" hidden="false" customHeight="false" outlineLevel="0" collapsed="false">
      <c r="A3976" s="0" t="s">
        <v>3308</v>
      </c>
      <c r="B3976" s="0" t="n">
        <v>8567323</v>
      </c>
      <c r="C3976" s="0" t="n">
        <v>1</v>
      </c>
      <c r="D3976" s="0" t="n">
        <v>1</v>
      </c>
      <c r="E3976" s="0" t="n">
        <v>1</v>
      </c>
      <c r="F3976" s="0" t="n">
        <v>13</v>
      </c>
      <c r="G3976" s="0" t="n">
        <v>43</v>
      </c>
      <c r="H3976" s="0" t="n">
        <v>13</v>
      </c>
      <c r="I3976" s="0" t="n">
        <v>8</v>
      </c>
      <c r="J3976" s="31" t="n">
        <f aca="false">IF($H3976&gt;J$1,IF($H3976&lt;=J$2,1,0),0)</f>
        <v>0</v>
      </c>
      <c r="K3976" s="31" t="n">
        <f aca="false">IF($H3976&gt;K$1,IF($H3976&lt;=K$2,1,0),0)</f>
        <v>0</v>
      </c>
      <c r="L3976" s="31" t="n">
        <f aca="false">IF($H3976&gt;L$1,IF($H3976&lt;=L$2,1,0),0)</f>
        <v>0</v>
      </c>
      <c r="M3976" s="31" t="n">
        <f aca="false">IF($H3976&gt;M$1,IF($H3976&lt;=M$2,1,0),0)</f>
        <v>1</v>
      </c>
      <c r="N3976" s="31" t="n">
        <f aca="false">IF($H3976&gt;N$1,IF($H3976&lt;=N$2,1,0),0)</f>
        <v>1</v>
      </c>
    </row>
    <row r="3977" customFormat="false" ht="12.8" hidden="false" customHeight="false" outlineLevel="0" collapsed="false">
      <c r="A3977" s="0" t="s">
        <v>3309</v>
      </c>
      <c r="B3977" s="0" t="n">
        <v>9576725</v>
      </c>
      <c r="C3977" s="0" t="n">
        <v>1</v>
      </c>
      <c r="D3977" s="0" t="n">
        <v>0</v>
      </c>
      <c r="E3977" s="0" t="n">
        <v>0</v>
      </c>
      <c r="F3977" s="0" t="n">
        <v>23</v>
      </c>
      <c r="G3977" s="0" t="n">
        <v>43</v>
      </c>
      <c r="H3977" s="0" t="n">
        <v>23</v>
      </c>
      <c r="I3977" s="0" t="n">
        <v>17</v>
      </c>
      <c r="J3977" s="31" t="n">
        <f aca="false">IF($H3977&gt;J$1,IF($H3977&lt;=J$2,1,0),0)</f>
        <v>0</v>
      </c>
      <c r="K3977" s="31" t="n">
        <f aca="false">IF($H3977&gt;K$1,IF($H3977&lt;=K$2,1,0),0)</f>
        <v>0</v>
      </c>
      <c r="L3977" s="31" t="n">
        <f aca="false">IF($H3977&gt;L$1,IF($H3977&lt;=L$2,1,0),0)</f>
        <v>0</v>
      </c>
      <c r="M3977" s="31" t="n">
        <f aca="false">IF($H3977&gt;M$1,IF($H3977&lt;=M$2,1,0),0)</f>
        <v>0</v>
      </c>
      <c r="N3977" s="31" t="n">
        <f aca="false">IF($H3977&gt;N$1,IF($H3977&lt;=N$2,1,0),0)</f>
        <v>0</v>
      </c>
    </row>
    <row r="3978" customFormat="false" ht="12.8" hidden="false" customHeight="false" outlineLevel="0" collapsed="false">
      <c r="A3978" s="0" t="s">
        <v>3310</v>
      </c>
      <c r="B3978" s="0" t="n">
        <v>3610027</v>
      </c>
      <c r="C3978" s="0" t="n">
        <v>1</v>
      </c>
      <c r="D3978" s="0" t="n">
        <v>0</v>
      </c>
      <c r="E3978" s="0" t="n">
        <v>0</v>
      </c>
      <c r="F3978" s="0" t="n">
        <v>16</v>
      </c>
      <c r="G3978" s="0" t="n">
        <v>43</v>
      </c>
      <c r="H3978" s="0" t="n">
        <v>16</v>
      </c>
      <c r="I3978" s="0" t="n">
        <v>11</v>
      </c>
      <c r="J3978" s="31" t="n">
        <f aca="false">IF($H3978&gt;J$1,IF($H3978&lt;=J$2,1,0),0)</f>
        <v>0</v>
      </c>
      <c r="K3978" s="31" t="n">
        <f aca="false">IF($H3978&gt;K$1,IF($H3978&lt;=K$2,1,0),0)</f>
        <v>0</v>
      </c>
      <c r="L3978" s="31" t="n">
        <f aca="false">IF($H3978&gt;L$1,IF($H3978&lt;=L$2,1,0),0)</f>
        <v>0</v>
      </c>
      <c r="M3978" s="31" t="n">
        <f aca="false">IF($H3978&gt;M$1,IF($H3978&lt;=M$2,1,0),0)</f>
        <v>0</v>
      </c>
      <c r="N3978" s="31" t="n">
        <f aca="false">IF($H3978&gt;N$1,IF($H3978&lt;=N$2,1,0),0)</f>
        <v>0</v>
      </c>
    </row>
    <row r="3979" customFormat="false" ht="12.8" hidden="false" customHeight="false" outlineLevel="0" collapsed="false">
      <c r="A3979" s="0" t="s">
        <v>3311</v>
      </c>
      <c r="B3979" s="0" t="n">
        <v>18973683</v>
      </c>
      <c r="C3979" s="0" t="n">
        <v>1</v>
      </c>
      <c r="D3979" s="0" t="n">
        <v>0</v>
      </c>
      <c r="E3979" s="0" t="n">
        <v>0</v>
      </c>
      <c r="F3979" s="0" t="n">
        <v>22</v>
      </c>
      <c r="G3979" s="0" t="n">
        <v>43</v>
      </c>
      <c r="H3979" s="0" t="n">
        <v>22</v>
      </c>
      <c r="I3979" s="0" t="n">
        <v>15</v>
      </c>
      <c r="J3979" s="31" t="n">
        <f aca="false">IF($H3979&gt;J$1,IF($H3979&lt;=J$2,1,0),0)</f>
        <v>0</v>
      </c>
      <c r="K3979" s="31" t="n">
        <f aca="false">IF($H3979&gt;K$1,IF($H3979&lt;=K$2,1,0),0)</f>
        <v>0</v>
      </c>
      <c r="L3979" s="31" t="n">
        <f aca="false">IF($H3979&gt;L$1,IF($H3979&lt;=L$2,1,0),0)</f>
        <v>0</v>
      </c>
      <c r="M3979" s="31" t="n">
        <f aca="false">IF($H3979&gt;M$1,IF($H3979&lt;=M$2,1,0),0)</f>
        <v>0</v>
      </c>
      <c r="N3979" s="31" t="n">
        <f aca="false">IF($H3979&gt;N$1,IF($H3979&lt;=N$2,1,0),0)</f>
        <v>0</v>
      </c>
    </row>
    <row r="3980" customFormat="false" ht="12.8" hidden="false" customHeight="false" outlineLevel="0" collapsed="false">
      <c r="A3980" s="0" t="s">
        <v>3312</v>
      </c>
      <c r="B3980" s="0" t="n">
        <v>3211280</v>
      </c>
      <c r="C3980" s="0" t="n">
        <v>1</v>
      </c>
      <c r="D3980" s="0" t="n">
        <v>0</v>
      </c>
      <c r="E3980" s="0" t="n">
        <v>0</v>
      </c>
      <c r="F3980" s="0" t="n">
        <v>8</v>
      </c>
      <c r="G3980" s="0" t="n">
        <v>43</v>
      </c>
      <c r="H3980" s="0" t="n">
        <v>8</v>
      </c>
      <c r="I3980" s="0" t="n">
        <v>5</v>
      </c>
      <c r="J3980" s="31" t="n">
        <f aca="false">IF($H3980&gt;J$1,IF($H3980&lt;=J$2,1,0),0)</f>
        <v>0</v>
      </c>
      <c r="K3980" s="31" t="n">
        <f aca="false">IF($H3980&gt;K$1,IF($H3980&lt;=K$2,1,0),0)</f>
        <v>0</v>
      </c>
      <c r="L3980" s="31" t="n">
        <f aca="false">IF($H3980&gt;L$1,IF($H3980&lt;=L$2,1,0),0)</f>
        <v>1</v>
      </c>
      <c r="M3980" s="31" t="n">
        <f aca="false">IF($H3980&gt;M$1,IF($H3980&lt;=M$2,1,0),0)</f>
        <v>0</v>
      </c>
      <c r="N3980" s="31" t="n">
        <f aca="false">IF($H3980&gt;N$1,IF($H3980&lt;=N$2,1,0),0)</f>
        <v>1</v>
      </c>
    </row>
    <row r="3981" customFormat="false" ht="12.8" hidden="false" customHeight="false" outlineLevel="0" collapsed="false">
      <c r="A3981" s="0" t="s">
        <v>3313</v>
      </c>
      <c r="B3981" s="0" t="n">
        <v>885164</v>
      </c>
      <c r="C3981" s="0" t="n">
        <v>1</v>
      </c>
      <c r="D3981" s="0" t="n">
        <v>1</v>
      </c>
      <c r="E3981" s="0" t="n">
        <v>1</v>
      </c>
      <c r="F3981" s="0" t="n">
        <v>6</v>
      </c>
      <c r="G3981" s="0" t="n">
        <v>43</v>
      </c>
      <c r="H3981" s="0" t="n">
        <v>6</v>
      </c>
      <c r="I3981" s="0" t="n">
        <v>2</v>
      </c>
      <c r="J3981" s="31" t="n">
        <f aca="false">IF($H3981&gt;J$1,IF($H3981&lt;=J$2,1,0),0)</f>
        <v>0</v>
      </c>
      <c r="K3981" s="31" t="n">
        <f aca="false">IF($H3981&gt;K$1,IF($H3981&lt;=K$2,1,0),0)</f>
        <v>1</v>
      </c>
      <c r="L3981" s="31" t="n">
        <f aca="false">IF($H3981&gt;L$1,IF($H3981&lt;=L$2,1,0),0)</f>
        <v>0</v>
      </c>
      <c r="M3981" s="31" t="n">
        <f aca="false">IF($H3981&gt;M$1,IF($H3981&lt;=M$2,1,0),0)</f>
        <v>0</v>
      </c>
      <c r="N3981" s="31" t="n">
        <f aca="false">IF($H3981&gt;N$1,IF($H3981&lt;=N$2,1,0),0)</f>
        <v>0</v>
      </c>
    </row>
    <row r="3982" customFormat="false" ht="12.8" hidden="false" customHeight="false" outlineLevel="0" collapsed="false">
      <c r="A3982" s="0" t="s">
        <v>3314</v>
      </c>
      <c r="B3982" s="0" t="n">
        <v>985141</v>
      </c>
      <c r="C3982" s="0" t="n">
        <v>1</v>
      </c>
      <c r="D3982" s="0" t="n">
        <v>0</v>
      </c>
      <c r="E3982" s="0" t="n">
        <v>0</v>
      </c>
      <c r="F3982" s="0" t="n">
        <v>22</v>
      </c>
      <c r="G3982" s="0" t="n">
        <v>43</v>
      </c>
      <c r="H3982" s="0" t="n">
        <v>22</v>
      </c>
      <c r="I3982" s="0" t="n">
        <v>17</v>
      </c>
      <c r="J3982" s="31" t="n">
        <f aca="false">IF($H3982&gt;J$1,IF($H3982&lt;=J$2,1,0),0)</f>
        <v>0</v>
      </c>
      <c r="K3982" s="31" t="n">
        <f aca="false">IF($H3982&gt;K$1,IF($H3982&lt;=K$2,1,0),0)</f>
        <v>0</v>
      </c>
      <c r="L3982" s="31" t="n">
        <f aca="false">IF($H3982&gt;L$1,IF($H3982&lt;=L$2,1,0),0)</f>
        <v>0</v>
      </c>
      <c r="M3982" s="31" t="n">
        <f aca="false">IF($H3982&gt;M$1,IF($H3982&lt;=M$2,1,0),0)</f>
        <v>0</v>
      </c>
      <c r="N3982" s="31" t="n">
        <f aca="false">IF($H3982&gt;N$1,IF($H3982&lt;=N$2,1,0),0)</f>
        <v>0</v>
      </c>
    </row>
    <row r="3983" customFormat="false" ht="23.85" hidden="false" customHeight="false" outlineLevel="0" collapsed="false">
      <c r="A3983" s="44" t="s">
        <v>3315</v>
      </c>
      <c r="B3983" s="0" t="n">
        <v>1579271</v>
      </c>
      <c r="C3983" s="0" t="n">
        <v>1</v>
      </c>
      <c r="D3983" s="0" t="n">
        <v>0</v>
      </c>
      <c r="E3983" s="0" t="n">
        <v>0</v>
      </c>
      <c r="F3983" s="0" t="n">
        <v>15</v>
      </c>
      <c r="G3983" s="0" t="n">
        <v>43</v>
      </c>
      <c r="H3983" s="0" t="n">
        <v>15</v>
      </c>
      <c r="I3983" s="0" t="n">
        <v>11</v>
      </c>
      <c r="J3983" s="31" t="n">
        <f aca="false">IF($H3983&gt;J$1,IF($H3983&lt;=J$2,1,0),0)</f>
        <v>0</v>
      </c>
      <c r="K3983" s="31" t="n">
        <f aca="false">IF($H3983&gt;K$1,IF($H3983&lt;=K$2,1,0),0)</f>
        <v>0</v>
      </c>
      <c r="L3983" s="31" t="n">
        <f aca="false">IF($H3983&gt;L$1,IF($H3983&lt;=L$2,1,0),0)</f>
        <v>0</v>
      </c>
      <c r="M3983" s="31" t="n">
        <f aca="false">IF($H3983&gt;M$1,IF($H3983&lt;=M$2,1,0),0)</f>
        <v>1</v>
      </c>
      <c r="N3983" s="31" t="n">
        <f aca="false">IF($H3983&gt;N$1,IF($H3983&lt;=N$2,1,0),0)</f>
        <v>1</v>
      </c>
    </row>
    <row r="3984" customFormat="false" ht="12.8" hidden="false" customHeight="false" outlineLevel="0" collapsed="false">
      <c r="A3984" s="0" t="s">
        <v>3316</v>
      </c>
      <c r="B3984" s="0" t="n">
        <v>9180623</v>
      </c>
      <c r="C3984" s="0" t="n">
        <v>1</v>
      </c>
      <c r="D3984" s="0" t="n">
        <v>0</v>
      </c>
      <c r="E3984" s="0" t="n">
        <v>0</v>
      </c>
      <c r="F3984" s="0" t="n">
        <v>34</v>
      </c>
      <c r="G3984" s="0" t="n">
        <v>43</v>
      </c>
      <c r="H3984" s="0" t="n">
        <v>34</v>
      </c>
      <c r="I3984" s="0" t="n">
        <v>24</v>
      </c>
      <c r="J3984" s="31" t="n">
        <f aca="false">IF($H3984&gt;J$1,IF($H3984&lt;=J$2,1,0),0)</f>
        <v>0</v>
      </c>
      <c r="K3984" s="31" t="n">
        <f aca="false">IF($H3984&gt;K$1,IF($H3984&lt;=K$2,1,0),0)</f>
        <v>0</v>
      </c>
      <c r="L3984" s="31" t="n">
        <f aca="false">IF($H3984&gt;L$1,IF($H3984&lt;=L$2,1,0),0)</f>
        <v>0</v>
      </c>
      <c r="M3984" s="31" t="n">
        <f aca="false">IF($H3984&gt;M$1,IF($H3984&lt;=M$2,1,0),0)</f>
        <v>0</v>
      </c>
      <c r="N3984" s="31" t="n">
        <f aca="false">IF($H3984&gt;N$1,IF($H3984&lt;=N$2,1,0),0)</f>
        <v>0</v>
      </c>
    </row>
    <row r="3985" customFormat="false" ht="12.8" hidden="false" customHeight="false" outlineLevel="0" collapsed="false">
      <c r="A3985" s="0" t="s">
        <v>3317</v>
      </c>
      <c r="B3985" s="0" t="n">
        <v>20884883</v>
      </c>
      <c r="C3985" s="0" t="n">
        <v>1</v>
      </c>
      <c r="D3985" s="0" t="n">
        <v>0</v>
      </c>
      <c r="E3985" s="0" t="n">
        <v>0</v>
      </c>
      <c r="F3985" s="0" t="n">
        <v>6</v>
      </c>
      <c r="G3985" s="0" t="n">
        <v>43</v>
      </c>
      <c r="H3985" s="0" t="n">
        <v>6</v>
      </c>
      <c r="I3985" s="0" t="n">
        <v>4</v>
      </c>
      <c r="J3985" s="31" t="n">
        <f aca="false">IF($H3985&gt;J$1,IF($H3985&lt;=J$2,1,0),0)</f>
        <v>0</v>
      </c>
      <c r="K3985" s="31" t="n">
        <f aca="false">IF($H3985&gt;K$1,IF($H3985&lt;=K$2,1,0),0)</f>
        <v>1</v>
      </c>
      <c r="L3985" s="31" t="n">
        <f aca="false">IF($H3985&gt;L$1,IF($H3985&lt;=L$2,1,0),0)</f>
        <v>0</v>
      </c>
      <c r="M3985" s="31" t="n">
        <f aca="false">IF($H3985&gt;M$1,IF($H3985&lt;=M$2,1,0),0)</f>
        <v>0</v>
      </c>
      <c r="N3985" s="31" t="n">
        <f aca="false">IF($H3985&gt;N$1,IF($H3985&lt;=N$2,1,0),0)</f>
        <v>0</v>
      </c>
    </row>
    <row r="3986" customFormat="false" ht="12.8" hidden="false" customHeight="false" outlineLevel="0" collapsed="false">
      <c r="A3986" s="0" t="s">
        <v>3318</v>
      </c>
      <c r="B3986" s="0" t="n">
        <v>956729</v>
      </c>
      <c r="C3986" s="0" t="n">
        <v>1</v>
      </c>
      <c r="D3986" s="0" t="n">
        <v>0</v>
      </c>
      <c r="E3986" s="0" t="n">
        <v>0</v>
      </c>
      <c r="F3986" s="0" t="n">
        <v>79</v>
      </c>
      <c r="G3986" s="0" t="n">
        <v>43</v>
      </c>
      <c r="H3986" s="0" t="n">
        <v>76</v>
      </c>
      <c r="I3986" s="0" t="n">
        <v>61</v>
      </c>
      <c r="J3986" s="31" t="n">
        <f aca="false">IF($H3986&gt;J$1,IF($H3986&lt;=J$2,1,0),0)</f>
        <v>0</v>
      </c>
      <c r="K3986" s="31" t="n">
        <f aca="false">IF($H3986&gt;K$1,IF($H3986&lt;=K$2,1,0),0)</f>
        <v>0</v>
      </c>
      <c r="L3986" s="31" t="n">
        <f aca="false">IF($H3986&gt;L$1,IF($H3986&lt;=L$2,1,0),0)</f>
        <v>0</v>
      </c>
      <c r="M3986" s="31" t="n">
        <f aca="false">IF($H3986&gt;M$1,IF($H3986&lt;=M$2,1,0),0)</f>
        <v>0</v>
      </c>
      <c r="N3986" s="31" t="n">
        <f aca="false">IF($H3986&gt;N$1,IF($H3986&lt;=N$2,1,0),0)</f>
        <v>0</v>
      </c>
    </row>
    <row r="3987" customFormat="false" ht="12.8" hidden="false" customHeight="false" outlineLevel="0" collapsed="false">
      <c r="A3987" s="0" t="s">
        <v>300</v>
      </c>
      <c r="B3987" s="0" t="n">
        <v>1716512</v>
      </c>
      <c r="C3987" s="0" t="n">
        <v>1</v>
      </c>
      <c r="D3987" s="0" t="n">
        <v>1</v>
      </c>
      <c r="E3987" s="0" t="n">
        <v>1</v>
      </c>
      <c r="F3987" s="0" t="n">
        <v>3</v>
      </c>
      <c r="G3987" s="0" t="n">
        <v>43</v>
      </c>
      <c r="H3987" s="0" t="n">
        <v>3</v>
      </c>
      <c r="I3987" s="0" t="n">
        <v>3</v>
      </c>
      <c r="J3987" s="31" t="n">
        <f aca="false">IF($H3987&gt;J$1,IF($H3987&lt;=J$2,1,0),0)</f>
        <v>1</v>
      </c>
      <c r="K3987" s="31" t="n">
        <f aca="false">IF($H3987&gt;K$1,IF($H3987&lt;=K$2,1,0),0)</f>
        <v>0</v>
      </c>
      <c r="L3987" s="31" t="n">
        <f aca="false">IF($H3987&gt;L$1,IF($H3987&lt;=L$2,1,0),0)</f>
        <v>0</v>
      </c>
      <c r="M3987" s="31" t="n">
        <f aca="false">IF($H3987&gt;M$1,IF($H3987&lt;=M$2,1,0),0)</f>
        <v>0</v>
      </c>
      <c r="N3987" s="31" t="n">
        <f aca="false">IF($H3987&gt;N$1,IF($H3987&lt;=N$2,1,0),0)</f>
        <v>0</v>
      </c>
    </row>
    <row r="3988" customFormat="false" ht="12.8" hidden="false" customHeight="false" outlineLevel="0" collapsed="false">
      <c r="A3988" s="0" t="s">
        <v>3319</v>
      </c>
      <c r="B3988" s="0" t="n">
        <v>19318085</v>
      </c>
      <c r="C3988" s="0" t="n">
        <v>1</v>
      </c>
      <c r="D3988" s="0" t="n">
        <v>1</v>
      </c>
      <c r="E3988" s="0" t="n">
        <v>0</v>
      </c>
      <c r="F3988" s="0" t="n">
        <v>10</v>
      </c>
      <c r="G3988" s="0" t="n">
        <v>43</v>
      </c>
      <c r="H3988" s="0" t="n">
        <v>10</v>
      </c>
      <c r="I3988" s="0" t="n">
        <v>8</v>
      </c>
      <c r="J3988" s="31" t="n">
        <f aca="false">IF($H3988&gt;J$1,IF($H3988&lt;=J$2,1,0),0)</f>
        <v>0</v>
      </c>
      <c r="K3988" s="31" t="n">
        <f aca="false">IF($H3988&gt;K$1,IF($H3988&lt;=K$2,1,0),0)</f>
        <v>0</v>
      </c>
      <c r="L3988" s="31" t="n">
        <f aca="false">IF($H3988&gt;L$1,IF($H3988&lt;=L$2,1,0),0)</f>
        <v>1</v>
      </c>
      <c r="M3988" s="31" t="n">
        <f aca="false">IF($H3988&gt;M$1,IF($H3988&lt;=M$2,1,0),0)</f>
        <v>0</v>
      </c>
      <c r="N3988" s="31" t="n">
        <f aca="false">IF($H3988&gt;N$1,IF($H3988&lt;=N$2,1,0),0)</f>
        <v>1</v>
      </c>
    </row>
    <row r="3989" customFormat="false" ht="12.8" hidden="false" customHeight="false" outlineLevel="0" collapsed="false">
      <c r="A3989" s="0" t="s">
        <v>3320</v>
      </c>
      <c r="B3989" s="0" t="n">
        <v>11461304</v>
      </c>
      <c r="C3989" s="0" t="n">
        <v>1</v>
      </c>
      <c r="D3989" s="0" t="n">
        <v>0</v>
      </c>
      <c r="E3989" s="0" t="n">
        <v>0</v>
      </c>
      <c r="F3989" s="0" t="n">
        <v>17</v>
      </c>
      <c r="G3989" s="0" t="n">
        <v>43</v>
      </c>
      <c r="H3989" s="0" t="n">
        <v>17</v>
      </c>
      <c r="I3989" s="0" t="n">
        <v>12</v>
      </c>
      <c r="J3989" s="31" t="n">
        <f aca="false">IF($H3989&gt;J$1,IF($H3989&lt;=J$2,1,0),0)</f>
        <v>0</v>
      </c>
      <c r="K3989" s="31" t="n">
        <f aca="false">IF($H3989&gt;K$1,IF($H3989&lt;=K$2,1,0),0)</f>
        <v>0</v>
      </c>
      <c r="L3989" s="31" t="n">
        <f aca="false">IF($H3989&gt;L$1,IF($H3989&lt;=L$2,1,0),0)</f>
        <v>0</v>
      </c>
      <c r="M3989" s="31" t="n">
        <f aca="false">IF($H3989&gt;M$1,IF($H3989&lt;=M$2,1,0),0)</f>
        <v>0</v>
      </c>
      <c r="N3989" s="31" t="n">
        <f aca="false">IF($H3989&gt;N$1,IF($H3989&lt;=N$2,1,0),0)</f>
        <v>0</v>
      </c>
    </row>
    <row r="3990" customFormat="false" ht="12.8" hidden="false" customHeight="false" outlineLevel="0" collapsed="false">
      <c r="A3990" s="0" t="s">
        <v>3321</v>
      </c>
      <c r="B3990" s="0" t="n">
        <v>259490</v>
      </c>
      <c r="C3990" s="0" t="n">
        <v>1</v>
      </c>
      <c r="D3990" s="0" t="n">
        <v>0</v>
      </c>
      <c r="E3990" s="0" t="n">
        <v>0</v>
      </c>
      <c r="F3990" s="0" t="n">
        <v>63</v>
      </c>
      <c r="G3990" s="0" t="n">
        <v>43</v>
      </c>
      <c r="H3990" s="0" t="n">
        <v>68</v>
      </c>
      <c r="I3990" s="0" t="n">
        <v>52</v>
      </c>
      <c r="J3990" s="31" t="n">
        <f aca="false">IF($H3990&gt;J$1,IF($H3990&lt;=J$2,1,0),0)</f>
        <v>0</v>
      </c>
      <c r="K3990" s="31" t="n">
        <f aca="false">IF($H3990&gt;K$1,IF($H3990&lt;=K$2,1,0),0)</f>
        <v>0</v>
      </c>
      <c r="L3990" s="31" t="n">
        <f aca="false">IF($H3990&gt;L$1,IF($H3990&lt;=L$2,1,0),0)</f>
        <v>0</v>
      </c>
      <c r="M3990" s="31" t="n">
        <f aca="false">IF($H3990&gt;M$1,IF($H3990&lt;=M$2,1,0),0)</f>
        <v>0</v>
      </c>
      <c r="N3990" s="31" t="n">
        <f aca="false">IF($H3990&gt;N$1,IF($H3990&lt;=N$2,1,0),0)</f>
        <v>0</v>
      </c>
    </row>
    <row r="3991" customFormat="false" ht="12.8" hidden="false" customHeight="false" outlineLevel="0" collapsed="false">
      <c r="A3991" s="0" t="s">
        <v>3322</v>
      </c>
      <c r="B3991" s="0" t="n">
        <v>20909604</v>
      </c>
      <c r="C3991" s="0" t="n">
        <v>1</v>
      </c>
      <c r="D3991" s="0" t="n">
        <v>0</v>
      </c>
      <c r="E3991" s="0" t="n">
        <v>0</v>
      </c>
      <c r="F3991" s="0" t="n">
        <v>18</v>
      </c>
      <c r="G3991" s="0" t="n">
        <v>43</v>
      </c>
      <c r="H3991" s="0" t="n">
        <v>18</v>
      </c>
      <c r="I3991" s="0" t="n">
        <v>10</v>
      </c>
      <c r="J3991" s="31" t="n">
        <f aca="false">IF($H3991&gt;J$1,IF($H3991&lt;=J$2,1,0),0)</f>
        <v>0</v>
      </c>
      <c r="K3991" s="31" t="n">
        <f aca="false">IF($H3991&gt;K$1,IF($H3991&lt;=K$2,1,0),0)</f>
        <v>0</v>
      </c>
      <c r="L3991" s="31" t="n">
        <f aca="false">IF($H3991&gt;L$1,IF($H3991&lt;=L$2,1,0),0)</f>
        <v>0</v>
      </c>
      <c r="M3991" s="31" t="n">
        <f aca="false">IF($H3991&gt;M$1,IF($H3991&lt;=M$2,1,0),0)</f>
        <v>0</v>
      </c>
      <c r="N3991" s="31" t="n">
        <f aca="false">IF($H3991&gt;N$1,IF($H3991&lt;=N$2,1,0),0)</f>
        <v>0</v>
      </c>
    </row>
    <row r="3992" customFormat="false" ht="12.8" hidden="false" customHeight="false" outlineLevel="0" collapsed="false">
      <c r="A3992" s="0" t="s">
        <v>3323</v>
      </c>
      <c r="B3992" s="0" t="n">
        <v>696054</v>
      </c>
      <c r="C3992" s="0" t="n">
        <v>1</v>
      </c>
      <c r="D3992" s="0" t="n">
        <v>0</v>
      </c>
      <c r="E3992" s="0" t="n">
        <v>0</v>
      </c>
      <c r="F3992" s="0" t="n">
        <v>36</v>
      </c>
      <c r="G3992" s="0" t="n">
        <v>43</v>
      </c>
      <c r="H3992" s="0" t="n">
        <v>36</v>
      </c>
      <c r="I3992" s="0" t="n">
        <v>26</v>
      </c>
      <c r="J3992" s="31" t="n">
        <f aca="false">IF($H3992&gt;J$1,IF($H3992&lt;=J$2,1,0),0)</f>
        <v>0</v>
      </c>
      <c r="K3992" s="31" t="n">
        <f aca="false">IF($H3992&gt;K$1,IF($H3992&lt;=K$2,1,0),0)</f>
        <v>0</v>
      </c>
      <c r="L3992" s="31" t="n">
        <f aca="false">IF($H3992&gt;L$1,IF($H3992&lt;=L$2,1,0),0)</f>
        <v>0</v>
      </c>
      <c r="M3992" s="31" t="n">
        <f aca="false">IF($H3992&gt;M$1,IF($H3992&lt;=M$2,1,0),0)</f>
        <v>0</v>
      </c>
      <c r="N3992" s="31" t="n">
        <f aca="false">IF($H3992&gt;N$1,IF($H3992&lt;=N$2,1,0),0)</f>
        <v>0</v>
      </c>
    </row>
    <row r="3993" customFormat="false" ht="12.8" hidden="false" customHeight="false" outlineLevel="0" collapsed="false">
      <c r="A3993" s="0" t="s">
        <v>3324</v>
      </c>
      <c r="B3993" s="0" t="n">
        <v>4496959</v>
      </c>
      <c r="C3993" s="0" t="n">
        <v>1</v>
      </c>
      <c r="D3993" s="0" t="n">
        <v>0</v>
      </c>
      <c r="E3993" s="0" t="n">
        <v>0</v>
      </c>
      <c r="F3993" s="0" t="n">
        <v>18</v>
      </c>
      <c r="G3993" s="0" t="n">
        <v>43</v>
      </c>
      <c r="H3993" s="0" t="n">
        <v>20</v>
      </c>
      <c r="I3993" s="0" t="n">
        <v>16</v>
      </c>
      <c r="J3993" s="31" t="n">
        <f aca="false">IF($H3993&gt;J$1,IF($H3993&lt;=J$2,1,0),0)</f>
        <v>0</v>
      </c>
      <c r="K3993" s="31" t="n">
        <f aca="false">IF($H3993&gt;K$1,IF($H3993&lt;=K$2,1,0),0)</f>
        <v>0</v>
      </c>
      <c r="L3993" s="31" t="n">
        <f aca="false">IF($H3993&gt;L$1,IF($H3993&lt;=L$2,1,0),0)</f>
        <v>0</v>
      </c>
      <c r="M3993" s="31" t="n">
        <f aca="false">IF($H3993&gt;M$1,IF($H3993&lt;=M$2,1,0),0)</f>
        <v>0</v>
      </c>
      <c r="N3993" s="31" t="n">
        <f aca="false">IF($H3993&gt;N$1,IF($H3993&lt;=N$2,1,0),0)</f>
        <v>0</v>
      </c>
    </row>
    <row r="3994" customFormat="false" ht="12.8" hidden="false" customHeight="false" outlineLevel="0" collapsed="false">
      <c r="A3994" s="0" t="s">
        <v>287</v>
      </c>
      <c r="B3994" s="0" t="n">
        <v>5970879</v>
      </c>
      <c r="C3994" s="0" t="n">
        <v>1</v>
      </c>
      <c r="D3994" s="0" t="n">
        <v>1</v>
      </c>
      <c r="E3994" s="0" t="n">
        <v>1</v>
      </c>
      <c r="F3994" s="0" t="n">
        <v>2</v>
      </c>
      <c r="G3994" s="0" t="n">
        <v>43</v>
      </c>
      <c r="H3994" s="0" t="n">
        <v>2</v>
      </c>
      <c r="I3994" s="0" t="n">
        <v>0</v>
      </c>
      <c r="J3994" s="31" t="n">
        <f aca="false">IF($H3994&gt;J$1,IF($H3994&lt;=J$2,1,0),0)</f>
        <v>1</v>
      </c>
      <c r="K3994" s="31" t="n">
        <f aca="false">IF($H3994&gt;K$1,IF($H3994&lt;=K$2,1,0),0)</f>
        <v>0</v>
      </c>
      <c r="L3994" s="31" t="n">
        <f aca="false">IF($H3994&gt;L$1,IF($H3994&lt;=L$2,1,0),0)</f>
        <v>0</v>
      </c>
      <c r="M3994" s="31" t="n">
        <f aca="false">IF($H3994&gt;M$1,IF($H3994&lt;=M$2,1,0),0)</f>
        <v>0</v>
      </c>
      <c r="N3994" s="31" t="n">
        <f aca="false">IF($H3994&gt;N$1,IF($H3994&lt;=N$2,1,0),0)</f>
        <v>0</v>
      </c>
    </row>
    <row r="3995" customFormat="false" ht="12.8" hidden="false" customHeight="false" outlineLevel="0" collapsed="false">
      <c r="A3995" s="0" t="s">
        <v>3325</v>
      </c>
      <c r="B3995" s="0" t="n">
        <v>18611384</v>
      </c>
      <c r="C3995" s="0" t="n">
        <v>1</v>
      </c>
      <c r="D3995" s="0" t="n">
        <v>0</v>
      </c>
      <c r="E3995" s="0" t="n">
        <v>0</v>
      </c>
      <c r="F3995" s="0" t="n">
        <v>17</v>
      </c>
      <c r="G3995" s="0" t="n">
        <v>43</v>
      </c>
      <c r="H3995" s="0" t="n">
        <v>18</v>
      </c>
      <c r="I3995" s="0" t="n">
        <v>11</v>
      </c>
      <c r="J3995" s="31" t="n">
        <f aca="false">IF($H3995&gt;J$1,IF($H3995&lt;=J$2,1,0),0)</f>
        <v>0</v>
      </c>
      <c r="K3995" s="31" t="n">
        <f aca="false">IF($H3995&gt;K$1,IF($H3995&lt;=K$2,1,0),0)</f>
        <v>0</v>
      </c>
      <c r="L3995" s="31" t="n">
        <f aca="false">IF($H3995&gt;L$1,IF($H3995&lt;=L$2,1,0),0)</f>
        <v>0</v>
      </c>
      <c r="M3995" s="31" t="n">
        <f aca="false">IF($H3995&gt;M$1,IF($H3995&lt;=M$2,1,0),0)</f>
        <v>0</v>
      </c>
      <c r="N3995" s="31" t="n">
        <f aca="false">IF($H3995&gt;N$1,IF($H3995&lt;=N$2,1,0),0)</f>
        <v>0</v>
      </c>
    </row>
    <row r="3996" customFormat="false" ht="12.8" hidden="false" customHeight="false" outlineLevel="0" collapsed="false">
      <c r="A3996" s="0" t="s">
        <v>3326</v>
      </c>
      <c r="B3996" s="0" t="n">
        <v>2971077</v>
      </c>
      <c r="C3996" s="0" t="n">
        <v>1</v>
      </c>
      <c r="D3996" s="0" t="n">
        <v>0</v>
      </c>
      <c r="E3996" s="0" t="n">
        <v>0</v>
      </c>
      <c r="F3996" s="0" t="n">
        <v>16</v>
      </c>
      <c r="G3996" s="0" t="n">
        <v>43</v>
      </c>
      <c r="H3996" s="0" t="n">
        <v>16</v>
      </c>
      <c r="I3996" s="0" t="n">
        <v>12</v>
      </c>
      <c r="J3996" s="31" t="n">
        <f aca="false">IF($H3996&gt;J$1,IF($H3996&lt;=J$2,1,0),0)</f>
        <v>0</v>
      </c>
      <c r="K3996" s="31" t="n">
        <f aca="false">IF($H3996&gt;K$1,IF($H3996&lt;=K$2,1,0),0)</f>
        <v>0</v>
      </c>
      <c r="L3996" s="31" t="n">
        <f aca="false">IF($H3996&gt;L$1,IF($H3996&lt;=L$2,1,0),0)</f>
        <v>0</v>
      </c>
      <c r="M3996" s="31" t="n">
        <f aca="false">IF($H3996&gt;M$1,IF($H3996&lt;=M$2,1,0),0)</f>
        <v>0</v>
      </c>
      <c r="N3996" s="31" t="n">
        <f aca="false">IF($H3996&gt;N$1,IF($H3996&lt;=N$2,1,0),0)</f>
        <v>0</v>
      </c>
    </row>
    <row r="3997" customFormat="false" ht="12.8" hidden="false" customHeight="false" outlineLevel="0" collapsed="false">
      <c r="A3997" s="0" t="s">
        <v>3327</v>
      </c>
      <c r="B3997" s="0" t="n">
        <v>471463</v>
      </c>
      <c r="C3997" s="0" t="n">
        <v>1</v>
      </c>
      <c r="D3997" s="0" t="n">
        <v>0</v>
      </c>
      <c r="E3997" s="0" t="n">
        <v>0</v>
      </c>
      <c r="F3997" s="0" t="n">
        <v>14</v>
      </c>
      <c r="G3997" s="0" t="n">
        <v>43</v>
      </c>
      <c r="H3997" s="0" t="n">
        <v>14</v>
      </c>
      <c r="I3997" s="0" t="n">
        <v>8</v>
      </c>
      <c r="J3997" s="31" t="n">
        <f aca="false">IF($H3997&gt;J$1,IF($H3997&lt;=J$2,1,0),0)</f>
        <v>0</v>
      </c>
      <c r="K3997" s="31" t="n">
        <f aca="false">IF($H3997&gt;K$1,IF($H3997&lt;=K$2,1,0),0)</f>
        <v>0</v>
      </c>
      <c r="L3997" s="31" t="n">
        <f aca="false">IF($H3997&gt;L$1,IF($H3997&lt;=L$2,1,0),0)</f>
        <v>0</v>
      </c>
      <c r="M3997" s="31" t="n">
        <f aca="false">IF($H3997&gt;M$1,IF($H3997&lt;=M$2,1,0),0)</f>
        <v>1</v>
      </c>
      <c r="N3997" s="31" t="n">
        <f aca="false">IF($H3997&gt;N$1,IF($H3997&lt;=N$2,1,0),0)</f>
        <v>1</v>
      </c>
    </row>
    <row r="3998" customFormat="false" ht="12.8" hidden="false" customHeight="false" outlineLevel="0" collapsed="false">
      <c r="A3998" s="0" t="s">
        <v>3328</v>
      </c>
      <c r="B3998" s="0" t="n">
        <v>7902499</v>
      </c>
      <c r="C3998" s="0" t="n">
        <v>1</v>
      </c>
      <c r="D3998" s="0" t="n">
        <v>1</v>
      </c>
      <c r="E3998" s="0" t="n">
        <v>0</v>
      </c>
      <c r="F3998" s="0" t="n">
        <v>8</v>
      </c>
      <c r="G3998" s="0" t="n">
        <v>43</v>
      </c>
      <c r="H3998" s="0" t="n">
        <v>8</v>
      </c>
      <c r="I3998" s="0" t="n">
        <v>4</v>
      </c>
      <c r="J3998" s="31" t="n">
        <f aca="false">IF($H3998&gt;J$1,IF($H3998&lt;=J$2,1,0),0)</f>
        <v>0</v>
      </c>
      <c r="K3998" s="31" t="n">
        <f aca="false">IF($H3998&gt;K$1,IF($H3998&lt;=K$2,1,0),0)</f>
        <v>0</v>
      </c>
      <c r="L3998" s="31" t="n">
        <f aca="false">IF($H3998&gt;L$1,IF($H3998&lt;=L$2,1,0),0)</f>
        <v>1</v>
      </c>
      <c r="M3998" s="31" t="n">
        <f aca="false">IF($H3998&gt;M$1,IF($H3998&lt;=M$2,1,0),0)</f>
        <v>0</v>
      </c>
      <c r="N3998" s="31" t="n">
        <f aca="false">IF($H3998&gt;N$1,IF($H3998&lt;=N$2,1,0),0)</f>
        <v>1</v>
      </c>
    </row>
    <row r="3999" customFormat="false" ht="12.8" hidden="false" customHeight="false" outlineLevel="0" collapsed="false">
      <c r="A3999" s="0" t="s">
        <v>111</v>
      </c>
      <c r="B3999" s="0" t="n">
        <v>19777231</v>
      </c>
      <c r="C3999" s="0" t="n">
        <v>1</v>
      </c>
      <c r="D3999" s="0" t="n">
        <v>1</v>
      </c>
      <c r="E3999" s="0" t="n">
        <v>1</v>
      </c>
      <c r="F3999" s="0" t="n">
        <v>2</v>
      </c>
      <c r="G3999" s="0" t="n">
        <v>43</v>
      </c>
      <c r="H3999" s="0" t="n">
        <v>2</v>
      </c>
      <c r="I3999" s="0" t="n">
        <v>2</v>
      </c>
      <c r="J3999" s="31" t="n">
        <f aca="false">IF($H3999&gt;J$1,IF($H3999&lt;=J$2,1,0),0)</f>
        <v>1</v>
      </c>
      <c r="K3999" s="31" t="n">
        <f aca="false">IF($H3999&gt;K$1,IF($H3999&lt;=K$2,1,0),0)</f>
        <v>0</v>
      </c>
      <c r="L3999" s="31" t="n">
        <f aca="false">IF($H3999&gt;L$1,IF($H3999&lt;=L$2,1,0),0)</f>
        <v>0</v>
      </c>
      <c r="M3999" s="31" t="n">
        <f aca="false">IF($H3999&gt;M$1,IF($H3999&lt;=M$2,1,0),0)</f>
        <v>0</v>
      </c>
      <c r="N3999" s="31" t="n">
        <f aca="false">IF($H3999&gt;N$1,IF($H3999&lt;=N$2,1,0),0)</f>
        <v>0</v>
      </c>
    </row>
    <row r="4000" customFormat="false" ht="12.8" hidden="false" customHeight="false" outlineLevel="0" collapsed="false">
      <c r="A4000" s="0" t="s">
        <v>2466</v>
      </c>
      <c r="B4000" s="0" t="n">
        <v>405089</v>
      </c>
      <c r="C4000" s="0" t="n">
        <v>1</v>
      </c>
      <c r="D4000" s="0" t="n">
        <v>1</v>
      </c>
      <c r="E4000" s="0" t="n">
        <v>1</v>
      </c>
      <c r="F4000" s="0" t="n">
        <v>1</v>
      </c>
      <c r="G4000" s="0" t="n">
        <v>43</v>
      </c>
      <c r="H4000" s="0" t="n">
        <v>1</v>
      </c>
      <c r="I4000" s="0" t="n">
        <v>1</v>
      </c>
      <c r="J4000" s="31" t="n">
        <f aca="false">IF($H4000&gt;J$1,IF($H4000&lt;=J$2,1,0),0)</f>
        <v>1</v>
      </c>
      <c r="K4000" s="31" t="n">
        <f aca="false">IF($H4000&gt;K$1,IF($H4000&lt;=K$2,1,0),0)</f>
        <v>0</v>
      </c>
      <c r="L4000" s="31" t="n">
        <f aca="false">IF($H4000&gt;L$1,IF($H4000&lt;=L$2,1,0),0)</f>
        <v>0</v>
      </c>
      <c r="M4000" s="31" t="n">
        <f aca="false">IF($H4000&gt;M$1,IF($H4000&lt;=M$2,1,0),0)</f>
        <v>0</v>
      </c>
      <c r="N4000" s="31" t="n">
        <f aca="false">IF($H4000&gt;N$1,IF($H4000&lt;=N$2,1,0),0)</f>
        <v>0</v>
      </c>
    </row>
    <row r="4001" customFormat="false" ht="12.8" hidden="false" customHeight="false" outlineLevel="0" collapsed="false">
      <c r="A4001" s="0" t="s">
        <v>3329</v>
      </c>
      <c r="B4001" s="0" t="n">
        <v>3343537</v>
      </c>
      <c r="C4001" s="0" t="n">
        <v>1</v>
      </c>
      <c r="D4001" s="0" t="n">
        <v>0</v>
      </c>
      <c r="E4001" s="0" t="n">
        <v>0</v>
      </c>
      <c r="F4001" s="0" t="n">
        <v>91</v>
      </c>
      <c r="G4001" s="0" t="n">
        <v>43</v>
      </c>
      <c r="H4001" s="0" t="n">
        <v>92</v>
      </c>
      <c r="I4001" s="0" t="n">
        <v>72</v>
      </c>
      <c r="J4001" s="31" t="n">
        <f aca="false">IF($H4001&gt;J$1,IF($H4001&lt;=J$2,1,0),0)</f>
        <v>0</v>
      </c>
      <c r="K4001" s="31" t="n">
        <f aca="false">IF($H4001&gt;K$1,IF($H4001&lt;=K$2,1,0),0)</f>
        <v>0</v>
      </c>
      <c r="L4001" s="31" t="n">
        <f aca="false">IF($H4001&gt;L$1,IF($H4001&lt;=L$2,1,0),0)</f>
        <v>0</v>
      </c>
      <c r="M4001" s="31" t="n">
        <f aca="false">IF($H4001&gt;M$1,IF($H4001&lt;=M$2,1,0),0)</f>
        <v>0</v>
      </c>
      <c r="N4001" s="31" t="n">
        <f aca="false">IF($H4001&gt;N$1,IF($H4001&lt;=N$2,1,0),0)</f>
        <v>0</v>
      </c>
    </row>
    <row r="4002" customFormat="false" ht="12.8" hidden="false" customHeight="false" outlineLevel="0" collapsed="false">
      <c r="A4002" s="0" t="s">
        <v>3330</v>
      </c>
      <c r="B4002" s="0" t="n">
        <v>8910684</v>
      </c>
      <c r="C4002" s="0" t="n">
        <v>1</v>
      </c>
      <c r="D4002" s="0" t="n">
        <v>0</v>
      </c>
      <c r="E4002" s="0" t="n">
        <v>0</v>
      </c>
      <c r="F4002" s="0" t="n">
        <v>34</v>
      </c>
      <c r="G4002" s="0" t="n">
        <v>43</v>
      </c>
      <c r="H4002" s="0" t="n">
        <v>37</v>
      </c>
      <c r="I4002" s="0" t="n">
        <v>30</v>
      </c>
      <c r="J4002" s="31" t="n">
        <f aca="false">IF($H4002&gt;J$1,IF($H4002&lt;=J$2,1,0),0)</f>
        <v>0</v>
      </c>
      <c r="K4002" s="31" t="n">
        <f aca="false">IF($H4002&gt;K$1,IF($H4002&lt;=K$2,1,0),0)</f>
        <v>0</v>
      </c>
      <c r="L4002" s="31" t="n">
        <f aca="false">IF($H4002&gt;L$1,IF($H4002&lt;=L$2,1,0),0)</f>
        <v>0</v>
      </c>
      <c r="M4002" s="31" t="n">
        <f aca="false">IF($H4002&gt;M$1,IF($H4002&lt;=M$2,1,0),0)</f>
        <v>0</v>
      </c>
      <c r="N4002" s="31" t="n">
        <f aca="false">IF($H4002&gt;N$1,IF($H4002&lt;=N$2,1,0),0)</f>
        <v>0</v>
      </c>
    </row>
    <row r="4003" customFormat="false" ht="12.8" hidden="false" customHeight="false" outlineLevel="0" collapsed="false">
      <c r="A4003" s="0" t="s">
        <v>3331</v>
      </c>
      <c r="B4003" s="0" t="n">
        <v>7107299</v>
      </c>
      <c r="C4003" s="0" t="n">
        <v>1</v>
      </c>
      <c r="D4003" s="0" t="n">
        <v>0</v>
      </c>
      <c r="E4003" s="0" t="n">
        <v>0</v>
      </c>
      <c r="F4003" s="0" t="n">
        <v>22</v>
      </c>
      <c r="G4003" s="0" t="n">
        <v>43</v>
      </c>
      <c r="H4003" s="0" t="n">
        <v>22</v>
      </c>
      <c r="I4003" s="0" t="n">
        <v>17</v>
      </c>
      <c r="J4003" s="31" t="n">
        <f aca="false">IF($H4003&gt;J$1,IF($H4003&lt;=J$2,1,0),0)</f>
        <v>0</v>
      </c>
      <c r="K4003" s="31" t="n">
        <f aca="false">IF($H4003&gt;K$1,IF($H4003&lt;=K$2,1,0),0)</f>
        <v>0</v>
      </c>
      <c r="L4003" s="31" t="n">
        <f aca="false">IF($H4003&gt;L$1,IF($H4003&lt;=L$2,1,0),0)</f>
        <v>0</v>
      </c>
      <c r="M4003" s="31" t="n">
        <f aca="false">IF($H4003&gt;M$1,IF($H4003&lt;=M$2,1,0),0)</f>
        <v>0</v>
      </c>
      <c r="N4003" s="31" t="n">
        <f aca="false">IF($H4003&gt;N$1,IF($H4003&lt;=N$2,1,0),0)</f>
        <v>0</v>
      </c>
    </row>
    <row r="4004" customFormat="false" ht="12.8" hidden="false" customHeight="false" outlineLevel="0" collapsed="false">
      <c r="A4004" s="0" t="s">
        <v>3332</v>
      </c>
      <c r="B4004" s="0" t="n">
        <v>7997162</v>
      </c>
      <c r="C4004" s="0" t="n">
        <v>1</v>
      </c>
      <c r="D4004" s="0" t="n">
        <v>0</v>
      </c>
      <c r="E4004" s="0" t="n">
        <v>0</v>
      </c>
      <c r="F4004" s="0" t="n">
        <v>7</v>
      </c>
      <c r="G4004" s="0" t="n">
        <v>43</v>
      </c>
      <c r="H4004" s="0" t="n">
        <v>7</v>
      </c>
      <c r="I4004" s="0" t="n">
        <v>5</v>
      </c>
      <c r="J4004" s="31" t="n">
        <f aca="false">IF($H4004&gt;J$1,IF($H4004&lt;=J$2,1,0),0)</f>
        <v>0</v>
      </c>
      <c r="K4004" s="31" t="n">
        <f aca="false">IF($H4004&gt;K$1,IF($H4004&lt;=K$2,1,0),0)</f>
        <v>1</v>
      </c>
      <c r="L4004" s="31" t="n">
        <f aca="false">IF($H4004&gt;L$1,IF($H4004&lt;=L$2,1,0),0)</f>
        <v>0</v>
      </c>
      <c r="M4004" s="31" t="n">
        <f aca="false">IF($H4004&gt;M$1,IF($H4004&lt;=M$2,1,0),0)</f>
        <v>0</v>
      </c>
      <c r="N4004" s="31" t="n">
        <f aca="false">IF($H4004&gt;N$1,IF($H4004&lt;=N$2,1,0),0)</f>
        <v>0</v>
      </c>
    </row>
    <row r="4005" customFormat="false" ht="12.8" hidden="false" customHeight="false" outlineLevel="0" collapsed="false">
      <c r="A4005" s="0" t="s">
        <v>3333</v>
      </c>
      <c r="B4005" s="0" t="n">
        <v>8832276</v>
      </c>
      <c r="C4005" s="0" t="n">
        <v>1</v>
      </c>
      <c r="D4005" s="0" t="n">
        <v>0</v>
      </c>
      <c r="E4005" s="0" t="n">
        <v>0</v>
      </c>
      <c r="F4005" s="0" t="n">
        <v>22</v>
      </c>
      <c r="G4005" s="0" t="n">
        <v>43</v>
      </c>
      <c r="H4005" s="0" t="n">
        <v>22</v>
      </c>
      <c r="I4005" s="0" t="n">
        <v>18</v>
      </c>
      <c r="J4005" s="31" t="n">
        <f aca="false">IF($H4005&gt;J$1,IF($H4005&lt;=J$2,1,0),0)</f>
        <v>0</v>
      </c>
      <c r="K4005" s="31" t="n">
        <f aca="false">IF($H4005&gt;K$1,IF($H4005&lt;=K$2,1,0),0)</f>
        <v>0</v>
      </c>
      <c r="L4005" s="31" t="n">
        <f aca="false">IF($H4005&gt;L$1,IF($H4005&lt;=L$2,1,0),0)</f>
        <v>0</v>
      </c>
      <c r="M4005" s="31" t="n">
        <f aca="false">IF($H4005&gt;M$1,IF($H4005&lt;=M$2,1,0),0)</f>
        <v>0</v>
      </c>
      <c r="N4005" s="31" t="n">
        <f aca="false">IF($H4005&gt;N$1,IF($H4005&lt;=N$2,1,0),0)</f>
        <v>0</v>
      </c>
    </row>
    <row r="4006" customFormat="false" ht="12.8" hidden="false" customHeight="false" outlineLevel="0" collapsed="false">
      <c r="A4006" s="0" t="s">
        <v>3334</v>
      </c>
      <c r="B4006" s="0" t="n">
        <v>18437170</v>
      </c>
      <c r="C4006" s="0" t="n">
        <v>1</v>
      </c>
      <c r="D4006" s="0" t="n">
        <v>0</v>
      </c>
      <c r="E4006" s="0" t="n">
        <v>0</v>
      </c>
      <c r="F4006" s="0" t="n">
        <v>39</v>
      </c>
      <c r="G4006" s="0" t="n">
        <v>43</v>
      </c>
      <c r="H4006" s="0" t="n">
        <v>41</v>
      </c>
      <c r="I4006" s="0" t="n">
        <v>31</v>
      </c>
      <c r="J4006" s="31" t="n">
        <f aca="false">IF($H4006&gt;J$1,IF($H4006&lt;=J$2,1,0),0)</f>
        <v>0</v>
      </c>
      <c r="K4006" s="31" t="n">
        <f aca="false">IF($H4006&gt;K$1,IF($H4006&lt;=K$2,1,0),0)</f>
        <v>0</v>
      </c>
      <c r="L4006" s="31" t="n">
        <f aca="false">IF($H4006&gt;L$1,IF($H4006&lt;=L$2,1,0),0)</f>
        <v>0</v>
      </c>
      <c r="M4006" s="31" t="n">
        <f aca="false">IF($H4006&gt;M$1,IF($H4006&lt;=M$2,1,0),0)</f>
        <v>0</v>
      </c>
      <c r="N4006" s="31" t="n">
        <f aca="false">IF($H4006&gt;N$1,IF($H4006&lt;=N$2,1,0),0)</f>
        <v>0</v>
      </c>
    </row>
    <row r="4007" customFormat="false" ht="12.8" hidden="false" customHeight="false" outlineLevel="0" collapsed="false">
      <c r="A4007" s="0" t="s">
        <v>111</v>
      </c>
      <c r="B4007" s="0" t="n">
        <v>3537835</v>
      </c>
      <c r="C4007" s="0" t="n">
        <v>1</v>
      </c>
      <c r="D4007" s="0" t="n">
        <v>1</v>
      </c>
      <c r="E4007" s="0" t="n">
        <v>1</v>
      </c>
      <c r="F4007" s="0" t="n">
        <v>2</v>
      </c>
      <c r="G4007" s="0" t="n">
        <v>43</v>
      </c>
      <c r="H4007" s="0" t="n">
        <v>2</v>
      </c>
      <c r="I4007" s="0" t="n">
        <v>2</v>
      </c>
      <c r="J4007" s="31" t="n">
        <f aca="false">IF($H4007&gt;J$1,IF($H4007&lt;=J$2,1,0),0)</f>
        <v>1</v>
      </c>
      <c r="K4007" s="31" t="n">
        <f aca="false">IF($H4007&gt;K$1,IF($H4007&lt;=K$2,1,0),0)</f>
        <v>0</v>
      </c>
      <c r="L4007" s="31" t="n">
        <f aca="false">IF($H4007&gt;L$1,IF($H4007&lt;=L$2,1,0),0)</f>
        <v>0</v>
      </c>
      <c r="M4007" s="31" t="n">
        <f aca="false">IF($H4007&gt;M$1,IF($H4007&lt;=M$2,1,0),0)</f>
        <v>0</v>
      </c>
      <c r="N4007" s="31" t="n">
        <f aca="false">IF($H4007&gt;N$1,IF($H4007&lt;=N$2,1,0),0)</f>
        <v>0</v>
      </c>
    </row>
    <row r="4008" customFormat="false" ht="12.8" hidden="false" customHeight="false" outlineLevel="0" collapsed="false">
      <c r="A4008" s="0" t="s">
        <v>3335</v>
      </c>
      <c r="B4008" s="0" t="n">
        <v>4261101</v>
      </c>
      <c r="C4008" s="0" t="n">
        <v>1</v>
      </c>
      <c r="D4008" s="0" t="n">
        <v>0</v>
      </c>
      <c r="E4008" s="0" t="n">
        <v>0</v>
      </c>
      <c r="F4008" s="0" t="n">
        <v>11</v>
      </c>
      <c r="G4008" s="0" t="n">
        <v>43</v>
      </c>
      <c r="H4008" s="0" t="n">
        <v>11</v>
      </c>
      <c r="I4008" s="0" t="n">
        <v>8</v>
      </c>
      <c r="J4008" s="31" t="n">
        <f aca="false">IF($H4008&gt;J$1,IF($H4008&lt;=J$2,1,0),0)</f>
        <v>0</v>
      </c>
      <c r="K4008" s="31" t="n">
        <f aca="false">IF($H4008&gt;K$1,IF($H4008&lt;=K$2,1,0),0)</f>
        <v>0</v>
      </c>
      <c r="L4008" s="31" t="n">
        <f aca="false">IF($H4008&gt;L$1,IF($H4008&lt;=L$2,1,0),0)</f>
        <v>0</v>
      </c>
      <c r="M4008" s="31" t="n">
        <f aca="false">IF($H4008&gt;M$1,IF($H4008&lt;=M$2,1,0),0)</f>
        <v>1</v>
      </c>
      <c r="N4008" s="31" t="n">
        <f aca="false">IF($H4008&gt;N$1,IF($H4008&lt;=N$2,1,0),0)</f>
        <v>1</v>
      </c>
    </row>
    <row r="4009" customFormat="false" ht="12.8" hidden="false" customHeight="false" outlineLevel="0" collapsed="false">
      <c r="A4009" s="0" t="s">
        <v>3336</v>
      </c>
      <c r="B4009" s="0" t="n">
        <v>7390523</v>
      </c>
      <c r="C4009" s="0" t="n">
        <v>1</v>
      </c>
      <c r="D4009" s="0" t="n">
        <v>0</v>
      </c>
      <c r="E4009" s="0" t="n">
        <v>0</v>
      </c>
      <c r="F4009" s="0" t="n">
        <v>10</v>
      </c>
      <c r="G4009" s="0" t="n">
        <v>43</v>
      </c>
      <c r="H4009" s="0" t="n">
        <v>10</v>
      </c>
      <c r="I4009" s="0" t="n">
        <v>7</v>
      </c>
      <c r="J4009" s="31" t="n">
        <f aca="false">IF($H4009&gt;J$1,IF($H4009&lt;=J$2,1,0),0)</f>
        <v>0</v>
      </c>
      <c r="K4009" s="31" t="n">
        <f aca="false">IF($H4009&gt;K$1,IF($H4009&lt;=K$2,1,0),0)</f>
        <v>0</v>
      </c>
      <c r="L4009" s="31" t="n">
        <f aca="false">IF($H4009&gt;L$1,IF($H4009&lt;=L$2,1,0),0)</f>
        <v>1</v>
      </c>
      <c r="M4009" s="31" t="n">
        <f aca="false">IF($H4009&gt;M$1,IF($H4009&lt;=M$2,1,0),0)</f>
        <v>0</v>
      </c>
      <c r="N4009" s="31" t="n">
        <f aca="false">IF($H4009&gt;N$1,IF($H4009&lt;=N$2,1,0),0)</f>
        <v>1</v>
      </c>
    </row>
    <row r="4010" customFormat="false" ht="12.8" hidden="false" customHeight="false" outlineLevel="0" collapsed="false">
      <c r="A4010" s="0" t="s">
        <v>3337</v>
      </c>
      <c r="B4010" s="0" t="n">
        <v>5607518</v>
      </c>
      <c r="C4010" s="0" t="n">
        <v>1</v>
      </c>
      <c r="D4010" s="0" t="n">
        <v>0</v>
      </c>
      <c r="E4010" s="0" t="n">
        <v>0</v>
      </c>
      <c r="F4010" s="0" t="n">
        <v>2</v>
      </c>
      <c r="G4010" s="0" t="n">
        <v>43</v>
      </c>
      <c r="H4010" s="0" t="n">
        <v>2</v>
      </c>
      <c r="I4010" s="0" t="n">
        <v>2</v>
      </c>
      <c r="J4010" s="31" t="n">
        <f aca="false">IF($H4010&gt;J$1,IF($H4010&lt;=J$2,1,0),0)</f>
        <v>1</v>
      </c>
      <c r="K4010" s="31" t="n">
        <f aca="false">IF($H4010&gt;K$1,IF($H4010&lt;=K$2,1,0),0)</f>
        <v>0</v>
      </c>
      <c r="L4010" s="31" t="n">
        <f aca="false">IF($H4010&gt;L$1,IF($H4010&lt;=L$2,1,0),0)</f>
        <v>0</v>
      </c>
      <c r="M4010" s="31" t="n">
        <f aca="false">IF($H4010&gt;M$1,IF($H4010&lt;=M$2,1,0),0)</f>
        <v>0</v>
      </c>
      <c r="N4010" s="31" t="n">
        <f aca="false">IF($H4010&gt;N$1,IF($H4010&lt;=N$2,1,0),0)</f>
        <v>0</v>
      </c>
    </row>
    <row r="4011" customFormat="false" ht="12.8" hidden="false" customHeight="false" outlineLevel="0" collapsed="false">
      <c r="A4011" s="0" t="s">
        <v>3338</v>
      </c>
      <c r="B4011" s="0" t="n">
        <v>16470705</v>
      </c>
      <c r="C4011" s="0" t="n">
        <v>1</v>
      </c>
      <c r="D4011" s="0" t="n">
        <v>0</v>
      </c>
      <c r="E4011" s="0" t="n">
        <v>0</v>
      </c>
      <c r="F4011" s="0" t="n">
        <v>16</v>
      </c>
      <c r="G4011" s="0" t="n">
        <v>43</v>
      </c>
      <c r="H4011" s="0" t="n">
        <v>16</v>
      </c>
      <c r="I4011" s="0" t="n">
        <v>12</v>
      </c>
      <c r="J4011" s="31" t="n">
        <f aca="false">IF($H4011&gt;J$1,IF($H4011&lt;=J$2,1,0),0)</f>
        <v>0</v>
      </c>
      <c r="K4011" s="31" t="n">
        <f aca="false">IF($H4011&gt;K$1,IF($H4011&lt;=K$2,1,0),0)</f>
        <v>0</v>
      </c>
      <c r="L4011" s="31" t="n">
        <f aca="false">IF($H4011&gt;L$1,IF($H4011&lt;=L$2,1,0),0)</f>
        <v>0</v>
      </c>
      <c r="M4011" s="31" t="n">
        <f aca="false">IF($H4011&gt;M$1,IF($H4011&lt;=M$2,1,0),0)</f>
        <v>0</v>
      </c>
      <c r="N4011" s="31" t="n">
        <f aca="false">IF($H4011&gt;N$1,IF($H4011&lt;=N$2,1,0),0)</f>
        <v>0</v>
      </c>
    </row>
    <row r="4012" customFormat="false" ht="12.8" hidden="false" customHeight="false" outlineLevel="0" collapsed="false">
      <c r="A4012" s="0" t="s">
        <v>3339</v>
      </c>
      <c r="B4012" s="0" t="n">
        <v>641700</v>
      </c>
      <c r="C4012" s="0" t="n">
        <v>1</v>
      </c>
      <c r="D4012" s="0" t="n">
        <v>0</v>
      </c>
      <c r="E4012" s="0" t="n">
        <v>0</v>
      </c>
      <c r="F4012" s="0" t="n">
        <v>82</v>
      </c>
      <c r="G4012" s="0" t="n">
        <v>43</v>
      </c>
      <c r="H4012" s="0" t="n">
        <v>81</v>
      </c>
      <c r="I4012" s="0" t="n">
        <v>66</v>
      </c>
      <c r="J4012" s="31" t="n">
        <f aca="false">IF($H4012&gt;J$1,IF($H4012&lt;=J$2,1,0),0)</f>
        <v>0</v>
      </c>
      <c r="K4012" s="31" t="n">
        <f aca="false">IF($H4012&gt;K$1,IF($H4012&lt;=K$2,1,0),0)</f>
        <v>0</v>
      </c>
      <c r="L4012" s="31" t="n">
        <f aca="false">IF($H4012&gt;L$1,IF($H4012&lt;=L$2,1,0),0)</f>
        <v>0</v>
      </c>
      <c r="M4012" s="31" t="n">
        <f aca="false">IF($H4012&gt;M$1,IF($H4012&lt;=M$2,1,0),0)</f>
        <v>0</v>
      </c>
      <c r="N4012" s="31" t="n">
        <f aca="false">IF($H4012&gt;N$1,IF($H4012&lt;=N$2,1,0),0)</f>
        <v>0</v>
      </c>
    </row>
    <row r="4013" customFormat="false" ht="12.8" hidden="false" customHeight="false" outlineLevel="0" collapsed="false">
      <c r="A4013" s="0" t="s">
        <v>3340</v>
      </c>
      <c r="B4013" s="0" t="n">
        <v>225734</v>
      </c>
      <c r="C4013" s="0" t="n">
        <v>1</v>
      </c>
      <c r="D4013" s="0" t="n">
        <v>0</v>
      </c>
      <c r="E4013" s="0" t="n">
        <v>0</v>
      </c>
      <c r="F4013" s="0" t="n">
        <v>17</v>
      </c>
      <c r="G4013" s="0" t="n">
        <v>43</v>
      </c>
      <c r="H4013" s="0" t="n">
        <v>17</v>
      </c>
      <c r="I4013" s="0" t="n">
        <v>10</v>
      </c>
      <c r="J4013" s="31" t="n">
        <f aca="false">IF($H4013&gt;J$1,IF($H4013&lt;=J$2,1,0),0)</f>
        <v>0</v>
      </c>
      <c r="K4013" s="31" t="n">
        <f aca="false">IF($H4013&gt;K$1,IF($H4013&lt;=K$2,1,0),0)</f>
        <v>0</v>
      </c>
      <c r="L4013" s="31" t="n">
        <f aca="false">IF($H4013&gt;L$1,IF($H4013&lt;=L$2,1,0),0)</f>
        <v>0</v>
      </c>
      <c r="M4013" s="31" t="n">
        <f aca="false">IF($H4013&gt;M$1,IF($H4013&lt;=M$2,1,0),0)</f>
        <v>0</v>
      </c>
      <c r="N4013" s="31" t="n">
        <f aca="false">IF($H4013&gt;N$1,IF($H4013&lt;=N$2,1,0),0)</f>
        <v>0</v>
      </c>
    </row>
    <row r="4014" customFormat="false" ht="12.8" hidden="false" customHeight="false" outlineLevel="0" collapsed="false">
      <c r="A4014" s="0" t="s">
        <v>3341</v>
      </c>
      <c r="B4014" s="0" t="n">
        <v>8804893</v>
      </c>
      <c r="C4014" s="0" t="n">
        <v>1</v>
      </c>
      <c r="D4014" s="0" t="n">
        <v>0</v>
      </c>
      <c r="E4014" s="0" t="n">
        <v>0</v>
      </c>
      <c r="F4014" s="0" t="n">
        <v>32</v>
      </c>
      <c r="G4014" s="0" t="n">
        <v>43</v>
      </c>
      <c r="H4014" s="0" t="n">
        <v>31</v>
      </c>
      <c r="I4014" s="0" t="n">
        <v>23</v>
      </c>
      <c r="J4014" s="31" t="n">
        <f aca="false">IF($H4014&gt;J$1,IF($H4014&lt;=J$2,1,0),0)</f>
        <v>0</v>
      </c>
      <c r="K4014" s="31" t="n">
        <f aca="false">IF($H4014&gt;K$1,IF($H4014&lt;=K$2,1,0),0)</f>
        <v>0</v>
      </c>
      <c r="L4014" s="31" t="n">
        <f aca="false">IF($H4014&gt;L$1,IF($H4014&lt;=L$2,1,0),0)</f>
        <v>0</v>
      </c>
      <c r="M4014" s="31" t="n">
        <f aca="false">IF($H4014&gt;M$1,IF($H4014&lt;=M$2,1,0),0)</f>
        <v>0</v>
      </c>
      <c r="N4014" s="31" t="n">
        <f aca="false">IF($H4014&gt;N$1,IF($H4014&lt;=N$2,1,0),0)</f>
        <v>0</v>
      </c>
    </row>
    <row r="4015" customFormat="false" ht="12.8" hidden="false" customHeight="false" outlineLevel="0" collapsed="false">
      <c r="A4015" s="0" t="s">
        <v>648</v>
      </c>
      <c r="B4015" s="0" t="n">
        <v>20987537</v>
      </c>
      <c r="C4015" s="0" t="n">
        <v>1</v>
      </c>
      <c r="D4015" s="0" t="n">
        <v>1</v>
      </c>
      <c r="E4015" s="0" t="n">
        <v>1</v>
      </c>
      <c r="F4015" s="0" t="n">
        <v>1</v>
      </c>
      <c r="G4015" s="0" t="n">
        <v>43</v>
      </c>
      <c r="H4015" s="0" t="n">
        <v>1</v>
      </c>
      <c r="I4015" s="0" t="n">
        <v>1</v>
      </c>
      <c r="J4015" s="31" t="n">
        <f aca="false">IF($H4015&gt;J$1,IF($H4015&lt;=J$2,1,0),0)</f>
        <v>1</v>
      </c>
      <c r="K4015" s="31" t="n">
        <f aca="false">IF($H4015&gt;K$1,IF($H4015&lt;=K$2,1,0),0)</f>
        <v>0</v>
      </c>
      <c r="L4015" s="31" t="n">
        <f aca="false">IF($H4015&gt;L$1,IF($H4015&lt;=L$2,1,0),0)</f>
        <v>0</v>
      </c>
      <c r="M4015" s="31" t="n">
        <f aca="false">IF($H4015&gt;M$1,IF($H4015&lt;=M$2,1,0),0)</f>
        <v>0</v>
      </c>
      <c r="N4015" s="31" t="n">
        <f aca="false">IF($H4015&gt;N$1,IF($H4015&lt;=N$2,1,0),0)</f>
        <v>0</v>
      </c>
    </row>
    <row r="4016" customFormat="false" ht="12.8" hidden="false" customHeight="false" outlineLevel="0" collapsed="false">
      <c r="A4016" s="0" t="s">
        <v>3342</v>
      </c>
      <c r="B4016" s="0" t="n">
        <v>8121811</v>
      </c>
      <c r="C4016" s="0" t="n">
        <v>1</v>
      </c>
      <c r="D4016" s="0" t="n">
        <v>0</v>
      </c>
      <c r="E4016" s="0" t="n">
        <v>0</v>
      </c>
      <c r="F4016" s="0" t="n">
        <v>14</v>
      </c>
      <c r="G4016" s="0" t="n">
        <v>43</v>
      </c>
      <c r="H4016" s="0" t="n">
        <v>14</v>
      </c>
      <c r="I4016" s="0" t="n">
        <v>8</v>
      </c>
      <c r="J4016" s="31" t="n">
        <f aca="false">IF($H4016&gt;J$1,IF($H4016&lt;=J$2,1,0),0)</f>
        <v>0</v>
      </c>
      <c r="K4016" s="31" t="n">
        <f aca="false">IF($H4016&gt;K$1,IF($H4016&lt;=K$2,1,0),0)</f>
        <v>0</v>
      </c>
      <c r="L4016" s="31" t="n">
        <f aca="false">IF($H4016&gt;L$1,IF($H4016&lt;=L$2,1,0),0)</f>
        <v>0</v>
      </c>
      <c r="M4016" s="31" t="n">
        <f aca="false">IF($H4016&gt;M$1,IF($H4016&lt;=M$2,1,0),0)</f>
        <v>1</v>
      </c>
      <c r="N4016" s="31" t="n">
        <f aca="false">IF($H4016&gt;N$1,IF($H4016&lt;=N$2,1,0),0)</f>
        <v>1</v>
      </c>
    </row>
    <row r="4017" customFormat="false" ht="12.8" hidden="false" customHeight="false" outlineLevel="0" collapsed="false">
      <c r="A4017" s="0" t="s">
        <v>3343</v>
      </c>
      <c r="B4017" s="0" t="n">
        <v>17144953</v>
      </c>
      <c r="C4017" s="0" t="n">
        <v>1</v>
      </c>
      <c r="D4017" s="0" t="n">
        <v>0</v>
      </c>
      <c r="E4017" s="0" t="n">
        <v>0</v>
      </c>
      <c r="F4017" s="0" t="n">
        <v>37</v>
      </c>
      <c r="G4017" s="0" t="n">
        <v>43</v>
      </c>
      <c r="H4017" s="0" t="n">
        <v>41</v>
      </c>
      <c r="I4017" s="0" t="n">
        <v>33</v>
      </c>
      <c r="J4017" s="31" t="n">
        <f aca="false">IF($H4017&gt;J$1,IF($H4017&lt;=J$2,1,0),0)</f>
        <v>0</v>
      </c>
      <c r="K4017" s="31" t="n">
        <f aca="false">IF($H4017&gt;K$1,IF($H4017&lt;=K$2,1,0),0)</f>
        <v>0</v>
      </c>
      <c r="L4017" s="31" t="n">
        <f aca="false">IF($H4017&gt;L$1,IF($H4017&lt;=L$2,1,0),0)</f>
        <v>0</v>
      </c>
      <c r="M4017" s="31" t="n">
        <f aca="false">IF($H4017&gt;M$1,IF($H4017&lt;=M$2,1,0),0)</f>
        <v>0</v>
      </c>
      <c r="N4017" s="31" t="n">
        <f aca="false">IF($H4017&gt;N$1,IF($H4017&lt;=N$2,1,0),0)</f>
        <v>0</v>
      </c>
    </row>
    <row r="4018" customFormat="false" ht="12.8" hidden="false" customHeight="false" outlineLevel="0" collapsed="false">
      <c r="A4018" s="0" t="s">
        <v>3344</v>
      </c>
      <c r="B4018" s="0" t="n">
        <v>873577</v>
      </c>
      <c r="C4018" s="0" t="n">
        <v>1</v>
      </c>
      <c r="D4018" s="0" t="n">
        <v>0</v>
      </c>
      <c r="E4018" s="0" t="n">
        <v>0</v>
      </c>
      <c r="F4018" s="0" t="n">
        <v>2</v>
      </c>
      <c r="G4018" s="0" t="n">
        <v>43</v>
      </c>
      <c r="H4018" s="0" t="n">
        <v>2</v>
      </c>
      <c r="I4018" s="0" t="n">
        <v>2</v>
      </c>
      <c r="J4018" s="31" t="n">
        <f aca="false">IF($H4018&gt;J$1,IF($H4018&lt;=J$2,1,0),0)</f>
        <v>1</v>
      </c>
      <c r="K4018" s="31" t="n">
        <f aca="false">IF($H4018&gt;K$1,IF($H4018&lt;=K$2,1,0),0)</f>
        <v>0</v>
      </c>
      <c r="L4018" s="31" t="n">
        <f aca="false">IF($H4018&gt;L$1,IF($H4018&lt;=L$2,1,0),0)</f>
        <v>0</v>
      </c>
      <c r="M4018" s="31" t="n">
        <f aca="false">IF($H4018&gt;M$1,IF($H4018&lt;=M$2,1,0),0)</f>
        <v>0</v>
      </c>
      <c r="N4018" s="31" t="n">
        <f aca="false">IF($H4018&gt;N$1,IF($H4018&lt;=N$2,1,0),0)</f>
        <v>0</v>
      </c>
    </row>
    <row r="4019" customFormat="false" ht="12.8" hidden="false" customHeight="false" outlineLevel="0" collapsed="false">
      <c r="A4019" s="0" t="s">
        <v>3345</v>
      </c>
      <c r="B4019" s="0" t="n">
        <v>334845</v>
      </c>
      <c r="C4019" s="0" t="n">
        <v>1</v>
      </c>
      <c r="D4019" s="0" t="n">
        <v>0</v>
      </c>
      <c r="E4019" s="0" t="n">
        <v>0</v>
      </c>
      <c r="F4019" s="0" t="n">
        <v>17</v>
      </c>
      <c r="G4019" s="0" t="n">
        <v>43</v>
      </c>
      <c r="H4019" s="0" t="n">
        <v>17</v>
      </c>
      <c r="I4019" s="0" t="n">
        <v>11</v>
      </c>
      <c r="J4019" s="31" t="n">
        <f aca="false">IF($H4019&gt;J$1,IF($H4019&lt;=J$2,1,0),0)</f>
        <v>0</v>
      </c>
      <c r="K4019" s="31" t="n">
        <f aca="false">IF($H4019&gt;K$1,IF($H4019&lt;=K$2,1,0),0)</f>
        <v>0</v>
      </c>
      <c r="L4019" s="31" t="n">
        <f aca="false">IF($H4019&gt;L$1,IF($H4019&lt;=L$2,1,0),0)</f>
        <v>0</v>
      </c>
      <c r="M4019" s="31" t="n">
        <f aca="false">IF($H4019&gt;M$1,IF($H4019&lt;=M$2,1,0),0)</f>
        <v>0</v>
      </c>
      <c r="N4019" s="31" t="n">
        <f aca="false">IF($H4019&gt;N$1,IF($H4019&lt;=N$2,1,0),0)</f>
        <v>0</v>
      </c>
    </row>
    <row r="4020" customFormat="false" ht="12.8" hidden="false" customHeight="false" outlineLevel="0" collapsed="false">
      <c r="A4020" s="0" t="s">
        <v>3346</v>
      </c>
      <c r="B4020" s="0" t="n">
        <v>6935657</v>
      </c>
      <c r="C4020" s="0" t="n">
        <v>1</v>
      </c>
      <c r="D4020" s="0" t="n">
        <v>0</v>
      </c>
      <c r="E4020" s="0" t="n">
        <v>0</v>
      </c>
      <c r="F4020" s="0" t="n">
        <v>8</v>
      </c>
      <c r="G4020" s="0" t="n">
        <v>43</v>
      </c>
      <c r="H4020" s="0" t="n">
        <v>7</v>
      </c>
      <c r="I4020" s="0" t="n">
        <v>6</v>
      </c>
      <c r="J4020" s="31" t="n">
        <f aca="false">IF($H4020&gt;J$1,IF($H4020&lt;=J$2,1,0),0)</f>
        <v>0</v>
      </c>
      <c r="K4020" s="31" t="n">
        <f aca="false">IF($H4020&gt;K$1,IF($H4020&lt;=K$2,1,0),0)</f>
        <v>1</v>
      </c>
      <c r="L4020" s="31" t="n">
        <f aca="false">IF($H4020&gt;L$1,IF($H4020&lt;=L$2,1,0),0)</f>
        <v>0</v>
      </c>
      <c r="M4020" s="31" t="n">
        <f aca="false">IF($H4020&gt;M$1,IF($H4020&lt;=M$2,1,0),0)</f>
        <v>0</v>
      </c>
      <c r="N4020" s="31" t="n">
        <f aca="false">IF($H4020&gt;N$1,IF($H4020&lt;=N$2,1,0),0)</f>
        <v>0</v>
      </c>
    </row>
    <row r="4021" customFormat="false" ht="12.8" hidden="false" customHeight="false" outlineLevel="0" collapsed="false">
      <c r="A4021" s="0" t="s">
        <v>220</v>
      </c>
      <c r="B4021" s="0" t="n">
        <v>109113</v>
      </c>
      <c r="C4021" s="0" t="n">
        <v>1</v>
      </c>
      <c r="D4021" s="0" t="n">
        <v>1</v>
      </c>
      <c r="E4021" s="0" t="n">
        <v>1</v>
      </c>
      <c r="F4021" s="0" t="n">
        <v>1</v>
      </c>
      <c r="G4021" s="0" t="n">
        <v>43</v>
      </c>
      <c r="H4021" s="0" t="n">
        <v>1</v>
      </c>
      <c r="I4021" s="0" t="n">
        <v>1</v>
      </c>
      <c r="J4021" s="31" t="n">
        <f aca="false">IF($H4021&gt;J$1,IF($H4021&lt;=J$2,1,0),0)</f>
        <v>1</v>
      </c>
      <c r="K4021" s="31" t="n">
        <f aca="false">IF($H4021&gt;K$1,IF($H4021&lt;=K$2,1,0),0)</f>
        <v>0</v>
      </c>
      <c r="L4021" s="31" t="n">
        <f aca="false">IF($H4021&gt;L$1,IF($H4021&lt;=L$2,1,0),0)</f>
        <v>0</v>
      </c>
      <c r="M4021" s="31" t="n">
        <f aca="false">IF($H4021&gt;M$1,IF($H4021&lt;=M$2,1,0),0)</f>
        <v>0</v>
      </c>
      <c r="N4021" s="31" t="n">
        <f aca="false">IF($H4021&gt;N$1,IF($H4021&lt;=N$2,1,0),0)</f>
        <v>0</v>
      </c>
    </row>
    <row r="4022" customFormat="false" ht="12.8" hidden="false" customHeight="false" outlineLevel="0" collapsed="false">
      <c r="A4022" s="0" t="s">
        <v>3347</v>
      </c>
      <c r="B4022" s="0" t="n">
        <v>270376</v>
      </c>
      <c r="C4022" s="0" t="n">
        <v>1</v>
      </c>
      <c r="D4022" s="0" t="n">
        <v>0</v>
      </c>
      <c r="E4022" s="0" t="n">
        <v>0</v>
      </c>
      <c r="F4022" s="0" t="n">
        <v>13</v>
      </c>
      <c r="G4022" s="0" t="n">
        <v>43</v>
      </c>
      <c r="H4022" s="0" t="n">
        <v>13</v>
      </c>
      <c r="I4022" s="0" t="n">
        <v>8</v>
      </c>
      <c r="J4022" s="31" t="n">
        <f aca="false">IF($H4022&gt;J$1,IF($H4022&lt;=J$2,1,0),0)</f>
        <v>0</v>
      </c>
      <c r="K4022" s="31" t="n">
        <f aca="false">IF($H4022&gt;K$1,IF($H4022&lt;=K$2,1,0),0)</f>
        <v>0</v>
      </c>
      <c r="L4022" s="31" t="n">
        <f aca="false">IF($H4022&gt;L$1,IF($H4022&lt;=L$2,1,0),0)</f>
        <v>0</v>
      </c>
      <c r="M4022" s="31" t="n">
        <f aca="false">IF($H4022&gt;M$1,IF($H4022&lt;=M$2,1,0),0)</f>
        <v>1</v>
      </c>
      <c r="N4022" s="31" t="n">
        <f aca="false">IF($H4022&gt;N$1,IF($H4022&lt;=N$2,1,0),0)</f>
        <v>1</v>
      </c>
    </row>
    <row r="4023" customFormat="false" ht="12.8" hidden="false" customHeight="false" outlineLevel="0" collapsed="false">
      <c r="A4023" s="0" t="s">
        <v>3348</v>
      </c>
      <c r="B4023" s="0" t="n">
        <v>3058754</v>
      </c>
      <c r="C4023" s="0" t="n">
        <v>1</v>
      </c>
      <c r="D4023" s="0" t="n">
        <v>0</v>
      </c>
      <c r="E4023" s="0" t="n">
        <v>0</v>
      </c>
      <c r="F4023" s="0" t="n">
        <v>20</v>
      </c>
      <c r="G4023" s="0" t="n">
        <v>43</v>
      </c>
      <c r="H4023" s="0" t="n">
        <v>20</v>
      </c>
      <c r="I4023" s="0" t="n">
        <v>12</v>
      </c>
      <c r="J4023" s="31" t="n">
        <f aca="false">IF($H4023&gt;J$1,IF($H4023&lt;=J$2,1,0),0)</f>
        <v>0</v>
      </c>
      <c r="K4023" s="31" t="n">
        <f aca="false">IF($H4023&gt;K$1,IF($H4023&lt;=K$2,1,0),0)</f>
        <v>0</v>
      </c>
      <c r="L4023" s="31" t="n">
        <f aca="false">IF($H4023&gt;L$1,IF($H4023&lt;=L$2,1,0),0)</f>
        <v>0</v>
      </c>
      <c r="M4023" s="31" t="n">
        <f aca="false">IF($H4023&gt;M$1,IF($H4023&lt;=M$2,1,0),0)</f>
        <v>0</v>
      </c>
      <c r="N4023" s="31" t="n">
        <f aca="false">IF($H4023&gt;N$1,IF($H4023&lt;=N$2,1,0),0)</f>
        <v>0</v>
      </c>
    </row>
    <row r="4024" customFormat="false" ht="12.8" hidden="false" customHeight="false" outlineLevel="0" collapsed="false">
      <c r="A4024" s="0" t="s">
        <v>3349</v>
      </c>
      <c r="B4024" s="0" t="n">
        <v>20541573</v>
      </c>
      <c r="C4024" s="0" t="n">
        <v>1</v>
      </c>
      <c r="D4024" s="0" t="n">
        <v>0</v>
      </c>
      <c r="E4024" s="0" t="n">
        <v>0</v>
      </c>
      <c r="F4024" s="0" t="n">
        <v>14</v>
      </c>
      <c r="G4024" s="0" t="n">
        <v>43</v>
      </c>
      <c r="H4024" s="0" t="n">
        <v>14</v>
      </c>
      <c r="I4024" s="0" t="n">
        <v>10</v>
      </c>
      <c r="J4024" s="31" t="n">
        <f aca="false">IF($H4024&gt;J$1,IF($H4024&lt;=J$2,1,0),0)</f>
        <v>0</v>
      </c>
      <c r="K4024" s="31" t="n">
        <f aca="false">IF($H4024&gt;K$1,IF($H4024&lt;=K$2,1,0),0)</f>
        <v>0</v>
      </c>
      <c r="L4024" s="31" t="n">
        <f aca="false">IF($H4024&gt;L$1,IF($H4024&lt;=L$2,1,0),0)</f>
        <v>0</v>
      </c>
      <c r="M4024" s="31" t="n">
        <f aca="false">IF($H4024&gt;M$1,IF($H4024&lt;=M$2,1,0),0)</f>
        <v>1</v>
      </c>
      <c r="N4024" s="31" t="n">
        <f aca="false">IF($H4024&gt;N$1,IF($H4024&lt;=N$2,1,0),0)</f>
        <v>1</v>
      </c>
    </row>
    <row r="4025" customFormat="false" ht="12.8" hidden="false" customHeight="false" outlineLevel="0" collapsed="false">
      <c r="A4025" s="0" t="s">
        <v>3350</v>
      </c>
      <c r="B4025" s="0" t="n">
        <v>19491068</v>
      </c>
      <c r="C4025" s="0" t="n">
        <v>1</v>
      </c>
      <c r="D4025" s="0" t="n">
        <v>0</v>
      </c>
      <c r="E4025" s="0" t="n">
        <v>0</v>
      </c>
      <c r="F4025" s="0" t="n">
        <v>11</v>
      </c>
      <c r="G4025" s="0" t="n">
        <v>43</v>
      </c>
      <c r="H4025" s="0" t="n">
        <v>12</v>
      </c>
      <c r="I4025" s="0" t="n">
        <v>9</v>
      </c>
      <c r="J4025" s="31" t="n">
        <f aca="false">IF($H4025&gt;J$1,IF($H4025&lt;=J$2,1,0),0)</f>
        <v>0</v>
      </c>
      <c r="K4025" s="31" t="n">
        <f aca="false">IF($H4025&gt;K$1,IF($H4025&lt;=K$2,1,0),0)</f>
        <v>0</v>
      </c>
      <c r="L4025" s="31" t="n">
        <f aca="false">IF($H4025&gt;L$1,IF($H4025&lt;=L$2,1,0),0)</f>
        <v>0</v>
      </c>
      <c r="M4025" s="31" t="n">
        <f aca="false">IF($H4025&gt;M$1,IF($H4025&lt;=M$2,1,0),0)</f>
        <v>1</v>
      </c>
      <c r="N4025" s="31" t="n">
        <f aca="false">IF($H4025&gt;N$1,IF($H4025&lt;=N$2,1,0),0)</f>
        <v>1</v>
      </c>
    </row>
    <row r="4026" customFormat="false" ht="12.8" hidden="false" customHeight="false" outlineLevel="0" collapsed="false">
      <c r="A4026" s="0" t="s">
        <v>2060</v>
      </c>
      <c r="B4026" s="0" t="n">
        <v>5184219</v>
      </c>
      <c r="C4026" s="0" t="n">
        <v>1</v>
      </c>
      <c r="D4026" s="0" t="n">
        <v>1</v>
      </c>
      <c r="E4026" s="0" t="n">
        <v>1</v>
      </c>
      <c r="F4026" s="0" t="n">
        <v>2</v>
      </c>
      <c r="G4026" s="0" t="n">
        <v>43</v>
      </c>
      <c r="H4026" s="0" t="n">
        <v>2</v>
      </c>
      <c r="I4026" s="0" t="n">
        <v>2</v>
      </c>
      <c r="J4026" s="31" t="n">
        <f aca="false">IF($H4026&gt;J$1,IF($H4026&lt;=J$2,1,0),0)</f>
        <v>1</v>
      </c>
      <c r="K4026" s="31" t="n">
        <f aca="false">IF($H4026&gt;K$1,IF($H4026&lt;=K$2,1,0),0)</f>
        <v>0</v>
      </c>
      <c r="L4026" s="31" t="n">
        <f aca="false">IF($H4026&gt;L$1,IF($H4026&lt;=L$2,1,0),0)</f>
        <v>0</v>
      </c>
      <c r="M4026" s="31" t="n">
        <f aca="false">IF($H4026&gt;M$1,IF($H4026&lt;=M$2,1,0),0)</f>
        <v>0</v>
      </c>
      <c r="N4026" s="31" t="n">
        <f aca="false">IF($H4026&gt;N$1,IF($H4026&lt;=N$2,1,0),0)</f>
        <v>0</v>
      </c>
    </row>
    <row r="4027" customFormat="false" ht="12.8" hidden="false" customHeight="false" outlineLevel="0" collapsed="false">
      <c r="A4027" s="0" t="s">
        <v>3351</v>
      </c>
      <c r="B4027" s="0" t="n">
        <v>18261447</v>
      </c>
      <c r="C4027" s="0" t="n">
        <v>1</v>
      </c>
      <c r="D4027" s="0" t="n">
        <v>0</v>
      </c>
      <c r="E4027" s="0" t="n">
        <v>0</v>
      </c>
      <c r="F4027" s="0" t="n">
        <v>23</v>
      </c>
      <c r="G4027" s="0" t="n">
        <v>43</v>
      </c>
      <c r="H4027" s="0" t="n">
        <v>24</v>
      </c>
      <c r="I4027" s="0" t="n">
        <v>15</v>
      </c>
      <c r="J4027" s="31" t="n">
        <f aca="false">IF($H4027&gt;J$1,IF($H4027&lt;=J$2,1,0),0)</f>
        <v>0</v>
      </c>
      <c r="K4027" s="31" t="n">
        <f aca="false">IF($H4027&gt;K$1,IF($H4027&lt;=K$2,1,0),0)</f>
        <v>0</v>
      </c>
      <c r="L4027" s="31" t="n">
        <f aca="false">IF($H4027&gt;L$1,IF($H4027&lt;=L$2,1,0),0)</f>
        <v>0</v>
      </c>
      <c r="M4027" s="31" t="n">
        <f aca="false">IF($H4027&gt;M$1,IF($H4027&lt;=M$2,1,0),0)</f>
        <v>0</v>
      </c>
      <c r="N4027" s="31" t="n">
        <f aca="false">IF($H4027&gt;N$1,IF($H4027&lt;=N$2,1,0),0)</f>
        <v>0</v>
      </c>
    </row>
    <row r="4028" customFormat="false" ht="12.8" hidden="false" customHeight="false" outlineLevel="0" collapsed="false">
      <c r="A4028" s="0" t="s">
        <v>3352</v>
      </c>
      <c r="B4028" s="0" t="n">
        <v>20848318</v>
      </c>
      <c r="C4028" s="0" t="n">
        <v>1</v>
      </c>
      <c r="D4028" s="0" t="n">
        <v>0</v>
      </c>
      <c r="E4028" s="0" t="n">
        <v>0</v>
      </c>
      <c r="F4028" s="0" t="n">
        <v>22</v>
      </c>
      <c r="G4028" s="0" t="n">
        <v>43</v>
      </c>
      <c r="H4028" s="0" t="n">
        <v>22</v>
      </c>
      <c r="I4028" s="0" t="n">
        <v>15</v>
      </c>
      <c r="J4028" s="31" t="n">
        <f aca="false">IF($H4028&gt;J$1,IF($H4028&lt;=J$2,1,0),0)</f>
        <v>0</v>
      </c>
      <c r="K4028" s="31" t="n">
        <f aca="false">IF($H4028&gt;K$1,IF($H4028&lt;=K$2,1,0),0)</f>
        <v>0</v>
      </c>
      <c r="L4028" s="31" t="n">
        <f aca="false">IF($H4028&gt;L$1,IF($H4028&lt;=L$2,1,0),0)</f>
        <v>0</v>
      </c>
      <c r="M4028" s="31" t="n">
        <f aca="false">IF($H4028&gt;M$1,IF($H4028&lt;=M$2,1,0),0)</f>
        <v>0</v>
      </c>
      <c r="N4028" s="31" t="n">
        <f aca="false">IF($H4028&gt;N$1,IF($H4028&lt;=N$2,1,0),0)</f>
        <v>0</v>
      </c>
    </row>
    <row r="4029" customFormat="false" ht="12.8" hidden="false" customHeight="false" outlineLevel="0" collapsed="false">
      <c r="A4029" s="0" t="s">
        <v>3353</v>
      </c>
      <c r="B4029" s="0" t="n">
        <v>18512826</v>
      </c>
      <c r="C4029" s="0" t="n">
        <v>1</v>
      </c>
      <c r="D4029" s="0" t="n">
        <v>0</v>
      </c>
      <c r="E4029" s="0" t="n">
        <v>0</v>
      </c>
      <c r="F4029" s="0" t="n">
        <v>35</v>
      </c>
      <c r="G4029" s="0" t="n">
        <v>43</v>
      </c>
      <c r="H4029" s="0" t="n">
        <v>37</v>
      </c>
      <c r="I4029" s="0" t="n">
        <v>29</v>
      </c>
      <c r="J4029" s="31" t="n">
        <f aca="false">IF($H4029&gt;J$1,IF($H4029&lt;=J$2,1,0),0)</f>
        <v>0</v>
      </c>
      <c r="K4029" s="31" t="n">
        <f aca="false">IF($H4029&gt;K$1,IF($H4029&lt;=K$2,1,0),0)</f>
        <v>0</v>
      </c>
      <c r="L4029" s="31" t="n">
        <f aca="false">IF($H4029&gt;L$1,IF($H4029&lt;=L$2,1,0),0)</f>
        <v>0</v>
      </c>
      <c r="M4029" s="31" t="n">
        <f aca="false">IF($H4029&gt;M$1,IF($H4029&lt;=M$2,1,0),0)</f>
        <v>0</v>
      </c>
      <c r="N4029" s="31" t="n">
        <f aca="false">IF($H4029&gt;N$1,IF($H4029&lt;=N$2,1,0),0)</f>
        <v>0</v>
      </c>
    </row>
    <row r="4030" customFormat="false" ht="12.8" hidden="false" customHeight="false" outlineLevel="0" collapsed="false">
      <c r="A4030" s="0" t="s">
        <v>3354</v>
      </c>
      <c r="B4030" s="0" t="n">
        <v>5228643</v>
      </c>
      <c r="C4030" s="0" t="n">
        <v>1</v>
      </c>
      <c r="D4030" s="0" t="n">
        <v>0</v>
      </c>
      <c r="E4030" s="0" t="n">
        <v>0</v>
      </c>
      <c r="F4030" s="0" t="n">
        <v>23</v>
      </c>
      <c r="G4030" s="0" t="n">
        <v>43</v>
      </c>
      <c r="H4030" s="0" t="n">
        <v>23</v>
      </c>
      <c r="I4030" s="0" t="n">
        <v>17</v>
      </c>
      <c r="J4030" s="31" t="n">
        <f aca="false">IF($H4030&gt;J$1,IF($H4030&lt;=J$2,1,0),0)</f>
        <v>0</v>
      </c>
      <c r="K4030" s="31" t="n">
        <f aca="false">IF($H4030&gt;K$1,IF($H4030&lt;=K$2,1,0),0)</f>
        <v>0</v>
      </c>
      <c r="L4030" s="31" t="n">
        <f aca="false">IF($H4030&gt;L$1,IF($H4030&lt;=L$2,1,0),0)</f>
        <v>0</v>
      </c>
      <c r="M4030" s="31" t="n">
        <f aca="false">IF($H4030&gt;M$1,IF($H4030&lt;=M$2,1,0),0)</f>
        <v>0</v>
      </c>
      <c r="N4030" s="31" t="n">
        <f aca="false">IF($H4030&gt;N$1,IF($H4030&lt;=N$2,1,0),0)</f>
        <v>0</v>
      </c>
    </row>
    <row r="4031" customFormat="false" ht="12.8" hidden="false" customHeight="false" outlineLevel="0" collapsed="false">
      <c r="A4031" s="0" t="s">
        <v>3355</v>
      </c>
      <c r="B4031" s="0" t="n">
        <v>15637881</v>
      </c>
      <c r="C4031" s="0" t="n">
        <v>1</v>
      </c>
      <c r="D4031" s="0" t="n">
        <v>0</v>
      </c>
      <c r="E4031" s="0" t="n">
        <v>0</v>
      </c>
      <c r="F4031" s="0" t="n">
        <v>22</v>
      </c>
      <c r="G4031" s="0" t="n">
        <v>43</v>
      </c>
      <c r="H4031" s="0" t="n">
        <v>22</v>
      </c>
      <c r="I4031" s="0" t="n">
        <v>13</v>
      </c>
      <c r="J4031" s="31" t="n">
        <f aca="false">IF($H4031&gt;J$1,IF($H4031&lt;=J$2,1,0),0)</f>
        <v>0</v>
      </c>
      <c r="K4031" s="31" t="n">
        <f aca="false">IF($H4031&gt;K$1,IF($H4031&lt;=K$2,1,0),0)</f>
        <v>0</v>
      </c>
      <c r="L4031" s="31" t="n">
        <f aca="false">IF($H4031&gt;L$1,IF($H4031&lt;=L$2,1,0),0)</f>
        <v>0</v>
      </c>
      <c r="M4031" s="31" t="n">
        <f aca="false">IF($H4031&gt;M$1,IF($H4031&lt;=M$2,1,0),0)</f>
        <v>0</v>
      </c>
      <c r="N4031" s="31" t="n">
        <f aca="false">IF($H4031&gt;N$1,IF($H4031&lt;=N$2,1,0),0)</f>
        <v>0</v>
      </c>
    </row>
    <row r="4032" customFormat="false" ht="12.8" hidden="false" customHeight="false" outlineLevel="0" collapsed="false">
      <c r="A4032" s="0" t="s">
        <v>86</v>
      </c>
      <c r="B4032" s="0" t="n">
        <v>21016420</v>
      </c>
      <c r="C4032" s="0" t="n">
        <v>1</v>
      </c>
      <c r="D4032" s="0" t="n">
        <v>1</v>
      </c>
      <c r="E4032" s="0" t="n">
        <v>1</v>
      </c>
      <c r="F4032" s="0" t="n">
        <v>1</v>
      </c>
      <c r="G4032" s="0" t="n">
        <v>43</v>
      </c>
      <c r="H4032" s="0" t="n">
        <v>1</v>
      </c>
      <c r="I4032" s="0" t="n">
        <v>0</v>
      </c>
      <c r="J4032" s="31" t="n">
        <f aca="false">IF($H4032&gt;J$1,IF($H4032&lt;=J$2,1,0),0)</f>
        <v>1</v>
      </c>
      <c r="K4032" s="31" t="n">
        <f aca="false">IF($H4032&gt;K$1,IF($H4032&lt;=K$2,1,0),0)</f>
        <v>0</v>
      </c>
      <c r="L4032" s="31" t="n">
        <f aca="false">IF($H4032&gt;L$1,IF($H4032&lt;=L$2,1,0),0)</f>
        <v>0</v>
      </c>
      <c r="M4032" s="31" t="n">
        <f aca="false">IF($H4032&gt;M$1,IF($H4032&lt;=M$2,1,0),0)</f>
        <v>0</v>
      </c>
      <c r="N4032" s="31" t="n">
        <f aca="false">IF($H4032&gt;N$1,IF($H4032&lt;=N$2,1,0),0)</f>
        <v>0</v>
      </c>
    </row>
    <row r="4033" customFormat="false" ht="12.8" hidden="false" customHeight="false" outlineLevel="0" collapsed="false">
      <c r="A4033" s="0" t="s">
        <v>3356</v>
      </c>
      <c r="B4033" s="0" t="n">
        <v>4024681</v>
      </c>
      <c r="C4033" s="0" t="n">
        <v>1</v>
      </c>
      <c r="D4033" s="0" t="n">
        <v>0</v>
      </c>
      <c r="E4033" s="0" t="n">
        <v>0</v>
      </c>
      <c r="F4033" s="0" t="n">
        <v>21</v>
      </c>
      <c r="G4033" s="0" t="n">
        <v>43</v>
      </c>
      <c r="H4033" s="0" t="n">
        <v>20</v>
      </c>
      <c r="I4033" s="0" t="n">
        <v>14</v>
      </c>
      <c r="J4033" s="31" t="n">
        <f aca="false">IF($H4033&gt;J$1,IF($H4033&lt;=J$2,1,0),0)</f>
        <v>0</v>
      </c>
      <c r="K4033" s="31" t="n">
        <f aca="false">IF($H4033&gt;K$1,IF($H4033&lt;=K$2,1,0),0)</f>
        <v>0</v>
      </c>
      <c r="L4033" s="31" t="n">
        <f aca="false">IF($H4033&gt;L$1,IF($H4033&lt;=L$2,1,0),0)</f>
        <v>0</v>
      </c>
      <c r="M4033" s="31" t="n">
        <f aca="false">IF($H4033&gt;M$1,IF($H4033&lt;=M$2,1,0),0)</f>
        <v>0</v>
      </c>
      <c r="N4033" s="31" t="n">
        <f aca="false">IF($H4033&gt;N$1,IF($H4033&lt;=N$2,1,0),0)</f>
        <v>0</v>
      </c>
    </row>
    <row r="4034" customFormat="false" ht="12.8" hidden="false" customHeight="false" outlineLevel="0" collapsed="false">
      <c r="A4034" s="0" t="s">
        <v>220</v>
      </c>
      <c r="B4034" s="0" t="n">
        <v>4436025</v>
      </c>
      <c r="C4034" s="0" t="n">
        <v>1</v>
      </c>
      <c r="D4034" s="0" t="n">
        <v>1</v>
      </c>
      <c r="E4034" s="0" t="n">
        <v>1</v>
      </c>
      <c r="F4034" s="0" t="n">
        <v>1</v>
      </c>
      <c r="G4034" s="0" t="n">
        <v>43</v>
      </c>
      <c r="H4034" s="0" t="n">
        <v>1</v>
      </c>
      <c r="I4034" s="0" t="n">
        <v>1</v>
      </c>
      <c r="J4034" s="31" t="n">
        <f aca="false">IF($H4034&gt;J$1,IF($H4034&lt;=J$2,1,0),0)</f>
        <v>1</v>
      </c>
      <c r="K4034" s="31" t="n">
        <f aca="false">IF($H4034&gt;K$1,IF($H4034&lt;=K$2,1,0),0)</f>
        <v>0</v>
      </c>
      <c r="L4034" s="31" t="n">
        <f aca="false">IF($H4034&gt;L$1,IF($H4034&lt;=L$2,1,0),0)</f>
        <v>0</v>
      </c>
      <c r="M4034" s="31" t="n">
        <f aca="false">IF($H4034&gt;M$1,IF($H4034&lt;=M$2,1,0),0)</f>
        <v>0</v>
      </c>
      <c r="N4034" s="31" t="n">
        <f aca="false">IF($H4034&gt;N$1,IF($H4034&lt;=N$2,1,0),0)</f>
        <v>0</v>
      </c>
    </row>
    <row r="4035" customFormat="false" ht="12.8" hidden="false" customHeight="false" outlineLevel="0" collapsed="false">
      <c r="A4035" s="0" t="s">
        <v>3357</v>
      </c>
      <c r="B4035" s="0" t="n">
        <v>1525723</v>
      </c>
      <c r="C4035" s="0" t="n">
        <v>1</v>
      </c>
      <c r="D4035" s="0" t="n">
        <v>0</v>
      </c>
      <c r="E4035" s="0" t="n">
        <v>0</v>
      </c>
      <c r="F4035" s="0" t="n">
        <v>17</v>
      </c>
      <c r="G4035" s="0" t="n">
        <v>43</v>
      </c>
      <c r="H4035" s="0" t="n">
        <v>16</v>
      </c>
      <c r="I4035" s="0" t="n">
        <v>13</v>
      </c>
      <c r="J4035" s="31" t="n">
        <f aca="false">IF($H4035&gt;J$1,IF($H4035&lt;=J$2,1,0),0)</f>
        <v>0</v>
      </c>
      <c r="K4035" s="31" t="n">
        <f aca="false">IF($H4035&gt;K$1,IF($H4035&lt;=K$2,1,0),0)</f>
        <v>0</v>
      </c>
      <c r="L4035" s="31" t="n">
        <f aca="false">IF($H4035&gt;L$1,IF($H4035&lt;=L$2,1,0),0)</f>
        <v>0</v>
      </c>
      <c r="M4035" s="31" t="n">
        <f aca="false">IF($H4035&gt;M$1,IF($H4035&lt;=M$2,1,0),0)</f>
        <v>0</v>
      </c>
      <c r="N4035" s="31" t="n">
        <f aca="false">IF($H4035&gt;N$1,IF($H4035&lt;=N$2,1,0),0)</f>
        <v>0</v>
      </c>
    </row>
    <row r="4036" customFormat="false" ht="12.8" hidden="false" customHeight="false" outlineLevel="0" collapsed="false">
      <c r="A4036" s="0" t="s">
        <v>3358</v>
      </c>
      <c r="B4036" s="0" t="n">
        <v>289449</v>
      </c>
      <c r="C4036" s="0" t="n">
        <v>1</v>
      </c>
      <c r="D4036" s="0" t="n">
        <v>0</v>
      </c>
      <c r="E4036" s="0" t="n">
        <v>0</v>
      </c>
      <c r="F4036" s="0" t="n">
        <v>29</v>
      </c>
      <c r="G4036" s="0" t="n">
        <v>43</v>
      </c>
      <c r="H4036" s="0" t="n">
        <v>29</v>
      </c>
      <c r="I4036" s="0" t="n">
        <v>23</v>
      </c>
      <c r="J4036" s="31" t="n">
        <f aca="false">IF($H4036&gt;J$1,IF($H4036&lt;=J$2,1,0),0)</f>
        <v>0</v>
      </c>
      <c r="K4036" s="31" t="n">
        <f aca="false">IF($H4036&gt;K$1,IF($H4036&lt;=K$2,1,0),0)</f>
        <v>0</v>
      </c>
      <c r="L4036" s="31" t="n">
        <f aca="false">IF($H4036&gt;L$1,IF($H4036&lt;=L$2,1,0),0)</f>
        <v>0</v>
      </c>
      <c r="M4036" s="31" t="n">
        <f aca="false">IF($H4036&gt;M$1,IF($H4036&lt;=M$2,1,0),0)</f>
        <v>0</v>
      </c>
      <c r="N4036" s="31" t="n">
        <f aca="false">IF($H4036&gt;N$1,IF($H4036&lt;=N$2,1,0),0)</f>
        <v>0</v>
      </c>
    </row>
    <row r="4037" customFormat="false" ht="12.8" hidden="false" customHeight="false" outlineLevel="0" collapsed="false">
      <c r="A4037" s="0" t="s">
        <v>3359</v>
      </c>
      <c r="B4037" s="0" t="n">
        <v>8436685</v>
      </c>
      <c r="C4037" s="0" t="n">
        <v>1</v>
      </c>
      <c r="D4037" s="0" t="n">
        <v>1</v>
      </c>
      <c r="E4037" s="0" t="n">
        <v>1</v>
      </c>
      <c r="F4037" s="0" t="n">
        <v>2</v>
      </c>
      <c r="G4037" s="0" t="n">
        <v>43</v>
      </c>
      <c r="H4037" s="0" t="n">
        <v>2</v>
      </c>
      <c r="I4037" s="0" t="n">
        <v>2</v>
      </c>
      <c r="J4037" s="31" t="n">
        <f aca="false">IF($H4037&gt;J$1,IF($H4037&lt;=J$2,1,0),0)</f>
        <v>1</v>
      </c>
      <c r="K4037" s="31" t="n">
        <f aca="false">IF($H4037&gt;K$1,IF($H4037&lt;=K$2,1,0),0)</f>
        <v>0</v>
      </c>
      <c r="L4037" s="31" t="n">
        <f aca="false">IF($H4037&gt;L$1,IF($H4037&lt;=L$2,1,0),0)</f>
        <v>0</v>
      </c>
      <c r="M4037" s="31" t="n">
        <f aca="false">IF($H4037&gt;M$1,IF($H4037&lt;=M$2,1,0),0)</f>
        <v>0</v>
      </c>
      <c r="N4037" s="31" t="n">
        <f aca="false">IF($H4037&gt;N$1,IF($H4037&lt;=N$2,1,0),0)</f>
        <v>0</v>
      </c>
    </row>
    <row r="4038" customFormat="false" ht="12.8" hidden="false" customHeight="false" outlineLevel="0" collapsed="false">
      <c r="A4038" s="0" t="s">
        <v>3360</v>
      </c>
      <c r="B4038" s="0" t="n">
        <v>18038224</v>
      </c>
      <c r="C4038" s="0" t="n">
        <v>1</v>
      </c>
      <c r="D4038" s="0" t="n">
        <v>0</v>
      </c>
      <c r="E4038" s="0" t="n">
        <v>0</v>
      </c>
      <c r="F4038" s="0" t="n">
        <v>14</v>
      </c>
      <c r="G4038" s="0" t="n">
        <v>43</v>
      </c>
      <c r="H4038" s="0" t="n">
        <v>14</v>
      </c>
      <c r="I4038" s="0" t="n">
        <v>6</v>
      </c>
      <c r="J4038" s="31" t="n">
        <f aca="false">IF($H4038&gt;J$1,IF($H4038&lt;=J$2,1,0),0)</f>
        <v>0</v>
      </c>
      <c r="K4038" s="31" t="n">
        <f aca="false">IF($H4038&gt;K$1,IF($H4038&lt;=K$2,1,0),0)</f>
        <v>0</v>
      </c>
      <c r="L4038" s="31" t="n">
        <f aca="false">IF($H4038&gt;L$1,IF($H4038&lt;=L$2,1,0),0)</f>
        <v>0</v>
      </c>
      <c r="M4038" s="31" t="n">
        <f aca="false">IF($H4038&gt;M$1,IF($H4038&lt;=M$2,1,0),0)</f>
        <v>1</v>
      </c>
      <c r="N4038" s="31" t="n">
        <f aca="false">IF($H4038&gt;N$1,IF($H4038&lt;=N$2,1,0),0)</f>
        <v>1</v>
      </c>
    </row>
    <row r="4039" customFormat="false" ht="12.8" hidden="false" customHeight="false" outlineLevel="0" collapsed="false">
      <c r="A4039" s="0" t="s">
        <v>3361</v>
      </c>
      <c r="B4039" s="0" t="n">
        <v>3215389</v>
      </c>
      <c r="C4039" s="0" t="n">
        <v>1</v>
      </c>
      <c r="D4039" s="0" t="n">
        <v>0</v>
      </c>
      <c r="E4039" s="0" t="n">
        <v>0</v>
      </c>
      <c r="F4039" s="0" t="n">
        <v>36</v>
      </c>
      <c r="G4039" s="0" t="n">
        <v>43</v>
      </c>
      <c r="H4039" s="0" t="n">
        <v>37</v>
      </c>
      <c r="I4039" s="0" t="n">
        <v>26</v>
      </c>
      <c r="J4039" s="31" t="n">
        <f aca="false">IF($H4039&gt;J$1,IF($H4039&lt;=J$2,1,0),0)</f>
        <v>0</v>
      </c>
      <c r="K4039" s="31" t="n">
        <f aca="false">IF($H4039&gt;K$1,IF($H4039&lt;=K$2,1,0),0)</f>
        <v>0</v>
      </c>
      <c r="L4039" s="31" t="n">
        <f aca="false">IF($H4039&gt;L$1,IF($H4039&lt;=L$2,1,0),0)</f>
        <v>0</v>
      </c>
      <c r="M4039" s="31" t="n">
        <f aca="false">IF($H4039&gt;M$1,IF($H4039&lt;=M$2,1,0),0)</f>
        <v>0</v>
      </c>
      <c r="N4039" s="31" t="n">
        <f aca="false">IF($H4039&gt;N$1,IF($H4039&lt;=N$2,1,0),0)</f>
        <v>0</v>
      </c>
    </row>
    <row r="4040" customFormat="false" ht="12.8" hidden="false" customHeight="false" outlineLevel="0" collapsed="false">
      <c r="A4040" s="0" t="s">
        <v>3362</v>
      </c>
      <c r="B4040" s="0" t="n">
        <v>5703073</v>
      </c>
      <c r="C4040" s="0" t="n">
        <v>1</v>
      </c>
      <c r="D4040" s="0" t="n">
        <v>0</v>
      </c>
      <c r="E4040" s="0" t="n">
        <v>0</v>
      </c>
      <c r="F4040" s="0" t="n">
        <v>4</v>
      </c>
      <c r="G4040" s="0" t="n">
        <v>43</v>
      </c>
      <c r="H4040" s="0" t="n">
        <v>4</v>
      </c>
      <c r="I4040" s="0" t="n">
        <v>4</v>
      </c>
      <c r="J4040" s="31" t="n">
        <f aca="false">IF($H4040&gt;J$1,IF($H4040&lt;=J$2,1,0),0)</f>
        <v>0</v>
      </c>
      <c r="K4040" s="31" t="n">
        <f aca="false">IF($H4040&gt;K$1,IF($H4040&lt;=K$2,1,0),0)</f>
        <v>1</v>
      </c>
      <c r="L4040" s="31" t="n">
        <f aca="false">IF($H4040&gt;L$1,IF($H4040&lt;=L$2,1,0),0)</f>
        <v>0</v>
      </c>
      <c r="M4040" s="31" t="n">
        <f aca="false">IF($H4040&gt;M$1,IF($H4040&lt;=M$2,1,0),0)</f>
        <v>0</v>
      </c>
      <c r="N4040" s="31" t="n">
        <f aca="false">IF($H4040&gt;N$1,IF($H4040&lt;=N$2,1,0),0)</f>
        <v>0</v>
      </c>
    </row>
    <row r="4041" customFormat="false" ht="12.8" hidden="false" customHeight="false" outlineLevel="0" collapsed="false">
      <c r="A4041" s="0" t="s">
        <v>86</v>
      </c>
      <c r="B4041" s="0" t="n">
        <v>472082</v>
      </c>
      <c r="C4041" s="0" t="n">
        <v>1</v>
      </c>
      <c r="D4041" s="0" t="n">
        <v>1</v>
      </c>
      <c r="E4041" s="0" t="n">
        <v>0</v>
      </c>
      <c r="F4041" s="0" t="n">
        <v>1</v>
      </c>
      <c r="G4041" s="0" t="n">
        <v>43</v>
      </c>
      <c r="H4041" s="0" t="n">
        <v>1</v>
      </c>
      <c r="I4041" s="0" t="n">
        <v>0</v>
      </c>
      <c r="J4041" s="31" t="n">
        <f aca="false">IF($H4041&gt;J$1,IF($H4041&lt;=J$2,1,0),0)</f>
        <v>1</v>
      </c>
      <c r="K4041" s="31" t="n">
        <f aca="false">IF($H4041&gt;K$1,IF($H4041&lt;=K$2,1,0),0)</f>
        <v>0</v>
      </c>
      <c r="L4041" s="31" t="n">
        <f aca="false">IF($H4041&gt;L$1,IF($H4041&lt;=L$2,1,0),0)</f>
        <v>0</v>
      </c>
      <c r="M4041" s="31" t="n">
        <f aca="false">IF($H4041&gt;M$1,IF($H4041&lt;=M$2,1,0),0)</f>
        <v>0</v>
      </c>
      <c r="N4041" s="31" t="n">
        <f aca="false">IF($H4041&gt;N$1,IF($H4041&lt;=N$2,1,0),0)</f>
        <v>0</v>
      </c>
    </row>
    <row r="4042" customFormat="false" ht="12.8" hidden="false" customHeight="false" outlineLevel="0" collapsed="false">
      <c r="A4042" s="0" t="s">
        <v>3363</v>
      </c>
      <c r="B4042" s="0" t="n">
        <v>357901</v>
      </c>
      <c r="C4042" s="0" t="n">
        <v>1</v>
      </c>
      <c r="D4042" s="0" t="n">
        <v>0</v>
      </c>
      <c r="E4042" s="0" t="n">
        <v>0</v>
      </c>
      <c r="F4042" s="0" t="n">
        <v>16</v>
      </c>
      <c r="G4042" s="0" t="n">
        <v>43</v>
      </c>
      <c r="H4042" s="0" t="n">
        <v>16</v>
      </c>
      <c r="I4042" s="0" t="n">
        <v>11</v>
      </c>
      <c r="J4042" s="31" t="n">
        <f aca="false">IF($H4042&gt;J$1,IF($H4042&lt;=J$2,1,0),0)</f>
        <v>0</v>
      </c>
      <c r="K4042" s="31" t="n">
        <f aca="false">IF($H4042&gt;K$1,IF($H4042&lt;=K$2,1,0),0)</f>
        <v>0</v>
      </c>
      <c r="L4042" s="31" t="n">
        <f aca="false">IF($H4042&gt;L$1,IF($H4042&lt;=L$2,1,0),0)</f>
        <v>0</v>
      </c>
      <c r="M4042" s="31" t="n">
        <f aca="false">IF($H4042&gt;M$1,IF($H4042&lt;=M$2,1,0),0)</f>
        <v>0</v>
      </c>
      <c r="N4042" s="31" t="n">
        <f aca="false">IF($H4042&gt;N$1,IF($H4042&lt;=N$2,1,0),0)</f>
        <v>0</v>
      </c>
    </row>
    <row r="4043" customFormat="false" ht="12.8" hidden="false" customHeight="false" outlineLevel="0" collapsed="false">
      <c r="A4043" s="0" t="s">
        <v>111</v>
      </c>
      <c r="B4043" s="0" t="n">
        <v>19739427</v>
      </c>
      <c r="C4043" s="0" t="n">
        <v>1</v>
      </c>
      <c r="D4043" s="0" t="n">
        <v>1</v>
      </c>
      <c r="E4043" s="0" t="n">
        <v>1</v>
      </c>
      <c r="F4043" s="0" t="n">
        <v>2</v>
      </c>
      <c r="G4043" s="0" t="n">
        <v>43</v>
      </c>
      <c r="H4043" s="0" t="n">
        <v>2</v>
      </c>
      <c r="I4043" s="0" t="n">
        <v>2</v>
      </c>
      <c r="J4043" s="31" t="n">
        <f aca="false">IF($H4043&gt;J$1,IF($H4043&lt;=J$2,1,0),0)</f>
        <v>1</v>
      </c>
      <c r="K4043" s="31" t="n">
        <f aca="false">IF($H4043&gt;K$1,IF($H4043&lt;=K$2,1,0),0)</f>
        <v>0</v>
      </c>
      <c r="L4043" s="31" t="n">
        <f aca="false">IF($H4043&gt;L$1,IF($H4043&lt;=L$2,1,0),0)</f>
        <v>0</v>
      </c>
      <c r="M4043" s="31" t="n">
        <f aca="false">IF($H4043&gt;M$1,IF($H4043&lt;=M$2,1,0),0)</f>
        <v>0</v>
      </c>
      <c r="N4043" s="31" t="n">
        <f aca="false">IF($H4043&gt;N$1,IF($H4043&lt;=N$2,1,0),0)</f>
        <v>0</v>
      </c>
    </row>
    <row r="4044" customFormat="false" ht="12.8" hidden="false" customHeight="false" outlineLevel="0" collapsed="false">
      <c r="A4044" s="0" t="s">
        <v>3364</v>
      </c>
      <c r="B4044" s="0" t="n">
        <v>18872005</v>
      </c>
      <c r="C4044" s="0" t="n">
        <v>1</v>
      </c>
      <c r="D4044" s="0" t="n">
        <v>0</v>
      </c>
      <c r="E4044" s="0" t="n">
        <v>0</v>
      </c>
      <c r="F4044" s="0" t="n">
        <v>30</v>
      </c>
      <c r="G4044" s="0" t="n">
        <v>43</v>
      </c>
      <c r="H4044" s="0" t="n">
        <v>30</v>
      </c>
      <c r="I4044" s="0" t="n">
        <v>25</v>
      </c>
      <c r="J4044" s="31" t="n">
        <f aca="false">IF($H4044&gt;J$1,IF($H4044&lt;=J$2,1,0),0)</f>
        <v>0</v>
      </c>
      <c r="K4044" s="31" t="n">
        <f aca="false">IF($H4044&gt;K$1,IF($H4044&lt;=K$2,1,0),0)</f>
        <v>0</v>
      </c>
      <c r="L4044" s="31" t="n">
        <f aca="false">IF($H4044&gt;L$1,IF($H4044&lt;=L$2,1,0),0)</f>
        <v>0</v>
      </c>
      <c r="M4044" s="31" t="n">
        <f aca="false">IF($H4044&gt;M$1,IF($H4044&lt;=M$2,1,0),0)</f>
        <v>0</v>
      </c>
      <c r="N4044" s="31" t="n">
        <f aca="false">IF($H4044&gt;N$1,IF($H4044&lt;=N$2,1,0),0)</f>
        <v>0</v>
      </c>
    </row>
    <row r="4045" customFormat="false" ht="12.8" hidden="false" customHeight="false" outlineLevel="0" collapsed="false">
      <c r="A4045" s="0" t="s">
        <v>3365</v>
      </c>
      <c r="B4045" s="0" t="n">
        <v>20860425</v>
      </c>
      <c r="C4045" s="0" t="n">
        <v>1</v>
      </c>
      <c r="D4045" s="0" t="n">
        <v>0</v>
      </c>
      <c r="E4045" s="0" t="n">
        <v>0</v>
      </c>
      <c r="F4045" s="0" t="n">
        <v>55</v>
      </c>
      <c r="G4045" s="0" t="n">
        <v>43</v>
      </c>
      <c r="H4045" s="0" t="n">
        <v>56</v>
      </c>
      <c r="I4045" s="0" t="n">
        <v>44</v>
      </c>
      <c r="J4045" s="31" t="n">
        <f aca="false">IF($H4045&gt;J$1,IF($H4045&lt;=J$2,1,0),0)</f>
        <v>0</v>
      </c>
      <c r="K4045" s="31" t="n">
        <f aca="false">IF($H4045&gt;K$1,IF($H4045&lt;=K$2,1,0),0)</f>
        <v>0</v>
      </c>
      <c r="L4045" s="31" t="n">
        <f aca="false">IF($H4045&gt;L$1,IF($H4045&lt;=L$2,1,0),0)</f>
        <v>0</v>
      </c>
      <c r="M4045" s="31" t="n">
        <f aca="false">IF($H4045&gt;M$1,IF($H4045&lt;=M$2,1,0),0)</f>
        <v>0</v>
      </c>
      <c r="N4045" s="31" t="n">
        <f aca="false">IF($H4045&gt;N$1,IF($H4045&lt;=N$2,1,0),0)</f>
        <v>0</v>
      </c>
    </row>
    <row r="4046" customFormat="false" ht="12.8" hidden="false" customHeight="false" outlineLevel="0" collapsed="false">
      <c r="A4046" s="0" t="s">
        <v>3366</v>
      </c>
      <c r="B4046" s="0" t="n">
        <v>7791634</v>
      </c>
      <c r="C4046" s="0" t="n">
        <v>1</v>
      </c>
      <c r="D4046" s="0" t="n">
        <v>0</v>
      </c>
      <c r="E4046" s="0" t="n">
        <v>0</v>
      </c>
      <c r="F4046" s="0" t="n">
        <v>13</v>
      </c>
      <c r="G4046" s="0" t="n">
        <v>43</v>
      </c>
      <c r="H4046" s="0" t="n">
        <v>12</v>
      </c>
      <c r="I4046" s="0" t="n">
        <v>9</v>
      </c>
      <c r="J4046" s="31" t="n">
        <f aca="false">IF($H4046&gt;J$1,IF($H4046&lt;=J$2,1,0),0)</f>
        <v>0</v>
      </c>
      <c r="K4046" s="31" t="n">
        <f aca="false">IF($H4046&gt;K$1,IF($H4046&lt;=K$2,1,0),0)</f>
        <v>0</v>
      </c>
      <c r="L4046" s="31" t="n">
        <f aca="false">IF($H4046&gt;L$1,IF($H4046&lt;=L$2,1,0),0)</f>
        <v>0</v>
      </c>
      <c r="M4046" s="31" t="n">
        <f aca="false">IF($H4046&gt;M$1,IF($H4046&lt;=M$2,1,0),0)</f>
        <v>1</v>
      </c>
      <c r="N4046" s="31" t="n">
        <f aca="false">IF($H4046&gt;N$1,IF($H4046&lt;=N$2,1,0),0)</f>
        <v>1</v>
      </c>
    </row>
    <row r="4047" customFormat="false" ht="12.8" hidden="false" customHeight="false" outlineLevel="0" collapsed="false">
      <c r="A4047" s="0" t="s">
        <v>3367</v>
      </c>
      <c r="B4047" s="0" t="n">
        <v>5179745</v>
      </c>
      <c r="C4047" s="0" t="n">
        <v>1</v>
      </c>
      <c r="D4047" s="0" t="n">
        <v>0</v>
      </c>
      <c r="E4047" s="0" t="n">
        <v>0</v>
      </c>
      <c r="F4047" s="0" t="n">
        <v>18</v>
      </c>
      <c r="G4047" s="0" t="n">
        <v>43</v>
      </c>
      <c r="H4047" s="0" t="n">
        <v>22</v>
      </c>
      <c r="I4047" s="0" t="n">
        <v>18</v>
      </c>
      <c r="J4047" s="31" t="n">
        <f aca="false">IF($H4047&gt;J$1,IF($H4047&lt;=J$2,1,0),0)</f>
        <v>0</v>
      </c>
      <c r="K4047" s="31" t="n">
        <f aca="false">IF($H4047&gt;K$1,IF($H4047&lt;=K$2,1,0),0)</f>
        <v>0</v>
      </c>
      <c r="L4047" s="31" t="n">
        <f aca="false">IF($H4047&gt;L$1,IF($H4047&lt;=L$2,1,0),0)</f>
        <v>0</v>
      </c>
      <c r="M4047" s="31" t="n">
        <f aca="false">IF($H4047&gt;M$1,IF($H4047&lt;=M$2,1,0),0)</f>
        <v>0</v>
      </c>
      <c r="N4047" s="31" t="n">
        <f aca="false">IF($H4047&gt;N$1,IF($H4047&lt;=N$2,1,0),0)</f>
        <v>0</v>
      </c>
    </row>
    <row r="4048" customFormat="false" ht="12.8" hidden="false" customHeight="false" outlineLevel="0" collapsed="false">
      <c r="A4048" s="0" t="s">
        <v>3368</v>
      </c>
      <c r="B4048" s="0" t="n">
        <v>667019</v>
      </c>
      <c r="C4048" s="0" t="n">
        <v>1</v>
      </c>
      <c r="D4048" s="0" t="n">
        <v>0</v>
      </c>
      <c r="E4048" s="0" t="n">
        <v>0</v>
      </c>
      <c r="F4048" s="0" t="n">
        <v>33</v>
      </c>
      <c r="G4048" s="0" t="n">
        <v>43</v>
      </c>
      <c r="H4048" s="0" t="n">
        <v>35</v>
      </c>
      <c r="I4048" s="0" t="n">
        <v>26</v>
      </c>
      <c r="J4048" s="31" t="n">
        <f aca="false">IF($H4048&gt;J$1,IF($H4048&lt;=J$2,1,0),0)</f>
        <v>0</v>
      </c>
      <c r="K4048" s="31" t="n">
        <f aca="false">IF($H4048&gt;K$1,IF($H4048&lt;=K$2,1,0),0)</f>
        <v>0</v>
      </c>
      <c r="L4048" s="31" t="n">
        <f aca="false">IF($H4048&gt;L$1,IF($H4048&lt;=L$2,1,0),0)</f>
        <v>0</v>
      </c>
      <c r="M4048" s="31" t="n">
        <f aca="false">IF($H4048&gt;M$1,IF($H4048&lt;=M$2,1,0),0)</f>
        <v>0</v>
      </c>
      <c r="N4048" s="31" t="n">
        <f aca="false">IF($H4048&gt;N$1,IF($H4048&lt;=N$2,1,0),0)</f>
        <v>0</v>
      </c>
    </row>
    <row r="4049" customFormat="false" ht="12.8" hidden="false" customHeight="false" outlineLevel="0" collapsed="false">
      <c r="A4049" s="0" t="s">
        <v>3369</v>
      </c>
      <c r="B4049" s="0" t="n">
        <v>6663299</v>
      </c>
      <c r="C4049" s="0" t="n">
        <v>1</v>
      </c>
      <c r="D4049" s="0" t="n">
        <v>0</v>
      </c>
      <c r="E4049" s="0" t="n">
        <v>0</v>
      </c>
      <c r="F4049" s="0" t="n">
        <v>23</v>
      </c>
      <c r="G4049" s="0" t="n">
        <v>43</v>
      </c>
      <c r="H4049" s="0" t="n">
        <v>23</v>
      </c>
      <c r="I4049" s="0" t="n">
        <v>16</v>
      </c>
      <c r="J4049" s="31" t="n">
        <f aca="false">IF($H4049&gt;J$1,IF($H4049&lt;=J$2,1,0),0)</f>
        <v>0</v>
      </c>
      <c r="K4049" s="31" t="n">
        <f aca="false">IF($H4049&gt;K$1,IF($H4049&lt;=K$2,1,0),0)</f>
        <v>0</v>
      </c>
      <c r="L4049" s="31" t="n">
        <f aca="false">IF($H4049&gt;L$1,IF($H4049&lt;=L$2,1,0),0)</f>
        <v>0</v>
      </c>
      <c r="M4049" s="31" t="n">
        <f aca="false">IF($H4049&gt;M$1,IF($H4049&lt;=M$2,1,0),0)</f>
        <v>0</v>
      </c>
      <c r="N4049" s="31" t="n">
        <f aca="false">IF($H4049&gt;N$1,IF($H4049&lt;=N$2,1,0),0)</f>
        <v>0</v>
      </c>
    </row>
    <row r="4050" customFormat="false" ht="12.8" hidden="false" customHeight="false" outlineLevel="0" collapsed="false">
      <c r="A4050" s="0" t="s">
        <v>3370</v>
      </c>
      <c r="B4050" s="0" t="n">
        <v>3415427</v>
      </c>
      <c r="C4050" s="0" t="n">
        <v>1</v>
      </c>
      <c r="D4050" s="0" t="n">
        <v>0</v>
      </c>
      <c r="E4050" s="0" t="n">
        <v>0</v>
      </c>
      <c r="F4050" s="0" t="n">
        <v>54</v>
      </c>
      <c r="G4050" s="0" t="n">
        <v>43</v>
      </c>
      <c r="H4050" s="0" t="n">
        <v>54</v>
      </c>
      <c r="I4050" s="0" t="n">
        <v>43</v>
      </c>
      <c r="J4050" s="31" t="n">
        <f aca="false">IF($H4050&gt;J$1,IF($H4050&lt;=J$2,1,0),0)</f>
        <v>0</v>
      </c>
      <c r="K4050" s="31" t="n">
        <f aca="false">IF($H4050&gt;K$1,IF($H4050&lt;=K$2,1,0),0)</f>
        <v>0</v>
      </c>
      <c r="L4050" s="31" t="n">
        <f aca="false">IF($H4050&gt;L$1,IF($H4050&lt;=L$2,1,0),0)</f>
        <v>0</v>
      </c>
      <c r="M4050" s="31" t="n">
        <f aca="false">IF($H4050&gt;M$1,IF($H4050&lt;=M$2,1,0),0)</f>
        <v>0</v>
      </c>
      <c r="N4050" s="31" t="n">
        <f aca="false">IF($H4050&gt;N$1,IF($H4050&lt;=N$2,1,0),0)</f>
        <v>0</v>
      </c>
    </row>
    <row r="4051" customFormat="false" ht="12.8" hidden="false" customHeight="false" outlineLevel="0" collapsed="false">
      <c r="A4051" s="0" t="s">
        <v>3371</v>
      </c>
      <c r="B4051" s="0" t="n">
        <v>9560064</v>
      </c>
      <c r="C4051" s="0" t="n">
        <v>1</v>
      </c>
      <c r="D4051" s="0" t="n">
        <v>0</v>
      </c>
      <c r="E4051" s="0" t="n">
        <v>0</v>
      </c>
      <c r="F4051" s="0" t="n">
        <v>13</v>
      </c>
      <c r="G4051" s="0" t="n">
        <v>43</v>
      </c>
      <c r="H4051" s="0" t="n">
        <v>12</v>
      </c>
      <c r="I4051" s="0" t="n">
        <v>6</v>
      </c>
      <c r="J4051" s="31" t="n">
        <f aca="false">IF($H4051&gt;J$1,IF($H4051&lt;=J$2,1,0),0)</f>
        <v>0</v>
      </c>
      <c r="K4051" s="31" t="n">
        <f aca="false">IF($H4051&gt;K$1,IF($H4051&lt;=K$2,1,0),0)</f>
        <v>0</v>
      </c>
      <c r="L4051" s="31" t="n">
        <f aca="false">IF($H4051&gt;L$1,IF($H4051&lt;=L$2,1,0),0)</f>
        <v>0</v>
      </c>
      <c r="M4051" s="31" t="n">
        <f aca="false">IF($H4051&gt;M$1,IF($H4051&lt;=M$2,1,0),0)</f>
        <v>1</v>
      </c>
      <c r="N4051" s="31" t="n">
        <f aca="false">IF($H4051&gt;N$1,IF($H4051&lt;=N$2,1,0),0)</f>
        <v>1</v>
      </c>
    </row>
    <row r="4052" customFormat="false" ht="12.8" hidden="false" customHeight="false" outlineLevel="0" collapsed="false">
      <c r="A4052" s="0" t="s">
        <v>3372</v>
      </c>
      <c r="B4052" s="0" t="n">
        <v>19316242</v>
      </c>
      <c r="C4052" s="0" t="n">
        <v>1</v>
      </c>
      <c r="D4052" s="0" t="n">
        <v>0</v>
      </c>
      <c r="E4052" s="0" t="n">
        <v>0</v>
      </c>
      <c r="F4052" s="0" t="n">
        <v>77</v>
      </c>
      <c r="G4052" s="0" t="n">
        <v>43</v>
      </c>
      <c r="H4052" s="0" t="n">
        <v>77</v>
      </c>
      <c r="I4052" s="0" t="n">
        <v>57</v>
      </c>
      <c r="J4052" s="31" t="n">
        <f aca="false">IF($H4052&gt;J$1,IF($H4052&lt;=J$2,1,0),0)</f>
        <v>0</v>
      </c>
      <c r="K4052" s="31" t="n">
        <f aca="false">IF($H4052&gt;K$1,IF($H4052&lt;=K$2,1,0),0)</f>
        <v>0</v>
      </c>
      <c r="L4052" s="31" t="n">
        <f aca="false">IF($H4052&gt;L$1,IF($H4052&lt;=L$2,1,0),0)</f>
        <v>0</v>
      </c>
      <c r="M4052" s="31" t="n">
        <f aca="false">IF($H4052&gt;M$1,IF($H4052&lt;=M$2,1,0),0)</f>
        <v>0</v>
      </c>
      <c r="N4052" s="31" t="n">
        <f aca="false">IF($H4052&gt;N$1,IF($H4052&lt;=N$2,1,0),0)</f>
        <v>0</v>
      </c>
    </row>
    <row r="4053" customFormat="false" ht="12.8" hidden="false" customHeight="false" outlineLevel="0" collapsed="false">
      <c r="A4053" s="0" t="s">
        <v>3373</v>
      </c>
      <c r="B4053" s="0" t="n">
        <v>244841</v>
      </c>
      <c r="C4053" s="0" t="n">
        <v>1</v>
      </c>
      <c r="D4053" s="0" t="n">
        <v>0</v>
      </c>
      <c r="E4053" s="0" t="n">
        <v>0</v>
      </c>
      <c r="F4053" s="0" t="n">
        <v>33</v>
      </c>
      <c r="G4053" s="0" t="n">
        <v>43</v>
      </c>
      <c r="H4053" s="0" t="n">
        <v>33</v>
      </c>
      <c r="I4053" s="0" t="n">
        <v>24</v>
      </c>
      <c r="J4053" s="31" t="n">
        <f aca="false">IF($H4053&gt;J$1,IF($H4053&lt;=J$2,1,0),0)</f>
        <v>0</v>
      </c>
      <c r="K4053" s="31" t="n">
        <f aca="false">IF($H4053&gt;K$1,IF($H4053&lt;=K$2,1,0),0)</f>
        <v>0</v>
      </c>
      <c r="L4053" s="31" t="n">
        <f aca="false">IF($H4053&gt;L$1,IF($H4053&lt;=L$2,1,0),0)</f>
        <v>0</v>
      </c>
      <c r="M4053" s="31" t="n">
        <f aca="false">IF($H4053&gt;M$1,IF($H4053&lt;=M$2,1,0),0)</f>
        <v>0</v>
      </c>
      <c r="N4053" s="31" t="n">
        <f aca="false">IF($H4053&gt;N$1,IF($H4053&lt;=N$2,1,0),0)</f>
        <v>0</v>
      </c>
    </row>
    <row r="4054" customFormat="false" ht="12.8" hidden="false" customHeight="false" outlineLevel="0" collapsed="false">
      <c r="A4054" s="0" t="s">
        <v>3374</v>
      </c>
      <c r="B4054" s="0" t="n">
        <v>14193512</v>
      </c>
      <c r="C4054" s="0" t="n">
        <v>1</v>
      </c>
      <c r="D4054" s="0" t="n">
        <v>0</v>
      </c>
      <c r="E4054" s="0" t="n">
        <v>0</v>
      </c>
      <c r="F4054" s="0" t="n">
        <v>14</v>
      </c>
      <c r="G4054" s="0" t="n">
        <v>43</v>
      </c>
      <c r="H4054" s="0" t="n">
        <v>15</v>
      </c>
      <c r="I4054" s="0" t="n">
        <v>8</v>
      </c>
      <c r="J4054" s="31" t="n">
        <f aca="false">IF($H4054&gt;J$1,IF($H4054&lt;=J$2,1,0),0)</f>
        <v>0</v>
      </c>
      <c r="K4054" s="31" t="n">
        <f aca="false">IF($H4054&gt;K$1,IF($H4054&lt;=K$2,1,0),0)</f>
        <v>0</v>
      </c>
      <c r="L4054" s="31" t="n">
        <f aca="false">IF($H4054&gt;L$1,IF($H4054&lt;=L$2,1,0),0)</f>
        <v>0</v>
      </c>
      <c r="M4054" s="31" t="n">
        <f aca="false">IF($H4054&gt;M$1,IF($H4054&lt;=M$2,1,0),0)</f>
        <v>1</v>
      </c>
      <c r="N4054" s="31" t="n">
        <f aca="false">IF($H4054&gt;N$1,IF($H4054&lt;=N$2,1,0),0)</f>
        <v>1</v>
      </c>
    </row>
    <row r="4055" customFormat="false" ht="12.8" hidden="false" customHeight="false" outlineLevel="0" collapsed="false">
      <c r="A4055" s="0" t="s">
        <v>3375</v>
      </c>
      <c r="B4055" s="0" t="n">
        <v>108927</v>
      </c>
      <c r="C4055" s="0" t="n">
        <v>1</v>
      </c>
      <c r="D4055" s="0" t="n">
        <v>0</v>
      </c>
      <c r="E4055" s="0" t="n">
        <v>0</v>
      </c>
      <c r="F4055" s="0" t="n">
        <v>10</v>
      </c>
      <c r="G4055" s="0" t="n">
        <v>43</v>
      </c>
      <c r="H4055" s="0" t="n">
        <v>10</v>
      </c>
      <c r="I4055" s="0" t="n">
        <v>8</v>
      </c>
      <c r="J4055" s="31" t="n">
        <f aca="false">IF($H4055&gt;J$1,IF($H4055&lt;=J$2,1,0),0)</f>
        <v>0</v>
      </c>
      <c r="K4055" s="31" t="n">
        <f aca="false">IF($H4055&gt;K$1,IF($H4055&lt;=K$2,1,0),0)</f>
        <v>0</v>
      </c>
      <c r="L4055" s="31" t="n">
        <f aca="false">IF($H4055&gt;L$1,IF($H4055&lt;=L$2,1,0),0)</f>
        <v>1</v>
      </c>
      <c r="M4055" s="31" t="n">
        <f aca="false">IF($H4055&gt;M$1,IF($H4055&lt;=M$2,1,0),0)</f>
        <v>0</v>
      </c>
      <c r="N4055" s="31" t="n">
        <f aca="false">IF($H4055&gt;N$1,IF($H4055&lt;=N$2,1,0),0)</f>
        <v>1</v>
      </c>
    </row>
    <row r="4056" customFormat="false" ht="12.8" hidden="false" customHeight="false" outlineLevel="0" collapsed="false">
      <c r="A4056" s="0" t="s">
        <v>1554</v>
      </c>
      <c r="B4056" s="0" t="n">
        <v>4159705</v>
      </c>
      <c r="C4056" s="0" t="n">
        <v>1</v>
      </c>
      <c r="D4056" s="0" t="n">
        <v>1</v>
      </c>
      <c r="E4056" s="0" t="n">
        <v>1</v>
      </c>
      <c r="F4056" s="0" t="n">
        <v>2</v>
      </c>
      <c r="G4056" s="0" t="n">
        <v>43</v>
      </c>
      <c r="H4056" s="0" t="n">
        <v>2</v>
      </c>
      <c r="I4056" s="0" t="n">
        <v>2</v>
      </c>
      <c r="J4056" s="31" t="n">
        <f aca="false">IF($H4056&gt;J$1,IF($H4056&lt;=J$2,1,0),0)</f>
        <v>1</v>
      </c>
      <c r="K4056" s="31" t="n">
        <f aca="false">IF($H4056&gt;K$1,IF($H4056&lt;=K$2,1,0),0)</f>
        <v>0</v>
      </c>
      <c r="L4056" s="31" t="n">
        <f aca="false">IF($H4056&gt;L$1,IF($H4056&lt;=L$2,1,0),0)</f>
        <v>0</v>
      </c>
      <c r="M4056" s="31" t="n">
        <f aca="false">IF($H4056&gt;M$1,IF($H4056&lt;=M$2,1,0),0)</f>
        <v>0</v>
      </c>
      <c r="N4056" s="31" t="n">
        <f aca="false">IF($H4056&gt;N$1,IF($H4056&lt;=N$2,1,0),0)</f>
        <v>0</v>
      </c>
    </row>
    <row r="4057" customFormat="false" ht="12.8" hidden="false" customHeight="false" outlineLevel="0" collapsed="false">
      <c r="A4057" s="0" t="s">
        <v>3376</v>
      </c>
      <c r="B4057" s="0" t="n">
        <v>182719</v>
      </c>
      <c r="C4057" s="0" t="n">
        <v>1</v>
      </c>
      <c r="D4057" s="0" t="n">
        <v>1</v>
      </c>
      <c r="E4057" s="0" t="n">
        <v>0</v>
      </c>
      <c r="F4057" s="0" t="n">
        <v>4</v>
      </c>
      <c r="G4057" s="0" t="n">
        <v>43</v>
      </c>
      <c r="H4057" s="0" t="n">
        <v>4</v>
      </c>
      <c r="I4057" s="0" t="n">
        <v>3</v>
      </c>
      <c r="J4057" s="31" t="n">
        <f aca="false">IF($H4057&gt;J$1,IF($H4057&lt;=J$2,1,0),0)</f>
        <v>0</v>
      </c>
      <c r="K4057" s="31" t="n">
        <f aca="false">IF($H4057&gt;K$1,IF($H4057&lt;=K$2,1,0),0)</f>
        <v>1</v>
      </c>
      <c r="L4057" s="31" t="n">
        <f aca="false">IF($H4057&gt;L$1,IF($H4057&lt;=L$2,1,0),0)</f>
        <v>0</v>
      </c>
      <c r="M4057" s="31" t="n">
        <f aca="false">IF($H4057&gt;M$1,IF($H4057&lt;=M$2,1,0),0)</f>
        <v>0</v>
      </c>
      <c r="N4057" s="31" t="n">
        <f aca="false">IF($H4057&gt;N$1,IF($H4057&lt;=N$2,1,0),0)</f>
        <v>0</v>
      </c>
    </row>
    <row r="4058" customFormat="false" ht="12.8" hidden="false" customHeight="false" outlineLevel="0" collapsed="false">
      <c r="A4058" s="0" t="s">
        <v>3377</v>
      </c>
      <c r="B4058" s="0" t="n">
        <v>18465531</v>
      </c>
      <c r="C4058" s="0" t="n">
        <v>1</v>
      </c>
      <c r="D4058" s="0" t="n">
        <v>0</v>
      </c>
      <c r="E4058" s="0" t="n">
        <v>0</v>
      </c>
      <c r="F4058" s="0" t="n">
        <v>1</v>
      </c>
      <c r="G4058" s="0" t="n">
        <v>43</v>
      </c>
      <c r="H4058" s="0" t="n">
        <v>1</v>
      </c>
      <c r="I4058" s="0" t="n">
        <v>1</v>
      </c>
      <c r="J4058" s="31" t="n">
        <f aca="false">IF($H4058&gt;J$1,IF($H4058&lt;=J$2,1,0),0)</f>
        <v>1</v>
      </c>
      <c r="K4058" s="31" t="n">
        <f aca="false">IF($H4058&gt;K$1,IF($H4058&lt;=K$2,1,0),0)</f>
        <v>0</v>
      </c>
      <c r="L4058" s="31" t="n">
        <f aca="false">IF($H4058&gt;L$1,IF($H4058&lt;=L$2,1,0),0)</f>
        <v>0</v>
      </c>
      <c r="M4058" s="31" t="n">
        <f aca="false">IF($H4058&gt;M$1,IF($H4058&lt;=M$2,1,0),0)</f>
        <v>0</v>
      </c>
      <c r="N4058" s="31" t="n">
        <f aca="false">IF($H4058&gt;N$1,IF($H4058&lt;=N$2,1,0),0)</f>
        <v>0</v>
      </c>
    </row>
    <row r="4059" customFormat="false" ht="12.8" hidden="false" customHeight="false" outlineLevel="0" collapsed="false">
      <c r="A4059" s="0" t="s">
        <v>3378</v>
      </c>
      <c r="B4059" s="0" t="n">
        <v>2643082</v>
      </c>
      <c r="C4059" s="0" t="n">
        <v>1</v>
      </c>
      <c r="D4059" s="0" t="n">
        <v>1</v>
      </c>
      <c r="E4059" s="0" t="n">
        <v>1</v>
      </c>
      <c r="F4059" s="0" t="n">
        <v>8</v>
      </c>
      <c r="G4059" s="0" t="n">
        <v>43</v>
      </c>
      <c r="H4059" s="0" t="n">
        <v>8</v>
      </c>
      <c r="I4059" s="0" t="n">
        <v>5</v>
      </c>
      <c r="J4059" s="31" t="n">
        <f aca="false">IF($H4059&gt;J$1,IF($H4059&lt;=J$2,1,0),0)</f>
        <v>0</v>
      </c>
      <c r="K4059" s="31" t="n">
        <f aca="false">IF($H4059&gt;K$1,IF($H4059&lt;=K$2,1,0),0)</f>
        <v>0</v>
      </c>
      <c r="L4059" s="31" t="n">
        <f aca="false">IF($H4059&gt;L$1,IF($H4059&lt;=L$2,1,0),0)</f>
        <v>1</v>
      </c>
      <c r="M4059" s="31" t="n">
        <f aca="false">IF($H4059&gt;M$1,IF($H4059&lt;=M$2,1,0),0)</f>
        <v>0</v>
      </c>
      <c r="N4059" s="31" t="n">
        <f aca="false">IF($H4059&gt;N$1,IF($H4059&lt;=N$2,1,0),0)</f>
        <v>1</v>
      </c>
    </row>
    <row r="4060" customFormat="false" ht="12.8" hidden="false" customHeight="false" outlineLevel="0" collapsed="false">
      <c r="A4060" s="0" t="s">
        <v>3379</v>
      </c>
      <c r="B4060" s="0" t="n">
        <v>708172</v>
      </c>
      <c r="C4060" s="0" t="n">
        <v>1</v>
      </c>
      <c r="D4060" s="0" t="n">
        <v>0</v>
      </c>
      <c r="E4060" s="0" t="n">
        <v>0</v>
      </c>
      <c r="F4060" s="0" t="n">
        <v>12</v>
      </c>
      <c r="G4060" s="0" t="n">
        <v>43</v>
      </c>
      <c r="H4060" s="0" t="n">
        <v>12</v>
      </c>
      <c r="I4060" s="0" t="n">
        <v>7</v>
      </c>
      <c r="J4060" s="31" t="n">
        <f aca="false">IF($H4060&gt;J$1,IF($H4060&lt;=J$2,1,0),0)</f>
        <v>0</v>
      </c>
      <c r="K4060" s="31" t="n">
        <f aca="false">IF($H4060&gt;K$1,IF($H4060&lt;=K$2,1,0),0)</f>
        <v>0</v>
      </c>
      <c r="L4060" s="31" t="n">
        <f aca="false">IF($H4060&gt;L$1,IF($H4060&lt;=L$2,1,0),0)</f>
        <v>0</v>
      </c>
      <c r="M4060" s="31" t="n">
        <f aca="false">IF($H4060&gt;M$1,IF($H4060&lt;=M$2,1,0),0)</f>
        <v>1</v>
      </c>
      <c r="N4060" s="31" t="n">
        <f aca="false">IF($H4060&gt;N$1,IF($H4060&lt;=N$2,1,0),0)</f>
        <v>1</v>
      </c>
    </row>
    <row r="4061" customFormat="false" ht="12.8" hidden="false" customHeight="false" outlineLevel="0" collapsed="false">
      <c r="A4061" s="0" t="s">
        <v>287</v>
      </c>
      <c r="B4061" s="0" t="n">
        <v>696517</v>
      </c>
      <c r="C4061" s="0" t="n">
        <v>1</v>
      </c>
      <c r="D4061" s="0" t="n">
        <v>1</v>
      </c>
      <c r="E4061" s="0" t="n">
        <v>0</v>
      </c>
      <c r="F4061" s="0" t="n">
        <v>2</v>
      </c>
      <c r="G4061" s="0" t="n">
        <v>43</v>
      </c>
      <c r="H4061" s="0" t="n">
        <v>2</v>
      </c>
      <c r="I4061" s="0" t="n">
        <v>0</v>
      </c>
      <c r="J4061" s="31" t="n">
        <f aca="false">IF($H4061&gt;J$1,IF($H4061&lt;=J$2,1,0),0)</f>
        <v>1</v>
      </c>
      <c r="K4061" s="31" t="n">
        <f aca="false">IF($H4061&gt;K$1,IF($H4061&lt;=K$2,1,0),0)</f>
        <v>0</v>
      </c>
      <c r="L4061" s="31" t="n">
        <f aca="false">IF($H4061&gt;L$1,IF($H4061&lt;=L$2,1,0),0)</f>
        <v>0</v>
      </c>
      <c r="M4061" s="31" t="n">
        <f aca="false">IF($H4061&gt;M$1,IF($H4061&lt;=M$2,1,0),0)</f>
        <v>0</v>
      </c>
      <c r="N4061" s="31" t="n">
        <f aca="false">IF($H4061&gt;N$1,IF($H4061&lt;=N$2,1,0),0)</f>
        <v>0</v>
      </c>
    </row>
    <row r="4062" customFormat="false" ht="12.8" hidden="false" customHeight="false" outlineLevel="0" collapsed="false">
      <c r="A4062" s="0" t="s">
        <v>3380</v>
      </c>
      <c r="B4062" s="0" t="n">
        <v>9410300</v>
      </c>
      <c r="C4062" s="0" t="n">
        <v>1</v>
      </c>
      <c r="D4062" s="0" t="n">
        <v>0</v>
      </c>
      <c r="E4062" s="0" t="n">
        <v>0</v>
      </c>
      <c r="F4062" s="0" t="n">
        <v>25</v>
      </c>
      <c r="G4062" s="0" t="n">
        <v>43</v>
      </c>
      <c r="H4062" s="0" t="n">
        <v>26</v>
      </c>
      <c r="I4062" s="0" t="n">
        <v>19</v>
      </c>
      <c r="J4062" s="31" t="n">
        <f aca="false">IF($H4062&gt;J$1,IF($H4062&lt;=J$2,1,0),0)</f>
        <v>0</v>
      </c>
      <c r="K4062" s="31" t="n">
        <f aca="false">IF($H4062&gt;K$1,IF($H4062&lt;=K$2,1,0),0)</f>
        <v>0</v>
      </c>
      <c r="L4062" s="31" t="n">
        <f aca="false">IF($H4062&gt;L$1,IF($H4062&lt;=L$2,1,0),0)</f>
        <v>0</v>
      </c>
      <c r="M4062" s="31" t="n">
        <f aca="false">IF($H4062&gt;M$1,IF($H4062&lt;=M$2,1,0),0)</f>
        <v>0</v>
      </c>
      <c r="N4062" s="31" t="n">
        <f aca="false">IF($H4062&gt;N$1,IF($H4062&lt;=N$2,1,0),0)</f>
        <v>0</v>
      </c>
    </row>
    <row r="4063" customFormat="false" ht="12.8" hidden="false" customHeight="false" outlineLevel="0" collapsed="false">
      <c r="A4063" s="0" t="s">
        <v>3381</v>
      </c>
      <c r="B4063" s="0" t="n">
        <v>6602560</v>
      </c>
      <c r="C4063" s="0" t="n">
        <v>1</v>
      </c>
      <c r="D4063" s="0" t="n">
        <v>0</v>
      </c>
      <c r="E4063" s="0" t="n">
        <v>0</v>
      </c>
      <c r="F4063" s="0" t="n">
        <v>15</v>
      </c>
      <c r="G4063" s="0" t="n">
        <v>43</v>
      </c>
      <c r="H4063" s="0" t="n">
        <v>14</v>
      </c>
      <c r="I4063" s="0" t="n">
        <v>9</v>
      </c>
      <c r="J4063" s="31" t="n">
        <f aca="false">IF($H4063&gt;J$1,IF($H4063&lt;=J$2,1,0),0)</f>
        <v>0</v>
      </c>
      <c r="K4063" s="31" t="n">
        <f aca="false">IF($H4063&gt;K$1,IF($H4063&lt;=K$2,1,0),0)</f>
        <v>0</v>
      </c>
      <c r="L4063" s="31" t="n">
        <f aca="false">IF($H4063&gt;L$1,IF($H4063&lt;=L$2,1,0),0)</f>
        <v>0</v>
      </c>
      <c r="M4063" s="31" t="n">
        <f aca="false">IF($H4063&gt;M$1,IF($H4063&lt;=M$2,1,0),0)</f>
        <v>1</v>
      </c>
      <c r="N4063" s="31" t="n">
        <f aca="false">IF($H4063&gt;N$1,IF($H4063&lt;=N$2,1,0),0)</f>
        <v>1</v>
      </c>
    </row>
    <row r="4064" customFormat="false" ht="12.8" hidden="false" customHeight="false" outlineLevel="0" collapsed="false">
      <c r="A4064" s="0" t="s">
        <v>3382</v>
      </c>
      <c r="B4064" s="0" t="n">
        <v>1550746</v>
      </c>
      <c r="C4064" s="0" t="n">
        <v>1</v>
      </c>
      <c r="D4064" s="0" t="n">
        <v>0</v>
      </c>
      <c r="E4064" s="0" t="n">
        <v>0</v>
      </c>
      <c r="F4064" s="0" t="n">
        <v>13</v>
      </c>
      <c r="G4064" s="0" t="n">
        <v>43</v>
      </c>
      <c r="H4064" s="0" t="n">
        <v>14</v>
      </c>
      <c r="I4064" s="0" t="n">
        <v>9</v>
      </c>
      <c r="J4064" s="31" t="n">
        <f aca="false">IF($H4064&gt;J$1,IF($H4064&lt;=J$2,1,0),0)</f>
        <v>0</v>
      </c>
      <c r="K4064" s="31" t="n">
        <f aca="false">IF($H4064&gt;K$1,IF($H4064&lt;=K$2,1,0),0)</f>
        <v>0</v>
      </c>
      <c r="L4064" s="31" t="n">
        <f aca="false">IF($H4064&gt;L$1,IF($H4064&lt;=L$2,1,0),0)</f>
        <v>0</v>
      </c>
      <c r="M4064" s="31" t="n">
        <f aca="false">IF($H4064&gt;M$1,IF($H4064&lt;=M$2,1,0),0)</f>
        <v>1</v>
      </c>
      <c r="N4064" s="31" t="n">
        <f aca="false">IF($H4064&gt;N$1,IF($H4064&lt;=N$2,1,0),0)</f>
        <v>1</v>
      </c>
    </row>
    <row r="4065" customFormat="false" ht="12.8" hidden="false" customHeight="false" outlineLevel="0" collapsed="false">
      <c r="A4065" s="0" t="s">
        <v>3383</v>
      </c>
      <c r="B4065" s="0" t="n">
        <v>16492712</v>
      </c>
      <c r="C4065" s="0" t="n">
        <v>1</v>
      </c>
      <c r="D4065" s="0" t="n">
        <v>0</v>
      </c>
      <c r="E4065" s="0" t="n">
        <v>0</v>
      </c>
      <c r="F4065" s="0" t="n">
        <v>20</v>
      </c>
      <c r="G4065" s="0" t="n">
        <v>43</v>
      </c>
      <c r="H4065" s="0" t="n">
        <v>20</v>
      </c>
      <c r="I4065" s="0" t="n">
        <v>13</v>
      </c>
      <c r="J4065" s="31" t="n">
        <f aca="false">IF($H4065&gt;J$1,IF($H4065&lt;=J$2,1,0),0)</f>
        <v>0</v>
      </c>
      <c r="K4065" s="31" t="n">
        <f aca="false">IF($H4065&gt;K$1,IF($H4065&lt;=K$2,1,0),0)</f>
        <v>0</v>
      </c>
      <c r="L4065" s="31" t="n">
        <f aca="false">IF($H4065&gt;L$1,IF($H4065&lt;=L$2,1,0),0)</f>
        <v>0</v>
      </c>
      <c r="M4065" s="31" t="n">
        <f aca="false">IF($H4065&gt;M$1,IF($H4065&lt;=M$2,1,0),0)</f>
        <v>0</v>
      </c>
      <c r="N4065" s="31" t="n">
        <f aca="false">IF($H4065&gt;N$1,IF($H4065&lt;=N$2,1,0),0)</f>
        <v>0</v>
      </c>
    </row>
    <row r="4066" customFormat="false" ht="12.8" hidden="false" customHeight="false" outlineLevel="0" collapsed="false">
      <c r="A4066" s="0" t="s">
        <v>3384</v>
      </c>
      <c r="B4066" s="0" t="n">
        <v>386526</v>
      </c>
      <c r="C4066" s="0" t="n">
        <v>1</v>
      </c>
      <c r="D4066" s="0" t="n">
        <v>0</v>
      </c>
      <c r="E4066" s="0" t="n">
        <v>0</v>
      </c>
      <c r="F4066" s="0" t="n">
        <v>18</v>
      </c>
      <c r="G4066" s="0" t="n">
        <v>43</v>
      </c>
      <c r="H4066" s="0" t="n">
        <v>18</v>
      </c>
      <c r="I4066" s="0" t="n">
        <v>13</v>
      </c>
      <c r="J4066" s="31" t="n">
        <f aca="false">IF($H4066&gt;J$1,IF($H4066&lt;=J$2,1,0),0)</f>
        <v>0</v>
      </c>
      <c r="K4066" s="31" t="n">
        <f aca="false">IF($H4066&gt;K$1,IF($H4066&lt;=K$2,1,0),0)</f>
        <v>0</v>
      </c>
      <c r="L4066" s="31" t="n">
        <f aca="false">IF($H4066&gt;L$1,IF($H4066&lt;=L$2,1,0),0)</f>
        <v>0</v>
      </c>
      <c r="M4066" s="31" t="n">
        <f aca="false">IF($H4066&gt;M$1,IF($H4066&lt;=M$2,1,0),0)</f>
        <v>0</v>
      </c>
      <c r="N4066" s="31" t="n">
        <f aca="false">IF($H4066&gt;N$1,IF($H4066&lt;=N$2,1,0),0)</f>
        <v>0</v>
      </c>
    </row>
    <row r="4067" customFormat="false" ht="12.8" hidden="false" customHeight="false" outlineLevel="0" collapsed="false">
      <c r="A4067" s="0" t="s">
        <v>3385</v>
      </c>
      <c r="B4067" s="0" t="n">
        <v>6380217</v>
      </c>
      <c r="C4067" s="0" t="n">
        <v>1</v>
      </c>
      <c r="D4067" s="0" t="n">
        <v>0</v>
      </c>
      <c r="E4067" s="0" t="n">
        <v>0</v>
      </c>
      <c r="F4067" s="0" t="n">
        <v>26</v>
      </c>
      <c r="G4067" s="0" t="n">
        <v>43</v>
      </c>
      <c r="H4067" s="0" t="n">
        <v>26</v>
      </c>
      <c r="I4067" s="0" t="n">
        <v>16</v>
      </c>
      <c r="J4067" s="31" t="n">
        <f aca="false">IF($H4067&gt;J$1,IF($H4067&lt;=J$2,1,0),0)</f>
        <v>0</v>
      </c>
      <c r="K4067" s="31" t="n">
        <f aca="false">IF($H4067&gt;K$1,IF($H4067&lt;=K$2,1,0),0)</f>
        <v>0</v>
      </c>
      <c r="L4067" s="31" t="n">
        <f aca="false">IF($H4067&gt;L$1,IF($H4067&lt;=L$2,1,0),0)</f>
        <v>0</v>
      </c>
      <c r="M4067" s="31" t="n">
        <f aca="false">IF($H4067&gt;M$1,IF($H4067&lt;=M$2,1,0),0)</f>
        <v>0</v>
      </c>
      <c r="N4067" s="31" t="n">
        <f aca="false">IF($H4067&gt;N$1,IF($H4067&lt;=N$2,1,0),0)</f>
        <v>0</v>
      </c>
    </row>
    <row r="4068" customFormat="false" ht="12.8" hidden="false" customHeight="false" outlineLevel="0" collapsed="false">
      <c r="A4068" s="0" t="s">
        <v>3386</v>
      </c>
      <c r="B4068" s="0" t="n">
        <v>4170430</v>
      </c>
      <c r="C4068" s="0" t="n">
        <v>1</v>
      </c>
      <c r="D4068" s="0" t="n">
        <v>0</v>
      </c>
      <c r="E4068" s="0" t="n">
        <v>0</v>
      </c>
      <c r="F4068" s="0" t="n">
        <v>18</v>
      </c>
      <c r="G4068" s="0" t="n">
        <v>43</v>
      </c>
      <c r="H4068" s="0" t="n">
        <v>19</v>
      </c>
      <c r="I4068" s="0" t="n">
        <v>13</v>
      </c>
      <c r="J4068" s="31" t="n">
        <f aca="false">IF($H4068&gt;J$1,IF($H4068&lt;=J$2,1,0),0)</f>
        <v>0</v>
      </c>
      <c r="K4068" s="31" t="n">
        <f aca="false">IF($H4068&gt;K$1,IF($H4068&lt;=K$2,1,0),0)</f>
        <v>0</v>
      </c>
      <c r="L4068" s="31" t="n">
        <f aca="false">IF($H4068&gt;L$1,IF($H4068&lt;=L$2,1,0),0)</f>
        <v>0</v>
      </c>
      <c r="M4068" s="31" t="n">
        <f aca="false">IF($H4068&gt;M$1,IF($H4068&lt;=M$2,1,0),0)</f>
        <v>0</v>
      </c>
      <c r="N4068" s="31" t="n">
        <f aca="false">IF($H4068&gt;N$1,IF($H4068&lt;=N$2,1,0),0)</f>
        <v>0</v>
      </c>
    </row>
    <row r="4069" customFormat="false" ht="12.8" hidden="false" customHeight="false" outlineLevel="0" collapsed="false">
      <c r="A4069" s="0" t="s">
        <v>3387</v>
      </c>
      <c r="B4069" s="0" t="n">
        <v>4503730</v>
      </c>
      <c r="C4069" s="0" t="n">
        <v>1</v>
      </c>
      <c r="D4069" s="0" t="n">
        <v>0</v>
      </c>
      <c r="E4069" s="0" t="n">
        <v>0</v>
      </c>
      <c r="F4069" s="0" t="n">
        <v>19</v>
      </c>
      <c r="G4069" s="0" t="n">
        <v>43</v>
      </c>
      <c r="H4069" s="0" t="n">
        <v>19</v>
      </c>
      <c r="I4069" s="0" t="n">
        <v>13</v>
      </c>
      <c r="J4069" s="31" t="n">
        <f aca="false">IF($H4069&gt;J$1,IF($H4069&lt;=J$2,1,0),0)</f>
        <v>0</v>
      </c>
      <c r="K4069" s="31" t="n">
        <f aca="false">IF($H4069&gt;K$1,IF($H4069&lt;=K$2,1,0),0)</f>
        <v>0</v>
      </c>
      <c r="L4069" s="31" t="n">
        <f aca="false">IF($H4069&gt;L$1,IF($H4069&lt;=L$2,1,0),0)</f>
        <v>0</v>
      </c>
      <c r="M4069" s="31" t="n">
        <f aca="false">IF($H4069&gt;M$1,IF($H4069&lt;=M$2,1,0),0)</f>
        <v>0</v>
      </c>
      <c r="N4069" s="31" t="n">
        <f aca="false">IF($H4069&gt;N$1,IF($H4069&lt;=N$2,1,0),0)</f>
        <v>0</v>
      </c>
    </row>
    <row r="4070" customFormat="false" ht="12.8" hidden="false" customHeight="false" outlineLevel="0" collapsed="false">
      <c r="A4070" s="0" t="s">
        <v>3388</v>
      </c>
      <c r="B4070" s="0" t="n">
        <v>4217601</v>
      </c>
      <c r="C4070" s="0" t="n">
        <v>1</v>
      </c>
      <c r="D4070" s="0" t="n">
        <v>0</v>
      </c>
      <c r="E4070" s="0" t="n">
        <v>0</v>
      </c>
      <c r="F4070" s="0" t="n">
        <v>10</v>
      </c>
      <c r="G4070" s="0" t="n">
        <v>43</v>
      </c>
      <c r="H4070" s="0" t="n">
        <v>10</v>
      </c>
      <c r="I4070" s="0" t="n">
        <v>5</v>
      </c>
      <c r="J4070" s="31" t="n">
        <f aca="false">IF($H4070&gt;J$1,IF($H4070&lt;=J$2,1,0),0)</f>
        <v>0</v>
      </c>
      <c r="K4070" s="31" t="n">
        <f aca="false">IF($H4070&gt;K$1,IF($H4070&lt;=K$2,1,0),0)</f>
        <v>0</v>
      </c>
      <c r="L4070" s="31" t="n">
        <f aca="false">IF($H4070&gt;L$1,IF($H4070&lt;=L$2,1,0),0)</f>
        <v>1</v>
      </c>
      <c r="M4070" s="31" t="n">
        <f aca="false">IF($H4070&gt;M$1,IF($H4070&lt;=M$2,1,0),0)</f>
        <v>0</v>
      </c>
      <c r="N4070" s="31" t="n">
        <f aca="false">IF($H4070&gt;N$1,IF($H4070&lt;=N$2,1,0),0)</f>
        <v>1</v>
      </c>
    </row>
    <row r="4071" customFormat="false" ht="12.8" hidden="false" customHeight="false" outlineLevel="0" collapsed="false">
      <c r="A4071" s="0" t="s">
        <v>3389</v>
      </c>
      <c r="B4071" s="0" t="n">
        <v>20103284</v>
      </c>
      <c r="C4071" s="0" t="n">
        <v>1</v>
      </c>
      <c r="D4071" s="0" t="n">
        <v>0</v>
      </c>
      <c r="E4071" s="0" t="n">
        <v>0</v>
      </c>
      <c r="F4071" s="0" t="n">
        <v>29</v>
      </c>
      <c r="G4071" s="0" t="n">
        <v>43</v>
      </c>
      <c r="H4071" s="0" t="n">
        <v>29</v>
      </c>
      <c r="I4071" s="0" t="n">
        <v>22</v>
      </c>
      <c r="J4071" s="31" t="n">
        <f aca="false">IF($H4071&gt;J$1,IF($H4071&lt;=J$2,1,0),0)</f>
        <v>0</v>
      </c>
      <c r="K4071" s="31" t="n">
        <f aca="false">IF($H4071&gt;K$1,IF($H4071&lt;=K$2,1,0),0)</f>
        <v>0</v>
      </c>
      <c r="L4071" s="31" t="n">
        <f aca="false">IF($H4071&gt;L$1,IF($H4071&lt;=L$2,1,0),0)</f>
        <v>0</v>
      </c>
      <c r="M4071" s="31" t="n">
        <f aca="false">IF($H4071&gt;M$1,IF($H4071&lt;=M$2,1,0),0)</f>
        <v>0</v>
      </c>
      <c r="N4071" s="31" t="n">
        <f aca="false">IF($H4071&gt;N$1,IF($H4071&lt;=N$2,1,0),0)</f>
        <v>0</v>
      </c>
    </row>
    <row r="4072" customFormat="false" ht="12.8" hidden="false" customHeight="false" outlineLevel="0" collapsed="false">
      <c r="A4072" s="0" t="s">
        <v>3390</v>
      </c>
      <c r="B4072" s="0" t="n">
        <v>17829882</v>
      </c>
      <c r="C4072" s="0" t="n">
        <v>1</v>
      </c>
      <c r="D4072" s="0" t="n">
        <v>0</v>
      </c>
      <c r="E4072" s="0" t="n">
        <v>0</v>
      </c>
      <c r="F4072" s="0" t="n">
        <v>11</v>
      </c>
      <c r="G4072" s="0" t="n">
        <v>43</v>
      </c>
      <c r="H4072" s="0" t="n">
        <v>11</v>
      </c>
      <c r="I4072" s="0" t="n">
        <v>6</v>
      </c>
      <c r="J4072" s="31" t="n">
        <f aca="false">IF($H4072&gt;J$1,IF($H4072&lt;=J$2,1,0),0)</f>
        <v>0</v>
      </c>
      <c r="K4072" s="31" t="n">
        <f aca="false">IF($H4072&gt;K$1,IF($H4072&lt;=K$2,1,0),0)</f>
        <v>0</v>
      </c>
      <c r="L4072" s="31" t="n">
        <f aca="false">IF($H4072&gt;L$1,IF($H4072&lt;=L$2,1,0),0)</f>
        <v>0</v>
      </c>
      <c r="M4072" s="31" t="n">
        <f aca="false">IF($H4072&gt;M$1,IF($H4072&lt;=M$2,1,0),0)</f>
        <v>1</v>
      </c>
      <c r="N4072" s="31" t="n">
        <f aca="false">IF($H4072&gt;N$1,IF($H4072&lt;=N$2,1,0),0)</f>
        <v>1</v>
      </c>
    </row>
    <row r="4073" customFormat="false" ht="12.8" hidden="false" customHeight="false" outlineLevel="0" collapsed="false">
      <c r="A4073" s="0" t="s">
        <v>3391</v>
      </c>
      <c r="B4073" s="0" t="n">
        <v>11060103</v>
      </c>
      <c r="C4073" s="0" t="n">
        <v>1</v>
      </c>
      <c r="D4073" s="0" t="n">
        <v>0</v>
      </c>
      <c r="E4073" s="0" t="n">
        <v>0</v>
      </c>
      <c r="F4073" s="0" t="n">
        <v>18</v>
      </c>
      <c r="G4073" s="0" t="n">
        <v>43</v>
      </c>
      <c r="H4073" s="0" t="n">
        <v>19</v>
      </c>
      <c r="I4073" s="0" t="n">
        <v>14</v>
      </c>
      <c r="J4073" s="31" t="n">
        <f aca="false">IF($H4073&gt;J$1,IF($H4073&lt;=J$2,1,0),0)</f>
        <v>0</v>
      </c>
      <c r="K4073" s="31" t="n">
        <f aca="false">IF($H4073&gt;K$1,IF($H4073&lt;=K$2,1,0),0)</f>
        <v>0</v>
      </c>
      <c r="L4073" s="31" t="n">
        <f aca="false">IF($H4073&gt;L$1,IF($H4073&lt;=L$2,1,0),0)</f>
        <v>0</v>
      </c>
      <c r="M4073" s="31" t="n">
        <f aca="false">IF($H4073&gt;M$1,IF($H4073&lt;=M$2,1,0),0)</f>
        <v>0</v>
      </c>
      <c r="N4073" s="31" t="n">
        <f aca="false">IF($H4073&gt;N$1,IF($H4073&lt;=N$2,1,0),0)</f>
        <v>0</v>
      </c>
    </row>
    <row r="4074" customFormat="false" ht="12.8" hidden="false" customHeight="false" outlineLevel="0" collapsed="false">
      <c r="A4074" s="0" t="s">
        <v>3392</v>
      </c>
      <c r="B4074" s="0" t="n">
        <v>831242</v>
      </c>
      <c r="C4074" s="0" t="n">
        <v>1</v>
      </c>
      <c r="D4074" s="0" t="n">
        <v>0</v>
      </c>
      <c r="E4074" s="0" t="n">
        <v>0</v>
      </c>
      <c r="F4074" s="0" t="n">
        <v>17</v>
      </c>
      <c r="G4074" s="0" t="n">
        <v>43</v>
      </c>
      <c r="H4074" s="0" t="n">
        <v>17</v>
      </c>
      <c r="I4074" s="0" t="n">
        <v>12</v>
      </c>
      <c r="J4074" s="31" t="n">
        <f aca="false">IF($H4074&gt;J$1,IF($H4074&lt;=J$2,1,0),0)</f>
        <v>0</v>
      </c>
      <c r="K4074" s="31" t="n">
        <f aca="false">IF($H4074&gt;K$1,IF($H4074&lt;=K$2,1,0),0)</f>
        <v>0</v>
      </c>
      <c r="L4074" s="31" t="n">
        <f aca="false">IF($H4074&gt;L$1,IF($H4074&lt;=L$2,1,0),0)</f>
        <v>0</v>
      </c>
      <c r="M4074" s="31" t="n">
        <f aca="false">IF($H4074&gt;M$1,IF($H4074&lt;=M$2,1,0),0)</f>
        <v>0</v>
      </c>
      <c r="N4074" s="31" t="n">
        <f aca="false">IF($H4074&gt;N$1,IF($H4074&lt;=N$2,1,0),0)</f>
        <v>0</v>
      </c>
    </row>
    <row r="4075" customFormat="false" ht="12.8" hidden="false" customHeight="false" outlineLevel="0" collapsed="false">
      <c r="A4075" s="0" t="s">
        <v>264</v>
      </c>
      <c r="B4075" s="0" t="n">
        <v>4660194</v>
      </c>
      <c r="C4075" s="0" t="n">
        <v>1</v>
      </c>
      <c r="D4075" s="0" t="n">
        <v>1</v>
      </c>
      <c r="E4075" s="0" t="n">
        <v>1</v>
      </c>
      <c r="F4075" s="0" t="n">
        <v>3</v>
      </c>
      <c r="G4075" s="0" t="n">
        <v>43</v>
      </c>
      <c r="H4075" s="0" t="n">
        <v>3</v>
      </c>
      <c r="I4075" s="0" t="n">
        <v>2</v>
      </c>
      <c r="J4075" s="31" t="n">
        <f aca="false">IF($H4075&gt;J$1,IF($H4075&lt;=J$2,1,0),0)</f>
        <v>1</v>
      </c>
      <c r="K4075" s="31" t="n">
        <f aca="false">IF($H4075&gt;K$1,IF($H4075&lt;=K$2,1,0),0)</f>
        <v>0</v>
      </c>
      <c r="L4075" s="31" t="n">
        <f aca="false">IF($H4075&gt;L$1,IF($H4075&lt;=L$2,1,0),0)</f>
        <v>0</v>
      </c>
      <c r="M4075" s="31" t="n">
        <f aca="false">IF($H4075&gt;M$1,IF($H4075&lt;=M$2,1,0),0)</f>
        <v>0</v>
      </c>
      <c r="N4075" s="31" t="n">
        <f aca="false">IF($H4075&gt;N$1,IF($H4075&lt;=N$2,1,0),0)</f>
        <v>0</v>
      </c>
    </row>
    <row r="4076" customFormat="false" ht="12.8" hidden="false" customHeight="false" outlineLevel="0" collapsed="false">
      <c r="A4076" s="0" t="s">
        <v>3393</v>
      </c>
      <c r="B4076" s="0" t="n">
        <v>1673616</v>
      </c>
      <c r="C4076" s="0" t="n">
        <v>1</v>
      </c>
      <c r="D4076" s="0" t="n">
        <v>0</v>
      </c>
      <c r="E4076" s="0" t="n">
        <v>0</v>
      </c>
      <c r="F4076" s="0" t="n">
        <v>31</v>
      </c>
      <c r="G4076" s="0" t="n">
        <v>43</v>
      </c>
      <c r="H4076" s="0" t="n">
        <v>30</v>
      </c>
      <c r="I4076" s="0" t="n">
        <v>23</v>
      </c>
      <c r="J4076" s="31" t="n">
        <f aca="false">IF($H4076&gt;J$1,IF($H4076&lt;=J$2,1,0),0)</f>
        <v>0</v>
      </c>
      <c r="K4076" s="31" t="n">
        <f aca="false">IF($H4076&gt;K$1,IF($H4076&lt;=K$2,1,0),0)</f>
        <v>0</v>
      </c>
      <c r="L4076" s="31" t="n">
        <f aca="false">IF($H4076&gt;L$1,IF($H4076&lt;=L$2,1,0),0)</f>
        <v>0</v>
      </c>
      <c r="M4076" s="31" t="n">
        <f aca="false">IF($H4076&gt;M$1,IF($H4076&lt;=M$2,1,0),0)</f>
        <v>0</v>
      </c>
      <c r="N4076" s="31" t="n">
        <f aca="false">IF($H4076&gt;N$1,IF($H4076&lt;=N$2,1,0),0)</f>
        <v>0</v>
      </c>
    </row>
    <row r="4077" customFormat="false" ht="12.8" hidden="false" customHeight="false" outlineLevel="0" collapsed="false">
      <c r="A4077" s="0" t="s">
        <v>86</v>
      </c>
      <c r="B4077" s="0" t="n">
        <v>17480079</v>
      </c>
      <c r="C4077" s="0" t="n">
        <v>1</v>
      </c>
      <c r="D4077" s="0" t="n">
        <v>1</v>
      </c>
      <c r="E4077" s="0" t="n">
        <v>0</v>
      </c>
      <c r="F4077" s="0" t="n">
        <v>1</v>
      </c>
      <c r="G4077" s="0" t="n">
        <v>43</v>
      </c>
      <c r="H4077" s="0" t="n">
        <v>1</v>
      </c>
      <c r="I4077" s="0" t="n">
        <v>0</v>
      </c>
      <c r="J4077" s="31" t="n">
        <f aca="false">IF($H4077&gt;J$1,IF($H4077&lt;=J$2,1,0),0)</f>
        <v>1</v>
      </c>
      <c r="K4077" s="31" t="n">
        <f aca="false">IF($H4077&gt;K$1,IF($H4077&lt;=K$2,1,0),0)</f>
        <v>0</v>
      </c>
      <c r="L4077" s="31" t="n">
        <f aca="false">IF($H4077&gt;L$1,IF($H4077&lt;=L$2,1,0),0)</f>
        <v>0</v>
      </c>
      <c r="M4077" s="31" t="n">
        <f aca="false">IF($H4077&gt;M$1,IF($H4077&lt;=M$2,1,0),0)</f>
        <v>0</v>
      </c>
      <c r="N4077" s="31" t="n">
        <f aca="false">IF($H4077&gt;N$1,IF($H4077&lt;=N$2,1,0),0)</f>
        <v>0</v>
      </c>
    </row>
    <row r="4078" customFormat="false" ht="12.8" hidden="false" customHeight="false" outlineLevel="0" collapsed="false">
      <c r="A4078" s="0" t="s">
        <v>3394</v>
      </c>
      <c r="B4078" s="0" t="n">
        <v>4943270</v>
      </c>
      <c r="C4078" s="0" t="n">
        <v>1</v>
      </c>
      <c r="D4078" s="0" t="n">
        <v>0</v>
      </c>
      <c r="E4078" s="0" t="n">
        <v>0</v>
      </c>
      <c r="F4078" s="0" t="n">
        <v>26</v>
      </c>
      <c r="G4078" s="0" t="n">
        <v>43</v>
      </c>
      <c r="H4078" s="0" t="n">
        <v>26</v>
      </c>
      <c r="I4078" s="0" t="n">
        <v>19</v>
      </c>
      <c r="J4078" s="31" t="n">
        <f aca="false">IF($H4078&gt;J$1,IF($H4078&lt;=J$2,1,0),0)</f>
        <v>0</v>
      </c>
      <c r="K4078" s="31" t="n">
        <f aca="false">IF($H4078&gt;K$1,IF($H4078&lt;=K$2,1,0),0)</f>
        <v>0</v>
      </c>
      <c r="L4078" s="31" t="n">
        <f aca="false">IF($H4078&gt;L$1,IF($H4078&lt;=L$2,1,0),0)</f>
        <v>0</v>
      </c>
      <c r="M4078" s="31" t="n">
        <f aca="false">IF($H4078&gt;M$1,IF($H4078&lt;=M$2,1,0),0)</f>
        <v>0</v>
      </c>
      <c r="N4078" s="31" t="n">
        <f aca="false">IF($H4078&gt;N$1,IF($H4078&lt;=N$2,1,0),0)</f>
        <v>0</v>
      </c>
    </row>
    <row r="4079" customFormat="false" ht="23.85" hidden="false" customHeight="false" outlineLevel="0" collapsed="false">
      <c r="A4079" s="44" t="s">
        <v>3395</v>
      </c>
      <c r="B4079" s="0" t="n">
        <v>12481241</v>
      </c>
      <c r="C4079" s="0" t="n">
        <v>1</v>
      </c>
      <c r="D4079" s="0" t="n">
        <v>0</v>
      </c>
      <c r="E4079" s="0" t="n">
        <v>0</v>
      </c>
      <c r="F4079" s="0" t="n">
        <v>54</v>
      </c>
      <c r="G4079" s="0" t="n">
        <v>43</v>
      </c>
      <c r="H4079" s="0" t="n">
        <v>51</v>
      </c>
      <c r="I4079" s="0" t="n">
        <v>34</v>
      </c>
      <c r="J4079" s="31" t="n">
        <f aca="false">IF($H4079&gt;J$1,IF($H4079&lt;=J$2,1,0),0)</f>
        <v>0</v>
      </c>
      <c r="K4079" s="31" t="n">
        <f aca="false">IF($H4079&gt;K$1,IF($H4079&lt;=K$2,1,0),0)</f>
        <v>0</v>
      </c>
      <c r="L4079" s="31" t="n">
        <f aca="false">IF($H4079&gt;L$1,IF($H4079&lt;=L$2,1,0),0)</f>
        <v>0</v>
      </c>
      <c r="M4079" s="31" t="n">
        <f aca="false">IF($H4079&gt;M$1,IF($H4079&lt;=M$2,1,0),0)</f>
        <v>0</v>
      </c>
      <c r="N4079" s="31" t="n">
        <f aca="false">IF($H4079&gt;N$1,IF($H4079&lt;=N$2,1,0),0)</f>
        <v>0</v>
      </c>
    </row>
    <row r="4080" customFormat="false" ht="12.8" hidden="false" customHeight="false" outlineLevel="0" collapsed="false">
      <c r="A4080" s="0" t="s">
        <v>3396</v>
      </c>
      <c r="B4080" s="0" t="n">
        <v>7518295</v>
      </c>
      <c r="C4080" s="0" t="n">
        <v>1</v>
      </c>
      <c r="D4080" s="0" t="n">
        <v>0</v>
      </c>
      <c r="E4080" s="0" t="n">
        <v>0</v>
      </c>
      <c r="F4080" s="0" t="n">
        <v>17</v>
      </c>
      <c r="G4080" s="0" t="n">
        <v>43</v>
      </c>
      <c r="H4080" s="0" t="n">
        <v>17</v>
      </c>
      <c r="I4080" s="0" t="n">
        <v>11</v>
      </c>
      <c r="J4080" s="31" t="n">
        <f aca="false">IF($H4080&gt;J$1,IF($H4080&lt;=J$2,1,0),0)</f>
        <v>0</v>
      </c>
      <c r="K4080" s="31" t="n">
        <f aca="false">IF($H4080&gt;K$1,IF($H4080&lt;=K$2,1,0),0)</f>
        <v>0</v>
      </c>
      <c r="L4080" s="31" t="n">
        <f aca="false">IF($H4080&gt;L$1,IF($H4080&lt;=L$2,1,0),0)</f>
        <v>0</v>
      </c>
      <c r="M4080" s="31" t="n">
        <f aca="false">IF($H4080&gt;M$1,IF($H4080&lt;=M$2,1,0),0)</f>
        <v>0</v>
      </c>
      <c r="N4080" s="31" t="n">
        <f aca="false">IF($H4080&gt;N$1,IF($H4080&lt;=N$2,1,0),0)</f>
        <v>0</v>
      </c>
    </row>
    <row r="4081" customFormat="false" ht="12.8" hidden="false" customHeight="false" outlineLevel="0" collapsed="false">
      <c r="A4081" s="0" t="s">
        <v>327</v>
      </c>
      <c r="B4081" s="0" t="n">
        <v>21022319</v>
      </c>
      <c r="C4081" s="0" t="n">
        <v>1</v>
      </c>
      <c r="D4081" s="0" t="n">
        <v>1</v>
      </c>
      <c r="E4081" s="0" t="n">
        <v>1</v>
      </c>
      <c r="F4081" s="0" t="n">
        <v>3</v>
      </c>
      <c r="G4081" s="0" t="n">
        <v>43</v>
      </c>
      <c r="H4081" s="0" t="n">
        <v>3</v>
      </c>
      <c r="I4081" s="0" t="n">
        <v>3</v>
      </c>
      <c r="J4081" s="31" t="n">
        <f aca="false">IF($H4081&gt;J$1,IF($H4081&lt;=J$2,1,0),0)</f>
        <v>1</v>
      </c>
      <c r="K4081" s="31" t="n">
        <f aca="false">IF($H4081&gt;K$1,IF($H4081&lt;=K$2,1,0),0)</f>
        <v>0</v>
      </c>
      <c r="L4081" s="31" t="n">
        <f aca="false">IF($H4081&gt;L$1,IF($H4081&lt;=L$2,1,0),0)</f>
        <v>0</v>
      </c>
      <c r="M4081" s="31" t="n">
        <f aca="false">IF($H4081&gt;M$1,IF($H4081&lt;=M$2,1,0),0)</f>
        <v>0</v>
      </c>
      <c r="N4081" s="31" t="n">
        <f aca="false">IF($H4081&gt;N$1,IF($H4081&lt;=N$2,1,0),0)</f>
        <v>0</v>
      </c>
    </row>
    <row r="4082" customFormat="false" ht="12.8" hidden="false" customHeight="false" outlineLevel="0" collapsed="false">
      <c r="A4082" s="0" t="s">
        <v>44</v>
      </c>
      <c r="B4082" s="0" t="n">
        <v>13778117</v>
      </c>
      <c r="C4082" s="0" t="n">
        <v>1</v>
      </c>
      <c r="D4082" s="0" t="n">
        <v>1</v>
      </c>
      <c r="E4082" s="0" t="n">
        <v>1</v>
      </c>
      <c r="F4082" s="0" t="n">
        <v>1</v>
      </c>
      <c r="G4082" s="0" t="n">
        <v>43</v>
      </c>
      <c r="H4082" s="0" t="n">
        <v>1</v>
      </c>
      <c r="I4082" s="0" t="n">
        <v>1</v>
      </c>
      <c r="J4082" s="31" t="n">
        <f aca="false">IF($H4082&gt;J$1,IF($H4082&lt;=J$2,1,0),0)</f>
        <v>1</v>
      </c>
      <c r="K4082" s="31" t="n">
        <f aca="false">IF($H4082&gt;K$1,IF($H4082&lt;=K$2,1,0),0)</f>
        <v>0</v>
      </c>
      <c r="L4082" s="31" t="n">
        <f aca="false">IF($H4082&gt;L$1,IF($H4082&lt;=L$2,1,0),0)</f>
        <v>0</v>
      </c>
      <c r="M4082" s="31" t="n">
        <f aca="false">IF($H4082&gt;M$1,IF($H4082&lt;=M$2,1,0),0)</f>
        <v>0</v>
      </c>
      <c r="N4082" s="31" t="n">
        <f aca="false">IF($H4082&gt;N$1,IF($H4082&lt;=N$2,1,0),0)</f>
        <v>0</v>
      </c>
    </row>
    <row r="4083" customFormat="false" ht="12.8" hidden="false" customHeight="false" outlineLevel="0" collapsed="false">
      <c r="A4083" s="0" t="s">
        <v>246</v>
      </c>
      <c r="B4083" s="0" t="n">
        <v>261593</v>
      </c>
      <c r="C4083" s="0" t="n">
        <v>1</v>
      </c>
      <c r="D4083" s="0" t="n">
        <v>0</v>
      </c>
      <c r="E4083" s="0" t="n">
        <v>0</v>
      </c>
      <c r="F4083" s="0" t="n">
        <v>2</v>
      </c>
      <c r="G4083" s="0" t="n">
        <v>43</v>
      </c>
      <c r="H4083" s="0" t="n">
        <v>2</v>
      </c>
      <c r="I4083" s="0" t="n">
        <v>0</v>
      </c>
      <c r="J4083" s="31" t="n">
        <f aca="false">IF($H4083&gt;J$1,IF($H4083&lt;=J$2,1,0),0)</f>
        <v>1</v>
      </c>
      <c r="K4083" s="31" t="n">
        <f aca="false">IF($H4083&gt;K$1,IF($H4083&lt;=K$2,1,0),0)</f>
        <v>0</v>
      </c>
      <c r="L4083" s="31" t="n">
        <f aca="false">IF($H4083&gt;L$1,IF($H4083&lt;=L$2,1,0),0)</f>
        <v>0</v>
      </c>
      <c r="M4083" s="31" t="n">
        <f aca="false">IF($H4083&gt;M$1,IF($H4083&lt;=M$2,1,0),0)</f>
        <v>0</v>
      </c>
      <c r="N4083" s="31" t="n">
        <f aca="false">IF($H4083&gt;N$1,IF($H4083&lt;=N$2,1,0),0)</f>
        <v>0</v>
      </c>
    </row>
    <row r="4084" customFormat="false" ht="12.8" hidden="false" customHeight="false" outlineLevel="0" collapsed="false">
      <c r="A4084" s="0" t="s">
        <v>3397</v>
      </c>
      <c r="B4084" s="0" t="n">
        <v>1680134</v>
      </c>
      <c r="C4084" s="0" t="n">
        <v>1</v>
      </c>
      <c r="D4084" s="0" t="n">
        <v>0</v>
      </c>
      <c r="E4084" s="0" t="n">
        <v>0</v>
      </c>
      <c r="F4084" s="0" t="n">
        <v>48</v>
      </c>
      <c r="G4084" s="0" t="n">
        <v>43</v>
      </c>
      <c r="H4084" s="0" t="n">
        <v>49</v>
      </c>
      <c r="I4084" s="0" t="n">
        <v>32</v>
      </c>
      <c r="J4084" s="31" t="n">
        <f aca="false">IF($H4084&gt;J$1,IF($H4084&lt;=J$2,1,0),0)</f>
        <v>0</v>
      </c>
      <c r="K4084" s="31" t="n">
        <f aca="false">IF($H4084&gt;K$1,IF($H4084&lt;=K$2,1,0),0)</f>
        <v>0</v>
      </c>
      <c r="L4084" s="31" t="n">
        <f aca="false">IF($H4084&gt;L$1,IF($H4084&lt;=L$2,1,0),0)</f>
        <v>0</v>
      </c>
      <c r="M4084" s="31" t="n">
        <f aca="false">IF($H4084&gt;M$1,IF($H4084&lt;=M$2,1,0),0)</f>
        <v>0</v>
      </c>
      <c r="N4084" s="31" t="n">
        <f aca="false">IF($H4084&gt;N$1,IF($H4084&lt;=N$2,1,0),0)</f>
        <v>0</v>
      </c>
    </row>
    <row r="4085" customFormat="false" ht="12.8" hidden="false" customHeight="false" outlineLevel="0" collapsed="false">
      <c r="A4085" s="0" t="s">
        <v>300</v>
      </c>
      <c r="B4085" s="0" t="n">
        <v>4131138</v>
      </c>
      <c r="C4085" s="0" t="n">
        <v>1</v>
      </c>
      <c r="D4085" s="0" t="n">
        <v>1</v>
      </c>
      <c r="E4085" s="0" t="n">
        <v>1</v>
      </c>
      <c r="F4085" s="0" t="n">
        <v>3</v>
      </c>
      <c r="G4085" s="0" t="n">
        <v>43</v>
      </c>
      <c r="H4085" s="0" t="n">
        <v>3</v>
      </c>
      <c r="I4085" s="0" t="n">
        <v>3</v>
      </c>
      <c r="J4085" s="31" t="n">
        <f aca="false">IF($H4085&gt;J$1,IF($H4085&lt;=J$2,1,0),0)</f>
        <v>1</v>
      </c>
      <c r="K4085" s="31" t="n">
        <f aca="false">IF($H4085&gt;K$1,IF($H4085&lt;=K$2,1,0),0)</f>
        <v>0</v>
      </c>
      <c r="L4085" s="31" t="n">
        <f aca="false">IF($H4085&gt;L$1,IF($H4085&lt;=L$2,1,0),0)</f>
        <v>0</v>
      </c>
      <c r="M4085" s="31" t="n">
        <f aca="false">IF($H4085&gt;M$1,IF($H4085&lt;=M$2,1,0),0)</f>
        <v>0</v>
      </c>
      <c r="N4085" s="31" t="n">
        <f aca="false">IF($H4085&gt;N$1,IF($H4085&lt;=N$2,1,0),0)</f>
        <v>0</v>
      </c>
    </row>
    <row r="4086" customFormat="false" ht="12.8" hidden="false" customHeight="false" outlineLevel="0" collapsed="false">
      <c r="A4086" s="0" t="s">
        <v>288</v>
      </c>
      <c r="B4086" s="0" t="n">
        <v>2029663</v>
      </c>
      <c r="C4086" s="0" t="n">
        <v>1</v>
      </c>
      <c r="D4086" s="0" t="n">
        <v>1</v>
      </c>
      <c r="E4086" s="0" t="n">
        <v>0</v>
      </c>
      <c r="F4086" s="0" t="n">
        <v>2</v>
      </c>
      <c r="G4086" s="0" t="n">
        <v>43</v>
      </c>
      <c r="H4086" s="0" t="n">
        <v>2</v>
      </c>
      <c r="I4086" s="0" t="n">
        <v>0</v>
      </c>
      <c r="J4086" s="31" t="n">
        <f aca="false">IF($H4086&gt;J$1,IF($H4086&lt;=J$2,1,0),0)</f>
        <v>1</v>
      </c>
      <c r="K4086" s="31" t="n">
        <f aca="false">IF($H4086&gt;K$1,IF($H4086&lt;=K$2,1,0),0)</f>
        <v>0</v>
      </c>
      <c r="L4086" s="31" t="n">
        <f aca="false">IF($H4086&gt;L$1,IF($H4086&lt;=L$2,1,0),0)</f>
        <v>0</v>
      </c>
      <c r="M4086" s="31" t="n">
        <f aca="false">IF($H4086&gt;M$1,IF($H4086&lt;=M$2,1,0),0)</f>
        <v>0</v>
      </c>
      <c r="N4086" s="31" t="n">
        <f aca="false">IF($H4086&gt;N$1,IF($H4086&lt;=N$2,1,0),0)</f>
        <v>0</v>
      </c>
    </row>
    <row r="4087" customFormat="false" ht="12.8" hidden="false" customHeight="false" outlineLevel="0" collapsed="false">
      <c r="A4087" s="0" t="s">
        <v>3398</v>
      </c>
      <c r="B4087" s="0" t="n">
        <v>7204560</v>
      </c>
      <c r="C4087" s="0" t="n">
        <v>1</v>
      </c>
      <c r="D4087" s="0" t="n">
        <v>1</v>
      </c>
      <c r="E4087" s="0" t="n">
        <v>1</v>
      </c>
      <c r="F4087" s="0" t="n">
        <v>7</v>
      </c>
      <c r="G4087" s="0" t="n">
        <v>43</v>
      </c>
      <c r="H4087" s="0" t="n">
        <v>7</v>
      </c>
      <c r="I4087" s="0" t="n">
        <v>5</v>
      </c>
      <c r="J4087" s="31" t="n">
        <f aca="false">IF($H4087&gt;J$1,IF($H4087&lt;=J$2,1,0),0)</f>
        <v>0</v>
      </c>
      <c r="K4087" s="31" t="n">
        <f aca="false">IF($H4087&gt;K$1,IF($H4087&lt;=K$2,1,0),0)</f>
        <v>1</v>
      </c>
      <c r="L4087" s="31" t="n">
        <f aca="false">IF($H4087&gt;L$1,IF($H4087&lt;=L$2,1,0),0)</f>
        <v>0</v>
      </c>
      <c r="M4087" s="31" t="n">
        <f aca="false">IF($H4087&gt;M$1,IF($H4087&lt;=M$2,1,0),0)</f>
        <v>0</v>
      </c>
      <c r="N4087" s="31" t="n">
        <f aca="false">IF($H4087&gt;N$1,IF($H4087&lt;=N$2,1,0),0)</f>
        <v>0</v>
      </c>
    </row>
    <row r="4088" customFormat="false" ht="12.8" hidden="false" customHeight="false" outlineLevel="0" collapsed="false">
      <c r="A4088" s="0" t="s">
        <v>3399</v>
      </c>
      <c r="B4088" s="0" t="n">
        <v>18483293</v>
      </c>
      <c r="C4088" s="0" t="n">
        <v>1</v>
      </c>
      <c r="D4088" s="0" t="n">
        <v>0</v>
      </c>
      <c r="E4088" s="0" t="n">
        <v>0</v>
      </c>
      <c r="F4088" s="0" t="n">
        <v>32</v>
      </c>
      <c r="G4088" s="0" t="n">
        <v>43</v>
      </c>
      <c r="H4088" s="0" t="n">
        <v>32</v>
      </c>
      <c r="I4088" s="0" t="n">
        <v>28</v>
      </c>
      <c r="J4088" s="31" t="n">
        <f aca="false">IF($H4088&gt;J$1,IF($H4088&lt;=J$2,1,0),0)</f>
        <v>0</v>
      </c>
      <c r="K4088" s="31" t="n">
        <f aca="false">IF($H4088&gt;K$1,IF($H4088&lt;=K$2,1,0),0)</f>
        <v>0</v>
      </c>
      <c r="L4088" s="31" t="n">
        <f aca="false">IF($H4088&gt;L$1,IF($H4088&lt;=L$2,1,0),0)</f>
        <v>0</v>
      </c>
      <c r="M4088" s="31" t="n">
        <f aca="false">IF($H4088&gt;M$1,IF($H4088&lt;=M$2,1,0),0)</f>
        <v>0</v>
      </c>
      <c r="N4088" s="31" t="n">
        <f aca="false">IF($H4088&gt;N$1,IF($H4088&lt;=N$2,1,0),0)</f>
        <v>0</v>
      </c>
    </row>
    <row r="4089" customFormat="false" ht="12.8" hidden="false" customHeight="false" outlineLevel="0" collapsed="false">
      <c r="A4089" s="0" t="s">
        <v>3400</v>
      </c>
      <c r="B4089" s="0" t="n">
        <v>2536768</v>
      </c>
      <c r="C4089" s="0" t="n">
        <v>1</v>
      </c>
      <c r="D4089" s="0" t="n">
        <v>0</v>
      </c>
      <c r="E4089" s="0" t="n">
        <v>0</v>
      </c>
      <c r="F4089" s="0" t="n">
        <v>64</v>
      </c>
      <c r="G4089" s="0" t="n">
        <v>43</v>
      </c>
      <c r="H4089" s="0" t="n">
        <v>64</v>
      </c>
      <c r="I4089" s="0" t="n">
        <v>48</v>
      </c>
      <c r="J4089" s="31" t="n">
        <f aca="false">IF($H4089&gt;J$1,IF($H4089&lt;=J$2,1,0),0)</f>
        <v>0</v>
      </c>
      <c r="K4089" s="31" t="n">
        <f aca="false">IF($H4089&gt;K$1,IF($H4089&lt;=K$2,1,0),0)</f>
        <v>0</v>
      </c>
      <c r="L4089" s="31" t="n">
        <f aca="false">IF($H4089&gt;L$1,IF($H4089&lt;=L$2,1,0),0)</f>
        <v>0</v>
      </c>
      <c r="M4089" s="31" t="n">
        <f aca="false">IF($H4089&gt;M$1,IF($H4089&lt;=M$2,1,0),0)</f>
        <v>0</v>
      </c>
      <c r="N4089" s="31" t="n">
        <f aca="false">IF($H4089&gt;N$1,IF($H4089&lt;=N$2,1,0),0)</f>
        <v>0</v>
      </c>
    </row>
    <row r="4090" customFormat="false" ht="12.8" hidden="false" customHeight="false" outlineLevel="0" collapsed="false">
      <c r="A4090" s="0" t="s">
        <v>489</v>
      </c>
      <c r="B4090" s="0" t="n">
        <v>1703324</v>
      </c>
      <c r="C4090" s="0" t="n">
        <v>1</v>
      </c>
      <c r="D4090" s="0" t="n">
        <v>1</v>
      </c>
      <c r="E4090" s="0" t="n">
        <v>1</v>
      </c>
      <c r="F4090" s="0" t="n">
        <v>1</v>
      </c>
      <c r="G4090" s="0" t="n">
        <v>43</v>
      </c>
      <c r="H4090" s="0" t="n">
        <v>1</v>
      </c>
      <c r="I4090" s="0" t="n">
        <v>1</v>
      </c>
      <c r="J4090" s="31" t="n">
        <f aca="false">IF($H4090&gt;J$1,IF($H4090&lt;=J$2,1,0),0)</f>
        <v>1</v>
      </c>
      <c r="K4090" s="31" t="n">
        <f aca="false">IF($H4090&gt;K$1,IF($H4090&lt;=K$2,1,0),0)</f>
        <v>0</v>
      </c>
      <c r="L4090" s="31" t="n">
        <f aca="false">IF($H4090&gt;L$1,IF($H4090&lt;=L$2,1,0),0)</f>
        <v>0</v>
      </c>
      <c r="M4090" s="31" t="n">
        <f aca="false">IF($H4090&gt;M$1,IF($H4090&lt;=M$2,1,0),0)</f>
        <v>0</v>
      </c>
      <c r="N4090" s="31" t="n">
        <f aca="false">IF($H4090&gt;N$1,IF($H4090&lt;=N$2,1,0),0)</f>
        <v>0</v>
      </c>
    </row>
    <row r="4091" customFormat="false" ht="12.8" hidden="false" customHeight="false" outlineLevel="0" collapsed="false">
      <c r="A4091" s="0" t="s">
        <v>3401</v>
      </c>
      <c r="B4091" s="0" t="n">
        <v>20114687</v>
      </c>
      <c r="C4091" s="0" t="n">
        <v>1</v>
      </c>
      <c r="D4091" s="0" t="n">
        <v>0</v>
      </c>
      <c r="E4091" s="0" t="n">
        <v>0</v>
      </c>
      <c r="F4091" s="0" t="n">
        <v>47</v>
      </c>
      <c r="G4091" s="0" t="n">
        <v>43</v>
      </c>
      <c r="H4091" s="0" t="n">
        <v>47</v>
      </c>
      <c r="I4091" s="0" t="n">
        <v>35</v>
      </c>
      <c r="J4091" s="31" t="n">
        <f aca="false">IF($H4091&gt;J$1,IF($H4091&lt;=J$2,1,0),0)</f>
        <v>0</v>
      </c>
      <c r="K4091" s="31" t="n">
        <f aca="false">IF($H4091&gt;K$1,IF($H4091&lt;=K$2,1,0),0)</f>
        <v>0</v>
      </c>
      <c r="L4091" s="31" t="n">
        <f aca="false">IF($H4091&gt;L$1,IF($H4091&lt;=L$2,1,0),0)</f>
        <v>0</v>
      </c>
      <c r="M4091" s="31" t="n">
        <f aca="false">IF($H4091&gt;M$1,IF($H4091&lt;=M$2,1,0),0)</f>
        <v>0</v>
      </c>
      <c r="N4091" s="31" t="n">
        <f aca="false">IF($H4091&gt;N$1,IF($H4091&lt;=N$2,1,0),0)</f>
        <v>0</v>
      </c>
    </row>
    <row r="4092" customFormat="false" ht="12.8" hidden="false" customHeight="false" outlineLevel="0" collapsed="false">
      <c r="A4092" s="0" t="s">
        <v>3402</v>
      </c>
      <c r="B4092" s="0" t="n">
        <v>403401</v>
      </c>
      <c r="C4092" s="0" t="n">
        <v>1</v>
      </c>
      <c r="D4092" s="0" t="n">
        <v>0</v>
      </c>
      <c r="E4092" s="0" t="n">
        <v>0</v>
      </c>
      <c r="F4092" s="0" t="n">
        <v>9</v>
      </c>
      <c r="G4092" s="0" t="n">
        <v>43</v>
      </c>
      <c r="H4092" s="0" t="n">
        <v>10</v>
      </c>
      <c r="I4092" s="0" t="n">
        <v>7</v>
      </c>
      <c r="J4092" s="31" t="n">
        <f aca="false">IF($H4092&gt;J$1,IF($H4092&lt;=J$2,1,0),0)</f>
        <v>0</v>
      </c>
      <c r="K4092" s="31" t="n">
        <f aca="false">IF($H4092&gt;K$1,IF($H4092&lt;=K$2,1,0),0)</f>
        <v>0</v>
      </c>
      <c r="L4092" s="31" t="n">
        <f aca="false">IF($H4092&gt;L$1,IF($H4092&lt;=L$2,1,0),0)</f>
        <v>1</v>
      </c>
      <c r="M4092" s="31" t="n">
        <f aca="false">IF($H4092&gt;M$1,IF($H4092&lt;=M$2,1,0),0)</f>
        <v>0</v>
      </c>
      <c r="N4092" s="31" t="n">
        <f aca="false">IF($H4092&gt;N$1,IF($H4092&lt;=N$2,1,0),0)</f>
        <v>1</v>
      </c>
    </row>
    <row r="4093" customFormat="false" ht="12.8" hidden="false" customHeight="false" outlineLevel="0" collapsed="false">
      <c r="A4093" s="0" t="s">
        <v>3403</v>
      </c>
      <c r="B4093" s="0" t="n">
        <v>280893</v>
      </c>
      <c r="C4093" s="0" t="n">
        <v>1</v>
      </c>
      <c r="D4093" s="0" t="n">
        <v>0</v>
      </c>
      <c r="E4093" s="0" t="n">
        <v>0</v>
      </c>
      <c r="F4093" s="0" t="n">
        <v>36</v>
      </c>
      <c r="G4093" s="0" t="n">
        <v>43</v>
      </c>
      <c r="H4093" s="0" t="n">
        <v>36</v>
      </c>
      <c r="I4093" s="0" t="n">
        <v>26</v>
      </c>
      <c r="J4093" s="31" t="n">
        <f aca="false">IF($H4093&gt;J$1,IF($H4093&lt;=J$2,1,0),0)</f>
        <v>0</v>
      </c>
      <c r="K4093" s="31" t="n">
        <f aca="false">IF($H4093&gt;K$1,IF($H4093&lt;=K$2,1,0),0)</f>
        <v>0</v>
      </c>
      <c r="L4093" s="31" t="n">
        <f aca="false">IF($H4093&gt;L$1,IF($H4093&lt;=L$2,1,0),0)</f>
        <v>0</v>
      </c>
      <c r="M4093" s="31" t="n">
        <f aca="false">IF($H4093&gt;M$1,IF($H4093&lt;=M$2,1,0),0)</f>
        <v>0</v>
      </c>
      <c r="N4093" s="31" t="n">
        <f aca="false">IF($H4093&gt;N$1,IF($H4093&lt;=N$2,1,0),0)</f>
        <v>0</v>
      </c>
    </row>
    <row r="4094" customFormat="false" ht="12.8" hidden="false" customHeight="false" outlineLevel="0" collapsed="false">
      <c r="A4094" s="0" t="s">
        <v>3404</v>
      </c>
      <c r="B4094" s="0" t="n">
        <v>848437</v>
      </c>
      <c r="C4094" s="0" t="n">
        <v>1</v>
      </c>
      <c r="D4094" s="0" t="n">
        <v>0</v>
      </c>
      <c r="E4094" s="0" t="n">
        <v>0</v>
      </c>
      <c r="F4094" s="0" t="n">
        <v>20</v>
      </c>
      <c r="G4094" s="0" t="n">
        <v>43</v>
      </c>
      <c r="H4094" s="0" t="n">
        <v>20</v>
      </c>
      <c r="I4094" s="0" t="n">
        <v>17</v>
      </c>
      <c r="J4094" s="31" t="n">
        <f aca="false">IF($H4094&gt;J$1,IF($H4094&lt;=J$2,1,0),0)</f>
        <v>0</v>
      </c>
      <c r="K4094" s="31" t="n">
        <f aca="false">IF($H4094&gt;K$1,IF($H4094&lt;=K$2,1,0),0)</f>
        <v>0</v>
      </c>
      <c r="L4094" s="31" t="n">
        <f aca="false">IF($H4094&gt;L$1,IF($H4094&lt;=L$2,1,0),0)</f>
        <v>0</v>
      </c>
      <c r="M4094" s="31" t="n">
        <f aca="false">IF($H4094&gt;M$1,IF($H4094&lt;=M$2,1,0),0)</f>
        <v>0</v>
      </c>
      <c r="N4094" s="31" t="n">
        <f aca="false">IF($H4094&gt;N$1,IF($H4094&lt;=N$2,1,0),0)</f>
        <v>0</v>
      </c>
    </row>
    <row r="4095" customFormat="false" ht="12.8" hidden="false" customHeight="false" outlineLevel="0" collapsed="false">
      <c r="A4095" s="0" t="s">
        <v>3405</v>
      </c>
      <c r="B4095" s="0" t="n">
        <v>3457771</v>
      </c>
      <c r="C4095" s="0" t="n">
        <v>1</v>
      </c>
      <c r="D4095" s="0" t="n">
        <v>0</v>
      </c>
      <c r="E4095" s="0" t="n">
        <v>0</v>
      </c>
      <c r="F4095" s="0" t="n">
        <v>18</v>
      </c>
      <c r="G4095" s="0" t="n">
        <v>43</v>
      </c>
      <c r="H4095" s="0" t="n">
        <v>18</v>
      </c>
      <c r="I4095" s="0" t="n">
        <v>12</v>
      </c>
      <c r="J4095" s="31" t="n">
        <f aca="false">IF($H4095&gt;J$1,IF($H4095&lt;=J$2,1,0),0)</f>
        <v>0</v>
      </c>
      <c r="K4095" s="31" t="n">
        <f aca="false">IF($H4095&gt;K$1,IF($H4095&lt;=K$2,1,0),0)</f>
        <v>0</v>
      </c>
      <c r="L4095" s="31" t="n">
        <f aca="false">IF($H4095&gt;L$1,IF($H4095&lt;=L$2,1,0),0)</f>
        <v>0</v>
      </c>
      <c r="M4095" s="31" t="n">
        <f aca="false">IF($H4095&gt;M$1,IF($H4095&lt;=M$2,1,0),0)</f>
        <v>0</v>
      </c>
      <c r="N4095" s="31" t="n">
        <f aca="false">IF($H4095&gt;N$1,IF($H4095&lt;=N$2,1,0),0)</f>
        <v>0</v>
      </c>
    </row>
    <row r="4096" customFormat="false" ht="35.05" hidden="false" customHeight="false" outlineLevel="0" collapsed="false">
      <c r="A4096" s="44" t="s">
        <v>3406</v>
      </c>
      <c r="B4096" s="0" t="n">
        <v>830236</v>
      </c>
      <c r="C4096" s="0" t="n">
        <v>1</v>
      </c>
      <c r="D4096" s="0" t="n">
        <v>0</v>
      </c>
      <c r="E4096" s="0" t="n">
        <v>0</v>
      </c>
      <c r="F4096" s="0" t="n">
        <v>47</v>
      </c>
      <c r="G4096" s="0" t="n">
        <v>43</v>
      </c>
      <c r="H4096" s="0" t="n">
        <v>47</v>
      </c>
      <c r="I4096" s="0" t="n">
        <v>40</v>
      </c>
      <c r="J4096" s="31" t="n">
        <f aca="false">IF($H4096&gt;J$1,IF($H4096&lt;=J$2,1,0),0)</f>
        <v>0</v>
      </c>
      <c r="K4096" s="31" t="n">
        <f aca="false">IF($H4096&gt;K$1,IF($H4096&lt;=K$2,1,0),0)</f>
        <v>0</v>
      </c>
      <c r="L4096" s="31" t="n">
        <f aca="false">IF($H4096&gt;L$1,IF($H4096&lt;=L$2,1,0),0)</f>
        <v>0</v>
      </c>
      <c r="M4096" s="31" t="n">
        <f aca="false">IF($H4096&gt;M$1,IF($H4096&lt;=M$2,1,0),0)</f>
        <v>0</v>
      </c>
      <c r="N4096" s="31" t="n">
        <f aca="false">IF($H4096&gt;N$1,IF($H4096&lt;=N$2,1,0),0)</f>
        <v>0</v>
      </c>
    </row>
    <row r="4097" customFormat="false" ht="12.8" hidden="false" customHeight="false" outlineLevel="0" collapsed="false">
      <c r="A4097" s="0" t="s">
        <v>3407</v>
      </c>
      <c r="B4097" s="0" t="n">
        <v>769231</v>
      </c>
      <c r="C4097" s="0" t="n">
        <v>1</v>
      </c>
      <c r="D4097" s="0" t="n">
        <v>0</v>
      </c>
      <c r="E4097" s="0" t="n">
        <v>0</v>
      </c>
      <c r="F4097" s="0" t="n">
        <v>37</v>
      </c>
      <c r="G4097" s="0" t="n">
        <v>43</v>
      </c>
      <c r="H4097" s="0" t="n">
        <v>37</v>
      </c>
      <c r="I4097" s="0" t="n">
        <v>27</v>
      </c>
      <c r="J4097" s="31" t="n">
        <f aca="false">IF($H4097&gt;J$1,IF($H4097&lt;=J$2,1,0),0)</f>
        <v>0</v>
      </c>
      <c r="K4097" s="31" t="n">
        <f aca="false">IF($H4097&gt;K$1,IF($H4097&lt;=K$2,1,0),0)</f>
        <v>0</v>
      </c>
      <c r="L4097" s="31" t="n">
        <f aca="false">IF($H4097&gt;L$1,IF($H4097&lt;=L$2,1,0),0)</f>
        <v>0</v>
      </c>
      <c r="M4097" s="31" t="n">
        <f aca="false">IF($H4097&gt;M$1,IF($H4097&lt;=M$2,1,0),0)</f>
        <v>0</v>
      </c>
      <c r="N4097" s="31" t="n">
        <f aca="false">IF($H4097&gt;N$1,IF($H4097&lt;=N$2,1,0),0)</f>
        <v>0</v>
      </c>
    </row>
    <row r="4098" customFormat="false" ht="91" hidden="false" customHeight="false" outlineLevel="0" collapsed="false">
      <c r="A4098" s="44" t="s">
        <v>3408</v>
      </c>
      <c r="B4098" s="0" t="n">
        <v>18854630</v>
      </c>
      <c r="C4098" s="0" t="n">
        <v>1</v>
      </c>
      <c r="D4098" s="0" t="n">
        <v>0</v>
      </c>
      <c r="E4098" s="0" t="n">
        <v>0</v>
      </c>
      <c r="F4098" s="0" t="n">
        <v>59</v>
      </c>
      <c r="G4098" s="0" t="n">
        <v>43</v>
      </c>
      <c r="H4098" s="0" t="n">
        <v>53</v>
      </c>
      <c r="I4098" s="0" t="n">
        <v>38</v>
      </c>
      <c r="J4098" s="31" t="n">
        <f aca="false">IF($H4098&gt;J$1,IF($H4098&lt;=J$2,1,0),0)</f>
        <v>0</v>
      </c>
      <c r="K4098" s="31" t="n">
        <f aca="false">IF($H4098&gt;K$1,IF($H4098&lt;=K$2,1,0),0)</f>
        <v>0</v>
      </c>
      <c r="L4098" s="31" t="n">
        <f aca="false">IF($H4098&gt;L$1,IF($H4098&lt;=L$2,1,0),0)</f>
        <v>0</v>
      </c>
      <c r="M4098" s="31" t="n">
        <f aca="false">IF($H4098&gt;M$1,IF($H4098&lt;=M$2,1,0),0)</f>
        <v>0</v>
      </c>
      <c r="N4098" s="31" t="n">
        <f aca="false">IF($H4098&gt;N$1,IF($H4098&lt;=N$2,1,0),0)</f>
        <v>0</v>
      </c>
    </row>
    <row r="4099" customFormat="false" ht="12.8" hidden="false" customHeight="false" outlineLevel="0" collapsed="false">
      <c r="A4099" s="0" t="s">
        <v>98</v>
      </c>
      <c r="B4099" s="0" t="n">
        <v>873577</v>
      </c>
      <c r="C4099" s="0" t="n">
        <v>1</v>
      </c>
      <c r="D4099" s="0" t="n">
        <v>0</v>
      </c>
      <c r="E4099" s="0" t="n">
        <v>0</v>
      </c>
      <c r="F4099" s="0" t="n">
        <v>1</v>
      </c>
      <c r="G4099" s="0" t="n">
        <v>43</v>
      </c>
      <c r="H4099" s="0" t="n">
        <v>1</v>
      </c>
      <c r="I4099" s="0" t="n">
        <v>1</v>
      </c>
      <c r="J4099" s="31" t="n">
        <f aca="false">IF($H4099&gt;J$1,IF($H4099&lt;=J$2,1,0),0)</f>
        <v>1</v>
      </c>
      <c r="K4099" s="31" t="n">
        <f aca="false">IF($H4099&gt;K$1,IF($H4099&lt;=K$2,1,0),0)</f>
        <v>0</v>
      </c>
      <c r="L4099" s="31" t="n">
        <f aca="false">IF($H4099&gt;L$1,IF($H4099&lt;=L$2,1,0),0)</f>
        <v>0</v>
      </c>
      <c r="M4099" s="31" t="n">
        <f aca="false">IF($H4099&gt;M$1,IF($H4099&lt;=M$2,1,0),0)</f>
        <v>0</v>
      </c>
      <c r="N4099" s="31" t="n">
        <f aca="false">IF($H4099&gt;N$1,IF($H4099&lt;=N$2,1,0),0)</f>
        <v>0</v>
      </c>
    </row>
    <row r="4100" customFormat="false" ht="12.8" hidden="false" customHeight="false" outlineLevel="0" collapsed="false">
      <c r="A4100" s="0" t="s">
        <v>3409</v>
      </c>
      <c r="B4100" s="0" t="n">
        <v>18872005</v>
      </c>
      <c r="C4100" s="0" t="n">
        <v>1</v>
      </c>
      <c r="D4100" s="0" t="n">
        <v>0</v>
      </c>
      <c r="E4100" s="0" t="n">
        <v>0</v>
      </c>
      <c r="F4100" s="0" t="n">
        <v>8</v>
      </c>
      <c r="G4100" s="0" t="n">
        <v>43</v>
      </c>
      <c r="H4100" s="0" t="n">
        <v>8</v>
      </c>
      <c r="I4100" s="0" t="n">
        <v>7</v>
      </c>
      <c r="J4100" s="31" t="n">
        <f aca="false">IF($H4100&gt;J$1,IF($H4100&lt;=J$2,1,0),0)</f>
        <v>0</v>
      </c>
      <c r="K4100" s="31" t="n">
        <f aca="false">IF($H4100&gt;K$1,IF($H4100&lt;=K$2,1,0),0)</f>
        <v>0</v>
      </c>
      <c r="L4100" s="31" t="n">
        <f aca="false">IF($H4100&gt;L$1,IF($H4100&lt;=L$2,1,0),0)</f>
        <v>1</v>
      </c>
      <c r="M4100" s="31" t="n">
        <f aca="false">IF($H4100&gt;M$1,IF($H4100&lt;=M$2,1,0),0)</f>
        <v>0</v>
      </c>
      <c r="N4100" s="31" t="n">
        <f aca="false">IF($H4100&gt;N$1,IF($H4100&lt;=N$2,1,0),0)</f>
        <v>1</v>
      </c>
    </row>
    <row r="4101" customFormat="false" ht="12.8" hidden="false" customHeight="false" outlineLevel="0" collapsed="false">
      <c r="A4101" s="0" t="s">
        <v>3410</v>
      </c>
      <c r="B4101" s="0" t="n">
        <v>12203989</v>
      </c>
      <c r="C4101" s="0" t="n">
        <v>1</v>
      </c>
      <c r="D4101" s="0" t="n">
        <v>0</v>
      </c>
      <c r="E4101" s="0" t="n">
        <v>0</v>
      </c>
      <c r="F4101" s="0" t="n">
        <v>21</v>
      </c>
      <c r="G4101" s="0" t="n">
        <v>43</v>
      </c>
      <c r="H4101" s="0" t="n">
        <v>21</v>
      </c>
      <c r="I4101" s="0" t="n">
        <v>17</v>
      </c>
      <c r="J4101" s="31" t="n">
        <f aca="false">IF($H4101&gt;J$1,IF($H4101&lt;=J$2,1,0),0)</f>
        <v>0</v>
      </c>
      <c r="K4101" s="31" t="n">
        <f aca="false">IF($H4101&gt;K$1,IF($H4101&lt;=K$2,1,0),0)</f>
        <v>0</v>
      </c>
      <c r="L4101" s="31" t="n">
        <f aca="false">IF($H4101&gt;L$1,IF($H4101&lt;=L$2,1,0),0)</f>
        <v>0</v>
      </c>
      <c r="M4101" s="31" t="n">
        <f aca="false">IF($H4101&gt;M$1,IF($H4101&lt;=M$2,1,0),0)</f>
        <v>0</v>
      </c>
      <c r="N4101" s="31" t="n">
        <f aca="false">IF($H4101&gt;N$1,IF($H4101&lt;=N$2,1,0),0)</f>
        <v>0</v>
      </c>
    </row>
    <row r="4102" customFormat="false" ht="12.8" hidden="false" customHeight="false" outlineLevel="0" collapsed="false">
      <c r="A4102" s="0" t="s">
        <v>3411</v>
      </c>
      <c r="B4102" s="0" t="n">
        <v>696869</v>
      </c>
      <c r="C4102" s="0" t="n">
        <v>1</v>
      </c>
      <c r="D4102" s="0" t="n">
        <v>0</v>
      </c>
      <c r="E4102" s="0" t="n">
        <v>0</v>
      </c>
      <c r="F4102" s="0" t="n">
        <v>8</v>
      </c>
      <c r="G4102" s="0" t="n">
        <v>43</v>
      </c>
      <c r="H4102" s="0" t="n">
        <v>8</v>
      </c>
      <c r="I4102" s="0" t="n">
        <v>6</v>
      </c>
      <c r="J4102" s="31" t="n">
        <f aca="false">IF($H4102&gt;J$1,IF($H4102&lt;=J$2,1,0),0)</f>
        <v>0</v>
      </c>
      <c r="K4102" s="31" t="n">
        <f aca="false">IF($H4102&gt;K$1,IF($H4102&lt;=K$2,1,0),0)</f>
        <v>0</v>
      </c>
      <c r="L4102" s="31" t="n">
        <f aca="false">IF($H4102&gt;L$1,IF($H4102&lt;=L$2,1,0),0)</f>
        <v>1</v>
      </c>
      <c r="M4102" s="31" t="n">
        <f aca="false">IF($H4102&gt;M$1,IF($H4102&lt;=M$2,1,0),0)</f>
        <v>0</v>
      </c>
      <c r="N4102" s="31" t="n">
        <f aca="false">IF($H4102&gt;N$1,IF($H4102&lt;=N$2,1,0),0)</f>
        <v>1</v>
      </c>
    </row>
    <row r="4103" customFormat="false" ht="12.8" hidden="false" customHeight="false" outlineLevel="0" collapsed="false">
      <c r="A4103" s="0" t="s">
        <v>3412</v>
      </c>
      <c r="B4103" s="0" t="n">
        <v>810213</v>
      </c>
      <c r="C4103" s="0" t="n">
        <v>1</v>
      </c>
      <c r="D4103" s="0" t="n">
        <v>0</v>
      </c>
      <c r="E4103" s="0" t="n">
        <v>0</v>
      </c>
      <c r="F4103" s="0" t="n">
        <v>6</v>
      </c>
      <c r="G4103" s="0" t="n">
        <v>43</v>
      </c>
      <c r="H4103" s="0" t="n">
        <v>6</v>
      </c>
      <c r="I4103" s="0" t="n">
        <v>6</v>
      </c>
      <c r="J4103" s="31" t="n">
        <f aca="false">IF($H4103&gt;J$1,IF($H4103&lt;=J$2,1,0),0)</f>
        <v>0</v>
      </c>
      <c r="K4103" s="31" t="n">
        <f aca="false">IF($H4103&gt;K$1,IF($H4103&lt;=K$2,1,0),0)</f>
        <v>1</v>
      </c>
      <c r="L4103" s="31" t="n">
        <f aca="false">IF($H4103&gt;L$1,IF($H4103&lt;=L$2,1,0),0)</f>
        <v>0</v>
      </c>
      <c r="M4103" s="31" t="n">
        <f aca="false">IF($H4103&gt;M$1,IF($H4103&lt;=M$2,1,0),0)</f>
        <v>0</v>
      </c>
      <c r="N4103" s="31" t="n">
        <f aca="false">IF($H4103&gt;N$1,IF($H4103&lt;=N$2,1,0),0)</f>
        <v>0</v>
      </c>
    </row>
    <row r="4104" customFormat="false" ht="12.8" hidden="false" customHeight="false" outlineLevel="0" collapsed="false">
      <c r="A4104" s="0" t="s">
        <v>3413</v>
      </c>
      <c r="B4104" s="0" t="n">
        <v>114547</v>
      </c>
      <c r="C4104" s="0" t="n">
        <v>1</v>
      </c>
      <c r="D4104" s="0" t="n">
        <v>0</v>
      </c>
      <c r="E4104" s="0" t="n">
        <v>0</v>
      </c>
      <c r="F4104" s="0" t="n">
        <v>32</v>
      </c>
      <c r="G4104" s="0" t="n">
        <v>43</v>
      </c>
      <c r="H4104" s="0" t="n">
        <v>31</v>
      </c>
      <c r="I4104" s="0" t="n">
        <v>23</v>
      </c>
      <c r="J4104" s="31" t="n">
        <f aca="false">IF($H4104&gt;J$1,IF($H4104&lt;=J$2,1,0),0)</f>
        <v>0</v>
      </c>
      <c r="K4104" s="31" t="n">
        <f aca="false">IF($H4104&gt;K$1,IF($H4104&lt;=K$2,1,0),0)</f>
        <v>0</v>
      </c>
      <c r="L4104" s="31" t="n">
        <f aca="false">IF($H4104&gt;L$1,IF($H4104&lt;=L$2,1,0),0)</f>
        <v>0</v>
      </c>
      <c r="M4104" s="31" t="n">
        <f aca="false">IF($H4104&gt;M$1,IF($H4104&lt;=M$2,1,0),0)</f>
        <v>0</v>
      </c>
      <c r="N4104" s="31" t="n">
        <f aca="false">IF($H4104&gt;N$1,IF($H4104&lt;=N$2,1,0),0)</f>
        <v>0</v>
      </c>
    </row>
    <row r="4105" customFormat="false" ht="12.8" hidden="false" customHeight="false" outlineLevel="0" collapsed="false">
      <c r="A4105" s="0" t="s">
        <v>3414</v>
      </c>
      <c r="B4105" s="0" t="n">
        <v>12104441</v>
      </c>
      <c r="C4105" s="0" t="n">
        <v>1</v>
      </c>
      <c r="D4105" s="0" t="n">
        <v>0</v>
      </c>
      <c r="E4105" s="0" t="n">
        <v>0</v>
      </c>
      <c r="F4105" s="0" t="n">
        <v>14</v>
      </c>
      <c r="G4105" s="0" t="n">
        <v>43</v>
      </c>
      <c r="H4105" s="0" t="n">
        <v>15</v>
      </c>
      <c r="I4105" s="0" t="n">
        <v>10</v>
      </c>
      <c r="J4105" s="31" t="n">
        <f aca="false">IF($H4105&gt;J$1,IF($H4105&lt;=J$2,1,0),0)</f>
        <v>0</v>
      </c>
      <c r="K4105" s="31" t="n">
        <f aca="false">IF($H4105&gt;K$1,IF($H4105&lt;=K$2,1,0),0)</f>
        <v>0</v>
      </c>
      <c r="L4105" s="31" t="n">
        <f aca="false">IF($H4105&gt;L$1,IF($H4105&lt;=L$2,1,0),0)</f>
        <v>0</v>
      </c>
      <c r="M4105" s="31" t="n">
        <f aca="false">IF($H4105&gt;M$1,IF($H4105&lt;=M$2,1,0),0)</f>
        <v>1</v>
      </c>
      <c r="N4105" s="31" t="n">
        <f aca="false">IF($H4105&gt;N$1,IF($H4105&lt;=N$2,1,0),0)</f>
        <v>1</v>
      </c>
    </row>
    <row r="4106" customFormat="false" ht="12.8" hidden="false" customHeight="false" outlineLevel="0" collapsed="false">
      <c r="A4106" s="0" t="s">
        <v>3415</v>
      </c>
      <c r="B4106" s="0" t="n">
        <v>2588677</v>
      </c>
      <c r="C4106" s="0" t="n">
        <v>1</v>
      </c>
      <c r="D4106" s="0" t="n">
        <v>0</v>
      </c>
      <c r="E4106" s="0" t="n">
        <v>0</v>
      </c>
      <c r="F4106" s="0" t="n">
        <v>24</v>
      </c>
      <c r="G4106" s="0" t="n">
        <v>43</v>
      </c>
      <c r="H4106" s="0" t="n">
        <v>24</v>
      </c>
      <c r="I4106" s="0" t="n">
        <v>21</v>
      </c>
      <c r="J4106" s="31" t="n">
        <f aca="false">IF($H4106&gt;J$1,IF($H4106&lt;=J$2,1,0),0)</f>
        <v>0</v>
      </c>
      <c r="K4106" s="31" t="n">
        <f aca="false">IF($H4106&gt;K$1,IF($H4106&lt;=K$2,1,0),0)</f>
        <v>0</v>
      </c>
      <c r="L4106" s="31" t="n">
        <f aca="false">IF($H4106&gt;L$1,IF($H4106&lt;=L$2,1,0),0)</f>
        <v>0</v>
      </c>
      <c r="M4106" s="31" t="n">
        <f aca="false">IF($H4106&gt;M$1,IF($H4106&lt;=M$2,1,0),0)</f>
        <v>0</v>
      </c>
      <c r="N4106" s="31" t="n">
        <f aca="false">IF($H4106&gt;N$1,IF($H4106&lt;=N$2,1,0),0)</f>
        <v>0</v>
      </c>
    </row>
    <row r="4107" customFormat="false" ht="12.8" hidden="false" customHeight="false" outlineLevel="0" collapsed="false">
      <c r="A4107" s="0" t="s">
        <v>3416</v>
      </c>
      <c r="B4107" s="0" t="n">
        <v>20906420</v>
      </c>
      <c r="C4107" s="0" t="n">
        <v>1</v>
      </c>
      <c r="D4107" s="0" t="n">
        <v>0</v>
      </c>
      <c r="E4107" s="0" t="n">
        <v>0</v>
      </c>
      <c r="F4107" s="0" t="n">
        <v>8</v>
      </c>
      <c r="G4107" s="0" t="n">
        <v>43</v>
      </c>
      <c r="H4107" s="0" t="n">
        <v>8</v>
      </c>
      <c r="I4107" s="0" t="n">
        <v>5</v>
      </c>
      <c r="J4107" s="31" t="n">
        <f aca="false">IF($H4107&gt;J$1,IF($H4107&lt;=J$2,1,0),0)</f>
        <v>0</v>
      </c>
      <c r="K4107" s="31" t="n">
        <f aca="false">IF($H4107&gt;K$1,IF($H4107&lt;=K$2,1,0),0)</f>
        <v>0</v>
      </c>
      <c r="L4107" s="31" t="n">
        <f aca="false">IF($H4107&gt;L$1,IF($H4107&lt;=L$2,1,0),0)</f>
        <v>1</v>
      </c>
      <c r="M4107" s="31" t="n">
        <f aca="false">IF($H4107&gt;M$1,IF($H4107&lt;=M$2,1,0),0)</f>
        <v>0</v>
      </c>
      <c r="N4107" s="31" t="n">
        <f aca="false">IF($H4107&gt;N$1,IF($H4107&lt;=N$2,1,0),0)</f>
        <v>1</v>
      </c>
    </row>
    <row r="4108" customFormat="false" ht="12.8" hidden="false" customHeight="false" outlineLevel="0" collapsed="false">
      <c r="A4108" s="0" t="s">
        <v>3417</v>
      </c>
      <c r="B4108" s="0" t="n">
        <v>16844365</v>
      </c>
      <c r="C4108" s="0" t="n">
        <v>1</v>
      </c>
      <c r="D4108" s="0" t="n">
        <v>0</v>
      </c>
      <c r="E4108" s="0" t="n">
        <v>0</v>
      </c>
      <c r="F4108" s="0" t="n">
        <v>3</v>
      </c>
      <c r="G4108" s="0" t="n">
        <v>43</v>
      </c>
      <c r="H4108" s="0" t="n">
        <v>3</v>
      </c>
      <c r="I4108" s="0" t="n">
        <v>3</v>
      </c>
      <c r="J4108" s="31" t="n">
        <f aca="false">IF($H4108&gt;J$1,IF($H4108&lt;=J$2,1,0),0)</f>
        <v>1</v>
      </c>
      <c r="K4108" s="31" t="n">
        <f aca="false">IF($H4108&gt;K$1,IF($H4108&lt;=K$2,1,0),0)</f>
        <v>0</v>
      </c>
      <c r="L4108" s="31" t="n">
        <f aca="false">IF($H4108&gt;L$1,IF($H4108&lt;=L$2,1,0),0)</f>
        <v>0</v>
      </c>
      <c r="M4108" s="31" t="n">
        <f aca="false">IF($H4108&gt;M$1,IF($H4108&lt;=M$2,1,0),0)</f>
        <v>0</v>
      </c>
      <c r="N4108" s="31" t="n">
        <f aca="false">IF($H4108&gt;N$1,IF($H4108&lt;=N$2,1,0),0)</f>
        <v>0</v>
      </c>
    </row>
    <row r="4109" customFormat="false" ht="12.8" hidden="false" customHeight="false" outlineLevel="0" collapsed="false">
      <c r="A4109" s="0" t="s">
        <v>3418</v>
      </c>
      <c r="B4109" s="0" t="n">
        <v>844029</v>
      </c>
      <c r="C4109" s="0" t="n">
        <v>1</v>
      </c>
      <c r="D4109" s="0" t="n">
        <v>1</v>
      </c>
      <c r="E4109" s="0" t="n">
        <v>1</v>
      </c>
      <c r="F4109" s="0" t="n">
        <v>9</v>
      </c>
      <c r="G4109" s="0" t="n">
        <v>43</v>
      </c>
      <c r="H4109" s="0" t="n">
        <v>9</v>
      </c>
      <c r="I4109" s="0" t="n">
        <v>6</v>
      </c>
      <c r="J4109" s="31" t="n">
        <f aca="false">IF($H4109&gt;J$1,IF($H4109&lt;=J$2,1,0),0)</f>
        <v>0</v>
      </c>
      <c r="K4109" s="31" t="n">
        <f aca="false">IF($H4109&gt;K$1,IF($H4109&lt;=K$2,1,0),0)</f>
        <v>0</v>
      </c>
      <c r="L4109" s="31" t="n">
        <f aca="false">IF($H4109&gt;L$1,IF($H4109&lt;=L$2,1,0),0)</f>
        <v>1</v>
      </c>
      <c r="M4109" s="31" t="n">
        <f aca="false">IF($H4109&gt;M$1,IF($H4109&lt;=M$2,1,0),0)</f>
        <v>0</v>
      </c>
      <c r="N4109" s="31" t="n">
        <f aca="false">IF($H4109&gt;N$1,IF($H4109&lt;=N$2,1,0),0)</f>
        <v>1</v>
      </c>
    </row>
    <row r="4110" customFormat="false" ht="12.8" hidden="false" customHeight="false" outlineLevel="0" collapsed="false">
      <c r="A4110" s="0" t="s">
        <v>3419</v>
      </c>
      <c r="B4110" s="0" t="n">
        <v>19601091</v>
      </c>
      <c r="C4110" s="0" t="n">
        <v>1</v>
      </c>
      <c r="D4110" s="0" t="n">
        <v>0</v>
      </c>
      <c r="E4110" s="0" t="n">
        <v>0</v>
      </c>
      <c r="F4110" s="0" t="n">
        <v>37</v>
      </c>
      <c r="G4110" s="0" t="n">
        <v>43</v>
      </c>
      <c r="H4110" s="0" t="n">
        <v>37</v>
      </c>
      <c r="I4110" s="0" t="n">
        <v>24</v>
      </c>
      <c r="J4110" s="31" t="n">
        <f aca="false">IF($H4110&gt;J$1,IF($H4110&lt;=J$2,1,0),0)</f>
        <v>0</v>
      </c>
      <c r="K4110" s="31" t="n">
        <f aca="false">IF($H4110&gt;K$1,IF($H4110&lt;=K$2,1,0),0)</f>
        <v>0</v>
      </c>
      <c r="L4110" s="31" t="n">
        <f aca="false">IF($H4110&gt;L$1,IF($H4110&lt;=L$2,1,0),0)</f>
        <v>0</v>
      </c>
      <c r="M4110" s="31" t="n">
        <f aca="false">IF($H4110&gt;M$1,IF($H4110&lt;=M$2,1,0),0)</f>
        <v>0</v>
      </c>
      <c r="N4110" s="31" t="n">
        <f aca="false">IF($H4110&gt;N$1,IF($H4110&lt;=N$2,1,0),0)</f>
        <v>0</v>
      </c>
    </row>
    <row r="4111" customFormat="false" ht="12.8" hidden="false" customHeight="false" outlineLevel="0" collapsed="false">
      <c r="A4111" s="0" t="s">
        <v>3420</v>
      </c>
      <c r="B4111" s="0" t="n">
        <v>12542442</v>
      </c>
      <c r="C4111" s="0" t="n">
        <v>1</v>
      </c>
      <c r="D4111" s="0" t="n">
        <v>0</v>
      </c>
      <c r="E4111" s="0" t="n">
        <v>0</v>
      </c>
      <c r="F4111" s="0" t="n">
        <v>34</v>
      </c>
      <c r="G4111" s="0" t="n">
        <v>43</v>
      </c>
      <c r="H4111" s="0" t="n">
        <v>33</v>
      </c>
      <c r="I4111" s="0" t="n">
        <v>21</v>
      </c>
      <c r="J4111" s="31" t="n">
        <f aca="false">IF($H4111&gt;J$1,IF($H4111&lt;=J$2,1,0),0)</f>
        <v>0</v>
      </c>
      <c r="K4111" s="31" t="n">
        <f aca="false">IF($H4111&gt;K$1,IF($H4111&lt;=K$2,1,0),0)</f>
        <v>0</v>
      </c>
      <c r="L4111" s="31" t="n">
        <f aca="false">IF($H4111&gt;L$1,IF($H4111&lt;=L$2,1,0),0)</f>
        <v>0</v>
      </c>
      <c r="M4111" s="31" t="n">
        <f aca="false">IF($H4111&gt;M$1,IF($H4111&lt;=M$2,1,0),0)</f>
        <v>0</v>
      </c>
      <c r="N4111" s="31" t="n">
        <f aca="false">IF($H4111&gt;N$1,IF($H4111&lt;=N$2,1,0),0)</f>
        <v>0</v>
      </c>
    </row>
    <row r="4112" customFormat="false" ht="12.8" hidden="false" customHeight="false" outlineLevel="0" collapsed="false">
      <c r="A4112" s="0" t="s">
        <v>3421</v>
      </c>
      <c r="B4112" s="0" t="n">
        <v>3815619</v>
      </c>
      <c r="C4112" s="0" t="n">
        <v>1</v>
      </c>
      <c r="D4112" s="0" t="n">
        <v>0</v>
      </c>
      <c r="E4112" s="0" t="n">
        <v>0</v>
      </c>
      <c r="F4112" s="0" t="n">
        <v>30</v>
      </c>
      <c r="G4112" s="0" t="n">
        <v>43</v>
      </c>
      <c r="H4112" s="0" t="n">
        <v>32</v>
      </c>
      <c r="I4112" s="0" t="n">
        <v>25</v>
      </c>
      <c r="J4112" s="31" t="n">
        <f aca="false">IF($H4112&gt;J$1,IF($H4112&lt;=J$2,1,0),0)</f>
        <v>0</v>
      </c>
      <c r="K4112" s="31" t="n">
        <f aca="false">IF($H4112&gt;K$1,IF($H4112&lt;=K$2,1,0),0)</f>
        <v>0</v>
      </c>
      <c r="L4112" s="31" t="n">
        <f aca="false">IF($H4112&gt;L$1,IF($H4112&lt;=L$2,1,0),0)</f>
        <v>0</v>
      </c>
      <c r="M4112" s="31" t="n">
        <f aca="false">IF($H4112&gt;M$1,IF($H4112&lt;=M$2,1,0),0)</f>
        <v>0</v>
      </c>
      <c r="N4112" s="31" t="n">
        <f aca="false">IF($H4112&gt;N$1,IF($H4112&lt;=N$2,1,0),0)</f>
        <v>0</v>
      </c>
    </row>
    <row r="4113" customFormat="false" ht="12.8" hidden="false" customHeight="false" outlineLevel="0" collapsed="false">
      <c r="A4113" s="0" t="s">
        <v>3422</v>
      </c>
      <c r="B4113" s="0" t="n">
        <v>706737</v>
      </c>
      <c r="C4113" s="0" t="n">
        <v>1</v>
      </c>
      <c r="D4113" s="0" t="n">
        <v>0</v>
      </c>
      <c r="E4113" s="0" t="n">
        <v>0</v>
      </c>
      <c r="F4113" s="0" t="n">
        <v>15</v>
      </c>
      <c r="G4113" s="0" t="n">
        <v>43</v>
      </c>
      <c r="H4113" s="0" t="n">
        <v>15</v>
      </c>
      <c r="I4113" s="0" t="n">
        <v>10</v>
      </c>
      <c r="J4113" s="31" t="n">
        <f aca="false">IF($H4113&gt;J$1,IF($H4113&lt;=J$2,1,0),0)</f>
        <v>0</v>
      </c>
      <c r="K4113" s="31" t="n">
        <f aca="false">IF($H4113&gt;K$1,IF($H4113&lt;=K$2,1,0),0)</f>
        <v>0</v>
      </c>
      <c r="L4113" s="31" t="n">
        <f aca="false">IF($H4113&gt;L$1,IF($H4113&lt;=L$2,1,0),0)</f>
        <v>0</v>
      </c>
      <c r="M4113" s="31" t="n">
        <f aca="false">IF($H4113&gt;M$1,IF($H4113&lt;=M$2,1,0),0)</f>
        <v>1</v>
      </c>
      <c r="N4113" s="31" t="n">
        <f aca="false">IF($H4113&gt;N$1,IF($H4113&lt;=N$2,1,0),0)</f>
        <v>1</v>
      </c>
    </row>
    <row r="4114" customFormat="false" ht="12.8" hidden="false" customHeight="false" outlineLevel="0" collapsed="false">
      <c r="A4114" s="0" t="s">
        <v>3423</v>
      </c>
      <c r="B4114" s="0" t="n">
        <v>6815844</v>
      </c>
      <c r="C4114" s="0" t="n">
        <v>1</v>
      </c>
      <c r="D4114" s="0" t="n">
        <v>0</v>
      </c>
      <c r="E4114" s="0" t="n">
        <v>0</v>
      </c>
      <c r="F4114" s="0" t="n">
        <v>44</v>
      </c>
      <c r="G4114" s="0" t="n">
        <v>43</v>
      </c>
      <c r="H4114" s="0" t="n">
        <v>48</v>
      </c>
      <c r="I4114" s="0" t="n">
        <v>35</v>
      </c>
      <c r="J4114" s="31" t="n">
        <f aca="false">IF($H4114&gt;J$1,IF($H4114&lt;=J$2,1,0),0)</f>
        <v>0</v>
      </c>
      <c r="K4114" s="31" t="n">
        <f aca="false">IF($H4114&gt;K$1,IF($H4114&lt;=K$2,1,0),0)</f>
        <v>0</v>
      </c>
      <c r="L4114" s="31" t="n">
        <f aca="false">IF($H4114&gt;L$1,IF($H4114&lt;=L$2,1,0),0)</f>
        <v>0</v>
      </c>
      <c r="M4114" s="31" t="n">
        <f aca="false">IF($H4114&gt;M$1,IF($H4114&lt;=M$2,1,0),0)</f>
        <v>0</v>
      </c>
      <c r="N4114" s="31" t="n">
        <f aca="false">IF($H4114&gt;N$1,IF($H4114&lt;=N$2,1,0),0)</f>
        <v>0</v>
      </c>
    </row>
    <row r="4115" customFormat="false" ht="12.8" hidden="false" customHeight="false" outlineLevel="0" collapsed="false">
      <c r="A4115" s="0" t="s">
        <v>3424</v>
      </c>
      <c r="B4115" s="0" t="n">
        <v>518575</v>
      </c>
      <c r="C4115" s="0" t="n">
        <v>1</v>
      </c>
      <c r="D4115" s="0" t="n">
        <v>1</v>
      </c>
      <c r="E4115" s="0" t="n">
        <v>1</v>
      </c>
      <c r="F4115" s="0" t="n">
        <v>6</v>
      </c>
      <c r="G4115" s="0" t="n">
        <v>43</v>
      </c>
      <c r="H4115" s="0" t="n">
        <v>6</v>
      </c>
      <c r="I4115" s="0" t="n">
        <v>3</v>
      </c>
      <c r="J4115" s="31" t="n">
        <f aca="false">IF($H4115&gt;J$1,IF($H4115&lt;=J$2,1,0),0)</f>
        <v>0</v>
      </c>
      <c r="K4115" s="31" t="n">
        <f aca="false">IF($H4115&gt;K$1,IF($H4115&lt;=K$2,1,0),0)</f>
        <v>1</v>
      </c>
      <c r="L4115" s="31" t="n">
        <f aca="false">IF($H4115&gt;L$1,IF($H4115&lt;=L$2,1,0),0)</f>
        <v>0</v>
      </c>
      <c r="M4115" s="31" t="n">
        <f aca="false">IF($H4115&gt;M$1,IF($H4115&lt;=M$2,1,0),0)</f>
        <v>0</v>
      </c>
      <c r="N4115" s="31" t="n">
        <f aca="false">IF($H4115&gt;N$1,IF($H4115&lt;=N$2,1,0),0)</f>
        <v>0</v>
      </c>
    </row>
    <row r="4116" customFormat="false" ht="12.8" hidden="false" customHeight="false" outlineLevel="0" collapsed="false">
      <c r="A4116" s="0" t="s">
        <v>3425</v>
      </c>
      <c r="B4116" s="0" t="n">
        <v>4257764</v>
      </c>
      <c r="C4116" s="0" t="n">
        <v>1</v>
      </c>
      <c r="D4116" s="0" t="n">
        <v>0</v>
      </c>
      <c r="E4116" s="0" t="n">
        <v>0</v>
      </c>
      <c r="F4116" s="0" t="n">
        <v>29</v>
      </c>
      <c r="G4116" s="0" t="n">
        <v>43</v>
      </c>
      <c r="H4116" s="0" t="n">
        <v>29</v>
      </c>
      <c r="I4116" s="0" t="n">
        <v>22</v>
      </c>
      <c r="J4116" s="31" t="n">
        <f aca="false">IF($H4116&gt;J$1,IF($H4116&lt;=J$2,1,0),0)</f>
        <v>0</v>
      </c>
      <c r="K4116" s="31" t="n">
        <f aca="false">IF($H4116&gt;K$1,IF($H4116&lt;=K$2,1,0),0)</f>
        <v>0</v>
      </c>
      <c r="L4116" s="31" t="n">
        <f aca="false">IF($H4116&gt;L$1,IF($H4116&lt;=L$2,1,0),0)</f>
        <v>0</v>
      </c>
      <c r="M4116" s="31" t="n">
        <f aca="false">IF($H4116&gt;M$1,IF($H4116&lt;=M$2,1,0),0)</f>
        <v>0</v>
      </c>
      <c r="N4116" s="31" t="n">
        <f aca="false">IF($H4116&gt;N$1,IF($H4116&lt;=N$2,1,0),0)</f>
        <v>0</v>
      </c>
    </row>
    <row r="4117" customFormat="false" ht="12.8" hidden="false" customHeight="false" outlineLevel="0" collapsed="false">
      <c r="A4117" s="0" t="s">
        <v>3426</v>
      </c>
      <c r="B4117" s="0" t="n">
        <v>1871085</v>
      </c>
      <c r="C4117" s="0" t="n">
        <v>1</v>
      </c>
      <c r="D4117" s="0" t="n">
        <v>0</v>
      </c>
      <c r="E4117" s="0" t="n">
        <v>0</v>
      </c>
      <c r="F4117" s="0" t="n">
        <v>18</v>
      </c>
      <c r="G4117" s="0" t="n">
        <v>43</v>
      </c>
      <c r="H4117" s="0" t="n">
        <v>19</v>
      </c>
      <c r="I4117" s="0" t="n">
        <v>14</v>
      </c>
      <c r="J4117" s="31" t="n">
        <f aca="false">IF($H4117&gt;J$1,IF($H4117&lt;=J$2,1,0),0)</f>
        <v>0</v>
      </c>
      <c r="K4117" s="31" t="n">
        <f aca="false">IF($H4117&gt;K$1,IF($H4117&lt;=K$2,1,0),0)</f>
        <v>0</v>
      </c>
      <c r="L4117" s="31" t="n">
        <f aca="false">IF($H4117&gt;L$1,IF($H4117&lt;=L$2,1,0),0)</f>
        <v>0</v>
      </c>
      <c r="M4117" s="31" t="n">
        <f aca="false">IF($H4117&gt;M$1,IF($H4117&lt;=M$2,1,0),0)</f>
        <v>0</v>
      </c>
      <c r="N4117" s="31" t="n">
        <f aca="false">IF($H4117&gt;N$1,IF($H4117&lt;=N$2,1,0),0)</f>
        <v>0</v>
      </c>
    </row>
    <row r="4118" customFormat="false" ht="12.8" hidden="false" customHeight="false" outlineLevel="0" collapsed="false">
      <c r="A4118" s="0" t="s">
        <v>55</v>
      </c>
      <c r="B4118" s="0" t="n">
        <v>7767231</v>
      </c>
      <c r="C4118" s="0" t="n">
        <v>1</v>
      </c>
      <c r="D4118" s="0" t="n">
        <v>1</v>
      </c>
      <c r="E4118" s="0" t="n">
        <v>0</v>
      </c>
      <c r="F4118" s="0" t="n">
        <v>2</v>
      </c>
      <c r="G4118" s="0" t="n">
        <v>43</v>
      </c>
      <c r="H4118" s="0" t="n">
        <v>2</v>
      </c>
      <c r="I4118" s="0" t="n">
        <v>0</v>
      </c>
      <c r="J4118" s="31" t="n">
        <f aca="false">IF($H4118&gt;J$1,IF($H4118&lt;=J$2,1,0),0)</f>
        <v>1</v>
      </c>
      <c r="K4118" s="31" t="n">
        <f aca="false">IF($H4118&gt;K$1,IF($H4118&lt;=K$2,1,0),0)</f>
        <v>0</v>
      </c>
      <c r="L4118" s="31" t="n">
        <f aca="false">IF($H4118&gt;L$1,IF($H4118&lt;=L$2,1,0),0)</f>
        <v>0</v>
      </c>
      <c r="M4118" s="31" t="n">
        <f aca="false">IF($H4118&gt;M$1,IF($H4118&lt;=M$2,1,0),0)</f>
        <v>0</v>
      </c>
      <c r="N4118" s="31" t="n">
        <f aca="false">IF($H4118&gt;N$1,IF($H4118&lt;=N$2,1,0),0)</f>
        <v>0</v>
      </c>
    </row>
    <row r="4119" customFormat="false" ht="12.8" hidden="false" customHeight="false" outlineLevel="0" collapsed="false">
      <c r="A4119" s="0" t="s">
        <v>3427</v>
      </c>
      <c r="B4119" s="0" t="n">
        <v>221632</v>
      </c>
      <c r="C4119" s="0" t="n">
        <v>1</v>
      </c>
      <c r="D4119" s="0" t="n">
        <v>1</v>
      </c>
      <c r="E4119" s="0" t="n">
        <v>1</v>
      </c>
      <c r="F4119" s="0" t="n">
        <v>11</v>
      </c>
      <c r="G4119" s="0" t="n">
        <v>43</v>
      </c>
      <c r="H4119" s="0" t="n">
        <v>11</v>
      </c>
      <c r="I4119" s="0" t="n">
        <v>6</v>
      </c>
      <c r="J4119" s="31" t="n">
        <f aca="false">IF($H4119&gt;J$1,IF($H4119&lt;=J$2,1,0),0)</f>
        <v>0</v>
      </c>
      <c r="K4119" s="31" t="n">
        <f aca="false">IF($H4119&gt;K$1,IF($H4119&lt;=K$2,1,0),0)</f>
        <v>0</v>
      </c>
      <c r="L4119" s="31" t="n">
        <f aca="false">IF($H4119&gt;L$1,IF($H4119&lt;=L$2,1,0),0)</f>
        <v>0</v>
      </c>
      <c r="M4119" s="31" t="n">
        <f aca="false">IF($H4119&gt;M$1,IF($H4119&lt;=M$2,1,0),0)</f>
        <v>1</v>
      </c>
      <c r="N4119" s="31" t="n">
        <f aca="false">IF($H4119&gt;N$1,IF($H4119&lt;=N$2,1,0),0)</f>
        <v>1</v>
      </c>
    </row>
    <row r="4120" customFormat="false" ht="12.8" hidden="false" customHeight="false" outlineLevel="0" collapsed="false">
      <c r="A4120" s="0" t="s">
        <v>246</v>
      </c>
      <c r="B4120" s="0" t="n">
        <v>21016422</v>
      </c>
      <c r="C4120" s="0" t="n">
        <v>1</v>
      </c>
      <c r="D4120" s="0" t="n">
        <v>1</v>
      </c>
      <c r="E4120" s="0" t="n">
        <v>1</v>
      </c>
      <c r="F4120" s="0" t="n">
        <v>2</v>
      </c>
      <c r="G4120" s="0" t="n">
        <v>43</v>
      </c>
      <c r="H4120" s="0" t="n">
        <v>2</v>
      </c>
      <c r="I4120" s="0" t="n">
        <v>0</v>
      </c>
      <c r="J4120" s="31" t="n">
        <f aca="false">IF($H4120&gt;J$1,IF($H4120&lt;=J$2,1,0),0)</f>
        <v>1</v>
      </c>
      <c r="K4120" s="31" t="n">
        <f aca="false">IF($H4120&gt;K$1,IF($H4120&lt;=K$2,1,0),0)</f>
        <v>0</v>
      </c>
      <c r="L4120" s="31" t="n">
        <f aca="false">IF($H4120&gt;L$1,IF($H4120&lt;=L$2,1,0),0)</f>
        <v>0</v>
      </c>
      <c r="M4120" s="31" t="n">
        <f aca="false">IF($H4120&gt;M$1,IF($H4120&lt;=M$2,1,0),0)</f>
        <v>0</v>
      </c>
      <c r="N4120" s="31" t="n">
        <f aca="false">IF($H4120&gt;N$1,IF($H4120&lt;=N$2,1,0),0)</f>
        <v>0</v>
      </c>
    </row>
    <row r="4121" customFormat="false" ht="12.8" hidden="false" customHeight="false" outlineLevel="0" collapsed="false">
      <c r="A4121" s="0" t="s">
        <v>3428</v>
      </c>
      <c r="B4121" s="0" t="n">
        <v>17651084</v>
      </c>
      <c r="C4121" s="0" t="n">
        <v>1</v>
      </c>
      <c r="D4121" s="0" t="n">
        <v>0</v>
      </c>
      <c r="E4121" s="0" t="n">
        <v>0</v>
      </c>
      <c r="F4121" s="0" t="n">
        <v>25</v>
      </c>
      <c r="G4121" s="0" t="n">
        <v>43</v>
      </c>
      <c r="H4121" s="0" t="n">
        <v>24</v>
      </c>
      <c r="I4121" s="0" t="n">
        <v>20</v>
      </c>
      <c r="J4121" s="31" t="n">
        <f aca="false">IF($H4121&gt;J$1,IF($H4121&lt;=J$2,1,0),0)</f>
        <v>0</v>
      </c>
      <c r="K4121" s="31" t="n">
        <f aca="false">IF($H4121&gt;K$1,IF($H4121&lt;=K$2,1,0),0)</f>
        <v>0</v>
      </c>
      <c r="L4121" s="31" t="n">
        <f aca="false">IF($H4121&gt;L$1,IF($H4121&lt;=L$2,1,0),0)</f>
        <v>0</v>
      </c>
      <c r="M4121" s="31" t="n">
        <f aca="false">IF($H4121&gt;M$1,IF($H4121&lt;=M$2,1,0),0)</f>
        <v>0</v>
      </c>
      <c r="N4121" s="31" t="n">
        <f aca="false">IF($H4121&gt;N$1,IF($H4121&lt;=N$2,1,0),0)</f>
        <v>0</v>
      </c>
    </row>
    <row r="4122" customFormat="false" ht="12.8" hidden="false" customHeight="false" outlineLevel="0" collapsed="false">
      <c r="A4122" s="0" t="s">
        <v>3429</v>
      </c>
      <c r="B4122" s="0" t="n">
        <v>8895630</v>
      </c>
      <c r="C4122" s="0" t="n">
        <v>1</v>
      </c>
      <c r="D4122" s="0" t="n">
        <v>0</v>
      </c>
      <c r="E4122" s="0" t="n">
        <v>0</v>
      </c>
      <c r="F4122" s="0" t="n">
        <v>36</v>
      </c>
      <c r="G4122" s="0" t="n">
        <v>43</v>
      </c>
      <c r="H4122" s="0" t="n">
        <v>37</v>
      </c>
      <c r="I4122" s="0" t="n">
        <v>29</v>
      </c>
      <c r="J4122" s="31" t="n">
        <f aca="false">IF($H4122&gt;J$1,IF($H4122&lt;=J$2,1,0),0)</f>
        <v>0</v>
      </c>
      <c r="K4122" s="31" t="n">
        <f aca="false">IF($H4122&gt;K$1,IF($H4122&lt;=K$2,1,0),0)</f>
        <v>0</v>
      </c>
      <c r="L4122" s="31" t="n">
        <f aca="false">IF($H4122&gt;L$1,IF($H4122&lt;=L$2,1,0),0)</f>
        <v>0</v>
      </c>
      <c r="M4122" s="31" t="n">
        <f aca="false">IF($H4122&gt;M$1,IF($H4122&lt;=M$2,1,0),0)</f>
        <v>0</v>
      </c>
      <c r="N4122" s="31" t="n">
        <f aca="false">IF($H4122&gt;N$1,IF($H4122&lt;=N$2,1,0),0)</f>
        <v>0</v>
      </c>
    </row>
    <row r="4123" customFormat="false" ht="12.8" hidden="false" customHeight="false" outlineLevel="0" collapsed="false">
      <c r="A4123" s="0" t="s">
        <v>56</v>
      </c>
      <c r="B4123" s="0" t="n">
        <v>2174529</v>
      </c>
      <c r="C4123" s="0" t="n">
        <v>1</v>
      </c>
      <c r="D4123" s="0" t="n">
        <v>1</v>
      </c>
      <c r="E4123" s="0" t="n">
        <v>0</v>
      </c>
      <c r="F4123" s="0" t="n">
        <v>2</v>
      </c>
      <c r="G4123" s="0" t="n">
        <v>43</v>
      </c>
      <c r="H4123" s="0" t="n">
        <v>2</v>
      </c>
      <c r="I4123" s="0" t="n">
        <v>0</v>
      </c>
      <c r="J4123" s="31" t="n">
        <f aca="false">IF($H4123&gt;J$1,IF($H4123&lt;=J$2,1,0),0)</f>
        <v>1</v>
      </c>
      <c r="K4123" s="31" t="n">
        <f aca="false">IF($H4123&gt;K$1,IF($H4123&lt;=K$2,1,0),0)</f>
        <v>0</v>
      </c>
      <c r="L4123" s="31" t="n">
        <f aca="false">IF($H4123&gt;L$1,IF($H4123&lt;=L$2,1,0),0)</f>
        <v>0</v>
      </c>
      <c r="M4123" s="31" t="n">
        <f aca="false">IF($H4123&gt;M$1,IF($H4123&lt;=M$2,1,0),0)</f>
        <v>0</v>
      </c>
      <c r="N4123" s="31" t="n">
        <f aca="false">IF($H4123&gt;N$1,IF($H4123&lt;=N$2,1,0),0)</f>
        <v>0</v>
      </c>
    </row>
    <row r="4124" customFormat="false" ht="12.8" hidden="false" customHeight="false" outlineLevel="0" collapsed="false">
      <c r="A4124" s="0" t="s">
        <v>3430</v>
      </c>
      <c r="B4124" s="0" t="n">
        <v>628657</v>
      </c>
      <c r="C4124" s="0" t="n">
        <v>1</v>
      </c>
      <c r="D4124" s="0" t="n">
        <v>0</v>
      </c>
      <c r="E4124" s="0" t="n">
        <v>0</v>
      </c>
      <c r="F4124" s="0" t="n">
        <v>10</v>
      </c>
      <c r="G4124" s="0" t="n">
        <v>43</v>
      </c>
      <c r="H4124" s="0" t="n">
        <v>10</v>
      </c>
      <c r="I4124" s="0" t="n">
        <v>6</v>
      </c>
      <c r="J4124" s="31" t="n">
        <f aca="false">IF($H4124&gt;J$1,IF($H4124&lt;=J$2,1,0),0)</f>
        <v>0</v>
      </c>
      <c r="K4124" s="31" t="n">
        <f aca="false">IF($H4124&gt;K$1,IF($H4124&lt;=K$2,1,0),0)</f>
        <v>0</v>
      </c>
      <c r="L4124" s="31" t="n">
        <f aca="false">IF($H4124&gt;L$1,IF($H4124&lt;=L$2,1,0),0)</f>
        <v>1</v>
      </c>
      <c r="M4124" s="31" t="n">
        <f aca="false">IF($H4124&gt;M$1,IF($H4124&lt;=M$2,1,0),0)</f>
        <v>0</v>
      </c>
      <c r="N4124" s="31" t="n">
        <f aca="false">IF($H4124&gt;N$1,IF($H4124&lt;=N$2,1,0),0)</f>
        <v>1</v>
      </c>
    </row>
    <row r="4125" customFormat="false" ht="12.8" hidden="false" customHeight="false" outlineLevel="0" collapsed="false">
      <c r="A4125" s="0" t="s">
        <v>3431</v>
      </c>
      <c r="B4125" s="0" t="n">
        <v>20841809</v>
      </c>
      <c r="C4125" s="0" t="n">
        <v>1</v>
      </c>
      <c r="D4125" s="0" t="n">
        <v>0</v>
      </c>
      <c r="E4125" s="0" t="n">
        <v>0</v>
      </c>
      <c r="F4125" s="0" t="n">
        <v>26</v>
      </c>
      <c r="G4125" s="0" t="n">
        <v>43</v>
      </c>
      <c r="H4125" s="0" t="n">
        <v>26</v>
      </c>
      <c r="I4125" s="0" t="n">
        <v>17</v>
      </c>
      <c r="J4125" s="31" t="n">
        <f aca="false">IF($H4125&gt;J$1,IF($H4125&lt;=J$2,1,0),0)</f>
        <v>0</v>
      </c>
      <c r="K4125" s="31" t="n">
        <f aca="false">IF($H4125&gt;K$1,IF($H4125&lt;=K$2,1,0),0)</f>
        <v>0</v>
      </c>
      <c r="L4125" s="31" t="n">
        <f aca="false">IF($H4125&gt;L$1,IF($H4125&lt;=L$2,1,0),0)</f>
        <v>0</v>
      </c>
      <c r="M4125" s="31" t="n">
        <f aca="false">IF($H4125&gt;M$1,IF($H4125&lt;=M$2,1,0),0)</f>
        <v>0</v>
      </c>
      <c r="N4125" s="31" t="n">
        <f aca="false">IF($H4125&gt;N$1,IF($H4125&lt;=N$2,1,0),0)</f>
        <v>0</v>
      </c>
    </row>
    <row r="4126" customFormat="false" ht="12.8" hidden="false" customHeight="false" outlineLevel="0" collapsed="false">
      <c r="A4126" s="0" t="s">
        <v>2357</v>
      </c>
      <c r="B4126" s="0" t="n">
        <v>17859694</v>
      </c>
      <c r="C4126" s="0" t="n">
        <v>1</v>
      </c>
      <c r="D4126" s="0" t="n">
        <v>1</v>
      </c>
      <c r="E4126" s="0" t="n">
        <v>1</v>
      </c>
      <c r="F4126" s="0" t="n">
        <v>5</v>
      </c>
      <c r="G4126" s="0" t="n">
        <v>43</v>
      </c>
      <c r="H4126" s="0" t="n">
        <v>5</v>
      </c>
      <c r="I4126" s="0" t="n">
        <v>3</v>
      </c>
      <c r="J4126" s="31" t="n">
        <f aca="false">IF($H4126&gt;J$1,IF($H4126&lt;=J$2,1,0),0)</f>
        <v>0</v>
      </c>
      <c r="K4126" s="31" t="n">
        <f aca="false">IF($H4126&gt;K$1,IF($H4126&lt;=K$2,1,0),0)</f>
        <v>1</v>
      </c>
      <c r="L4126" s="31" t="n">
        <f aca="false">IF($H4126&gt;L$1,IF($H4126&lt;=L$2,1,0),0)</f>
        <v>0</v>
      </c>
      <c r="M4126" s="31" t="n">
        <f aca="false">IF($H4126&gt;M$1,IF($H4126&lt;=M$2,1,0),0)</f>
        <v>0</v>
      </c>
      <c r="N4126" s="31" t="n">
        <f aca="false">IF($H4126&gt;N$1,IF($H4126&lt;=N$2,1,0),0)</f>
        <v>0</v>
      </c>
    </row>
    <row r="4127" customFormat="false" ht="12.8" hidden="false" customHeight="false" outlineLevel="0" collapsed="false">
      <c r="A4127" s="0" t="s">
        <v>3432</v>
      </c>
      <c r="B4127" s="0" t="n">
        <v>3571654</v>
      </c>
      <c r="C4127" s="0" t="n">
        <v>1</v>
      </c>
      <c r="D4127" s="0" t="n">
        <v>0</v>
      </c>
      <c r="E4127" s="0" t="n">
        <v>0</v>
      </c>
      <c r="F4127" s="0" t="n">
        <v>20</v>
      </c>
      <c r="G4127" s="0" t="n">
        <v>43</v>
      </c>
      <c r="H4127" s="0" t="n">
        <v>20</v>
      </c>
      <c r="I4127" s="0" t="n">
        <v>12</v>
      </c>
      <c r="J4127" s="31" t="n">
        <f aca="false">IF($H4127&gt;J$1,IF($H4127&lt;=J$2,1,0),0)</f>
        <v>0</v>
      </c>
      <c r="K4127" s="31" t="n">
        <f aca="false">IF($H4127&gt;K$1,IF($H4127&lt;=K$2,1,0),0)</f>
        <v>0</v>
      </c>
      <c r="L4127" s="31" t="n">
        <f aca="false">IF($H4127&gt;L$1,IF($H4127&lt;=L$2,1,0),0)</f>
        <v>0</v>
      </c>
      <c r="M4127" s="31" t="n">
        <f aca="false">IF($H4127&gt;M$1,IF($H4127&lt;=M$2,1,0),0)</f>
        <v>0</v>
      </c>
      <c r="N4127" s="31" t="n">
        <f aca="false">IF($H4127&gt;N$1,IF($H4127&lt;=N$2,1,0),0)</f>
        <v>0</v>
      </c>
    </row>
    <row r="4128" customFormat="false" ht="12.8" hidden="false" customHeight="false" outlineLevel="0" collapsed="false">
      <c r="A4128" s="0" t="s">
        <v>3433</v>
      </c>
      <c r="B4128" s="0" t="n">
        <v>2239853</v>
      </c>
      <c r="C4128" s="0" t="n">
        <v>1</v>
      </c>
      <c r="D4128" s="0" t="n">
        <v>0</v>
      </c>
      <c r="E4128" s="0" t="n">
        <v>0</v>
      </c>
      <c r="F4128" s="0" t="n">
        <v>13</v>
      </c>
      <c r="G4128" s="0" t="n">
        <v>43</v>
      </c>
      <c r="H4128" s="0" t="n">
        <v>16</v>
      </c>
      <c r="I4128" s="0" t="n">
        <v>12</v>
      </c>
      <c r="J4128" s="31" t="n">
        <f aca="false">IF($H4128&gt;J$1,IF($H4128&lt;=J$2,1,0),0)</f>
        <v>0</v>
      </c>
      <c r="K4128" s="31" t="n">
        <f aca="false">IF($H4128&gt;K$1,IF($H4128&lt;=K$2,1,0),0)</f>
        <v>0</v>
      </c>
      <c r="L4128" s="31" t="n">
        <f aca="false">IF($H4128&gt;L$1,IF($H4128&lt;=L$2,1,0),0)</f>
        <v>0</v>
      </c>
      <c r="M4128" s="31" t="n">
        <f aca="false">IF($H4128&gt;M$1,IF($H4128&lt;=M$2,1,0),0)</f>
        <v>0</v>
      </c>
      <c r="N4128" s="31" t="n">
        <f aca="false">IF($H4128&gt;N$1,IF($H4128&lt;=N$2,1,0),0)</f>
        <v>0</v>
      </c>
    </row>
    <row r="4129" customFormat="false" ht="12.8" hidden="false" customHeight="false" outlineLevel="0" collapsed="false">
      <c r="A4129" s="0" t="s">
        <v>44</v>
      </c>
      <c r="B4129" s="0" t="n">
        <v>8524109</v>
      </c>
      <c r="C4129" s="0" t="n">
        <v>1</v>
      </c>
      <c r="D4129" s="0" t="n">
        <v>1</v>
      </c>
      <c r="E4129" s="0" t="n">
        <v>1</v>
      </c>
      <c r="F4129" s="0" t="n">
        <v>1</v>
      </c>
      <c r="G4129" s="0" t="n">
        <v>43</v>
      </c>
      <c r="H4129" s="0" t="n">
        <v>1</v>
      </c>
      <c r="I4129" s="0" t="n">
        <v>1</v>
      </c>
      <c r="J4129" s="31" t="n">
        <f aca="false">IF($H4129&gt;J$1,IF($H4129&lt;=J$2,1,0),0)</f>
        <v>1</v>
      </c>
      <c r="K4129" s="31" t="n">
        <f aca="false">IF($H4129&gt;K$1,IF($H4129&lt;=K$2,1,0),0)</f>
        <v>0</v>
      </c>
      <c r="L4129" s="31" t="n">
        <f aca="false">IF($H4129&gt;L$1,IF($H4129&lt;=L$2,1,0),0)</f>
        <v>0</v>
      </c>
      <c r="M4129" s="31" t="n">
        <f aca="false">IF($H4129&gt;M$1,IF($H4129&lt;=M$2,1,0),0)</f>
        <v>0</v>
      </c>
      <c r="N4129" s="31" t="n">
        <f aca="false">IF($H4129&gt;N$1,IF($H4129&lt;=N$2,1,0),0)</f>
        <v>0</v>
      </c>
    </row>
    <row r="4130" customFormat="false" ht="12.8" hidden="false" customHeight="false" outlineLevel="0" collapsed="false">
      <c r="A4130" s="0" t="s">
        <v>86</v>
      </c>
      <c r="B4130" s="0" t="n">
        <v>20368040</v>
      </c>
      <c r="C4130" s="0" t="n">
        <v>1</v>
      </c>
      <c r="D4130" s="0" t="n">
        <v>1</v>
      </c>
      <c r="E4130" s="0" t="n">
        <v>1</v>
      </c>
      <c r="F4130" s="0" t="n">
        <v>1</v>
      </c>
      <c r="G4130" s="0" t="n">
        <v>43</v>
      </c>
      <c r="H4130" s="0" t="n">
        <v>1</v>
      </c>
      <c r="I4130" s="0" t="n">
        <v>0</v>
      </c>
      <c r="J4130" s="31" t="n">
        <f aca="false">IF($H4130&gt;J$1,IF($H4130&lt;=J$2,1,0),0)</f>
        <v>1</v>
      </c>
      <c r="K4130" s="31" t="n">
        <f aca="false">IF($H4130&gt;K$1,IF($H4130&lt;=K$2,1,0),0)</f>
        <v>0</v>
      </c>
      <c r="L4130" s="31" t="n">
        <f aca="false">IF($H4130&gt;L$1,IF($H4130&lt;=L$2,1,0),0)</f>
        <v>0</v>
      </c>
      <c r="M4130" s="31" t="n">
        <f aca="false">IF($H4130&gt;M$1,IF($H4130&lt;=M$2,1,0),0)</f>
        <v>0</v>
      </c>
      <c r="N4130" s="31" t="n">
        <f aca="false">IF($H4130&gt;N$1,IF($H4130&lt;=N$2,1,0),0)</f>
        <v>0</v>
      </c>
    </row>
    <row r="4131" customFormat="false" ht="12.8" hidden="false" customHeight="false" outlineLevel="0" collapsed="false">
      <c r="A4131" s="0" t="s">
        <v>3434</v>
      </c>
      <c r="B4131" s="0" t="n">
        <v>504212</v>
      </c>
      <c r="C4131" s="0" t="n">
        <v>1</v>
      </c>
      <c r="D4131" s="0" t="n">
        <v>0</v>
      </c>
      <c r="E4131" s="0" t="n">
        <v>0</v>
      </c>
      <c r="F4131" s="0" t="n">
        <v>36</v>
      </c>
      <c r="G4131" s="0" t="n">
        <v>43</v>
      </c>
      <c r="H4131" s="0" t="n">
        <v>36</v>
      </c>
      <c r="I4131" s="0" t="n">
        <v>27</v>
      </c>
      <c r="J4131" s="31" t="n">
        <f aca="false">IF($H4131&gt;J$1,IF($H4131&lt;=J$2,1,0),0)</f>
        <v>0</v>
      </c>
      <c r="K4131" s="31" t="n">
        <f aca="false">IF($H4131&gt;K$1,IF($H4131&lt;=K$2,1,0),0)</f>
        <v>0</v>
      </c>
      <c r="L4131" s="31" t="n">
        <f aca="false">IF($H4131&gt;L$1,IF($H4131&lt;=L$2,1,0),0)</f>
        <v>0</v>
      </c>
      <c r="M4131" s="31" t="n">
        <f aca="false">IF($H4131&gt;M$1,IF($H4131&lt;=M$2,1,0),0)</f>
        <v>0</v>
      </c>
      <c r="N4131" s="31" t="n">
        <f aca="false">IF($H4131&gt;N$1,IF($H4131&lt;=N$2,1,0),0)</f>
        <v>0</v>
      </c>
    </row>
    <row r="4132" customFormat="false" ht="12.8" hidden="false" customHeight="false" outlineLevel="0" collapsed="false">
      <c r="A4132" s="0" t="s">
        <v>3435</v>
      </c>
      <c r="B4132" s="0" t="n">
        <v>18036854</v>
      </c>
      <c r="C4132" s="0" t="n">
        <v>1</v>
      </c>
      <c r="D4132" s="0" t="n">
        <v>0</v>
      </c>
      <c r="E4132" s="0" t="n">
        <v>0</v>
      </c>
      <c r="F4132" s="0" t="n">
        <v>38</v>
      </c>
      <c r="G4132" s="0" t="n">
        <v>43</v>
      </c>
      <c r="H4132" s="0" t="n">
        <v>38</v>
      </c>
      <c r="I4132" s="0" t="n">
        <v>28</v>
      </c>
      <c r="J4132" s="31" t="n">
        <f aca="false">IF($H4132&gt;J$1,IF($H4132&lt;=J$2,1,0),0)</f>
        <v>0</v>
      </c>
      <c r="K4132" s="31" t="n">
        <f aca="false">IF($H4132&gt;K$1,IF($H4132&lt;=K$2,1,0),0)</f>
        <v>0</v>
      </c>
      <c r="L4132" s="31" t="n">
        <f aca="false">IF($H4132&gt;L$1,IF($H4132&lt;=L$2,1,0),0)</f>
        <v>0</v>
      </c>
      <c r="M4132" s="31" t="n">
        <f aca="false">IF($H4132&gt;M$1,IF($H4132&lt;=M$2,1,0),0)</f>
        <v>0</v>
      </c>
      <c r="N4132" s="31" t="n">
        <f aca="false">IF($H4132&gt;N$1,IF($H4132&lt;=N$2,1,0),0)</f>
        <v>0</v>
      </c>
    </row>
    <row r="4133" customFormat="false" ht="12.8" hidden="false" customHeight="false" outlineLevel="0" collapsed="false">
      <c r="A4133" s="0" t="s">
        <v>288</v>
      </c>
      <c r="B4133" s="0" t="n">
        <v>20619243</v>
      </c>
      <c r="C4133" s="0" t="n">
        <v>1</v>
      </c>
      <c r="D4133" s="0" t="n">
        <v>1</v>
      </c>
      <c r="E4133" s="0" t="n">
        <v>0</v>
      </c>
      <c r="F4133" s="0" t="n">
        <v>2</v>
      </c>
      <c r="G4133" s="0" t="n">
        <v>43</v>
      </c>
      <c r="H4133" s="0" t="n">
        <v>2</v>
      </c>
      <c r="I4133" s="0" t="n">
        <v>0</v>
      </c>
      <c r="J4133" s="31" t="n">
        <f aca="false">IF($H4133&gt;J$1,IF($H4133&lt;=J$2,1,0),0)</f>
        <v>1</v>
      </c>
      <c r="K4133" s="31" t="n">
        <f aca="false">IF($H4133&gt;K$1,IF($H4133&lt;=K$2,1,0),0)</f>
        <v>0</v>
      </c>
      <c r="L4133" s="31" t="n">
        <f aca="false">IF($H4133&gt;L$1,IF($H4133&lt;=L$2,1,0),0)</f>
        <v>0</v>
      </c>
      <c r="M4133" s="31" t="n">
        <f aca="false">IF($H4133&gt;M$1,IF($H4133&lt;=M$2,1,0),0)</f>
        <v>0</v>
      </c>
      <c r="N4133" s="31" t="n">
        <f aca="false">IF($H4133&gt;N$1,IF($H4133&lt;=N$2,1,0),0)</f>
        <v>0</v>
      </c>
    </row>
    <row r="4134" customFormat="false" ht="12.8" hidden="false" customHeight="false" outlineLevel="0" collapsed="false">
      <c r="A4134" s="0" t="s">
        <v>3436</v>
      </c>
      <c r="B4134" s="0" t="n">
        <v>1952716</v>
      </c>
      <c r="C4134" s="0" t="n">
        <v>1</v>
      </c>
      <c r="D4134" s="0" t="n">
        <v>0</v>
      </c>
      <c r="E4134" s="0" t="n">
        <v>0</v>
      </c>
      <c r="F4134" s="0" t="n">
        <v>15</v>
      </c>
      <c r="G4134" s="0" t="n">
        <v>43</v>
      </c>
      <c r="H4134" s="0" t="n">
        <v>15</v>
      </c>
      <c r="I4134" s="0" t="n">
        <v>8</v>
      </c>
      <c r="J4134" s="31" t="n">
        <f aca="false">IF($H4134&gt;J$1,IF($H4134&lt;=J$2,1,0),0)</f>
        <v>0</v>
      </c>
      <c r="K4134" s="31" t="n">
        <f aca="false">IF($H4134&gt;K$1,IF($H4134&lt;=K$2,1,0),0)</f>
        <v>0</v>
      </c>
      <c r="L4134" s="31" t="n">
        <f aca="false">IF($H4134&gt;L$1,IF($H4134&lt;=L$2,1,0),0)</f>
        <v>0</v>
      </c>
      <c r="M4134" s="31" t="n">
        <f aca="false">IF($H4134&gt;M$1,IF($H4134&lt;=M$2,1,0),0)</f>
        <v>1</v>
      </c>
      <c r="N4134" s="31" t="n">
        <f aca="false">IF($H4134&gt;N$1,IF($H4134&lt;=N$2,1,0),0)</f>
        <v>1</v>
      </c>
    </row>
    <row r="4135" customFormat="false" ht="12.8" hidden="false" customHeight="false" outlineLevel="0" collapsed="false">
      <c r="A4135" s="0" t="s">
        <v>246</v>
      </c>
      <c r="B4135" s="0" t="n">
        <v>9981572</v>
      </c>
      <c r="C4135" s="0" t="n">
        <v>1</v>
      </c>
      <c r="D4135" s="0" t="n">
        <v>1</v>
      </c>
      <c r="E4135" s="0" t="n">
        <v>0</v>
      </c>
      <c r="F4135" s="0" t="n">
        <v>2</v>
      </c>
      <c r="G4135" s="0" t="n">
        <v>43</v>
      </c>
      <c r="H4135" s="0" t="n">
        <v>2</v>
      </c>
      <c r="I4135" s="0" t="n">
        <v>0</v>
      </c>
      <c r="J4135" s="31" t="n">
        <f aca="false">IF($H4135&gt;J$1,IF($H4135&lt;=J$2,1,0),0)</f>
        <v>1</v>
      </c>
      <c r="K4135" s="31" t="n">
        <f aca="false">IF($H4135&gt;K$1,IF($H4135&lt;=K$2,1,0),0)</f>
        <v>0</v>
      </c>
      <c r="L4135" s="31" t="n">
        <f aca="false">IF($H4135&gt;L$1,IF($H4135&lt;=L$2,1,0),0)</f>
        <v>0</v>
      </c>
      <c r="M4135" s="31" t="n">
        <f aca="false">IF($H4135&gt;M$1,IF($H4135&lt;=M$2,1,0),0)</f>
        <v>0</v>
      </c>
      <c r="N4135" s="31" t="n">
        <f aca="false">IF($H4135&gt;N$1,IF($H4135&lt;=N$2,1,0),0)</f>
        <v>0</v>
      </c>
    </row>
    <row r="4136" customFormat="false" ht="12.8" hidden="false" customHeight="false" outlineLevel="0" collapsed="false">
      <c r="A4136" s="0" t="s">
        <v>1610</v>
      </c>
      <c r="B4136" s="0" t="n">
        <v>4219509</v>
      </c>
      <c r="C4136" s="0" t="n">
        <v>1</v>
      </c>
      <c r="D4136" s="0" t="n">
        <v>1</v>
      </c>
      <c r="E4136" s="0" t="n">
        <v>0</v>
      </c>
      <c r="F4136" s="0" t="n">
        <v>2</v>
      </c>
      <c r="G4136" s="0" t="n">
        <v>43</v>
      </c>
      <c r="H4136" s="0" t="n">
        <v>2</v>
      </c>
      <c r="I4136" s="0" t="n">
        <v>0</v>
      </c>
      <c r="J4136" s="31" t="n">
        <f aca="false">IF($H4136&gt;J$1,IF($H4136&lt;=J$2,1,0),0)</f>
        <v>1</v>
      </c>
      <c r="K4136" s="31" t="n">
        <f aca="false">IF($H4136&gt;K$1,IF($H4136&lt;=K$2,1,0),0)</f>
        <v>0</v>
      </c>
      <c r="L4136" s="31" t="n">
        <f aca="false">IF($H4136&gt;L$1,IF($H4136&lt;=L$2,1,0),0)</f>
        <v>0</v>
      </c>
      <c r="M4136" s="31" t="n">
        <f aca="false">IF($H4136&gt;M$1,IF($H4136&lt;=M$2,1,0),0)</f>
        <v>0</v>
      </c>
      <c r="N4136" s="31" t="n">
        <f aca="false">IF($H4136&gt;N$1,IF($H4136&lt;=N$2,1,0),0)</f>
        <v>0</v>
      </c>
    </row>
    <row r="4137" customFormat="false" ht="12.8" hidden="false" customHeight="false" outlineLevel="0" collapsed="false">
      <c r="A4137" s="0" t="s">
        <v>3437</v>
      </c>
      <c r="B4137" s="0" t="n">
        <v>436608</v>
      </c>
      <c r="C4137" s="0" t="n">
        <v>1</v>
      </c>
      <c r="D4137" s="0" t="n">
        <v>0</v>
      </c>
      <c r="E4137" s="0" t="n">
        <v>0</v>
      </c>
      <c r="F4137" s="0" t="n">
        <v>37</v>
      </c>
      <c r="G4137" s="0" t="n">
        <v>43</v>
      </c>
      <c r="H4137" s="0" t="n">
        <v>37</v>
      </c>
      <c r="I4137" s="0" t="n">
        <v>30</v>
      </c>
      <c r="J4137" s="31" t="n">
        <f aca="false">IF($H4137&gt;J$1,IF($H4137&lt;=J$2,1,0),0)</f>
        <v>0</v>
      </c>
      <c r="K4137" s="31" t="n">
        <f aca="false">IF($H4137&gt;K$1,IF($H4137&lt;=K$2,1,0),0)</f>
        <v>0</v>
      </c>
      <c r="L4137" s="31" t="n">
        <f aca="false">IF($H4137&gt;L$1,IF($H4137&lt;=L$2,1,0),0)</f>
        <v>0</v>
      </c>
      <c r="M4137" s="31" t="n">
        <f aca="false">IF($H4137&gt;M$1,IF($H4137&lt;=M$2,1,0),0)</f>
        <v>0</v>
      </c>
      <c r="N4137" s="31" t="n">
        <f aca="false">IF($H4137&gt;N$1,IF($H4137&lt;=N$2,1,0),0)</f>
        <v>0</v>
      </c>
    </row>
    <row r="4138" customFormat="false" ht="12.8" hidden="false" customHeight="false" outlineLevel="0" collapsed="false">
      <c r="A4138" s="0" t="s">
        <v>3438</v>
      </c>
      <c r="B4138" s="0" t="n">
        <v>8700319</v>
      </c>
      <c r="C4138" s="0" t="n">
        <v>1</v>
      </c>
      <c r="D4138" s="0" t="n">
        <v>0</v>
      </c>
      <c r="E4138" s="0" t="n">
        <v>0</v>
      </c>
      <c r="F4138" s="0" t="n">
        <v>18</v>
      </c>
      <c r="G4138" s="0" t="n">
        <v>43</v>
      </c>
      <c r="H4138" s="0" t="n">
        <v>20</v>
      </c>
      <c r="I4138" s="0" t="n">
        <v>16</v>
      </c>
      <c r="J4138" s="31" t="n">
        <f aca="false">IF($H4138&gt;J$1,IF($H4138&lt;=J$2,1,0),0)</f>
        <v>0</v>
      </c>
      <c r="K4138" s="31" t="n">
        <f aca="false">IF($H4138&gt;K$1,IF($H4138&lt;=K$2,1,0),0)</f>
        <v>0</v>
      </c>
      <c r="L4138" s="31" t="n">
        <f aca="false">IF($H4138&gt;L$1,IF($H4138&lt;=L$2,1,0),0)</f>
        <v>0</v>
      </c>
      <c r="M4138" s="31" t="n">
        <f aca="false">IF($H4138&gt;M$1,IF($H4138&lt;=M$2,1,0),0)</f>
        <v>0</v>
      </c>
      <c r="N4138" s="31" t="n">
        <f aca="false">IF($H4138&gt;N$1,IF($H4138&lt;=N$2,1,0),0)</f>
        <v>0</v>
      </c>
    </row>
    <row r="4139" customFormat="false" ht="12.8" hidden="false" customHeight="false" outlineLevel="0" collapsed="false">
      <c r="A4139" s="0" t="s">
        <v>56</v>
      </c>
      <c r="B4139" s="0" t="n">
        <v>15986758</v>
      </c>
      <c r="C4139" s="0" t="n">
        <v>1</v>
      </c>
      <c r="D4139" s="0" t="n">
        <v>1</v>
      </c>
      <c r="E4139" s="0" t="n">
        <v>0</v>
      </c>
      <c r="F4139" s="0" t="n">
        <v>2</v>
      </c>
      <c r="G4139" s="0" t="n">
        <v>43</v>
      </c>
      <c r="H4139" s="0" t="n">
        <v>2</v>
      </c>
      <c r="I4139" s="0" t="n">
        <v>0</v>
      </c>
      <c r="J4139" s="31" t="n">
        <f aca="false">IF($H4139&gt;J$1,IF($H4139&lt;=J$2,1,0),0)</f>
        <v>1</v>
      </c>
      <c r="K4139" s="31" t="n">
        <f aca="false">IF($H4139&gt;K$1,IF($H4139&lt;=K$2,1,0),0)</f>
        <v>0</v>
      </c>
      <c r="L4139" s="31" t="n">
        <f aca="false">IF($H4139&gt;L$1,IF($H4139&lt;=L$2,1,0),0)</f>
        <v>0</v>
      </c>
      <c r="M4139" s="31" t="n">
        <f aca="false">IF($H4139&gt;M$1,IF($H4139&lt;=M$2,1,0),0)</f>
        <v>0</v>
      </c>
      <c r="N4139" s="31" t="n">
        <f aca="false">IF($H4139&gt;N$1,IF($H4139&lt;=N$2,1,0),0)</f>
        <v>0</v>
      </c>
    </row>
    <row r="4140" customFormat="false" ht="12.8" hidden="false" customHeight="false" outlineLevel="0" collapsed="false">
      <c r="A4140" s="0" t="s">
        <v>3439</v>
      </c>
      <c r="B4140" s="0" t="n">
        <v>2002766</v>
      </c>
      <c r="C4140" s="0" t="n">
        <v>1</v>
      </c>
      <c r="D4140" s="0" t="n">
        <v>1</v>
      </c>
      <c r="E4140" s="0" t="n">
        <v>0</v>
      </c>
      <c r="F4140" s="0" t="n">
        <v>3</v>
      </c>
      <c r="G4140" s="0" t="n">
        <v>43</v>
      </c>
      <c r="H4140" s="0" t="n">
        <v>3</v>
      </c>
      <c r="I4140" s="0" t="n">
        <v>3</v>
      </c>
      <c r="J4140" s="31" t="n">
        <f aca="false">IF($H4140&gt;J$1,IF($H4140&lt;=J$2,1,0),0)</f>
        <v>1</v>
      </c>
      <c r="K4140" s="31" t="n">
        <f aca="false">IF($H4140&gt;K$1,IF($H4140&lt;=K$2,1,0),0)</f>
        <v>0</v>
      </c>
      <c r="L4140" s="31" t="n">
        <f aca="false">IF($H4140&gt;L$1,IF($H4140&lt;=L$2,1,0),0)</f>
        <v>0</v>
      </c>
      <c r="M4140" s="31" t="n">
        <f aca="false">IF($H4140&gt;M$1,IF($H4140&lt;=M$2,1,0),0)</f>
        <v>0</v>
      </c>
      <c r="N4140" s="31" t="n">
        <f aca="false">IF($H4140&gt;N$1,IF($H4140&lt;=N$2,1,0),0)</f>
        <v>0</v>
      </c>
    </row>
    <row r="4141" customFormat="false" ht="12.8" hidden="false" customHeight="false" outlineLevel="0" collapsed="false">
      <c r="A4141" s="0" t="s">
        <v>300</v>
      </c>
      <c r="B4141" s="0" t="n">
        <v>2261321</v>
      </c>
      <c r="C4141" s="0" t="n">
        <v>1</v>
      </c>
      <c r="D4141" s="0" t="n">
        <v>1</v>
      </c>
      <c r="E4141" s="0" t="n">
        <v>1</v>
      </c>
      <c r="F4141" s="0" t="n">
        <v>3</v>
      </c>
      <c r="G4141" s="0" t="n">
        <v>43</v>
      </c>
      <c r="H4141" s="0" t="n">
        <v>3</v>
      </c>
      <c r="I4141" s="0" t="n">
        <v>3</v>
      </c>
      <c r="J4141" s="31" t="n">
        <f aca="false">IF($H4141&gt;J$1,IF($H4141&lt;=J$2,1,0),0)</f>
        <v>1</v>
      </c>
      <c r="K4141" s="31" t="n">
        <f aca="false">IF($H4141&gt;K$1,IF($H4141&lt;=K$2,1,0),0)</f>
        <v>0</v>
      </c>
      <c r="L4141" s="31" t="n">
        <f aca="false">IF($H4141&gt;L$1,IF($H4141&lt;=L$2,1,0),0)</f>
        <v>0</v>
      </c>
      <c r="M4141" s="31" t="n">
        <f aca="false">IF($H4141&gt;M$1,IF($H4141&lt;=M$2,1,0),0)</f>
        <v>0</v>
      </c>
      <c r="N4141" s="31" t="n">
        <f aca="false">IF($H4141&gt;N$1,IF($H4141&lt;=N$2,1,0),0)</f>
        <v>0</v>
      </c>
    </row>
    <row r="4142" customFormat="false" ht="12.8" hidden="false" customHeight="false" outlineLevel="0" collapsed="false">
      <c r="A4142" s="0" t="s">
        <v>3440</v>
      </c>
      <c r="B4142" s="0" t="n">
        <v>564378</v>
      </c>
      <c r="C4142" s="0" t="n">
        <v>1</v>
      </c>
      <c r="D4142" s="0" t="n">
        <v>0</v>
      </c>
      <c r="E4142" s="0" t="n">
        <v>0</v>
      </c>
      <c r="F4142" s="0" t="n">
        <v>13</v>
      </c>
      <c r="G4142" s="0" t="n">
        <v>43</v>
      </c>
      <c r="H4142" s="0" t="n">
        <v>12</v>
      </c>
      <c r="I4142" s="0" t="n">
        <v>9</v>
      </c>
      <c r="J4142" s="31" t="n">
        <f aca="false">IF($H4142&gt;J$1,IF($H4142&lt;=J$2,1,0),0)</f>
        <v>0</v>
      </c>
      <c r="K4142" s="31" t="n">
        <f aca="false">IF($H4142&gt;K$1,IF($H4142&lt;=K$2,1,0),0)</f>
        <v>0</v>
      </c>
      <c r="L4142" s="31" t="n">
        <f aca="false">IF($H4142&gt;L$1,IF($H4142&lt;=L$2,1,0),0)</f>
        <v>0</v>
      </c>
      <c r="M4142" s="31" t="n">
        <f aca="false">IF($H4142&gt;M$1,IF($H4142&lt;=M$2,1,0),0)</f>
        <v>1</v>
      </c>
      <c r="N4142" s="31" t="n">
        <f aca="false">IF($H4142&gt;N$1,IF($H4142&lt;=N$2,1,0),0)</f>
        <v>1</v>
      </c>
    </row>
    <row r="4143" customFormat="false" ht="12.8" hidden="false" customHeight="false" outlineLevel="0" collapsed="false">
      <c r="A4143" s="0" t="s">
        <v>3441</v>
      </c>
      <c r="B4143" s="0" t="n">
        <v>1580603</v>
      </c>
      <c r="C4143" s="0" t="n">
        <v>1</v>
      </c>
      <c r="D4143" s="0" t="n">
        <v>0</v>
      </c>
      <c r="E4143" s="0" t="n">
        <v>0</v>
      </c>
      <c r="F4143" s="0" t="n">
        <v>25</v>
      </c>
      <c r="G4143" s="0" t="n">
        <v>43</v>
      </c>
      <c r="H4143" s="0" t="n">
        <v>25</v>
      </c>
      <c r="I4143" s="0" t="n">
        <v>15</v>
      </c>
      <c r="J4143" s="31" t="n">
        <f aca="false">IF($H4143&gt;J$1,IF($H4143&lt;=J$2,1,0),0)</f>
        <v>0</v>
      </c>
      <c r="K4143" s="31" t="n">
        <f aca="false">IF($H4143&gt;K$1,IF($H4143&lt;=K$2,1,0),0)</f>
        <v>0</v>
      </c>
      <c r="L4143" s="31" t="n">
        <f aca="false">IF($H4143&gt;L$1,IF($H4143&lt;=L$2,1,0),0)</f>
        <v>0</v>
      </c>
      <c r="M4143" s="31" t="n">
        <f aca="false">IF($H4143&gt;M$1,IF($H4143&lt;=M$2,1,0),0)</f>
        <v>0</v>
      </c>
      <c r="N4143" s="31" t="n">
        <f aca="false">IF($H4143&gt;N$1,IF($H4143&lt;=N$2,1,0),0)</f>
        <v>0</v>
      </c>
    </row>
    <row r="4144" customFormat="false" ht="12.8" hidden="false" customHeight="false" outlineLevel="0" collapsed="false">
      <c r="A4144" s="0" t="s">
        <v>3442</v>
      </c>
      <c r="B4144" s="0" t="n">
        <v>2593061</v>
      </c>
      <c r="C4144" s="0" t="n">
        <v>1</v>
      </c>
      <c r="D4144" s="0" t="n">
        <v>0</v>
      </c>
      <c r="E4144" s="0" t="n">
        <v>0</v>
      </c>
      <c r="F4144" s="0" t="n">
        <v>12</v>
      </c>
      <c r="G4144" s="0" t="n">
        <v>43</v>
      </c>
      <c r="H4144" s="0" t="n">
        <v>11</v>
      </c>
      <c r="I4144" s="0" t="n">
        <v>7</v>
      </c>
      <c r="J4144" s="31" t="n">
        <f aca="false">IF($H4144&gt;J$1,IF($H4144&lt;=J$2,1,0),0)</f>
        <v>0</v>
      </c>
      <c r="K4144" s="31" t="n">
        <f aca="false">IF($H4144&gt;K$1,IF($H4144&lt;=K$2,1,0),0)</f>
        <v>0</v>
      </c>
      <c r="L4144" s="31" t="n">
        <f aca="false">IF($H4144&gt;L$1,IF($H4144&lt;=L$2,1,0),0)</f>
        <v>0</v>
      </c>
      <c r="M4144" s="31" t="n">
        <f aca="false">IF($H4144&gt;M$1,IF($H4144&lt;=M$2,1,0),0)</f>
        <v>1</v>
      </c>
      <c r="N4144" s="31" t="n">
        <f aca="false">IF($H4144&gt;N$1,IF($H4144&lt;=N$2,1,0),0)</f>
        <v>1</v>
      </c>
    </row>
    <row r="4145" customFormat="false" ht="12.8" hidden="false" customHeight="false" outlineLevel="0" collapsed="false">
      <c r="A4145" s="0" t="s">
        <v>3443</v>
      </c>
      <c r="B4145" s="0" t="n">
        <v>2190517</v>
      </c>
      <c r="C4145" s="0" t="n">
        <v>1</v>
      </c>
      <c r="D4145" s="0" t="n">
        <v>0</v>
      </c>
      <c r="E4145" s="0" t="n">
        <v>0</v>
      </c>
      <c r="F4145" s="0" t="n">
        <v>34</v>
      </c>
      <c r="G4145" s="0" t="n">
        <v>43</v>
      </c>
      <c r="H4145" s="0" t="n">
        <v>34</v>
      </c>
      <c r="I4145" s="0" t="n">
        <v>28</v>
      </c>
      <c r="J4145" s="31" t="n">
        <f aca="false">IF($H4145&gt;J$1,IF($H4145&lt;=J$2,1,0),0)</f>
        <v>0</v>
      </c>
      <c r="K4145" s="31" t="n">
        <f aca="false">IF($H4145&gt;K$1,IF($H4145&lt;=K$2,1,0),0)</f>
        <v>0</v>
      </c>
      <c r="L4145" s="31" t="n">
        <f aca="false">IF($H4145&gt;L$1,IF($H4145&lt;=L$2,1,0),0)</f>
        <v>0</v>
      </c>
      <c r="M4145" s="31" t="n">
        <f aca="false">IF($H4145&gt;M$1,IF($H4145&lt;=M$2,1,0),0)</f>
        <v>0</v>
      </c>
      <c r="N4145" s="31" t="n">
        <f aca="false">IF($H4145&gt;N$1,IF($H4145&lt;=N$2,1,0),0)</f>
        <v>0</v>
      </c>
    </row>
    <row r="4146" customFormat="false" ht="12.8" hidden="false" customHeight="false" outlineLevel="0" collapsed="false">
      <c r="A4146" s="0" t="s">
        <v>3444</v>
      </c>
      <c r="B4146" s="0" t="n">
        <v>153978</v>
      </c>
      <c r="C4146" s="0" t="n">
        <v>1</v>
      </c>
      <c r="D4146" s="0" t="n">
        <v>0</v>
      </c>
      <c r="E4146" s="0" t="n">
        <v>0</v>
      </c>
      <c r="F4146" s="0" t="n">
        <v>14</v>
      </c>
      <c r="G4146" s="0" t="n">
        <v>43</v>
      </c>
      <c r="H4146" s="0" t="n">
        <v>14</v>
      </c>
      <c r="I4146" s="0" t="n">
        <v>11</v>
      </c>
      <c r="J4146" s="31" t="n">
        <f aca="false">IF($H4146&gt;J$1,IF($H4146&lt;=J$2,1,0),0)</f>
        <v>0</v>
      </c>
      <c r="K4146" s="31" t="n">
        <f aca="false">IF($H4146&gt;K$1,IF($H4146&lt;=K$2,1,0),0)</f>
        <v>0</v>
      </c>
      <c r="L4146" s="31" t="n">
        <f aca="false">IF($H4146&gt;L$1,IF($H4146&lt;=L$2,1,0),0)</f>
        <v>0</v>
      </c>
      <c r="M4146" s="31" t="n">
        <f aca="false">IF($H4146&gt;M$1,IF($H4146&lt;=M$2,1,0),0)</f>
        <v>1</v>
      </c>
      <c r="N4146" s="31" t="n">
        <f aca="false">IF($H4146&gt;N$1,IF($H4146&lt;=N$2,1,0),0)</f>
        <v>1</v>
      </c>
    </row>
    <row r="4147" customFormat="false" ht="12.8" hidden="false" customHeight="false" outlineLevel="0" collapsed="false">
      <c r="A4147" s="0" t="s">
        <v>3445</v>
      </c>
      <c r="B4147" s="0" t="n">
        <v>2258109</v>
      </c>
      <c r="C4147" s="0" t="n">
        <v>1</v>
      </c>
      <c r="D4147" s="0" t="n">
        <v>0</v>
      </c>
      <c r="E4147" s="0" t="n">
        <v>0</v>
      </c>
      <c r="F4147" s="0" t="n">
        <v>40</v>
      </c>
      <c r="G4147" s="0" t="n">
        <v>43</v>
      </c>
      <c r="H4147" s="0" t="n">
        <v>44</v>
      </c>
      <c r="I4147" s="0" t="n">
        <v>35</v>
      </c>
      <c r="J4147" s="31" t="n">
        <f aca="false">IF($H4147&gt;J$1,IF($H4147&lt;=J$2,1,0),0)</f>
        <v>0</v>
      </c>
      <c r="K4147" s="31" t="n">
        <f aca="false">IF($H4147&gt;K$1,IF($H4147&lt;=K$2,1,0),0)</f>
        <v>0</v>
      </c>
      <c r="L4147" s="31" t="n">
        <f aca="false">IF($H4147&gt;L$1,IF($H4147&lt;=L$2,1,0),0)</f>
        <v>0</v>
      </c>
      <c r="M4147" s="31" t="n">
        <f aca="false">IF($H4147&gt;M$1,IF($H4147&lt;=M$2,1,0),0)</f>
        <v>0</v>
      </c>
      <c r="N4147" s="31" t="n">
        <f aca="false">IF($H4147&gt;N$1,IF($H4147&lt;=N$2,1,0),0)</f>
        <v>0</v>
      </c>
    </row>
    <row r="4148" customFormat="false" ht="12.8" hidden="false" customHeight="false" outlineLevel="0" collapsed="false">
      <c r="A4148" s="0" t="s">
        <v>3446</v>
      </c>
      <c r="B4148" s="0" t="n">
        <v>580648</v>
      </c>
      <c r="C4148" s="0" t="n">
        <v>1</v>
      </c>
      <c r="D4148" s="0" t="n">
        <v>0</v>
      </c>
      <c r="E4148" s="0" t="n">
        <v>0</v>
      </c>
      <c r="F4148" s="0" t="n">
        <v>43</v>
      </c>
      <c r="G4148" s="0" t="n">
        <v>43</v>
      </c>
      <c r="H4148" s="0" t="n">
        <v>43</v>
      </c>
      <c r="I4148" s="0" t="n">
        <v>34</v>
      </c>
      <c r="J4148" s="31" t="n">
        <f aca="false">IF($H4148&gt;J$1,IF($H4148&lt;=J$2,1,0),0)</f>
        <v>0</v>
      </c>
      <c r="K4148" s="31" t="n">
        <f aca="false">IF($H4148&gt;K$1,IF($H4148&lt;=K$2,1,0),0)</f>
        <v>0</v>
      </c>
      <c r="L4148" s="31" t="n">
        <f aca="false">IF($H4148&gt;L$1,IF($H4148&lt;=L$2,1,0),0)</f>
        <v>0</v>
      </c>
      <c r="M4148" s="31" t="n">
        <f aca="false">IF($H4148&gt;M$1,IF($H4148&lt;=M$2,1,0),0)</f>
        <v>0</v>
      </c>
      <c r="N4148" s="31" t="n">
        <f aca="false">IF($H4148&gt;N$1,IF($H4148&lt;=N$2,1,0),0)</f>
        <v>0</v>
      </c>
    </row>
    <row r="4149" customFormat="false" ht="12.8" hidden="false" customHeight="false" outlineLevel="0" collapsed="false">
      <c r="A4149" s="0" t="s">
        <v>3447</v>
      </c>
      <c r="B4149" s="0" t="n">
        <v>1890658</v>
      </c>
      <c r="C4149" s="0" t="n">
        <v>1</v>
      </c>
      <c r="D4149" s="0" t="n">
        <v>0</v>
      </c>
      <c r="E4149" s="0" t="n">
        <v>0</v>
      </c>
      <c r="F4149" s="0" t="n">
        <v>13</v>
      </c>
      <c r="G4149" s="0" t="n">
        <v>43</v>
      </c>
      <c r="H4149" s="0" t="n">
        <v>14</v>
      </c>
      <c r="I4149" s="0" t="n">
        <v>10</v>
      </c>
      <c r="J4149" s="31" t="n">
        <f aca="false">IF($H4149&gt;J$1,IF($H4149&lt;=J$2,1,0),0)</f>
        <v>0</v>
      </c>
      <c r="K4149" s="31" t="n">
        <f aca="false">IF($H4149&gt;K$1,IF($H4149&lt;=K$2,1,0),0)</f>
        <v>0</v>
      </c>
      <c r="L4149" s="31" t="n">
        <f aca="false">IF($H4149&gt;L$1,IF($H4149&lt;=L$2,1,0),0)</f>
        <v>0</v>
      </c>
      <c r="M4149" s="31" t="n">
        <f aca="false">IF($H4149&gt;M$1,IF($H4149&lt;=M$2,1,0),0)</f>
        <v>1</v>
      </c>
      <c r="N4149" s="31" t="n">
        <f aca="false">IF($H4149&gt;N$1,IF($H4149&lt;=N$2,1,0),0)</f>
        <v>1</v>
      </c>
    </row>
    <row r="4150" customFormat="false" ht="12.8" hidden="false" customHeight="false" outlineLevel="0" collapsed="false">
      <c r="A4150" s="0" t="s">
        <v>3448</v>
      </c>
      <c r="B4150" s="0" t="n">
        <v>18263779</v>
      </c>
      <c r="C4150" s="0" t="n">
        <v>1</v>
      </c>
      <c r="D4150" s="0" t="n">
        <v>0</v>
      </c>
      <c r="E4150" s="0" t="n">
        <v>0</v>
      </c>
      <c r="F4150" s="0" t="n">
        <v>9</v>
      </c>
      <c r="G4150" s="0" t="n">
        <v>43</v>
      </c>
      <c r="H4150" s="0" t="n">
        <v>9</v>
      </c>
      <c r="I4150" s="0" t="n">
        <v>6</v>
      </c>
      <c r="J4150" s="31" t="n">
        <f aca="false">IF($H4150&gt;J$1,IF($H4150&lt;=J$2,1,0),0)</f>
        <v>0</v>
      </c>
      <c r="K4150" s="31" t="n">
        <f aca="false">IF($H4150&gt;K$1,IF($H4150&lt;=K$2,1,0),0)</f>
        <v>0</v>
      </c>
      <c r="L4150" s="31" t="n">
        <f aca="false">IF($H4150&gt;L$1,IF($H4150&lt;=L$2,1,0),0)</f>
        <v>1</v>
      </c>
      <c r="M4150" s="31" t="n">
        <f aca="false">IF($H4150&gt;M$1,IF($H4150&lt;=M$2,1,0),0)</f>
        <v>0</v>
      </c>
      <c r="N4150" s="31" t="n">
        <f aca="false">IF($H4150&gt;N$1,IF($H4150&lt;=N$2,1,0),0)</f>
        <v>1</v>
      </c>
    </row>
    <row r="4151" customFormat="false" ht="12.8" hidden="false" customHeight="false" outlineLevel="0" collapsed="false">
      <c r="A4151" s="0" t="s">
        <v>3449</v>
      </c>
      <c r="B4151" s="0" t="n">
        <v>91350</v>
      </c>
      <c r="C4151" s="0" t="n">
        <v>1</v>
      </c>
      <c r="D4151" s="0" t="n">
        <v>0</v>
      </c>
      <c r="E4151" s="0" t="n">
        <v>0</v>
      </c>
      <c r="F4151" s="0" t="n">
        <v>11</v>
      </c>
      <c r="G4151" s="0" t="n">
        <v>43</v>
      </c>
      <c r="H4151" s="0" t="n">
        <v>11</v>
      </c>
      <c r="I4151" s="0" t="n">
        <v>8</v>
      </c>
      <c r="J4151" s="31" t="n">
        <f aca="false">IF($H4151&gt;J$1,IF($H4151&lt;=J$2,1,0),0)</f>
        <v>0</v>
      </c>
      <c r="K4151" s="31" t="n">
        <f aca="false">IF($H4151&gt;K$1,IF($H4151&lt;=K$2,1,0),0)</f>
        <v>0</v>
      </c>
      <c r="L4151" s="31" t="n">
        <f aca="false">IF($H4151&gt;L$1,IF($H4151&lt;=L$2,1,0),0)</f>
        <v>0</v>
      </c>
      <c r="M4151" s="31" t="n">
        <f aca="false">IF($H4151&gt;M$1,IF($H4151&lt;=M$2,1,0),0)</f>
        <v>1</v>
      </c>
      <c r="N4151" s="31" t="n">
        <f aca="false">IF($H4151&gt;N$1,IF($H4151&lt;=N$2,1,0),0)</f>
        <v>1</v>
      </c>
    </row>
    <row r="4152" customFormat="false" ht="12.8" hidden="false" customHeight="false" outlineLevel="0" collapsed="false">
      <c r="A4152" s="0" t="s">
        <v>3450</v>
      </c>
      <c r="B4152" s="0" t="n">
        <v>11313238</v>
      </c>
      <c r="C4152" s="0" t="n">
        <v>1</v>
      </c>
      <c r="D4152" s="0" t="n">
        <v>0</v>
      </c>
      <c r="E4152" s="0" t="n">
        <v>0</v>
      </c>
      <c r="F4152" s="0" t="n">
        <v>12</v>
      </c>
      <c r="G4152" s="0" t="n">
        <v>43</v>
      </c>
      <c r="H4152" s="0" t="n">
        <v>12</v>
      </c>
      <c r="I4152" s="0" t="n">
        <v>6</v>
      </c>
      <c r="J4152" s="31" t="n">
        <f aca="false">IF($H4152&gt;J$1,IF($H4152&lt;=J$2,1,0),0)</f>
        <v>0</v>
      </c>
      <c r="K4152" s="31" t="n">
        <f aca="false">IF($H4152&gt;K$1,IF($H4152&lt;=K$2,1,0),0)</f>
        <v>0</v>
      </c>
      <c r="L4152" s="31" t="n">
        <f aca="false">IF($H4152&gt;L$1,IF($H4152&lt;=L$2,1,0),0)</f>
        <v>0</v>
      </c>
      <c r="M4152" s="31" t="n">
        <f aca="false">IF($H4152&gt;M$1,IF($H4152&lt;=M$2,1,0),0)</f>
        <v>1</v>
      </c>
      <c r="N4152" s="31" t="n">
        <f aca="false">IF($H4152&gt;N$1,IF($H4152&lt;=N$2,1,0),0)</f>
        <v>1</v>
      </c>
    </row>
    <row r="4153" customFormat="false" ht="12.8" hidden="false" customHeight="false" outlineLevel="0" collapsed="false">
      <c r="A4153" s="0" t="s">
        <v>246</v>
      </c>
      <c r="B4153" s="0" t="n">
        <v>2837073</v>
      </c>
      <c r="C4153" s="0" t="n">
        <v>1</v>
      </c>
      <c r="D4153" s="0" t="n">
        <v>1</v>
      </c>
      <c r="E4153" s="0" t="n">
        <v>0</v>
      </c>
      <c r="F4153" s="0" t="n">
        <v>2</v>
      </c>
      <c r="G4153" s="0" t="n">
        <v>43</v>
      </c>
      <c r="H4153" s="0" t="n">
        <v>2</v>
      </c>
      <c r="I4153" s="0" t="n">
        <v>0</v>
      </c>
      <c r="J4153" s="31" t="n">
        <f aca="false">IF($H4153&gt;J$1,IF($H4153&lt;=J$2,1,0),0)</f>
        <v>1</v>
      </c>
      <c r="K4153" s="31" t="n">
        <f aca="false">IF($H4153&gt;K$1,IF($H4153&lt;=K$2,1,0),0)</f>
        <v>0</v>
      </c>
      <c r="L4153" s="31" t="n">
        <f aca="false">IF($H4153&gt;L$1,IF($H4153&lt;=L$2,1,0),0)</f>
        <v>0</v>
      </c>
      <c r="M4153" s="31" t="n">
        <f aca="false">IF($H4153&gt;M$1,IF($H4153&lt;=M$2,1,0),0)</f>
        <v>0</v>
      </c>
      <c r="N4153" s="31" t="n">
        <f aca="false">IF($H4153&gt;N$1,IF($H4153&lt;=N$2,1,0),0)</f>
        <v>0</v>
      </c>
    </row>
    <row r="4154" customFormat="false" ht="12.8" hidden="false" customHeight="false" outlineLevel="0" collapsed="false">
      <c r="A4154" s="0" t="s">
        <v>3451</v>
      </c>
      <c r="B4154" s="0" t="n">
        <v>1978415</v>
      </c>
      <c r="C4154" s="0" t="n">
        <v>1</v>
      </c>
      <c r="D4154" s="0" t="n">
        <v>0</v>
      </c>
      <c r="E4154" s="0" t="n">
        <v>0</v>
      </c>
      <c r="F4154" s="0" t="n">
        <v>19</v>
      </c>
      <c r="G4154" s="0" t="n">
        <v>43</v>
      </c>
      <c r="H4154" s="0" t="n">
        <v>19</v>
      </c>
      <c r="I4154" s="0" t="n">
        <v>13</v>
      </c>
      <c r="J4154" s="31" t="n">
        <f aca="false">IF($H4154&gt;J$1,IF($H4154&lt;=J$2,1,0),0)</f>
        <v>0</v>
      </c>
      <c r="K4154" s="31" t="n">
        <f aca="false">IF($H4154&gt;K$1,IF($H4154&lt;=K$2,1,0),0)</f>
        <v>0</v>
      </c>
      <c r="L4154" s="31" t="n">
        <f aca="false">IF($H4154&gt;L$1,IF($H4154&lt;=L$2,1,0),0)</f>
        <v>0</v>
      </c>
      <c r="M4154" s="31" t="n">
        <f aca="false">IF($H4154&gt;M$1,IF($H4154&lt;=M$2,1,0),0)</f>
        <v>0</v>
      </c>
      <c r="N4154" s="31" t="n">
        <f aca="false">IF($H4154&gt;N$1,IF($H4154&lt;=N$2,1,0),0)</f>
        <v>0</v>
      </c>
    </row>
    <row r="4155" customFormat="false" ht="12.8" hidden="false" customHeight="false" outlineLevel="0" collapsed="false">
      <c r="A4155" s="0" t="s">
        <v>3452</v>
      </c>
      <c r="B4155" s="0" t="n">
        <v>6715659</v>
      </c>
      <c r="C4155" s="0" t="n">
        <v>1</v>
      </c>
      <c r="D4155" s="0" t="n">
        <v>0</v>
      </c>
      <c r="E4155" s="0" t="n">
        <v>0</v>
      </c>
      <c r="F4155" s="0" t="n">
        <v>31</v>
      </c>
      <c r="G4155" s="0" t="n">
        <v>43</v>
      </c>
      <c r="H4155" s="0" t="n">
        <v>30</v>
      </c>
      <c r="I4155" s="0" t="n">
        <v>21</v>
      </c>
      <c r="J4155" s="31" t="n">
        <f aca="false">IF($H4155&gt;J$1,IF($H4155&lt;=J$2,1,0),0)</f>
        <v>0</v>
      </c>
      <c r="K4155" s="31" t="n">
        <f aca="false">IF($H4155&gt;K$1,IF($H4155&lt;=K$2,1,0),0)</f>
        <v>0</v>
      </c>
      <c r="L4155" s="31" t="n">
        <f aca="false">IF($H4155&gt;L$1,IF($H4155&lt;=L$2,1,0),0)</f>
        <v>0</v>
      </c>
      <c r="M4155" s="31" t="n">
        <f aca="false">IF($H4155&gt;M$1,IF($H4155&lt;=M$2,1,0),0)</f>
        <v>0</v>
      </c>
      <c r="N4155" s="31" t="n">
        <f aca="false">IF($H4155&gt;N$1,IF($H4155&lt;=N$2,1,0),0)</f>
        <v>0</v>
      </c>
    </row>
    <row r="4156" customFormat="false" ht="23.85" hidden="false" customHeight="false" outlineLevel="0" collapsed="false">
      <c r="A4156" s="44" t="s">
        <v>3453</v>
      </c>
      <c r="B4156" s="0" t="n">
        <v>10145484</v>
      </c>
      <c r="C4156" s="0" t="n">
        <v>1</v>
      </c>
      <c r="D4156" s="0" t="n">
        <v>0</v>
      </c>
      <c r="E4156" s="0" t="n">
        <v>0</v>
      </c>
      <c r="F4156" s="0" t="n">
        <v>22</v>
      </c>
      <c r="G4156" s="0" t="n">
        <v>43</v>
      </c>
      <c r="H4156" s="0" t="n">
        <v>22</v>
      </c>
      <c r="I4156" s="0" t="n">
        <v>15</v>
      </c>
      <c r="J4156" s="31" t="n">
        <f aca="false">IF($H4156&gt;J$1,IF($H4156&lt;=J$2,1,0),0)</f>
        <v>0</v>
      </c>
      <c r="K4156" s="31" t="n">
        <f aca="false">IF($H4156&gt;K$1,IF($H4156&lt;=K$2,1,0),0)</f>
        <v>0</v>
      </c>
      <c r="L4156" s="31" t="n">
        <f aca="false">IF($H4156&gt;L$1,IF($H4156&lt;=L$2,1,0),0)</f>
        <v>0</v>
      </c>
      <c r="M4156" s="31" t="n">
        <f aca="false">IF($H4156&gt;M$1,IF($H4156&lt;=M$2,1,0),0)</f>
        <v>0</v>
      </c>
      <c r="N4156" s="31" t="n">
        <f aca="false">IF($H4156&gt;N$1,IF($H4156&lt;=N$2,1,0),0)</f>
        <v>0</v>
      </c>
    </row>
    <row r="4157" customFormat="false" ht="12.8" hidden="false" customHeight="false" outlineLevel="0" collapsed="false">
      <c r="A4157" s="0" t="s">
        <v>3454</v>
      </c>
      <c r="B4157" s="0" t="n">
        <v>21029657</v>
      </c>
      <c r="C4157" s="0" t="n">
        <v>1</v>
      </c>
      <c r="D4157" s="0" t="n">
        <v>0</v>
      </c>
      <c r="E4157" s="0" t="n">
        <v>0</v>
      </c>
      <c r="F4157" s="0" t="n">
        <v>9</v>
      </c>
      <c r="G4157" s="0" t="n">
        <v>43</v>
      </c>
      <c r="H4157" s="0" t="n">
        <v>9</v>
      </c>
      <c r="I4157" s="0" t="n">
        <v>5</v>
      </c>
      <c r="J4157" s="31" t="n">
        <f aca="false">IF($H4157&gt;J$1,IF($H4157&lt;=J$2,1,0),0)</f>
        <v>0</v>
      </c>
      <c r="K4157" s="31" t="n">
        <f aca="false">IF($H4157&gt;K$1,IF($H4157&lt;=K$2,1,0),0)</f>
        <v>0</v>
      </c>
      <c r="L4157" s="31" t="n">
        <f aca="false">IF($H4157&gt;L$1,IF($H4157&lt;=L$2,1,0),0)</f>
        <v>1</v>
      </c>
      <c r="M4157" s="31" t="n">
        <f aca="false">IF($H4157&gt;M$1,IF($H4157&lt;=M$2,1,0),0)</f>
        <v>0</v>
      </c>
      <c r="N4157" s="31" t="n">
        <f aca="false">IF($H4157&gt;N$1,IF($H4157&lt;=N$2,1,0),0)</f>
        <v>1</v>
      </c>
    </row>
    <row r="4158" customFormat="false" ht="12.8" hidden="false" customHeight="false" outlineLevel="0" collapsed="false">
      <c r="A4158" s="0" t="s">
        <v>57</v>
      </c>
      <c r="B4158" s="0" t="n">
        <v>8574805</v>
      </c>
      <c r="C4158" s="0" t="n">
        <v>1</v>
      </c>
      <c r="D4158" s="0" t="n">
        <v>1</v>
      </c>
      <c r="E4158" s="0" t="n">
        <v>0</v>
      </c>
      <c r="F4158" s="0" t="n">
        <v>1</v>
      </c>
      <c r="G4158" s="0" t="n">
        <v>43</v>
      </c>
      <c r="H4158" s="0" t="n">
        <v>1</v>
      </c>
      <c r="I4158" s="0" t="n">
        <v>0</v>
      </c>
      <c r="J4158" s="31" t="n">
        <f aca="false">IF($H4158&gt;J$1,IF($H4158&lt;=J$2,1,0),0)</f>
        <v>1</v>
      </c>
      <c r="K4158" s="31" t="n">
        <f aca="false">IF($H4158&gt;K$1,IF($H4158&lt;=K$2,1,0),0)</f>
        <v>0</v>
      </c>
      <c r="L4158" s="31" t="n">
        <f aca="false">IF($H4158&gt;L$1,IF($H4158&lt;=L$2,1,0),0)</f>
        <v>0</v>
      </c>
      <c r="M4158" s="31" t="n">
        <f aca="false">IF($H4158&gt;M$1,IF($H4158&lt;=M$2,1,0),0)</f>
        <v>0</v>
      </c>
      <c r="N4158" s="31" t="n">
        <f aca="false">IF($H4158&gt;N$1,IF($H4158&lt;=N$2,1,0),0)</f>
        <v>0</v>
      </c>
    </row>
    <row r="4159" customFormat="false" ht="12.8" hidden="false" customHeight="false" outlineLevel="0" collapsed="false">
      <c r="A4159" s="0" t="s">
        <v>590</v>
      </c>
      <c r="B4159" s="0" t="n">
        <v>1870828</v>
      </c>
      <c r="C4159" s="0" t="n">
        <v>1</v>
      </c>
      <c r="D4159" s="0" t="n">
        <v>1</v>
      </c>
      <c r="E4159" s="0" t="n">
        <v>1</v>
      </c>
      <c r="F4159" s="0" t="n">
        <v>10</v>
      </c>
      <c r="G4159" s="0" t="n">
        <v>43</v>
      </c>
      <c r="H4159" s="0" t="n">
        <v>10</v>
      </c>
      <c r="I4159" s="0" t="n">
        <v>9</v>
      </c>
      <c r="J4159" s="31" t="n">
        <f aca="false">IF($H4159&gt;J$1,IF($H4159&lt;=J$2,1,0),0)</f>
        <v>0</v>
      </c>
      <c r="K4159" s="31" t="n">
        <f aca="false">IF($H4159&gt;K$1,IF($H4159&lt;=K$2,1,0),0)</f>
        <v>0</v>
      </c>
      <c r="L4159" s="31" t="n">
        <f aca="false">IF($H4159&gt;L$1,IF($H4159&lt;=L$2,1,0),0)</f>
        <v>1</v>
      </c>
      <c r="M4159" s="31" t="n">
        <f aca="false">IF($H4159&gt;M$1,IF($H4159&lt;=M$2,1,0),0)</f>
        <v>0</v>
      </c>
      <c r="N4159" s="31" t="n">
        <f aca="false">IF($H4159&gt;N$1,IF($H4159&lt;=N$2,1,0),0)</f>
        <v>1</v>
      </c>
    </row>
    <row r="4160" customFormat="false" ht="12.8" hidden="false" customHeight="false" outlineLevel="0" collapsed="false">
      <c r="A4160" s="0" t="s">
        <v>3455</v>
      </c>
      <c r="B4160" s="0" t="n">
        <v>3442018</v>
      </c>
      <c r="C4160" s="0" t="n">
        <v>1</v>
      </c>
      <c r="D4160" s="0" t="n">
        <v>0</v>
      </c>
      <c r="E4160" s="0" t="n">
        <v>0</v>
      </c>
      <c r="F4160" s="0" t="n">
        <v>22</v>
      </c>
      <c r="G4160" s="0" t="n">
        <v>43</v>
      </c>
      <c r="H4160" s="0" t="n">
        <v>22</v>
      </c>
      <c r="I4160" s="0" t="n">
        <v>16</v>
      </c>
      <c r="J4160" s="31" t="n">
        <f aca="false">IF($H4160&gt;J$1,IF($H4160&lt;=J$2,1,0),0)</f>
        <v>0</v>
      </c>
      <c r="K4160" s="31" t="n">
        <f aca="false">IF($H4160&gt;K$1,IF($H4160&lt;=K$2,1,0),0)</f>
        <v>0</v>
      </c>
      <c r="L4160" s="31" t="n">
        <f aca="false">IF($H4160&gt;L$1,IF($H4160&lt;=L$2,1,0),0)</f>
        <v>0</v>
      </c>
      <c r="M4160" s="31" t="n">
        <f aca="false">IF($H4160&gt;M$1,IF($H4160&lt;=M$2,1,0),0)</f>
        <v>0</v>
      </c>
      <c r="N4160" s="31" t="n">
        <f aca="false">IF($H4160&gt;N$1,IF($H4160&lt;=N$2,1,0),0)</f>
        <v>0</v>
      </c>
    </row>
    <row r="4161" customFormat="false" ht="12.8" hidden="false" customHeight="false" outlineLevel="0" collapsed="false">
      <c r="A4161" s="0" t="s">
        <v>3456</v>
      </c>
      <c r="B4161" s="0" t="n">
        <v>811234</v>
      </c>
      <c r="C4161" s="0" t="n">
        <v>1</v>
      </c>
      <c r="D4161" s="0" t="n">
        <v>0</v>
      </c>
      <c r="E4161" s="0" t="n">
        <v>0</v>
      </c>
      <c r="F4161" s="0" t="n">
        <v>42</v>
      </c>
      <c r="G4161" s="0" t="n">
        <v>43</v>
      </c>
      <c r="H4161" s="0" t="n">
        <v>47</v>
      </c>
      <c r="I4161" s="0" t="n">
        <v>36</v>
      </c>
      <c r="J4161" s="31" t="n">
        <f aca="false">IF($H4161&gt;J$1,IF($H4161&lt;=J$2,1,0),0)</f>
        <v>0</v>
      </c>
      <c r="K4161" s="31" t="n">
        <f aca="false">IF($H4161&gt;K$1,IF($H4161&lt;=K$2,1,0),0)</f>
        <v>0</v>
      </c>
      <c r="L4161" s="31" t="n">
        <f aca="false">IF($H4161&gt;L$1,IF($H4161&lt;=L$2,1,0),0)</f>
        <v>0</v>
      </c>
      <c r="M4161" s="31" t="n">
        <f aca="false">IF($H4161&gt;M$1,IF($H4161&lt;=M$2,1,0),0)</f>
        <v>0</v>
      </c>
      <c r="N4161" s="31" t="n">
        <f aca="false">IF($H4161&gt;N$1,IF($H4161&lt;=N$2,1,0),0)</f>
        <v>0</v>
      </c>
    </row>
    <row r="4162" customFormat="false" ht="12.8" hidden="false" customHeight="false" outlineLevel="0" collapsed="false">
      <c r="A4162" s="0" t="s">
        <v>3457</v>
      </c>
      <c r="B4162" s="0" t="n">
        <v>8330595</v>
      </c>
      <c r="C4162" s="0" t="n">
        <v>1</v>
      </c>
      <c r="D4162" s="0" t="n">
        <v>0</v>
      </c>
      <c r="E4162" s="0" t="n">
        <v>0</v>
      </c>
      <c r="F4162" s="0" t="n">
        <v>33</v>
      </c>
      <c r="G4162" s="0" t="n">
        <v>43</v>
      </c>
      <c r="H4162" s="0" t="n">
        <v>36</v>
      </c>
      <c r="I4162" s="0" t="n">
        <v>30</v>
      </c>
      <c r="J4162" s="31" t="n">
        <f aca="false">IF($H4162&gt;J$1,IF($H4162&lt;=J$2,1,0),0)</f>
        <v>0</v>
      </c>
      <c r="K4162" s="31" t="n">
        <f aca="false">IF($H4162&gt;K$1,IF($H4162&lt;=K$2,1,0),0)</f>
        <v>0</v>
      </c>
      <c r="L4162" s="31" t="n">
        <f aca="false">IF($H4162&gt;L$1,IF($H4162&lt;=L$2,1,0),0)</f>
        <v>0</v>
      </c>
      <c r="M4162" s="31" t="n">
        <f aca="false">IF($H4162&gt;M$1,IF($H4162&lt;=M$2,1,0),0)</f>
        <v>0</v>
      </c>
      <c r="N4162" s="31" t="n">
        <f aca="false">IF($H4162&gt;N$1,IF($H4162&lt;=N$2,1,0),0)</f>
        <v>0</v>
      </c>
    </row>
    <row r="4163" customFormat="false" ht="12.8" hidden="false" customHeight="false" outlineLevel="0" collapsed="false">
      <c r="A4163" s="0" t="s">
        <v>3458</v>
      </c>
      <c r="B4163" s="0" t="n">
        <v>16034855</v>
      </c>
      <c r="C4163" s="0" t="n">
        <v>1</v>
      </c>
      <c r="D4163" s="0" t="n">
        <v>0</v>
      </c>
      <c r="E4163" s="0" t="n">
        <v>0</v>
      </c>
      <c r="F4163" s="0" t="n">
        <v>28</v>
      </c>
      <c r="G4163" s="0" t="n">
        <v>43</v>
      </c>
      <c r="H4163" s="0" t="n">
        <v>29</v>
      </c>
      <c r="I4163" s="0" t="n">
        <v>22</v>
      </c>
      <c r="J4163" s="31" t="n">
        <f aca="false">IF($H4163&gt;J$1,IF($H4163&lt;=J$2,1,0),0)</f>
        <v>0</v>
      </c>
      <c r="K4163" s="31" t="n">
        <f aca="false">IF($H4163&gt;K$1,IF($H4163&lt;=K$2,1,0),0)</f>
        <v>0</v>
      </c>
      <c r="L4163" s="31" t="n">
        <f aca="false">IF($H4163&gt;L$1,IF($H4163&lt;=L$2,1,0),0)</f>
        <v>0</v>
      </c>
      <c r="M4163" s="31" t="n">
        <f aca="false">IF($H4163&gt;M$1,IF($H4163&lt;=M$2,1,0),0)</f>
        <v>0</v>
      </c>
      <c r="N4163" s="31" t="n">
        <f aca="false">IF($H4163&gt;N$1,IF($H4163&lt;=N$2,1,0),0)</f>
        <v>0</v>
      </c>
    </row>
    <row r="4164" customFormat="false" ht="12.8" hidden="false" customHeight="false" outlineLevel="0" collapsed="false">
      <c r="A4164" s="0" t="s">
        <v>3459</v>
      </c>
      <c r="B4164" s="0" t="n">
        <v>12842509</v>
      </c>
      <c r="C4164" s="0" t="n">
        <v>1</v>
      </c>
      <c r="D4164" s="0" t="n">
        <v>0</v>
      </c>
      <c r="E4164" s="0" t="n">
        <v>0</v>
      </c>
      <c r="F4164" s="0" t="n">
        <v>54</v>
      </c>
      <c r="G4164" s="0" t="n">
        <v>43</v>
      </c>
      <c r="H4164" s="0" t="n">
        <v>54</v>
      </c>
      <c r="I4164" s="0" t="n">
        <v>38</v>
      </c>
      <c r="J4164" s="31" t="n">
        <f aca="false">IF($H4164&gt;J$1,IF($H4164&lt;=J$2,1,0),0)</f>
        <v>0</v>
      </c>
      <c r="K4164" s="31" t="n">
        <f aca="false">IF($H4164&gt;K$1,IF($H4164&lt;=K$2,1,0),0)</f>
        <v>0</v>
      </c>
      <c r="L4164" s="31" t="n">
        <f aca="false">IF($H4164&gt;L$1,IF($H4164&lt;=L$2,1,0),0)</f>
        <v>0</v>
      </c>
      <c r="M4164" s="31" t="n">
        <f aca="false">IF($H4164&gt;M$1,IF($H4164&lt;=M$2,1,0),0)</f>
        <v>0</v>
      </c>
      <c r="N4164" s="31" t="n">
        <f aca="false">IF($H4164&gt;N$1,IF($H4164&lt;=N$2,1,0),0)</f>
        <v>0</v>
      </c>
    </row>
    <row r="4165" customFormat="false" ht="12.8" hidden="false" customHeight="false" outlineLevel="0" collapsed="false">
      <c r="A4165" s="0" t="s">
        <v>3460</v>
      </c>
      <c r="B4165" s="0" t="n">
        <v>5787226</v>
      </c>
      <c r="C4165" s="0" t="n">
        <v>1</v>
      </c>
      <c r="D4165" s="0" t="n">
        <v>0</v>
      </c>
      <c r="E4165" s="0" t="n">
        <v>0</v>
      </c>
      <c r="F4165" s="0" t="n">
        <v>6</v>
      </c>
      <c r="G4165" s="0" t="n">
        <v>43</v>
      </c>
      <c r="H4165" s="0" t="n">
        <v>6</v>
      </c>
      <c r="I4165" s="0" t="n">
        <v>2</v>
      </c>
      <c r="J4165" s="31" t="n">
        <f aca="false">IF($H4165&gt;J$1,IF($H4165&lt;=J$2,1,0),0)</f>
        <v>0</v>
      </c>
      <c r="K4165" s="31" t="n">
        <f aca="false">IF($H4165&gt;K$1,IF($H4165&lt;=K$2,1,0),0)</f>
        <v>1</v>
      </c>
      <c r="L4165" s="31" t="n">
        <f aca="false">IF($H4165&gt;L$1,IF($H4165&lt;=L$2,1,0),0)</f>
        <v>0</v>
      </c>
      <c r="M4165" s="31" t="n">
        <f aca="false">IF($H4165&gt;M$1,IF($H4165&lt;=M$2,1,0),0)</f>
        <v>0</v>
      </c>
      <c r="N4165" s="31" t="n">
        <f aca="false">IF($H4165&gt;N$1,IF($H4165&lt;=N$2,1,0),0)</f>
        <v>0</v>
      </c>
    </row>
    <row r="4166" customFormat="false" ht="12.8" hidden="false" customHeight="false" outlineLevel="0" collapsed="false">
      <c r="A4166" s="0" t="s">
        <v>3461</v>
      </c>
      <c r="B4166" s="0" t="n">
        <v>126879</v>
      </c>
      <c r="C4166" s="0" t="n">
        <v>1</v>
      </c>
      <c r="D4166" s="0" t="n">
        <v>0</v>
      </c>
      <c r="E4166" s="0" t="n">
        <v>0</v>
      </c>
      <c r="F4166" s="0" t="n">
        <v>18</v>
      </c>
      <c r="G4166" s="0" t="n">
        <v>43</v>
      </c>
      <c r="H4166" s="0" t="n">
        <v>18</v>
      </c>
      <c r="I4166" s="0" t="n">
        <v>10</v>
      </c>
      <c r="J4166" s="31" t="n">
        <f aca="false">IF($H4166&gt;J$1,IF($H4166&lt;=J$2,1,0),0)</f>
        <v>0</v>
      </c>
      <c r="K4166" s="31" t="n">
        <f aca="false">IF($H4166&gt;K$1,IF($H4166&lt;=K$2,1,0),0)</f>
        <v>0</v>
      </c>
      <c r="L4166" s="31" t="n">
        <f aca="false">IF($H4166&gt;L$1,IF($H4166&lt;=L$2,1,0),0)</f>
        <v>0</v>
      </c>
      <c r="M4166" s="31" t="n">
        <f aca="false">IF($H4166&gt;M$1,IF($H4166&lt;=M$2,1,0),0)</f>
        <v>0</v>
      </c>
      <c r="N4166" s="31" t="n">
        <f aca="false">IF($H4166&gt;N$1,IF($H4166&lt;=N$2,1,0),0)</f>
        <v>0</v>
      </c>
    </row>
    <row r="4167" customFormat="false" ht="35.05" hidden="false" customHeight="false" outlineLevel="0" collapsed="false">
      <c r="A4167" s="44" t="s">
        <v>3462</v>
      </c>
      <c r="B4167" s="0" t="n">
        <v>811231</v>
      </c>
      <c r="C4167" s="0" t="n">
        <v>1</v>
      </c>
      <c r="D4167" s="0" t="n">
        <v>0</v>
      </c>
      <c r="E4167" s="0" t="n">
        <v>0</v>
      </c>
      <c r="F4167" s="0" t="n">
        <v>71</v>
      </c>
      <c r="G4167" s="0" t="n">
        <v>43</v>
      </c>
      <c r="H4167" s="0" t="n">
        <v>70</v>
      </c>
      <c r="I4167" s="0" t="n">
        <v>57</v>
      </c>
      <c r="J4167" s="31" t="n">
        <f aca="false">IF($H4167&gt;J$1,IF($H4167&lt;=J$2,1,0),0)</f>
        <v>0</v>
      </c>
      <c r="K4167" s="31" t="n">
        <f aca="false">IF($H4167&gt;K$1,IF($H4167&lt;=K$2,1,0),0)</f>
        <v>0</v>
      </c>
      <c r="L4167" s="31" t="n">
        <f aca="false">IF($H4167&gt;L$1,IF($H4167&lt;=L$2,1,0),0)</f>
        <v>0</v>
      </c>
      <c r="M4167" s="31" t="n">
        <f aca="false">IF($H4167&gt;M$1,IF($H4167&lt;=M$2,1,0),0)</f>
        <v>0</v>
      </c>
      <c r="N4167" s="31" t="n">
        <f aca="false">IF($H4167&gt;N$1,IF($H4167&lt;=N$2,1,0),0)</f>
        <v>0</v>
      </c>
    </row>
    <row r="4168" customFormat="false" ht="12.8" hidden="false" customHeight="false" outlineLevel="0" collapsed="false">
      <c r="A4168" s="0" t="s">
        <v>288</v>
      </c>
      <c r="B4168" s="0" t="n">
        <v>20326348</v>
      </c>
      <c r="C4168" s="0" t="n">
        <v>1</v>
      </c>
      <c r="D4168" s="0" t="n">
        <v>1</v>
      </c>
      <c r="E4168" s="0" t="n">
        <v>1</v>
      </c>
      <c r="F4168" s="0" t="n">
        <v>2</v>
      </c>
      <c r="G4168" s="0" t="n">
        <v>43</v>
      </c>
      <c r="H4168" s="0" t="n">
        <v>2</v>
      </c>
      <c r="I4168" s="0" t="n">
        <v>0</v>
      </c>
      <c r="J4168" s="31" t="n">
        <f aca="false">IF($H4168&gt;J$1,IF($H4168&lt;=J$2,1,0),0)</f>
        <v>1</v>
      </c>
      <c r="K4168" s="31" t="n">
        <f aca="false">IF($H4168&gt;K$1,IF($H4168&lt;=K$2,1,0),0)</f>
        <v>0</v>
      </c>
      <c r="L4168" s="31" t="n">
        <f aca="false">IF($H4168&gt;L$1,IF($H4168&lt;=L$2,1,0),0)</f>
        <v>0</v>
      </c>
      <c r="M4168" s="31" t="n">
        <f aca="false">IF($H4168&gt;M$1,IF($H4168&lt;=M$2,1,0),0)</f>
        <v>0</v>
      </c>
      <c r="N4168" s="31" t="n">
        <f aca="false">IF($H4168&gt;N$1,IF($H4168&lt;=N$2,1,0),0)</f>
        <v>0</v>
      </c>
    </row>
    <row r="4169" customFormat="false" ht="12.8" hidden="false" customHeight="false" outlineLevel="0" collapsed="false">
      <c r="A4169" s="0" t="s">
        <v>3463</v>
      </c>
      <c r="B4169" s="0" t="n">
        <v>17173209</v>
      </c>
      <c r="C4169" s="0" t="n">
        <v>1</v>
      </c>
      <c r="D4169" s="0" t="n">
        <v>1</v>
      </c>
      <c r="E4169" s="0" t="n">
        <v>1</v>
      </c>
      <c r="F4169" s="0" t="n">
        <v>12</v>
      </c>
      <c r="G4169" s="0" t="n">
        <v>43</v>
      </c>
      <c r="H4169" s="0" t="n">
        <v>12</v>
      </c>
      <c r="I4169" s="0" t="n">
        <v>6</v>
      </c>
      <c r="J4169" s="31" t="n">
        <f aca="false">IF($H4169&gt;J$1,IF($H4169&lt;=J$2,1,0),0)</f>
        <v>0</v>
      </c>
      <c r="K4169" s="31" t="n">
        <f aca="false">IF($H4169&gt;K$1,IF($H4169&lt;=K$2,1,0),0)</f>
        <v>0</v>
      </c>
      <c r="L4169" s="31" t="n">
        <f aca="false">IF($H4169&gt;L$1,IF($H4169&lt;=L$2,1,0),0)</f>
        <v>0</v>
      </c>
      <c r="M4169" s="31" t="n">
        <f aca="false">IF($H4169&gt;M$1,IF($H4169&lt;=M$2,1,0),0)</f>
        <v>1</v>
      </c>
      <c r="N4169" s="31" t="n">
        <f aca="false">IF($H4169&gt;N$1,IF($H4169&lt;=N$2,1,0),0)</f>
        <v>1</v>
      </c>
    </row>
    <row r="4170" customFormat="false" ht="12.8" hidden="false" customHeight="false" outlineLevel="0" collapsed="false">
      <c r="A4170" s="0" t="s">
        <v>3464</v>
      </c>
      <c r="B4170" s="0" t="n">
        <v>12582070</v>
      </c>
      <c r="C4170" s="0" t="n">
        <v>1</v>
      </c>
      <c r="D4170" s="0" t="n">
        <v>0</v>
      </c>
      <c r="E4170" s="0" t="n">
        <v>0</v>
      </c>
      <c r="F4170" s="0" t="n">
        <v>11</v>
      </c>
      <c r="G4170" s="0" t="n">
        <v>43</v>
      </c>
      <c r="H4170" s="0" t="n">
        <v>11</v>
      </c>
      <c r="I4170" s="0" t="n">
        <v>4</v>
      </c>
      <c r="J4170" s="31" t="n">
        <f aca="false">IF($H4170&gt;J$1,IF($H4170&lt;=J$2,1,0),0)</f>
        <v>0</v>
      </c>
      <c r="K4170" s="31" t="n">
        <f aca="false">IF($H4170&gt;K$1,IF($H4170&lt;=K$2,1,0),0)</f>
        <v>0</v>
      </c>
      <c r="L4170" s="31" t="n">
        <f aca="false">IF($H4170&gt;L$1,IF($H4170&lt;=L$2,1,0),0)</f>
        <v>0</v>
      </c>
      <c r="M4170" s="31" t="n">
        <f aca="false">IF($H4170&gt;M$1,IF($H4170&lt;=M$2,1,0),0)</f>
        <v>1</v>
      </c>
      <c r="N4170" s="31" t="n">
        <f aca="false">IF($H4170&gt;N$1,IF($H4170&lt;=N$2,1,0),0)</f>
        <v>1</v>
      </c>
    </row>
    <row r="4171" customFormat="false" ht="12.8" hidden="false" customHeight="false" outlineLevel="0" collapsed="false">
      <c r="A4171" s="0" t="s">
        <v>3465</v>
      </c>
      <c r="B4171" s="0" t="n">
        <v>417777</v>
      </c>
      <c r="C4171" s="0" t="n">
        <v>1</v>
      </c>
      <c r="D4171" s="0" t="n">
        <v>0</v>
      </c>
      <c r="E4171" s="0" t="n">
        <v>0</v>
      </c>
      <c r="F4171" s="0" t="n">
        <v>22</v>
      </c>
      <c r="G4171" s="0" t="n">
        <v>43</v>
      </c>
      <c r="H4171" s="0" t="n">
        <v>21</v>
      </c>
      <c r="I4171" s="0" t="n">
        <v>16</v>
      </c>
      <c r="J4171" s="31" t="n">
        <f aca="false">IF($H4171&gt;J$1,IF($H4171&lt;=J$2,1,0),0)</f>
        <v>0</v>
      </c>
      <c r="K4171" s="31" t="n">
        <f aca="false">IF($H4171&gt;K$1,IF($H4171&lt;=K$2,1,0),0)</f>
        <v>0</v>
      </c>
      <c r="L4171" s="31" t="n">
        <f aca="false">IF($H4171&gt;L$1,IF($H4171&lt;=L$2,1,0),0)</f>
        <v>0</v>
      </c>
      <c r="M4171" s="31" t="n">
        <f aca="false">IF($H4171&gt;M$1,IF($H4171&lt;=M$2,1,0),0)</f>
        <v>0</v>
      </c>
      <c r="N4171" s="31" t="n">
        <f aca="false">IF($H4171&gt;N$1,IF($H4171&lt;=N$2,1,0),0)</f>
        <v>0</v>
      </c>
    </row>
    <row r="4172" customFormat="false" ht="12.8" hidden="false" customHeight="false" outlineLevel="0" collapsed="false">
      <c r="A4172" s="0" t="s">
        <v>3466</v>
      </c>
      <c r="B4172" s="0" t="n">
        <v>1601450</v>
      </c>
      <c r="C4172" s="0" t="n">
        <v>1</v>
      </c>
      <c r="D4172" s="0" t="n">
        <v>0</v>
      </c>
      <c r="E4172" s="0" t="n">
        <v>0</v>
      </c>
      <c r="F4172" s="0" t="n">
        <v>26</v>
      </c>
      <c r="G4172" s="0" t="n">
        <v>43</v>
      </c>
      <c r="H4172" s="0" t="n">
        <v>26</v>
      </c>
      <c r="I4172" s="0" t="n">
        <v>20</v>
      </c>
      <c r="J4172" s="31" t="n">
        <f aca="false">IF($H4172&gt;J$1,IF($H4172&lt;=J$2,1,0),0)</f>
        <v>0</v>
      </c>
      <c r="K4172" s="31" t="n">
        <f aca="false">IF($H4172&gt;K$1,IF($H4172&lt;=K$2,1,0),0)</f>
        <v>0</v>
      </c>
      <c r="L4172" s="31" t="n">
        <f aca="false">IF($H4172&gt;L$1,IF($H4172&lt;=L$2,1,0),0)</f>
        <v>0</v>
      </c>
      <c r="M4172" s="31" t="n">
        <f aca="false">IF($H4172&gt;M$1,IF($H4172&lt;=M$2,1,0),0)</f>
        <v>0</v>
      </c>
      <c r="N4172" s="31" t="n">
        <f aca="false">IF($H4172&gt;N$1,IF($H4172&lt;=N$2,1,0),0)</f>
        <v>0</v>
      </c>
    </row>
    <row r="4173" customFormat="false" ht="12.8" hidden="false" customHeight="false" outlineLevel="0" collapsed="false">
      <c r="A4173" s="0" t="s">
        <v>3467</v>
      </c>
      <c r="B4173" s="0" t="n">
        <v>2581043</v>
      </c>
      <c r="C4173" s="0" t="n">
        <v>1</v>
      </c>
      <c r="D4173" s="0" t="n">
        <v>0</v>
      </c>
      <c r="E4173" s="0" t="n">
        <v>0</v>
      </c>
      <c r="F4173" s="0" t="n">
        <v>28</v>
      </c>
      <c r="G4173" s="0" t="n">
        <v>43</v>
      </c>
      <c r="H4173" s="0" t="n">
        <v>28</v>
      </c>
      <c r="I4173" s="0" t="n">
        <v>24</v>
      </c>
      <c r="J4173" s="31" t="n">
        <f aca="false">IF($H4173&gt;J$1,IF($H4173&lt;=J$2,1,0),0)</f>
        <v>0</v>
      </c>
      <c r="K4173" s="31" t="n">
        <f aca="false">IF($H4173&gt;K$1,IF($H4173&lt;=K$2,1,0),0)</f>
        <v>0</v>
      </c>
      <c r="L4173" s="31" t="n">
        <f aca="false">IF($H4173&gt;L$1,IF($H4173&lt;=L$2,1,0),0)</f>
        <v>0</v>
      </c>
      <c r="M4173" s="31" t="n">
        <f aca="false">IF($H4173&gt;M$1,IF($H4173&lt;=M$2,1,0),0)</f>
        <v>0</v>
      </c>
      <c r="N4173" s="31" t="n">
        <f aca="false">IF($H4173&gt;N$1,IF($H4173&lt;=N$2,1,0),0)</f>
        <v>0</v>
      </c>
    </row>
    <row r="4174" customFormat="false" ht="12.8" hidden="false" customHeight="false" outlineLevel="0" collapsed="false">
      <c r="A4174" s="0" t="s">
        <v>3468</v>
      </c>
      <c r="B4174" s="0" t="n">
        <v>1668188</v>
      </c>
      <c r="C4174" s="0" t="n">
        <v>1</v>
      </c>
      <c r="D4174" s="0" t="n">
        <v>0</v>
      </c>
      <c r="E4174" s="0" t="n">
        <v>0</v>
      </c>
      <c r="F4174" s="0" t="n">
        <v>13</v>
      </c>
      <c r="G4174" s="0" t="n">
        <v>43</v>
      </c>
      <c r="H4174" s="0" t="n">
        <v>13</v>
      </c>
      <c r="I4174" s="0" t="n">
        <v>8</v>
      </c>
      <c r="J4174" s="31" t="n">
        <f aca="false">IF($H4174&gt;J$1,IF($H4174&lt;=J$2,1,0),0)</f>
        <v>0</v>
      </c>
      <c r="K4174" s="31" t="n">
        <f aca="false">IF($H4174&gt;K$1,IF($H4174&lt;=K$2,1,0),0)</f>
        <v>0</v>
      </c>
      <c r="L4174" s="31" t="n">
        <f aca="false">IF($H4174&gt;L$1,IF($H4174&lt;=L$2,1,0),0)</f>
        <v>0</v>
      </c>
      <c r="M4174" s="31" t="n">
        <f aca="false">IF($H4174&gt;M$1,IF($H4174&lt;=M$2,1,0),0)</f>
        <v>1</v>
      </c>
      <c r="N4174" s="31" t="n">
        <f aca="false">IF($H4174&gt;N$1,IF($H4174&lt;=N$2,1,0),0)</f>
        <v>1</v>
      </c>
    </row>
    <row r="4175" customFormat="false" ht="12.8" hidden="false" customHeight="false" outlineLevel="0" collapsed="false">
      <c r="A4175" s="0" t="s">
        <v>3469</v>
      </c>
      <c r="B4175" s="0" t="n">
        <v>4828359</v>
      </c>
      <c r="C4175" s="0" t="n">
        <v>1</v>
      </c>
      <c r="D4175" s="0" t="n">
        <v>0</v>
      </c>
      <c r="E4175" s="0" t="n">
        <v>0</v>
      </c>
      <c r="F4175" s="0" t="n">
        <v>54</v>
      </c>
      <c r="G4175" s="0" t="n">
        <v>43</v>
      </c>
      <c r="H4175" s="0" t="n">
        <v>58</v>
      </c>
      <c r="I4175" s="0" t="n">
        <v>46</v>
      </c>
      <c r="J4175" s="31" t="n">
        <f aca="false">IF($H4175&gt;J$1,IF($H4175&lt;=J$2,1,0),0)</f>
        <v>0</v>
      </c>
      <c r="K4175" s="31" t="n">
        <f aca="false">IF($H4175&gt;K$1,IF($H4175&lt;=K$2,1,0),0)</f>
        <v>0</v>
      </c>
      <c r="L4175" s="31" t="n">
        <f aca="false">IF($H4175&gt;L$1,IF($H4175&lt;=L$2,1,0),0)</f>
        <v>0</v>
      </c>
      <c r="M4175" s="31" t="n">
        <f aca="false">IF($H4175&gt;M$1,IF($H4175&lt;=M$2,1,0),0)</f>
        <v>0</v>
      </c>
      <c r="N4175" s="31" t="n">
        <f aca="false">IF($H4175&gt;N$1,IF($H4175&lt;=N$2,1,0),0)</f>
        <v>0</v>
      </c>
    </row>
    <row r="4176" customFormat="false" ht="12.8" hidden="false" customHeight="false" outlineLevel="0" collapsed="false">
      <c r="A4176" s="0" t="s">
        <v>3470</v>
      </c>
      <c r="B4176" s="0" t="n">
        <v>4657767</v>
      </c>
      <c r="C4176" s="0" t="n">
        <v>1</v>
      </c>
      <c r="D4176" s="0" t="n">
        <v>0</v>
      </c>
      <c r="E4176" s="0" t="n">
        <v>0</v>
      </c>
      <c r="F4176" s="0" t="n">
        <v>5</v>
      </c>
      <c r="G4176" s="0" t="n">
        <v>43</v>
      </c>
      <c r="H4176" s="0" t="n">
        <v>5</v>
      </c>
      <c r="I4176" s="0" t="n">
        <v>1</v>
      </c>
      <c r="J4176" s="31" t="n">
        <f aca="false">IF($H4176&gt;J$1,IF($H4176&lt;=J$2,1,0),0)</f>
        <v>0</v>
      </c>
      <c r="K4176" s="31" t="n">
        <f aca="false">IF($H4176&gt;K$1,IF($H4176&lt;=K$2,1,0),0)</f>
        <v>1</v>
      </c>
      <c r="L4176" s="31" t="n">
        <f aca="false">IF($H4176&gt;L$1,IF($H4176&lt;=L$2,1,0),0)</f>
        <v>0</v>
      </c>
      <c r="M4176" s="31" t="n">
        <f aca="false">IF($H4176&gt;M$1,IF($H4176&lt;=M$2,1,0),0)</f>
        <v>0</v>
      </c>
      <c r="N4176" s="31" t="n">
        <f aca="false">IF($H4176&gt;N$1,IF($H4176&lt;=N$2,1,0),0)</f>
        <v>0</v>
      </c>
    </row>
    <row r="4177" customFormat="false" ht="12.8" hidden="false" customHeight="false" outlineLevel="0" collapsed="false">
      <c r="A4177" s="0" t="s">
        <v>3471</v>
      </c>
      <c r="B4177" s="0" t="n">
        <v>1699264</v>
      </c>
      <c r="C4177" s="0" t="n">
        <v>1</v>
      </c>
      <c r="D4177" s="0" t="n">
        <v>0</v>
      </c>
      <c r="E4177" s="0" t="n">
        <v>0</v>
      </c>
      <c r="F4177" s="0" t="n">
        <v>19</v>
      </c>
      <c r="G4177" s="0" t="n">
        <v>43</v>
      </c>
      <c r="H4177" s="0" t="n">
        <v>21</v>
      </c>
      <c r="I4177" s="0" t="n">
        <v>14</v>
      </c>
      <c r="J4177" s="31" t="n">
        <f aca="false">IF($H4177&gt;J$1,IF($H4177&lt;=J$2,1,0),0)</f>
        <v>0</v>
      </c>
      <c r="K4177" s="31" t="n">
        <f aca="false">IF($H4177&gt;K$1,IF($H4177&lt;=K$2,1,0),0)</f>
        <v>0</v>
      </c>
      <c r="L4177" s="31" t="n">
        <f aca="false">IF($H4177&gt;L$1,IF($H4177&lt;=L$2,1,0),0)</f>
        <v>0</v>
      </c>
      <c r="M4177" s="31" t="n">
        <f aca="false">IF($H4177&gt;M$1,IF($H4177&lt;=M$2,1,0),0)</f>
        <v>0</v>
      </c>
      <c r="N4177" s="31" t="n">
        <f aca="false">IF($H4177&gt;N$1,IF($H4177&lt;=N$2,1,0),0)</f>
        <v>0</v>
      </c>
    </row>
    <row r="4178" customFormat="false" ht="12.8" hidden="false" customHeight="false" outlineLevel="0" collapsed="false">
      <c r="A4178" s="0" t="s">
        <v>3472</v>
      </c>
      <c r="B4178" s="0" t="n">
        <v>194252</v>
      </c>
      <c r="C4178" s="0" t="n">
        <v>1</v>
      </c>
      <c r="D4178" s="0" t="n">
        <v>0</v>
      </c>
      <c r="E4178" s="0" t="n">
        <v>0</v>
      </c>
      <c r="F4178" s="0" t="n">
        <v>36</v>
      </c>
      <c r="G4178" s="0" t="n">
        <v>43</v>
      </c>
      <c r="H4178" s="0" t="n">
        <v>37</v>
      </c>
      <c r="I4178" s="0" t="n">
        <v>30</v>
      </c>
      <c r="J4178" s="31" t="n">
        <f aca="false">IF($H4178&gt;J$1,IF($H4178&lt;=J$2,1,0),0)</f>
        <v>0</v>
      </c>
      <c r="K4178" s="31" t="n">
        <f aca="false">IF($H4178&gt;K$1,IF($H4178&lt;=K$2,1,0),0)</f>
        <v>0</v>
      </c>
      <c r="L4178" s="31" t="n">
        <f aca="false">IF($H4178&gt;L$1,IF($H4178&lt;=L$2,1,0),0)</f>
        <v>0</v>
      </c>
      <c r="M4178" s="31" t="n">
        <f aca="false">IF($H4178&gt;M$1,IF($H4178&lt;=M$2,1,0),0)</f>
        <v>0</v>
      </c>
      <c r="N4178" s="31" t="n">
        <f aca="false">IF($H4178&gt;N$1,IF($H4178&lt;=N$2,1,0),0)</f>
        <v>0</v>
      </c>
    </row>
    <row r="4179" customFormat="false" ht="12.8" hidden="false" customHeight="false" outlineLevel="0" collapsed="false">
      <c r="A4179" s="0" t="s">
        <v>3473</v>
      </c>
      <c r="B4179" s="0" t="n">
        <v>8644659</v>
      </c>
      <c r="C4179" s="0" t="n">
        <v>1</v>
      </c>
      <c r="D4179" s="0" t="n">
        <v>0</v>
      </c>
      <c r="E4179" s="0" t="n">
        <v>0</v>
      </c>
      <c r="F4179" s="0" t="n">
        <v>14</v>
      </c>
      <c r="G4179" s="0" t="n">
        <v>43</v>
      </c>
      <c r="H4179" s="0" t="n">
        <v>14</v>
      </c>
      <c r="I4179" s="0" t="n">
        <v>8</v>
      </c>
      <c r="J4179" s="31" t="n">
        <f aca="false">IF($H4179&gt;J$1,IF($H4179&lt;=J$2,1,0),0)</f>
        <v>0</v>
      </c>
      <c r="K4179" s="31" t="n">
        <f aca="false">IF($H4179&gt;K$1,IF($H4179&lt;=K$2,1,0),0)</f>
        <v>0</v>
      </c>
      <c r="L4179" s="31" t="n">
        <f aca="false">IF($H4179&gt;L$1,IF($H4179&lt;=L$2,1,0),0)</f>
        <v>0</v>
      </c>
      <c r="M4179" s="31" t="n">
        <f aca="false">IF($H4179&gt;M$1,IF($H4179&lt;=M$2,1,0),0)</f>
        <v>1</v>
      </c>
      <c r="N4179" s="31" t="n">
        <f aca="false">IF($H4179&gt;N$1,IF($H4179&lt;=N$2,1,0),0)</f>
        <v>1</v>
      </c>
    </row>
    <row r="4180" customFormat="false" ht="12.8" hidden="false" customHeight="false" outlineLevel="0" collapsed="false">
      <c r="A4180" s="0" t="s">
        <v>3474</v>
      </c>
      <c r="B4180" s="0" t="n">
        <v>19485657</v>
      </c>
      <c r="C4180" s="0" t="n">
        <v>1</v>
      </c>
      <c r="D4180" s="0" t="n">
        <v>0</v>
      </c>
      <c r="E4180" s="0" t="n">
        <v>0</v>
      </c>
      <c r="F4180" s="0" t="n">
        <v>61</v>
      </c>
      <c r="G4180" s="0" t="n">
        <v>43</v>
      </c>
      <c r="H4180" s="0" t="n">
        <v>62</v>
      </c>
      <c r="I4180" s="0" t="n">
        <v>48</v>
      </c>
      <c r="J4180" s="31" t="n">
        <f aca="false">IF($H4180&gt;J$1,IF($H4180&lt;=J$2,1,0),0)</f>
        <v>0</v>
      </c>
      <c r="K4180" s="31" t="n">
        <f aca="false">IF($H4180&gt;K$1,IF($H4180&lt;=K$2,1,0),0)</f>
        <v>0</v>
      </c>
      <c r="L4180" s="31" t="n">
        <f aca="false">IF($H4180&gt;L$1,IF($H4180&lt;=L$2,1,0),0)</f>
        <v>0</v>
      </c>
      <c r="M4180" s="31" t="n">
        <f aca="false">IF($H4180&gt;M$1,IF($H4180&lt;=M$2,1,0),0)</f>
        <v>0</v>
      </c>
      <c r="N4180" s="31" t="n">
        <f aca="false">IF($H4180&gt;N$1,IF($H4180&lt;=N$2,1,0),0)</f>
        <v>0</v>
      </c>
    </row>
    <row r="4181" customFormat="false" ht="12.8" hidden="false" customHeight="false" outlineLevel="0" collapsed="false">
      <c r="A4181" s="0" t="s">
        <v>3475</v>
      </c>
      <c r="B4181" s="0" t="n">
        <v>2501636</v>
      </c>
      <c r="C4181" s="0" t="n">
        <v>1</v>
      </c>
      <c r="D4181" s="0" t="n">
        <v>0</v>
      </c>
      <c r="E4181" s="0" t="n">
        <v>0</v>
      </c>
      <c r="F4181" s="0" t="n">
        <v>14</v>
      </c>
      <c r="G4181" s="0" t="n">
        <v>43</v>
      </c>
      <c r="H4181" s="0" t="n">
        <v>14</v>
      </c>
      <c r="I4181" s="0" t="n">
        <v>10</v>
      </c>
      <c r="J4181" s="31" t="n">
        <f aca="false">IF($H4181&gt;J$1,IF($H4181&lt;=J$2,1,0),0)</f>
        <v>0</v>
      </c>
      <c r="K4181" s="31" t="n">
        <f aca="false">IF($H4181&gt;K$1,IF($H4181&lt;=K$2,1,0),0)</f>
        <v>0</v>
      </c>
      <c r="L4181" s="31" t="n">
        <f aca="false">IF($H4181&gt;L$1,IF($H4181&lt;=L$2,1,0),0)</f>
        <v>0</v>
      </c>
      <c r="M4181" s="31" t="n">
        <f aca="false">IF($H4181&gt;M$1,IF($H4181&lt;=M$2,1,0),0)</f>
        <v>1</v>
      </c>
      <c r="N4181" s="31" t="n">
        <f aca="false">IF($H4181&gt;N$1,IF($H4181&lt;=N$2,1,0),0)</f>
        <v>1</v>
      </c>
    </row>
    <row r="4182" customFormat="false" ht="12.8" hidden="false" customHeight="false" outlineLevel="0" collapsed="false">
      <c r="A4182" s="0" t="s">
        <v>3476</v>
      </c>
      <c r="B4182" s="0" t="n">
        <v>5116325</v>
      </c>
      <c r="C4182" s="0" t="n">
        <v>1</v>
      </c>
      <c r="D4182" s="0" t="n">
        <v>0</v>
      </c>
      <c r="E4182" s="0" t="n">
        <v>0</v>
      </c>
      <c r="F4182" s="0" t="n">
        <v>5</v>
      </c>
      <c r="G4182" s="0" t="n">
        <v>43</v>
      </c>
      <c r="H4182" s="0" t="n">
        <v>5</v>
      </c>
      <c r="I4182" s="0" t="n">
        <v>5</v>
      </c>
      <c r="J4182" s="31" t="n">
        <f aca="false">IF($H4182&gt;J$1,IF($H4182&lt;=J$2,1,0),0)</f>
        <v>0</v>
      </c>
      <c r="K4182" s="31" t="n">
        <f aca="false">IF($H4182&gt;K$1,IF($H4182&lt;=K$2,1,0),0)</f>
        <v>1</v>
      </c>
      <c r="L4182" s="31" t="n">
        <f aca="false">IF($H4182&gt;L$1,IF($H4182&lt;=L$2,1,0),0)</f>
        <v>0</v>
      </c>
      <c r="M4182" s="31" t="n">
        <f aca="false">IF($H4182&gt;M$1,IF($H4182&lt;=M$2,1,0),0)</f>
        <v>0</v>
      </c>
      <c r="N4182" s="31" t="n">
        <f aca="false">IF($H4182&gt;N$1,IF($H4182&lt;=N$2,1,0),0)</f>
        <v>0</v>
      </c>
    </row>
    <row r="4183" customFormat="false" ht="12.8" hidden="false" customHeight="false" outlineLevel="0" collapsed="false">
      <c r="A4183" s="0" t="s">
        <v>3477</v>
      </c>
      <c r="B4183" s="0" t="n">
        <v>11652831</v>
      </c>
      <c r="C4183" s="0" t="n">
        <v>1</v>
      </c>
      <c r="D4183" s="0" t="n">
        <v>0</v>
      </c>
      <c r="E4183" s="0" t="n">
        <v>0</v>
      </c>
      <c r="F4183" s="0" t="n">
        <v>4</v>
      </c>
      <c r="G4183" s="0" t="n">
        <v>43</v>
      </c>
      <c r="H4183" s="0" t="n">
        <v>5</v>
      </c>
      <c r="I4183" s="0" t="n">
        <v>5</v>
      </c>
      <c r="J4183" s="31" t="n">
        <f aca="false">IF($H4183&gt;J$1,IF($H4183&lt;=J$2,1,0),0)</f>
        <v>0</v>
      </c>
      <c r="K4183" s="31" t="n">
        <f aca="false">IF($H4183&gt;K$1,IF($H4183&lt;=K$2,1,0),0)</f>
        <v>1</v>
      </c>
      <c r="L4183" s="31" t="n">
        <f aca="false">IF($H4183&gt;L$1,IF($H4183&lt;=L$2,1,0),0)</f>
        <v>0</v>
      </c>
      <c r="M4183" s="31" t="n">
        <f aca="false">IF($H4183&gt;M$1,IF($H4183&lt;=M$2,1,0),0)</f>
        <v>0</v>
      </c>
      <c r="N4183" s="31" t="n">
        <f aca="false">IF($H4183&gt;N$1,IF($H4183&lt;=N$2,1,0),0)</f>
        <v>0</v>
      </c>
    </row>
    <row r="4184" customFormat="false" ht="12.8" hidden="false" customHeight="false" outlineLevel="0" collapsed="false">
      <c r="A4184" s="0" t="s">
        <v>3478</v>
      </c>
      <c r="B4184" s="0" t="n">
        <v>17099561</v>
      </c>
      <c r="C4184" s="0" t="n">
        <v>1</v>
      </c>
      <c r="D4184" s="0" t="n">
        <v>0</v>
      </c>
      <c r="E4184" s="0" t="n">
        <v>0</v>
      </c>
      <c r="F4184" s="0" t="n">
        <v>30</v>
      </c>
      <c r="G4184" s="0" t="n">
        <v>43</v>
      </c>
      <c r="H4184" s="0" t="n">
        <v>32</v>
      </c>
      <c r="I4184" s="0" t="n">
        <v>20</v>
      </c>
      <c r="J4184" s="31" t="n">
        <f aca="false">IF($H4184&gt;J$1,IF($H4184&lt;=J$2,1,0),0)</f>
        <v>0</v>
      </c>
      <c r="K4184" s="31" t="n">
        <f aca="false">IF($H4184&gt;K$1,IF($H4184&lt;=K$2,1,0),0)</f>
        <v>0</v>
      </c>
      <c r="L4184" s="31" t="n">
        <f aca="false">IF($H4184&gt;L$1,IF($H4184&lt;=L$2,1,0),0)</f>
        <v>0</v>
      </c>
      <c r="M4184" s="31" t="n">
        <f aca="false">IF($H4184&gt;M$1,IF($H4184&lt;=M$2,1,0),0)</f>
        <v>0</v>
      </c>
      <c r="N4184" s="31" t="n">
        <f aca="false">IF($H4184&gt;N$1,IF($H4184&lt;=N$2,1,0),0)</f>
        <v>0</v>
      </c>
    </row>
    <row r="4185" customFormat="false" ht="12.8" hidden="false" customHeight="false" outlineLevel="0" collapsed="false">
      <c r="A4185" s="0" t="s">
        <v>3479</v>
      </c>
      <c r="B4185" s="0" t="n">
        <v>5717950</v>
      </c>
      <c r="C4185" s="0" t="n">
        <v>1</v>
      </c>
      <c r="D4185" s="0" t="n">
        <v>0</v>
      </c>
      <c r="E4185" s="0" t="n">
        <v>0</v>
      </c>
      <c r="F4185" s="0" t="n">
        <v>23</v>
      </c>
      <c r="G4185" s="0" t="n">
        <v>43</v>
      </c>
      <c r="H4185" s="0" t="n">
        <v>24</v>
      </c>
      <c r="I4185" s="0" t="n">
        <v>14</v>
      </c>
      <c r="J4185" s="31" t="n">
        <f aca="false">IF($H4185&gt;J$1,IF($H4185&lt;=J$2,1,0),0)</f>
        <v>0</v>
      </c>
      <c r="K4185" s="31" t="n">
        <f aca="false">IF($H4185&gt;K$1,IF($H4185&lt;=K$2,1,0),0)</f>
        <v>0</v>
      </c>
      <c r="L4185" s="31" t="n">
        <f aca="false">IF($H4185&gt;L$1,IF($H4185&lt;=L$2,1,0),0)</f>
        <v>0</v>
      </c>
      <c r="M4185" s="31" t="n">
        <f aca="false">IF($H4185&gt;M$1,IF($H4185&lt;=M$2,1,0),0)</f>
        <v>0</v>
      </c>
      <c r="N4185" s="31" t="n">
        <f aca="false">IF($H4185&gt;N$1,IF($H4185&lt;=N$2,1,0),0)</f>
        <v>0</v>
      </c>
    </row>
    <row r="4186" customFormat="false" ht="12.8" hidden="false" customHeight="false" outlineLevel="0" collapsed="false">
      <c r="A4186" s="0" t="s">
        <v>3480</v>
      </c>
      <c r="B4186" s="0" t="n">
        <v>4371355</v>
      </c>
      <c r="C4186" s="0" t="n">
        <v>1</v>
      </c>
      <c r="D4186" s="0" t="n">
        <v>0</v>
      </c>
      <c r="E4186" s="0" t="n">
        <v>0</v>
      </c>
      <c r="F4186" s="0" t="n">
        <v>8</v>
      </c>
      <c r="G4186" s="0" t="n">
        <v>43</v>
      </c>
      <c r="H4186" s="0" t="n">
        <v>8</v>
      </c>
      <c r="I4186" s="0" t="n">
        <v>3</v>
      </c>
      <c r="J4186" s="31" t="n">
        <f aca="false">IF($H4186&gt;J$1,IF($H4186&lt;=J$2,1,0),0)</f>
        <v>0</v>
      </c>
      <c r="K4186" s="31" t="n">
        <f aca="false">IF($H4186&gt;K$1,IF($H4186&lt;=K$2,1,0),0)</f>
        <v>0</v>
      </c>
      <c r="L4186" s="31" t="n">
        <f aca="false">IF($H4186&gt;L$1,IF($H4186&lt;=L$2,1,0),0)</f>
        <v>1</v>
      </c>
      <c r="M4186" s="31" t="n">
        <f aca="false">IF($H4186&gt;M$1,IF($H4186&lt;=M$2,1,0),0)</f>
        <v>0</v>
      </c>
      <c r="N4186" s="31" t="n">
        <f aca="false">IF($H4186&gt;N$1,IF($H4186&lt;=N$2,1,0),0)</f>
        <v>1</v>
      </c>
    </row>
    <row r="4187" customFormat="false" ht="12.8" hidden="false" customHeight="false" outlineLevel="0" collapsed="false">
      <c r="A4187" s="0" t="s">
        <v>3481</v>
      </c>
      <c r="B4187" s="0" t="n">
        <v>17859990</v>
      </c>
      <c r="C4187" s="0" t="n">
        <v>1</v>
      </c>
      <c r="D4187" s="0" t="n">
        <v>0</v>
      </c>
      <c r="E4187" s="0" t="n">
        <v>0</v>
      </c>
      <c r="F4187" s="0" t="n">
        <v>24</v>
      </c>
      <c r="G4187" s="0" t="n">
        <v>43</v>
      </c>
      <c r="H4187" s="0" t="n">
        <v>25</v>
      </c>
      <c r="I4187" s="0" t="n">
        <v>19</v>
      </c>
      <c r="J4187" s="31" t="n">
        <f aca="false">IF($H4187&gt;J$1,IF($H4187&lt;=J$2,1,0),0)</f>
        <v>0</v>
      </c>
      <c r="K4187" s="31" t="n">
        <f aca="false">IF($H4187&gt;K$1,IF($H4187&lt;=K$2,1,0),0)</f>
        <v>0</v>
      </c>
      <c r="L4187" s="31" t="n">
        <f aca="false">IF($H4187&gt;L$1,IF($H4187&lt;=L$2,1,0),0)</f>
        <v>0</v>
      </c>
      <c r="M4187" s="31" t="n">
        <f aca="false">IF($H4187&gt;M$1,IF($H4187&lt;=M$2,1,0),0)</f>
        <v>0</v>
      </c>
      <c r="N4187" s="31" t="n">
        <f aca="false">IF($H4187&gt;N$1,IF($H4187&lt;=N$2,1,0),0)</f>
        <v>0</v>
      </c>
    </row>
    <row r="4188" customFormat="false" ht="12.8" hidden="false" customHeight="false" outlineLevel="0" collapsed="false">
      <c r="A4188" s="0" t="s">
        <v>3482</v>
      </c>
      <c r="B4188" s="0" t="n">
        <v>16210087</v>
      </c>
      <c r="C4188" s="0" t="n">
        <v>1</v>
      </c>
      <c r="D4188" s="0" t="n">
        <v>0</v>
      </c>
      <c r="E4188" s="0" t="n">
        <v>0</v>
      </c>
      <c r="F4188" s="0" t="n">
        <v>24</v>
      </c>
      <c r="G4188" s="0" t="n">
        <v>43</v>
      </c>
      <c r="H4188" s="0" t="n">
        <v>24</v>
      </c>
      <c r="I4188" s="0" t="n">
        <v>17</v>
      </c>
      <c r="J4188" s="31" t="n">
        <f aca="false">IF($H4188&gt;J$1,IF($H4188&lt;=J$2,1,0),0)</f>
        <v>0</v>
      </c>
      <c r="K4188" s="31" t="n">
        <f aca="false">IF($H4188&gt;K$1,IF($H4188&lt;=K$2,1,0),0)</f>
        <v>0</v>
      </c>
      <c r="L4188" s="31" t="n">
        <f aca="false">IF($H4188&gt;L$1,IF($H4188&lt;=L$2,1,0),0)</f>
        <v>0</v>
      </c>
      <c r="M4188" s="31" t="n">
        <f aca="false">IF($H4188&gt;M$1,IF($H4188&lt;=M$2,1,0),0)</f>
        <v>0</v>
      </c>
      <c r="N4188" s="31" t="n">
        <f aca="false">IF($H4188&gt;N$1,IF($H4188&lt;=N$2,1,0),0)</f>
        <v>0</v>
      </c>
    </row>
    <row r="4189" customFormat="false" ht="12.8" hidden="false" customHeight="false" outlineLevel="0" collapsed="false">
      <c r="A4189" s="0" t="s">
        <v>3483</v>
      </c>
      <c r="B4189" s="0" t="n">
        <v>12731285</v>
      </c>
      <c r="C4189" s="0" t="n">
        <v>1</v>
      </c>
      <c r="D4189" s="0" t="n">
        <v>0</v>
      </c>
      <c r="E4189" s="0" t="n">
        <v>0</v>
      </c>
      <c r="F4189" s="0" t="n">
        <v>10</v>
      </c>
      <c r="G4189" s="0" t="n">
        <v>43</v>
      </c>
      <c r="H4189" s="0" t="n">
        <v>10</v>
      </c>
      <c r="I4189" s="0" t="n">
        <v>6</v>
      </c>
      <c r="J4189" s="31" t="n">
        <f aca="false">IF($H4189&gt;J$1,IF($H4189&lt;=J$2,1,0),0)</f>
        <v>0</v>
      </c>
      <c r="K4189" s="31" t="n">
        <f aca="false">IF($H4189&gt;K$1,IF($H4189&lt;=K$2,1,0),0)</f>
        <v>0</v>
      </c>
      <c r="L4189" s="31" t="n">
        <f aca="false">IF($H4189&gt;L$1,IF($H4189&lt;=L$2,1,0),0)</f>
        <v>1</v>
      </c>
      <c r="M4189" s="31" t="n">
        <f aca="false">IF($H4189&gt;M$1,IF($H4189&lt;=M$2,1,0),0)</f>
        <v>0</v>
      </c>
      <c r="N4189" s="31" t="n">
        <f aca="false">IF($H4189&gt;N$1,IF($H4189&lt;=N$2,1,0),0)</f>
        <v>1</v>
      </c>
    </row>
    <row r="4190" customFormat="false" ht="12.8" hidden="false" customHeight="false" outlineLevel="0" collapsed="false">
      <c r="A4190" s="0" t="s">
        <v>3484</v>
      </c>
      <c r="B4190" s="0" t="n">
        <v>1675536</v>
      </c>
      <c r="C4190" s="0" t="n">
        <v>1</v>
      </c>
      <c r="D4190" s="0" t="n">
        <v>0</v>
      </c>
      <c r="E4190" s="0" t="n">
        <v>0</v>
      </c>
      <c r="F4190" s="0" t="n">
        <v>38</v>
      </c>
      <c r="G4190" s="0" t="n">
        <v>43</v>
      </c>
      <c r="H4190" s="0" t="n">
        <v>38</v>
      </c>
      <c r="I4190" s="0" t="n">
        <v>29</v>
      </c>
      <c r="J4190" s="31" t="n">
        <f aca="false">IF($H4190&gt;J$1,IF($H4190&lt;=J$2,1,0),0)</f>
        <v>0</v>
      </c>
      <c r="K4190" s="31" t="n">
        <f aca="false">IF($H4190&gt;K$1,IF($H4190&lt;=K$2,1,0),0)</f>
        <v>0</v>
      </c>
      <c r="L4190" s="31" t="n">
        <f aca="false">IF($H4190&gt;L$1,IF($H4190&lt;=L$2,1,0),0)</f>
        <v>0</v>
      </c>
      <c r="M4190" s="31" t="n">
        <f aca="false">IF($H4190&gt;M$1,IF($H4190&lt;=M$2,1,0),0)</f>
        <v>0</v>
      </c>
      <c r="N4190" s="31" t="n">
        <f aca="false">IF($H4190&gt;N$1,IF($H4190&lt;=N$2,1,0),0)</f>
        <v>0</v>
      </c>
    </row>
    <row r="4191" customFormat="false" ht="12.8" hidden="false" customHeight="false" outlineLevel="0" collapsed="false">
      <c r="A4191" s="0" t="s">
        <v>3485</v>
      </c>
      <c r="B4191" s="0" t="n">
        <v>144221</v>
      </c>
      <c r="C4191" s="0" t="n">
        <v>1</v>
      </c>
      <c r="D4191" s="0" t="n">
        <v>0</v>
      </c>
      <c r="E4191" s="0" t="n">
        <v>0</v>
      </c>
      <c r="F4191" s="0" t="n">
        <v>25</v>
      </c>
      <c r="G4191" s="0" t="n">
        <v>43</v>
      </c>
      <c r="H4191" s="0" t="n">
        <v>27</v>
      </c>
      <c r="I4191" s="0" t="n">
        <v>17</v>
      </c>
      <c r="J4191" s="31" t="n">
        <f aca="false">IF($H4191&gt;J$1,IF($H4191&lt;=J$2,1,0),0)</f>
        <v>0</v>
      </c>
      <c r="K4191" s="31" t="n">
        <f aca="false">IF($H4191&gt;K$1,IF($H4191&lt;=K$2,1,0),0)</f>
        <v>0</v>
      </c>
      <c r="L4191" s="31" t="n">
        <f aca="false">IF($H4191&gt;L$1,IF($H4191&lt;=L$2,1,0),0)</f>
        <v>0</v>
      </c>
      <c r="M4191" s="31" t="n">
        <f aca="false">IF($H4191&gt;M$1,IF($H4191&lt;=M$2,1,0),0)</f>
        <v>0</v>
      </c>
      <c r="N4191" s="31" t="n">
        <f aca="false">IF($H4191&gt;N$1,IF($H4191&lt;=N$2,1,0),0)</f>
        <v>0</v>
      </c>
    </row>
    <row r="4192" customFormat="false" ht="12.8" hidden="false" customHeight="false" outlineLevel="0" collapsed="false">
      <c r="A4192" s="0" t="s">
        <v>3486</v>
      </c>
      <c r="B4192" s="0" t="n">
        <v>4354515</v>
      </c>
      <c r="C4192" s="0" t="n">
        <v>1</v>
      </c>
      <c r="D4192" s="0" t="n">
        <v>0</v>
      </c>
      <c r="E4192" s="0" t="n">
        <v>0</v>
      </c>
      <c r="F4192" s="0" t="n">
        <v>16</v>
      </c>
      <c r="G4192" s="0" t="n">
        <v>43</v>
      </c>
      <c r="H4192" s="0" t="n">
        <v>17</v>
      </c>
      <c r="I4192" s="0" t="n">
        <v>11</v>
      </c>
      <c r="J4192" s="31" t="n">
        <f aca="false">IF($H4192&gt;J$1,IF($H4192&lt;=J$2,1,0),0)</f>
        <v>0</v>
      </c>
      <c r="K4192" s="31" t="n">
        <f aca="false">IF($H4192&gt;K$1,IF($H4192&lt;=K$2,1,0),0)</f>
        <v>0</v>
      </c>
      <c r="L4192" s="31" t="n">
        <f aca="false">IF($H4192&gt;L$1,IF($H4192&lt;=L$2,1,0),0)</f>
        <v>0</v>
      </c>
      <c r="M4192" s="31" t="n">
        <f aca="false">IF($H4192&gt;M$1,IF($H4192&lt;=M$2,1,0),0)</f>
        <v>0</v>
      </c>
      <c r="N4192" s="31" t="n">
        <f aca="false">IF($H4192&gt;N$1,IF($H4192&lt;=N$2,1,0),0)</f>
        <v>0</v>
      </c>
    </row>
    <row r="4193" customFormat="false" ht="12.8" hidden="false" customHeight="false" outlineLevel="0" collapsed="false">
      <c r="A4193" s="0" t="s">
        <v>3487</v>
      </c>
      <c r="B4193" s="0" t="n">
        <v>13541901</v>
      </c>
      <c r="C4193" s="0" t="n">
        <v>1</v>
      </c>
      <c r="D4193" s="0" t="n">
        <v>0</v>
      </c>
      <c r="E4193" s="0" t="n">
        <v>0</v>
      </c>
      <c r="F4193" s="0" t="n">
        <v>2</v>
      </c>
      <c r="G4193" s="0" t="n">
        <v>43</v>
      </c>
      <c r="H4193" s="0" t="n">
        <v>3</v>
      </c>
      <c r="I4193" s="0" t="n">
        <v>3</v>
      </c>
      <c r="J4193" s="31" t="n">
        <f aca="false">IF($H4193&gt;J$1,IF($H4193&lt;=J$2,1,0),0)</f>
        <v>1</v>
      </c>
      <c r="K4193" s="31" t="n">
        <f aca="false">IF($H4193&gt;K$1,IF($H4193&lt;=K$2,1,0),0)</f>
        <v>0</v>
      </c>
      <c r="L4193" s="31" t="n">
        <f aca="false">IF($H4193&gt;L$1,IF($H4193&lt;=L$2,1,0),0)</f>
        <v>0</v>
      </c>
      <c r="M4193" s="31" t="n">
        <f aca="false">IF($H4193&gt;M$1,IF($H4193&lt;=M$2,1,0),0)</f>
        <v>0</v>
      </c>
      <c r="N4193" s="31" t="n">
        <f aca="false">IF($H4193&gt;N$1,IF($H4193&lt;=N$2,1,0),0)</f>
        <v>0</v>
      </c>
    </row>
    <row r="4194" customFormat="false" ht="12.8" hidden="false" customHeight="false" outlineLevel="0" collapsed="false">
      <c r="A4194" s="0" t="s">
        <v>55</v>
      </c>
      <c r="B4194" s="0" t="n">
        <v>4652265</v>
      </c>
      <c r="C4194" s="0" t="n">
        <v>1</v>
      </c>
      <c r="D4194" s="0" t="n">
        <v>1</v>
      </c>
      <c r="E4194" s="0" t="n">
        <v>0</v>
      </c>
      <c r="F4194" s="0" t="n">
        <v>2</v>
      </c>
      <c r="G4194" s="0" t="n">
        <v>43</v>
      </c>
      <c r="H4194" s="0" t="n">
        <v>2</v>
      </c>
      <c r="I4194" s="0" t="n">
        <v>0</v>
      </c>
      <c r="J4194" s="31" t="n">
        <f aca="false">IF($H4194&gt;J$1,IF($H4194&lt;=J$2,1,0),0)</f>
        <v>1</v>
      </c>
      <c r="K4194" s="31" t="n">
        <f aca="false">IF($H4194&gt;K$1,IF($H4194&lt;=K$2,1,0),0)</f>
        <v>0</v>
      </c>
      <c r="L4194" s="31" t="n">
        <f aca="false">IF($H4194&gt;L$1,IF($H4194&lt;=L$2,1,0),0)</f>
        <v>0</v>
      </c>
      <c r="M4194" s="31" t="n">
        <f aca="false">IF($H4194&gt;M$1,IF($H4194&lt;=M$2,1,0),0)</f>
        <v>0</v>
      </c>
      <c r="N4194" s="31" t="n">
        <f aca="false">IF($H4194&gt;N$1,IF($H4194&lt;=N$2,1,0),0)</f>
        <v>0</v>
      </c>
    </row>
    <row r="4195" customFormat="false" ht="12.8" hidden="false" customHeight="false" outlineLevel="0" collapsed="false">
      <c r="A4195" s="0" t="s">
        <v>3488</v>
      </c>
      <c r="B4195" s="0" t="n">
        <v>1708333</v>
      </c>
      <c r="C4195" s="0" t="n">
        <v>1</v>
      </c>
      <c r="D4195" s="0" t="n">
        <v>0</v>
      </c>
      <c r="E4195" s="0" t="n">
        <v>0</v>
      </c>
      <c r="F4195" s="0" t="n">
        <v>10</v>
      </c>
      <c r="G4195" s="0" t="n">
        <v>43</v>
      </c>
      <c r="H4195" s="0" t="n">
        <v>10</v>
      </c>
      <c r="I4195" s="0" t="n">
        <v>7</v>
      </c>
      <c r="J4195" s="31" t="n">
        <f aca="false">IF($H4195&gt;J$1,IF($H4195&lt;=J$2,1,0),0)</f>
        <v>0</v>
      </c>
      <c r="K4195" s="31" t="n">
        <f aca="false">IF($H4195&gt;K$1,IF($H4195&lt;=K$2,1,0),0)</f>
        <v>0</v>
      </c>
      <c r="L4195" s="31" t="n">
        <f aca="false">IF($H4195&gt;L$1,IF($H4195&lt;=L$2,1,0),0)</f>
        <v>1</v>
      </c>
      <c r="M4195" s="31" t="n">
        <f aca="false">IF($H4195&gt;M$1,IF($H4195&lt;=M$2,1,0),0)</f>
        <v>0</v>
      </c>
      <c r="N4195" s="31" t="n">
        <f aca="false">IF($H4195&gt;N$1,IF($H4195&lt;=N$2,1,0),0)</f>
        <v>1</v>
      </c>
    </row>
    <row r="4196" customFormat="false" ht="12.8" hidden="false" customHeight="false" outlineLevel="0" collapsed="false">
      <c r="A4196" s="0" t="s">
        <v>3489</v>
      </c>
      <c r="B4196" s="0" t="n">
        <v>287977</v>
      </c>
      <c r="C4196" s="0" t="n">
        <v>1</v>
      </c>
      <c r="D4196" s="0" t="n">
        <v>0</v>
      </c>
      <c r="E4196" s="0" t="n">
        <v>0</v>
      </c>
      <c r="F4196" s="0" t="n">
        <v>21</v>
      </c>
      <c r="G4196" s="0" t="n">
        <v>43</v>
      </c>
      <c r="H4196" s="0" t="n">
        <v>21</v>
      </c>
      <c r="I4196" s="0" t="n">
        <v>16</v>
      </c>
      <c r="J4196" s="31" t="n">
        <f aca="false">IF($H4196&gt;J$1,IF($H4196&lt;=J$2,1,0),0)</f>
        <v>0</v>
      </c>
      <c r="K4196" s="31" t="n">
        <f aca="false">IF($H4196&gt;K$1,IF($H4196&lt;=K$2,1,0),0)</f>
        <v>0</v>
      </c>
      <c r="L4196" s="31" t="n">
        <f aca="false">IF($H4196&gt;L$1,IF($H4196&lt;=L$2,1,0),0)</f>
        <v>0</v>
      </c>
      <c r="M4196" s="31" t="n">
        <f aca="false">IF($H4196&gt;M$1,IF($H4196&lt;=M$2,1,0),0)</f>
        <v>0</v>
      </c>
      <c r="N4196" s="31" t="n">
        <f aca="false">IF($H4196&gt;N$1,IF($H4196&lt;=N$2,1,0),0)</f>
        <v>0</v>
      </c>
    </row>
    <row r="4197" customFormat="false" ht="12.8" hidden="false" customHeight="false" outlineLevel="0" collapsed="false">
      <c r="A4197" s="0" t="s">
        <v>3490</v>
      </c>
      <c r="B4197" s="0" t="n">
        <v>6744977</v>
      </c>
      <c r="C4197" s="0" t="n">
        <v>1</v>
      </c>
      <c r="D4197" s="0" t="n">
        <v>0</v>
      </c>
      <c r="E4197" s="0" t="n">
        <v>0</v>
      </c>
      <c r="F4197" s="0" t="n">
        <v>29</v>
      </c>
      <c r="G4197" s="0" t="n">
        <v>43</v>
      </c>
      <c r="H4197" s="0" t="n">
        <v>29</v>
      </c>
      <c r="I4197" s="0" t="n">
        <v>19</v>
      </c>
      <c r="J4197" s="31" t="n">
        <f aca="false">IF($H4197&gt;J$1,IF($H4197&lt;=J$2,1,0),0)</f>
        <v>0</v>
      </c>
      <c r="K4197" s="31" t="n">
        <f aca="false">IF($H4197&gt;K$1,IF($H4197&lt;=K$2,1,0),0)</f>
        <v>0</v>
      </c>
      <c r="L4197" s="31" t="n">
        <f aca="false">IF($H4197&gt;L$1,IF($H4197&lt;=L$2,1,0),0)</f>
        <v>0</v>
      </c>
      <c r="M4197" s="31" t="n">
        <f aca="false">IF($H4197&gt;M$1,IF($H4197&lt;=M$2,1,0),0)</f>
        <v>0</v>
      </c>
      <c r="N4197" s="31" t="n">
        <f aca="false">IF($H4197&gt;N$1,IF($H4197&lt;=N$2,1,0),0)</f>
        <v>0</v>
      </c>
    </row>
    <row r="4198" customFormat="false" ht="12.8" hidden="false" customHeight="false" outlineLevel="0" collapsed="false">
      <c r="A4198" s="0" t="s">
        <v>3491</v>
      </c>
      <c r="B4198" s="0" t="n">
        <v>7771289</v>
      </c>
      <c r="C4198" s="0" t="n">
        <v>1</v>
      </c>
      <c r="D4198" s="0" t="n">
        <v>0</v>
      </c>
      <c r="E4198" s="0" t="n">
        <v>0</v>
      </c>
      <c r="F4198" s="0" t="n">
        <v>15</v>
      </c>
      <c r="G4198" s="0" t="n">
        <v>43</v>
      </c>
      <c r="H4198" s="0" t="n">
        <v>15</v>
      </c>
      <c r="I4198" s="0" t="n">
        <v>9</v>
      </c>
      <c r="J4198" s="31" t="n">
        <f aca="false">IF($H4198&gt;J$1,IF($H4198&lt;=J$2,1,0),0)</f>
        <v>0</v>
      </c>
      <c r="K4198" s="31" t="n">
        <f aca="false">IF($H4198&gt;K$1,IF($H4198&lt;=K$2,1,0),0)</f>
        <v>0</v>
      </c>
      <c r="L4198" s="31" t="n">
        <f aca="false">IF($H4198&gt;L$1,IF($H4198&lt;=L$2,1,0),0)</f>
        <v>0</v>
      </c>
      <c r="M4198" s="31" t="n">
        <f aca="false">IF($H4198&gt;M$1,IF($H4198&lt;=M$2,1,0),0)</f>
        <v>1</v>
      </c>
      <c r="N4198" s="31" t="n">
        <f aca="false">IF($H4198&gt;N$1,IF($H4198&lt;=N$2,1,0),0)</f>
        <v>1</v>
      </c>
    </row>
    <row r="4199" customFormat="false" ht="12.8" hidden="false" customHeight="false" outlineLevel="0" collapsed="false">
      <c r="A4199" s="0" t="s">
        <v>246</v>
      </c>
      <c r="B4199" s="0" t="n">
        <v>8764703</v>
      </c>
      <c r="C4199" s="0" t="n">
        <v>1</v>
      </c>
      <c r="D4199" s="0" t="n">
        <v>1</v>
      </c>
      <c r="E4199" s="0" t="n">
        <v>0</v>
      </c>
      <c r="F4199" s="0" t="n">
        <v>2</v>
      </c>
      <c r="G4199" s="0" t="n">
        <v>43</v>
      </c>
      <c r="H4199" s="0" t="n">
        <v>2</v>
      </c>
      <c r="I4199" s="0" t="n">
        <v>0</v>
      </c>
      <c r="J4199" s="31" t="n">
        <f aca="false">IF($H4199&gt;J$1,IF($H4199&lt;=J$2,1,0),0)</f>
        <v>1</v>
      </c>
      <c r="K4199" s="31" t="n">
        <f aca="false">IF($H4199&gt;K$1,IF($H4199&lt;=K$2,1,0),0)</f>
        <v>0</v>
      </c>
      <c r="L4199" s="31" t="n">
        <f aca="false">IF($H4199&gt;L$1,IF($H4199&lt;=L$2,1,0),0)</f>
        <v>0</v>
      </c>
      <c r="M4199" s="31" t="n">
        <f aca="false">IF($H4199&gt;M$1,IF($H4199&lt;=M$2,1,0),0)</f>
        <v>0</v>
      </c>
      <c r="N4199" s="31" t="n">
        <f aca="false">IF($H4199&gt;N$1,IF($H4199&lt;=N$2,1,0),0)</f>
        <v>0</v>
      </c>
    </row>
    <row r="4200" customFormat="false" ht="12.8" hidden="false" customHeight="false" outlineLevel="0" collapsed="false">
      <c r="A4200" s="0" t="s">
        <v>3492</v>
      </c>
      <c r="B4200" s="0" t="n">
        <v>10155676</v>
      </c>
      <c r="C4200" s="0" t="n">
        <v>1</v>
      </c>
      <c r="D4200" s="0" t="n">
        <v>0</v>
      </c>
      <c r="E4200" s="0" t="n">
        <v>0</v>
      </c>
      <c r="F4200" s="0" t="n">
        <v>22</v>
      </c>
      <c r="G4200" s="0" t="n">
        <v>43</v>
      </c>
      <c r="H4200" s="0" t="n">
        <v>22</v>
      </c>
      <c r="I4200" s="0" t="n">
        <v>17</v>
      </c>
      <c r="J4200" s="31" t="n">
        <f aca="false">IF($H4200&gt;J$1,IF($H4200&lt;=J$2,1,0),0)</f>
        <v>0</v>
      </c>
      <c r="K4200" s="31" t="n">
        <f aca="false">IF($H4200&gt;K$1,IF($H4200&lt;=K$2,1,0),0)</f>
        <v>0</v>
      </c>
      <c r="L4200" s="31" t="n">
        <f aca="false">IF($H4200&gt;L$1,IF($H4200&lt;=L$2,1,0),0)</f>
        <v>0</v>
      </c>
      <c r="M4200" s="31" t="n">
        <f aca="false">IF($H4200&gt;M$1,IF($H4200&lt;=M$2,1,0),0)</f>
        <v>0</v>
      </c>
      <c r="N4200" s="31" t="n">
        <f aca="false">IF($H4200&gt;N$1,IF($H4200&lt;=N$2,1,0),0)</f>
        <v>0</v>
      </c>
    </row>
    <row r="4201" customFormat="false" ht="12.8" hidden="false" customHeight="false" outlineLevel="0" collapsed="false">
      <c r="A4201" s="0" t="s">
        <v>246</v>
      </c>
      <c r="B4201" s="0" t="n">
        <v>7621577</v>
      </c>
      <c r="C4201" s="0" t="n">
        <v>1</v>
      </c>
      <c r="D4201" s="0" t="n">
        <v>1</v>
      </c>
      <c r="E4201" s="0" t="n">
        <v>0</v>
      </c>
      <c r="F4201" s="0" t="n">
        <v>2</v>
      </c>
      <c r="G4201" s="0" t="n">
        <v>43</v>
      </c>
      <c r="H4201" s="0" t="n">
        <v>2</v>
      </c>
      <c r="I4201" s="0" t="n">
        <v>0</v>
      </c>
      <c r="J4201" s="31" t="n">
        <f aca="false">IF($H4201&gt;J$1,IF($H4201&lt;=J$2,1,0),0)</f>
        <v>1</v>
      </c>
      <c r="K4201" s="31" t="n">
        <f aca="false">IF($H4201&gt;K$1,IF($H4201&lt;=K$2,1,0),0)</f>
        <v>0</v>
      </c>
      <c r="L4201" s="31" t="n">
        <f aca="false">IF($H4201&gt;L$1,IF($H4201&lt;=L$2,1,0),0)</f>
        <v>0</v>
      </c>
      <c r="M4201" s="31" t="n">
        <f aca="false">IF($H4201&gt;M$1,IF($H4201&lt;=M$2,1,0),0)</f>
        <v>0</v>
      </c>
      <c r="N4201" s="31" t="n">
        <f aca="false">IF($H4201&gt;N$1,IF($H4201&lt;=N$2,1,0),0)</f>
        <v>0</v>
      </c>
    </row>
    <row r="4202" customFormat="false" ht="12.8" hidden="false" customHeight="false" outlineLevel="0" collapsed="false">
      <c r="A4202" s="0" t="s">
        <v>3493</v>
      </c>
      <c r="B4202" s="0" t="n">
        <v>5024278</v>
      </c>
      <c r="C4202" s="0" t="n">
        <v>1</v>
      </c>
      <c r="D4202" s="0" t="n">
        <v>0</v>
      </c>
      <c r="E4202" s="0" t="n">
        <v>0</v>
      </c>
      <c r="F4202" s="0" t="n">
        <v>30</v>
      </c>
      <c r="G4202" s="0" t="n">
        <v>43</v>
      </c>
      <c r="H4202" s="0" t="n">
        <v>32</v>
      </c>
      <c r="I4202" s="0" t="n">
        <v>23</v>
      </c>
      <c r="J4202" s="31" t="n">
        <f aca="false">IF($H4202&gt;J$1,IF($H4202&lt;=J$2,1,0),0)</f>
        <v>0</v>
      </c>
      <c r="K4202" s="31" t="n">
        <f aca="false">IF($H4202&gt;K$1,IF($H4202&lt;=K$2,1,0),0)</f>
        <v>0</v>
      </c>
      <c r="L4202" s="31" t="n">
        <f aca="false">IF($H4202&gt;L$1,IF($H4202&lt;=L$2,1,0),0)</f>
        <v>0</v>
      </c>
      <c r="M4202" s="31" t="n">
        <f aca="false">IF($H4202&gt;M$1,IF($H4202&lt;=M$2,1,0),0)</f>
        <v>0</v>
      </c>
      <c r="N4202" s="31" t="n">
        <f aca="false">IF($H4202&gt;N$1,IF($H4202&lt;=N$2,1,0),0)</f>
        <v>0</v>
      </c>
    </row>
    <row r="4203" customFormat="false" ht="12.8" hidden="false" customHeight="false" outlineLevel="0" collapsed="false">
      <c r="A4203" s="0" t="s">
        <v>3494</v>
      </c>
      <c r="B4203" s="0" t="n">
        <v>17169709</v>
      </c>
      <c r="C4203" s="0" t="n">
        <v>1</v>
      </c>
      <c r="D4203" s="0" t="n">
        <v>0</v>
      </c>
      <c r="E4203" s="0" t="n">
        <v>0</v>
      </c>
      <c r="F4203" s="0" t="n">
        <v>20</v>
      </c>
      <c r="G4203" s="0" t="n">
        <v>43</v>
      </c>
      <c r="H4203" s="0" t="n">
        <v>20</v>
      </c>
      <c r="I4203" s="0" t="n">
        <v>13</v>
      </c>
      <c r="J4203" s="31" t="n">
        <f aca="false">IF($H4203&gt;J$1,IF($H4203&lt;=J$2,1,0),0)</f>
        <v>0</v>
      </c>
      <c r="K4203" s="31" t="n">
        <f aca="false">IF($H4203&gt;K$1,IF($H4203&lt;=K$2,1,0),0)</f>
        <v>0</v>
      </c>
      <c r="L4203" s="31" t="n">
        <f aca="false">IF($H4203&gt;L$1,IF($H4203&lt;=L$2,1,0),0)</f>
        <v>0</v>
      </c>
      <c r="M4203" s="31" t="n">
        <f aca="false">IF($H4203&gt;M$1,IF($H4203&lt;=M$2,1,0),0)</f>
        <v>0</v>
      </c>
      <c r="N4203" s="31" t="n">
        <f aca="false">IF($H4203&gt;N$1,IF($H4203&lt;=N$2,1,0),0)</f>
        <v>0</v>
      </c>
    </row>
    <row r="4204" customFormat="false" ht="12.8" hidden="false" customHeight="false" outlineLevel="0" collapsed="false">
      <c r="A4204" s="0" t="s">
        <v>3495</v>
      </c>
      <c r="B4204" s="0" t="n">
        <v>3745323</v>
      </c>
      <c r="C4204" s="0" t="n">
        <v>1</v>
      </c>
      <c r="D4204" s="0" t="n">
        <v>0</v>
      </c>
      <c r="E4204" s="0" t="n">
        <v>0</v>
      </c>
      <c r="F4204" s="0" t="n">
        <v>6</v>
      </c>
      <c r="G4204" s="0" t="n">
        <v>43</v>
      </c>
      <c r="H4204" s="0" t="n">
        <v>6</v>
      </c>
      <c r="I4204" s="0" t="n">
        <v>5</v>
      </c>
      <c r="J4204" s="31" t="n">
        <f aca="false">IF($H4204&gt;J$1,IF($H4204&lt;=J$2,1,0),0)</f>
        <v>0</v>
      </c>
      <c r="K4204" s="31" t="n">
        <f aca="false">IF($H4204&gt;K$1,IF($H4204&lt;=K$2,1,0),0)</f>
        <v>1</v>
      </c>
      <c r="L4204" s="31" t="n">
        <f aca="false">IF($H4204&gt;L$1,IF($H4204&lt;=L$2,1,0),0)</f>
        <v>0</v>
      </c>
      <c r="M4204" s="31" t="n">
        <f aca="false">IF($H4204&gt;M$1,IF($H4204&lt;=M$2,1,0),0)</f>
        <v>0</v>
      </c>
      <c r="N4204" s="31" t="n">
        <f aca="false">IF($H4204&gt;N$1,IF($H4204&lt;=N$2,1,0),0)</f>
        <v>0</v>
      </c>
    </row>
    <row r="4205" customFormat="false" ht="12.8" hidden="false" customHeight="false" outlineLevel="0" collapsed="false">
      <c r="A4205" s="0" t="s">
        <v>3496</v>
      </c>
      <c r="B4205" s="0" t="n">
        <v>19054930</v>
      </c>
      <c r="C4205" s="0" t="n">
        <v>1</v>
      </c>
      <c r="D4205" s="0" t="n">
        <v>0</v>
      </c>
      <c r="E4205" s="0" t="n">
        <v>0</v>
      </c>
      <c r="F4205" s="0" t="n">
        <v>15</v>
      </c>
      <c r="G4205" s="0" t="n">
        <v>43</v>
      </c>
      <c r="H4205" s="0" t="n">
        <v>15</v>
      </c>
      <c r="I4205" s="0" t="n">
        <v>10</v>
      </c>
      <c r="J4205" s="31" t="n">
        <f aca="false">IF($H4205&gt;J$1,IF($H4205&lt;=J$2,1,0),0)</f>
        <v>0</v>
      </c>
      <c r="K4205" s="31" t="n">
        <f aca="false">IF($H4205&gt;K$1,IF($H4205&lt;=K$2,1,0),0)</f>
        <v>0</v>
      </c>
      <c r="L4205" s="31" t="n">
        <f aca="false">IF($H4205&gt;L$1,IF($H4205&lt;=L$2,1,0),0)</f>
        <v>0</v>
      </c>
      <c r="M4205" s="31" t="n">
        <f aca="false">IF($H4205&gt;M$1,IF($H4205&lt;=M$2,1,0),0)</f>
        <v>1</v>
      </c>
      <c r="N4205" s="31" t="n">
        <f aca="false">IF($H4205&gt;N$1,IF($H4205&lt;=N$2,1,0),0)</f>
        <v>1</v>
      </c>
    </row>
    <row r="4206" customFormat="false" ht="12.8" hidden="false" customHeight="false" outlineLevel="0" collapsed="false">
      <c r="A4206" s="0" t="s">
        <v>3497</v>
      </c>
      <c r="B4206" s="0" t="n">
        <v>10023064</v>
      </c>
      <c r="C4206" s="0" t="n">
        <v>1</v>
      </c>
      <c r="D4206" s="0" t="n">
        <v>0</v>
      </c>
      <c r="E4206" s="0" t="n">
        <v>0</v>
      </c>
      <c r="F4206" s="0" t="n">
        <v>3</v>
      </c>
      <c r="G4206" s="0" t="n">
        <v>43</v>
      </c>
      <c r="H4206" s="0" t="n">
        <v>3</v>
      </c>
      <c r="I4206" s="0" t="n">
        <v>3</v>
      </c>
      <c r="J4206" s="31" t="n">
        <f aca="false">IF($H4206&gt;J$1,IF($H4206&lt;=J$2,1,0),0)</f>
        <v>1</v>
      </c>
      <c r="K4206" s="31" t="n">
        <f aca="false">IF($H4206&gt;K$1,IF($H4206&lt;=K$2,1,0),0)</f>
        <v>0</v>
      </c>
      <c r="L4206" s="31" t="n">
        <f aca="false">IF($H4206&gt;L$1,IF($H4206&lt;=L$2,1,0),0)</f>
        <v>0</v>
      </c>
      <c r="M4206" s="31" t="n">
        <f aca="false">IF($H4206&gt;M$1,IF($H4206&lt;=M$2,1,0),0)</f>
        <v>0</v>
      </c>
      <c r="N4206" s="31" t="n">
        <f aca="false">IF($H4206&gt;N$1,IF($H4206&lt;=N$2,1,0),0)</f>
        <v>0</v>
      </c>
    </row>
    <row r="4207" customFormat="false" ht="35.05" hidden="false" customHeight="false" outlineLevel="0" collapsed="false">
      <c r="A4207" s="44" t="s">
        <v>3498</v>
      </c>
      <c r="B4207" s="0" t="n">
        <v>5889621</v>
      </c>
      <c r="C4207" s="0" t="n">
        <v>1</v>
      </c>
      <c r="D4207" s="0" t="n">
        <v>0</v>
      </c>
      <c r="E4207" s="0" t="n">
        <v>0</v>
      </c>
      <c r="F4207" s="0" t="n">
        <v>20</v>
      </c>
      <c r="G4207" s="0" t="n">
        <v>43</v>
      </c>
      <c r="H4207" s="0" t="n">
        <v>21</v>
      </c>
      <c r="I4207" s="0" t="n">
        <v>14</v>
      </c>
      <c r="J4207" s="31" t="n">
        <f aca="false">IF($H4207&gt;J$1,IF($H4207&lt;=J$2,1,0),0)</f>
        <v>0</v>
      </c>
      <c r="K4207" s="31" t="n">
        <f aca="false">IF($H4207&gt;K$1,IF($H4207&lt;=K$2,1,0),0)</f>
        <v>0</v>
      </c>
      <c r="L4207" s="31" t="n">
        <f aca="false">IF($H4207&gt;L$1,IF($H4207&lt;=L$2,1,0),0)</f>
        <v>0</v>
      </c>
      <c r="M4207" s="31" t="n">
        <f aca="false">IF($H4207&gt;M$1,IF($H4207&lt;=M$2,1,0),0)</f>
        <v>0</v>
      </c>
      <c r="N4207" s="31" t="n">
        <f aca="false">IF($H4207&gt;N$1,IF($H4207&lt;=N$2,1,0),0)</f>
        <v>0</v>
      </c>
    </row>
    <row r="4208" customFormat="false" ht="12.8" hidden="false" customHeight="false" outlineLevel="0" collapsed="false">
      <c r="A4208" s="0" t="s">
        <v>3499</v>
      </c>
      <c r="B4208" s="0" t="n">
        <v>19638262</v>
      </c>
      <c r="C4208" s="0" t="n">
        <v>1</v>
      </c>
      <c r="D4208" s="0" t="n">
        <v>0</v>
      </c>
      <c r="E4208" s="0" t="n">
        <v>0</v>
      </c>
      <c r="F4208" s="0" t="n">
        <v>39</v>
      </c>
      <c r="G4208" s="0" t="n">
        <v>43</v>
      </c>
      <c r="H4208" s="0" t="n">
        <v>41</v>
      </c>
      <c r="I4208" s="0" t="n">
        <v>30</v>
      </c>
      <c r="J4208" s="31" t="n">
        <f aca="false">IF($H4208&gt;J$1,IF($H4208&lt;=J$2,1,0),0)</f>
        <v>0</v>
      </c>
      <c r="K4208" s="31" t="n">
        <f aca="false">IF($H4208&gt;K$1,IF($H4208&lt;=K$2,1,0),0)</f>
        <v>0</v>
      </c>
      <c r="L4208" s="31" t="n">
        <f aca="false">IF($H4208&gt;L$1,IF($H4208&lt;=L$2,1,0),0)</f>
        <v>0</v>
      </c>
      <c r="M4208" s="31" t="n">
        <f aca="false">IF($H4208&gt;M$1,IF($H4208&lt;=M$2,1,0),0)</f>
        <v>0</v>
      </c>
      <c r="N4208" s="31" t="n">
        <f aca="false">IF($H4208&gt;N$1,IF($H4208&lt;=N$2,1,0),0)</f>
        <v>0</v>
      </c>
    </row>
    <row r="4209" customFormat="false" ht="12.8" hidden="false" customHeight="false" outlineLevel="0" collapsed="false">
      <c r="A4209" s="0" t="s">
        <v>3500</v>
      </c>
      <c r="B4209" s="0" t="n">
        <v>10462039</v>
      </c>
      <c r="C4209" s="0" t="n">
        <v>1</v>
      </c>
      <c r="D4209" s="0" t="n">
        <v>0</v>
      </c>
      <c r="E4209" s="0" t="n">
        <v>0</v>
      </c>
      <c r="F4209" s="0" t="n">
        <v>20</v>
      </c>
      <c r="G4209" s="0" t="n">
        <v>43</v>
      </c>
      <c r="H4209" s="0" t="n">
        <v>20</v>
      </c>
      <c r="I4209" s="0" t="n">
        <v>15</v>
      </c>
      <c r="J4209" s="31" t="n">
        <f aca="false">IF($H4209&gt;J$1,IF($H4209&lt;=J$2,1,0),0)</f>
        <v>0</v>
      </c>
      <c r="K4209" s="31" t="n">
        <f aca="false">IF($H4209&gt;K$1,IF($H4209&lt;=K$2,1,0),0)</f>
        <v>0</v>
      </c>
      <c r="L4209" s="31" t="n">
        <f aca="false">IF($H4209&gt;L$1,IF($H4209&lt;=L$2,1,0),0)</f>
        <v>0</v>
      </c>
      <c r="M4209" s="31" t="n">
        <f aca="false">IF($H4209&gt;M$1,IF($H4209&lt;=M$2,1,0),0)</f>
        <v>0</v>
      </c>
      <c r="N4209" s="31" t="n">
        <f aca="false">IF($H4209&gt;N$1,IF($H4209&lt;=N$2,1,0),0)</f>
        <v>0</v>
      </c>
    </row>
    <row r="4210" customFormat="false" ht="12.8" hidden="false" customHeight="false" outlineLevel="0" collapsed="false">
      <c r="A4210" s="0" t="s">
        <v>51</v>
      </c>
      <c r="B4210" s="0" t="n">
        <v>391800</v>
      </c>
      <c r="C4210" s="0" t="n">
        <v>1</v>
      </c>
      <c r="D4210" s="0" t="n">
        <v>1</v>
      </c>
      <c r="E4210" s="0" t="n">
        <v>0</v>
      </c>
      <c r="F4210" s="0" t="n">
        <v>1</v>
      </c>
      <c r="G4210" s="0" t="n">
        <v>43</v>
      </c>
      <c r="H4210" s="0" t="n">
        <v>1</v>
      </c>
      <c r="I4210" s="0" t="n">
        <v>0</v>
      </c>
      <c r="J4210" s="31" t="n">
        <f aca="false">IF($H4210&gt;J$1,IF($H4210&lt;=J$2,1,0),0)</f>
        <v>1</v>
      </c>
      <c r="K4210" s="31" t="n">
        <f aca="false">IF($H4210&gt;K$1,IF($H4210&lt;=K$2,1,0),0)</f>
        <v>0</v>
      </c>
      <c r="L4210" s="31" t="n">
        <f aca="false">IF($H4210&gt;L$1,IF($H4210&lt;=L$2,1,0),0)</f>
        <v>0</v>
      </c>
      <c r="M4210" s="31" t="n">
        <f aca="false">IF($H4210&gt;M$1,IF($H4210&lt;=M$2,1,0),0)</f>
        <v>0</v>
      </c>
      <c r="N4210" s="31" t="n">
        <f aca="false">IF($H4210&gt;N$1,IF($H4210&lt;=N$2,1,0),0)</f>
        <v>0</v>
      </c>
    </row>
    <row r="4211" customFormat="false" ht="12.8" hidden="false" customHeight="false" outlineLevel="0" collapsed="false">
      <c r="A4211" s="0" t="s">
        <v>3501</v>
      </c>
      <c r="B4211" s="0" t="n">
        <v>690214</v>
      </c>
      <c r="C4211" s="0" t="n">
        <v>1</v>
      </c>
      <c r="D4211" s="0" t="n">
        <v>0</v>
      </c>
      <c r="E4211" s="0" t="n">
        <v>0</v>
      </c>
      <c r="F4211" s="0" t="n">
        <v>10</v>
      </c>
      <c r="G4211" s="0" t="n">
        <v>43</v>
      </c>
      <c r="H4211" s="0" t="n">
        <v>10</v>
      </c>
      <c r="I4211" s="0" t="n">
        <v>5</v>
      </c>
      <c r="J4211" s="31" t="n">
        <f aca="false">IF($H4211&gt;J$1,IF($H4211&lt;=J$2,1,0),0)</f>
        <v>0</v>
      </c>
      <c r="K4211" s="31" t="n">
        <f aca="false">IF($H4211&gt;K$1,IF($H4211&lt;=K$2,1,0),0)</f>
        <v>0</v>
      </c>
      <c r="L4211" s="31" t="n">
        <f aca="false">IF($H4211&gt;L$1,IF($H4211&lt;=L$2,1,0),0)</f>
        <v>1</v>
      </c>
      <c r="M4211" s="31" t="n">
        <f aca="false">IF($H4211&gt;M$1,IF($H4211&lt;=M$2,1,0),0)</f>
        <v>0</v>
      </c>
      <c r="N4211" s="31" t="n">
        <f aca="false">IF($H4211&gt;N$1,IF($H4211&lt;=N$2,1,0),0)</f>
        <v>1</v>
      </c>
    </row>
    <row r="4212" customFormat="false" ht="12.8" hidden="false" customHeight="false" outlineLevel="0" collapsed="false">
      <c r="A4212" s="0" t="s">
        <v>3502</v>
      </c>
      <c r="B4212" s="0" t="n">
        <v>9839849</v>
      </c>
      <c r="C4212" s="0" t="n">
        <v>1</v>
      </c>
      <c r="D4212" s="0" t="n">
        <v>0</v>
      </c>
      <c r="E4212" s="0" t="n">
        <v>0</v>
      </c>
      <c r="F4212" s="0" t="n">
        <v>8</v>
      </c>
      <c r="G4212" s="0" t="n">
        <v>43</v>
      </c>
      <c r="H4212" s="0" t="n">
        <v>8</v>
      </c>
      <c r="I4212" s="0" t="n">
        <v>7</v>
      </c>
      <c r="J4212" s="31" t="n">
        <f aca="false">IF($H4212&gt;J$1,IF($H4212&lt;=J$2,1,0),0)</f>
        <v>0</v>
      </c>
      <c r="K4212" s="31" t="n">
        <f aca="false">IF($H4212&gt;K$1,IF($H4212&lt;=K$2,1,0),0)</f>
        <v>0</v>
      </c>
      <c r="L4212" s="31" t="n">
        <f aca="false">IF($H4212&gt;L$1,IF($H4212&lt;=L$2,1,0),0)</f>
        <v>1</v>
      </c>
      <c r="M4212" s="31" t="n">
        <f aca="false">IF($H4212&gt;M$1,IF($H4212&lt;=M$2,1,0),0)</f>
        <v>0</v>
      </c>
      <c r="N4212" s="31" t="n">
        <f aca="false">IF($H4212&gt;N$1,IF($H4212&lt;=N$2,1,0),0)</f>
        <v>1</v>
      </c>
    </row>
    <row r="4213" customFormat="false" ht="12.8" hidden="false" customHeight="false" outlineLevel="0" collapsed="false">
      <c r="A4213" s="0" t="s">
        <v>3503</v>
      </c>
      <c r="B4213" s="0" t="n">
        <v>9356784</v>
      </c>
      <c r="C4213" s="0" t="n">
        <v>1</v>
      </c>
      <c r="D4213" s="0" t="n">
        <v>0</v>
      </c>
      <c r="E4213" s="0" t="n">
        <v>0</v>
      </c>
      <c r="F4213" s="0" t="n">
        <v>12</v>
      </c>
      <c r="G4213" s="0" t="n">
        <v>43</v>
      </c>
      <c r="H4213" s="0" t="n">
        <v>12</v>
      </c>
      <c r="I4213" s="0" t="n">
        <v>7</v>
      </c>
      <c r="J4213" s="31" t="n">
        <f aca="false">IF($H4213&gt;J$1,IF($H4213&lt;=J$2,1,0),0)</f>
        <v>0</v>
      </c>
      <c r="K4213" s="31" t="n">
        <f aca="false">IF($H4213&gt;K$1,IF($H4213&lt;=K$2,1,0),0)</f>
        <v>0</v>
      </c>
      <c r="L4213" s="31" t="n">
        <f aca="false">IF($H4213&gt;L$1,IF($H4213&lt;=L$2,1,0),0)</f>
        <v>0</v>
      </c>
      <c r="M4213" s="31" t="n">
        <f aca="false">IF($H4213&gt;M$1,IF($H4213&lt;=M$2,1,0),0)</f>
        <v>1</v>
      </c>
      <c r="N4213" s="31" t="n">
        <f aca="false">IF($H4213&gt;N$1,IF($H4213&lt;=N$2,1,0),0)</f>
        <v>1</v>
      </c>
    </row>
    <row r="4214" customFormat="false" ht="12.8" hidden="false" customHeight="false" outlineLevel="0" collapsed="false">
      <c r="A4214" s="0" t="s">
        <v>3504</v>
      </c>
      <c r="B4214" s="0" t="n">
        <v>1540600</v>
      </c>
      <c r="C4214" s="0" t="n">
        <v>1</v>
      </c>
      <c r="D4214" s="0" t="n">
        <v>0</v>
      </c>
      <c r="E4214" s="0" t="n">
        <v>0</v>
      </c>
      <c r="F4214" s="0" t="n">
        <v>32</v>
      </c>
      <c r="G4214" s="0" t="n">
        <v>43</v>
      </c>
      <c r="H4214" s="0" t="n">
        <v>32</v>
      </c>
      <c r="I4214" s="0" t="n">
        <v>20</v>
      </c>
      <c r="J4214" s="31" t="n">
        <f aca="false">IF($H4214&gt;J$1,IF($H4214&lt;=J$2,1,0),0)</f>
        <v>0</v>
      </c>
      <c r="K4214" s="31" t="n">
        <f aca="false">IF($H4214&gt;K$1,IF($H4214&lt;=K$2,1,0),0)</f>
        <v>0</v>
      </c>
      <c r="L4214" s="31" t="n">
        <f aca="false">IF($H4214&gt;L$1,IF($H4214&lt;=L$2,1,0),0)</f>
        <v>0</v>
      </c>
      <c r="M4214" s="31" t="n">
        <f aca="false">IF($H4214&gt;M$1,IF($H4214&lt;=M$2,1,0),0)</f>
        <v>0</v>
      </c>
      <c r="N4214" s="31" t="n">
        <f aca="false">IF($H4214&gt;N$1,IF($H4214&lt;=N$2,1,0),0)</f>
        <v>0</v>
      </c>
    </row>
    <row r="4215" customFormat="false" ht="12.8" hidden="false" customHeight="false" outlineLevel="0" collapsed="false">
      <c r="A4215" s="0" t="s">
        <v>3505</v>
      </c>
      <c r="B4215" s="0" t="n">
        <v>16470705</v>
      </c>
      <c r="C4215" s="0" t="n">
        <v>1</v>
      </c>
      <c r="D4215" s="0" t="n">
        <v>0</v>
      </c>
      <c r="E4215" s="0" t="n">
        <v>0</v>
      </c>
      <c r="F4215" s="0" t="n">
        <v>16</v>
      </c>
      <c r="G4215" s="0" t="n">
        <v>43</v>
      </c>
      <c r="H4215" s="0" t="n">
        <v>16</v>
      </c>
      <c r="I4215" s="0" t="n">
        <v>12</v>
      </c>
      <c r="J4215" s="31" t="n">
        <f aca="false">IF($H4215&gt;J$1,IF($H4215&lt;=J$2,1,0),0)</f>
        <v>0</v>
      </c>
      <c r="K4215" s="31" t="n">
        <f aca="false">IF($H4215&gt;K$1,IF($H4215&lt;=K$2,1,0),0)</f>
        <v>0</v>
      </c>
      <c r="L4215" s="31" t="n">
        <f aca="false">IF($H4215&gt;L$1,IF($H4215&lt;=L$2,1,0),0)</f>
        <v>0</v>
      </c>
      <c r="M4215" s="31" t="n">
        <f aca="false">IF($H4215&gt;M$1,IF($H4215&lt;=M$2,1,0),0)</f>
        <v>0</v>
      </c>
      <c r="N4215" s="31" t="n">
        <f aca="false">IF($H4215&gt;N$1,IF($H4215&lt;=N$2,1,0),0)</f>
        <v>0</v>
      </c>
    </row>
    <row r="4216" customFormat="false" ht="12.8" hidden="false" customHeight="false" outlineLevel="0" collapsed="false">
      <c r="A4216" s="0" t="s">
        <v>3506</v>
      </c>
      <c r="B4216" s="0" t="n">
        <v>20463506</v>
      </c>
      <c r="C4216" s="0" t="n">
        <v>1</v>
      </c>
      <c r="D4216" s="0" t="n">
        <v>0</v>
      </c>
      <c r="E4216" s="0" t="n">
        <v>0</v>
      </c>
      <c r="F4216" s="0" t="n">
        <v>12</v>
      </c>
      <c r="G4216" s="0" t="n">
        <v>43</v>
      </c>
      <c r="H4216" s="0" t="n">
        <v>12</v>
      </c>
      <c r="I4216" s="0" t="n">
        <v>6</v>
      </c>
      <c r="J4216" s="31" t="n">
        <f aca="false">IF($H4216&gt;J$1,IF($H4216&lt;=J$2,1,0),0)</f>
        <v>0</v>
      </c>
      <c r="K4216" s="31" t="n">
        <f aca="false">IF($H4216&gt;K$1,IF($H4216&lt;=K$2,1,0),0)</f>
        <v>0</v>
      </c>
      <c r="L4216" s="31" t="n">
        <f aca="false">IF($H4216&gt;L$1,IF($H4216&lt;=L$2,1,0),0)</f>
        <v>0</v>
      </c>
      <c r="M4216" s="31" t="n">
        <f aca="false">IF($H4216&gt;M$1,IF($H4216&lt;=M$2,1,0),0)</f>
        <v>1</v>
      </c>
      <c r="N4216" s="31" t="n">
        <f aca="false">IF($H4216&gt;N$1,IF($H4216&lt;=N$2,1,0),0)</f>
        <v>1</v>
      </c>
    </row>
    <row r="4217" customFormat="false" ht="12.8" hidden="false" customHeight="false" outlineLevel="0" collapsed="false">
      <c r="A4217" s="0" t="s">
        <v>3507</v>
      </c>
      <c r="B4217" s="0" t="n">
        <v>16298638</v>
      </c>
      <c r="C4217" s="0" t="n">
        <v>1</v>
      </c>
      <c r="D4217" s="0" t="n">
        <v>0</v>
      </c>
      <c r="E4217" s="0" t="n">
        <v>0</v>
      </c>
      <c r="F4217" s="0" t="n">
        <v>45</v>
      </c>
      <c r="G4217" s="0" t="n">
        <v>43</v>
      </c>
      <c r="H4217" s="0" t="n">
        <v>44</v>
      </c>
      <c r="I4217" s="0" t="n">
        <v>36</v>
      </c>
      <c r="J4217" s="31" t="n">
        <f aca="false">IF($H4217&gt;J$1,IF($H4217&lt;=J$2,1,0),0)</f>
        <v>0</v>
      </c>
      <c r="K4217" s="31" t="n">
        <f aca="false">IF($H4217&gt;K$1,IF($H4217&lt;=K$2,1,0),0)</f>
        <v>0</v>
      </c>
      <c r="L4217" s="31" t="n">
        <f aca="false">IF($H4217&gt;L$1,IF($H4217&lt;=L$2,1,0),0)</f>
        <v>0</v>
      </c>
      <c r="M4217" s="31" t="n">
        <f aca="false">IF($H4217&gt;M$1,IF($H4217&lt;=M$2,1,0),0)</f>
        <v>0</v>
      </c>
      <c r="N4217" s="31" t="n">
        <f aca="false">IF($H4217&gt;N$1,IF($H4217&lt;=N$2,1,0),0)</f>
        <v>0</v>
      </c>
    </row>
    <row r="4218" customFormat="false" ht="12.8" hidden="false" customHeight="false" outlineLevel="0" collapsed="false">
      <c r="A4218" s="0" t="s">
        <v>288</v>
      </c>
      <c r="B4218" s="0" t="n">
        <v>14336666</v>
      </c>
      <c r="C4218" s="0" t="n">
        <v>1</v>
      </c>
      <c r="D4218" s="0" t="n">
        <v>1</v>
      </c>
      <c r="E4218" s="0" t="n">
        <v>0</v>
      </c>
      <c r="F4218" s="0" t="n">
        <v>2</v>
      </c>
      <c r="G4218" s="0" t="n">
        <v>43</v>
      </c>
      <c r="H4218" s="0" t="n">
        <v>2</v>
      </c>
      <c r="I4218" s="0" t="n">
        <v>0</v>
      </c>
      <c r="J4218" s="31" t="n">
        <f aca="false">IF($H4218&gt;J$1,IF($H4218&lt;=J$2,1,0),0)</f>
        <v>1</v>
      </c>
      <c r="K4218" s="31" t="n">
        <f aca="false">IF($H4218&gt;K$1,IF($H4218&lt;=K$2,1,0),0)</f>
        <v>0</v>
      </c>
      <c r="L4218" s="31" t="n">
        <f aca="false">IF($H4218&gt;L$1,IF($H4218&lt;=L$2,1,0),0)</f>
        <v>0</v>
      </c>
      <c r="M4218" s="31" t="n">
        <f aca="false">IF($H4218&gt;M$1,IF($H4218&lt;=M$2,1,0),0)</f>
        <v>0</v>
      </c>
      <c r="N4218" s="31" t="n">
        <f aca="false">IF($H4218&gt;N$1,IF($H4218&lt;=N$2,1,0),0)</f>
        <v>0</v>
      </c>
    </row>
    <row r="4219" customFormat="false" ht="12.8" hidden="false" customHeight="false" outlineLevel="0" collapsed="false">
      <c r="A4219" s="0" t="s">
        <v>3508</v>
      </c>
      <c r="B4219" s="0" t="n">
        <v>4371355</v>
      </c>
      <c r="C4219" s="0" t="n">
        <v>1</v>
      </c>
      <c r="D4219" s="0" t="n">
        <v>0</v>
      </c>
      <c r="E4219" s="0" t="n">
        <v>0</v>
      </c>
      <c r="F4219" s="0" t="n">
        <v>1</v>
      </c>
      <c r="G4219" s="0" t="n">
        <v>43</v>
      </c>
      <c r="H4219" s="0" t="n">
        <v>2</v>
      </c>
      <c r="I4219" s="0" t="n">
        <v>2</v>
      </c>
      <c r="J4219" s="31" t="n">
        <f aca="false">IF($H4219&gt;J$1,IF($H4219&lt;=J$2,1,0),0)</f>
        <v>1</v>
      </c>
      <c r="K4219" s="31" t="n">
        <f aca="false">IF($H4219&gt;K$1,IF($H4219&lt;=K$2,1,0),0)</f>
        <v>0</v>
      </c>
      <c r="L4219" s="31" t="n">
        <f aca="false">IF($H4219&gt;L$1,IF($H4219&lt;=L$2,1,0),0)</f>
        <v>0</v>
      </c>
      <c r="M4219" s="31" t="n">
        <f aca="false">IF($H4219&gt;M$1,IF($H4219&lt;=M$2,1,0),0)</f>
        <v>0</v>
      </c>
      <c r="N4219" s="31" t="n">
        <f aca="false">IF($H4219&gt;N$1,IF($H4219&lt;=N$2,1,0),0)</f>
        <v>0</v>
      </c>
    </row>
    <row r="4220" customFormat="false" ht="12.8" hidden="false" customHeight="false" outlineLevel="0" collapsed="false">
      <c r="A4220" s="0" t="s">
        <v>3509</v>
      </c>
      <c r="B4220" s="0" t="n">
        <v>1585714</v>
      </c>
      <c r="C4220" s="0" t="n">
        <v>1</v>
      </c>
      <c r="D4220" s="0" t="n">
        <v>1</v>
      </c>
      <c r="E4220" s="0" t="n">
        <v>1</v>
      </c>
      <c r="F4220" s="0" t="n">
        <v>6</v>
      </c>
      <c r="G4220" s="0" t="n">
        <v>43</v>
      </c>
      <c r="H4220" s="0" t="n">
        <v>6</v>
      </c>
      <c r="I4220" s="0" t="n">
        <v>3</v>
      </c>
      <c r="J4220" s="31" t="n">
        <f aca="false">IF($H4220&gt;J$1,IF($H4220&lt;=J$2,1,0),0)</f>
        <v>0</v>
      </c>
      <c r="K4220" s="31" t="n">
        <f aca="false">IF($H4220&gt;K$1,IF($H4220&lt;=K$2,1,0),0)</f>
        <v>1</v>
      </c>
      <c r="L4220" s="31" t="n">
        <f aca="false">IF($H4220&gt;L$1,IF($H4220&lt;=L$2,1,0),0)</f>
        <v>0</v>
      </c>
      <c r="M4220" s="31" t="n">
        <f aca="false">IF($H4220&gt;M$1,IF($H4220&lt;=M$2,1,0),0)</f>
        <v>0</v>
      </c>
      <c r="N4220" s="31" t="n">
        <f aca="false">IF($H4220&gt;N$1,IF($H4220&lt;=N$2,1,0),0)</f>
        <v>0</v>
      </c>
    </row>
    <row r="4221" customFormat="false" ht="12.8" hidden="false" customHeight="false" outlineLevel="0" collapsed="false">
      <c r="A4221" s="0" t="s">
        <v>3510</v>
      </c>
      <c r="B4221" s="0" t="n">
        <v>281743</v>
      </c>
      <c r="C4221" s="0" t="n">
        <v>1</v>
      </c>
      <c r="D4221" s="0" t="n">
        <v>0</v>
      </c>
      <c r="E4221" s="0" t="n">
        <v>0</v>
      </c>
      <c r="F4221" s="0" t="n">
        <v>29</v>
      </c>
      <c r="G4221" s="0" t="n">
        <v>43</v>
      </c>
      <c r="H4221" s="0" t="n">
        <v>30</v>
      </c>
      <c r="I4221" s="0" t="n">
        <v>23</v>
      </c>
      <c r="J4221" s="31" t="n">
        <f aca="false">IF($H4221&gt;J$1,IF($H4221&lt;=J$2,1,0),0)</f>
        <v>0</v>
      </c>
      <c r="K4221" s="31" t="n">
        <f aca="false">IF($H4221&gt;K$1,IF($H4221&lt;=K$2,1,0),0)</f>
        <v>0</v>
      </c>
      <c r="L4221" s="31" t="n">
        <f aca="false">IF($H4221&gt;L$1,IF($H4221&lt;=L$2,1,0),0)</f>
        <v>0</v>
      </c>
      <c r="M4221" s="31" t="n">
        <f aca="false">IF($H4221&gt;M$1,IF($H4221&lt;=M$2,1,0),0)</f>
        <v>0</v>
      </c>
      <c r="N4221" s="31" t="n">
        <f aca="false">IF($H4221&gt;N$1,IF($H4221&lt;=N$2,1,0),0)</f>
        <v>0</v>
      </c>
    </row>
    <row r="4222" customFormat="false" ht="12.8" hidden="false" customHeight="false" outlineLevel="0" collapsed="false">
      <c r="A4222" s="0" t="s">
        <v>3511</v>
      </c>
      <c r="B4222" s="0" t="n">
        <v>20167558</v>
      </c>
      <c r="C4222" s="0" t="n">
        <v>1</v>
      </c>
      <c r="D4222" s="0" t="n">
        <v>0</v>
      </c>
      <c r="E4222" s="0" t="n">
        <v>0</v>
      </c>
      <c r="F4222" s="0" t="n">
        <v>4</v>
      </c>
      <c r="G4222" s="0" t="n">
        <v>43</v>
      </c>
      <c r="H4222" s="0" t="n">
        <v>4</v>
      </c>
      <c r="I4222" s="0" t="n">
        <v>3</v>
      </c>
      <c r="J4222" s="31" t="n">
        <f aca="false">IF($H4222&gt;J$1,IF($H4222&lt;=J$2,1,0),0)</f>
        <v>0</v>
      </c>
      <c r="K4222" s="31" t="n">
        <f aca="false">IF($H4222&gt;K$1,IF($H4222&lt;=K$2,1,0),0)</f>
        <v>1</v>
      </c>
      <c r="L4222" s="31" t="n">
        <f aca="false">IF($H4222&gt;L$1,IF($H4222&lt;=L$2,1,0),0)</f>
        <v>0</v>
      </c>
      <c r="M4222" s="31" t="n">
        <f aca="false">IF($H4222&gt;M$1,IF($H4222&lt;=M$2,1,0),0)</f>
        <v>0</v>
      </c>
      <c r="N4222" s="31" t="n">
        <f aca="false">IF($H4222&gt;N$1,IF($H4222&lt;=N$2,1,0),0)</f>
        <v>0</v>
      </c>
    </row>
    <row r="4223" customFormat="false" ht="12.8" hidden="false" customHeight="false" outlineLevel="0" collapsed="false">
      <c r="A4223" s="0" t="s">
        <v>3512</v>
      </c>
      <c r="B4223" s="0" t="n">
        <v>3279556</v>
      </c>
      <c r="C4223" s="0" t="n">
        <v>1</v>
      </c>
      <c r="D4223" s="0" t="n">
        <v>0</v>
      </c>
      <c r="E4223" s="0" t="n">
        <v>0</v>
      </c>
      <c r="F4223" s="0" t="n">
        <v>49</v>
      </c>
      <c r="G4223" s="0" t="n">
        <v>43</v>
      </c>
      <c r="H4223" s="0" t="n">
        <v>48</v>
      </c>
      <c r="I4223" s="0" t="n">
        <v>37</v>
      </c>
      <c r="J4223" s="31" t="n">
        <f aca="false">IF($H4223&gt;J$1,IF($H4223&lt;=J$2,1,0),0)</f>
        <v>0</v>
      </c>
      <c r="K4223" s="31" t="n">
        <f aca="false">IF($H4223&gt;K$1,IF($H4223&lt;=K$2,1,0),0)</f>
        <v>0</v>
      </c>
      <c r="L4223" s="31" t="n">
        <f aca="false">IF($H4223&gt;L$1,IF($H4223&lt;=L$2,1,0),0)</f>
        <v>0</v>
      </c>
      <c r="M4223" s="31" t="n">
        <f aca="false">IF($H4223&gt;M$1,IF($H4223&lt;=M$2,1,0),0)</f>
        <v>0</v>
      </c>
      <c r="N4223" s="31" t="n">
        <f aca="false">IF($H4223&gt;N$1,IF($H4223&lt;=N$2,1,0),0)</f>
        <v>0</v>
      </c>
    </row>
    <row r="4224" customFormat="false" ht="12.8" hidden="false" customHeight="false" outlineLevel="0" collapsed="false">
      <c r="A4224" s="0" t="s">
        <v>3513</v>
      </c>
      <c r="B4224" s="0" t="n">
        <v>3147995</v>
      </c>
      <c r="C4224" s="0" t="n">
        <v>1</v>
      </c>
      <c r="D4224" s="0" t="n">
        <v>0</v>
      </c>
      <c r="E4224" s="0" t="n">
        <v>0</v>
      </c>
      <c r="F4224" s="0" t="n">
        <v>7</v>
      </c>
      <c r="G4224" s="0" t="n">
        <v>43</v>
      </c>
      <c r="H4224" s="0" t="n">
        <v>7</v>
      </c>
      <c r="I4224" s="0" t="n">
        <v>2</v>
      </c>
      <c r="J4224" s="31" t="n">
        <f aca="false">IF($H4224&gt;J$1,IF($H4224&lt;=J$2,1,0),0)</f>
        <v>0</v>
      </c>
      <c r="K4224" s="31" t="n">
        <f aca="false">IF($H4224&gt;K$1,IF($H4224&lt;=K$2,1,0),0)</f>
        <v>1</v>
      </c>
      <c r="L4224" s="31" t="n">
        <f aca="false">IF($H4224&gt;L$1,IF($H4224&lt;=L$2,1,0),0)</f>
        <v>0</v>
      </c>
      <c r="M4224" s="31" t="n">
        <f aca="false">IF($H4224&gt;M$1,IF($H4224&lt;=M$2,1,0),0)</f>
        <v>0</v>
      </c>
      <c r="N4224" s="31" t="n">
        <f aca="false">IF($H4224&gt;N$1,IF($H4224&lt;=N$2,1,0),0)</f>
        <v>0</v>
      </c>
    </row>
    <row r="4225" customFormat="false" ht="91" hidden="false" customHeight="false" outlineLevel="0" collapsed="false">
      <c r="A4225" s="44" t="s">
        <v>3514</v>
      </c>
      <c r="B4225" s="0" t="n">
        <v>562914</v>
      </c>
      <c r="C4225" s="0" t="n">
        <v>1</v>
      </c>
      <c r="D4225" s="0" t="n">
        <v>0</v>
      </c>
      <c r="E4225" s="0" t="n">
        <v>0</v>
      </c>
      <c r="F4225" s="0" t="n">
        <v>97</v>
      </c>
      <c r="G4225" s="0" t="n">
        <v>43</v>
      </c>
      <c r="H4225" s="0" t="n">
        <v>100</v>
      </c>
      <c r="I4225" s="0" t="n">
        <v>78</v>
      </c>
      <c r="J4225" s="31" t="n">
        <f aca="false">IF($H4225&gt;J$1,IF($H4225&lt;=J$2,1,0),0)</f>
        <v>0</v>
      </c>
      <c r="K4225" s="31" t="n">
        <f aca="false">IF($H4225&gt;K$1,IF($H4225&lt;=K$2,1,0),0)</f>
        <v>0</v>
      </c>
      <c r="L4225" s="31" t="n">
        <f aca="false">IF($H4225&gt;L$1,IF($H4225&lt;=L$2,1,0),0)</f>
        <v>0</v>
      </c>
      <c r="M4225" s="31" t="n">
        <f aca="false">IF($H4225&gt;M$1,IF($H4225&lt;=M$2,1,0),0)</f>
        <v>0</v>
      </c>
      <c r="N4225" s="31" t="n">
        <f aca="false">IF($H4225&gt;N$1,IF($H4225&lt;=N$2,1,0),0)</f>
        <v>0</v>
      </c>
    </row>
    <row r="4226" customFormat="false" ht="12.8" hidden="false" customHeight="false" outlineLevel="0" collapsed="false">
      <c r="A4226" s="0" t="s">
        <v>3515</v>
      </c>
      <c r="B4226" s="0" t="n">
        <v>11259867</v>
      </c>
      <c r="C4226" s="0" t="n">
        <v>1</v>
      </c>
      <c r="D4226" s="0" t="n">
        <v>0</v>
      </c>
      <c r="E4226" s="0" t="n">
        <v>0</v>
      </c>
      <c r="F4226" s="0" t="n">
        <v>29</v>
      </c>
      <c r="G4226" s="0" t="n">
        <v>43</v>
      </c>
      <c r="H4226" s="0" t="n">
        <v>32</v>
      </c>
      <c r="I4226" s="0" t="n">
        <v>28</v>
      </c>
      <c r="J4226" s="31" t="n">
        <f aca="false">IF($H4226&gt;J$1,IF($H4226&lt;=J$2,1,0),0)</f>
        <v>0</v>
      </c>
      <c r="K4226" s="31" t="n">
        <f aca="false">IF($H4226&gt;K$1,IF($H4226&lt;=K$2,1,0),0)</f>
        <v>0</v>
      </c>
      <c r="L4226" s="31" t="n">
        <f aca="false">IF($H4226&gt;L$1,IF($H4226&lt;=L$2,1,0),0)</f>
        <v>0</v>
      </c>
      <c r="M4226" s="31" t="n">
        <f aca="false">IF($H4226&gt;M$1,IF($H4226&lt;=M$2,1,0),0)</f>
        <v>0</v>
      </c>
      <c r="N4226" s="31" t="n">
        <f aca="false">IF($H4226&gt;N$1,IF($H4226&lt;=N$2,1,0),0)</f>
        <v>0</v>
      </c>
    </row>
    <row r="4227" customFormat="false" ht="12.8" hidden="false" customHeight="false" outlineLevel="0" collapsed="false">
      <c r="A4227" s="0" t="s">
        <v>3516</v>
      </c>
      <c r="B4227" s="0" t="n">
        <v>1723152</v>
      </c>
      <c r="C4227" s="0" t="n">
        <v>1</v>
      </c>
      <c r="D4227" s="0" t="n">
        <v>0</v>
      </c>
      <c r="E4227" s="0" t="n">
        <v>0</v>
      </c>
      <c r="F4227" s="0" t="n">
        <v>17</v>
      </c>
      <c r="G4227" s="0" t="n">
        <v>43</v>
      </c>
      <c r="H4227" s="0" t="n">
        <v>19</v>
      </c>
      <c r="I4227" s="0" t="n">
        <v>13</v>
      </c>
      <c r="J4227" s="31" t="n">
        <f aca="false">IF($H4227&gt;J$1,IF($H4227&lt;=J$2,1,0),0)</f>
        <v>0</v>
      </c>
      <c r="K4227" s="31" t="n">
        <f aca="false">IF($H4227&gt;K$1,IF($H4227&lt;=K$2,1,0),0)</f>
        <v>0</v>
      </c>
      <c r="L4227" s="31" t="n">
        <f aca="false">IF($H4227&gt;L$1,IF($H4227&lt;=L$2,1,0),0)</f>
        <v>0</v>
      </c>
      <c r="M4227" s="31" t="n">
        <f aca="false">IF($H4227&gt;M$1,IF($H4227&lt;=M$2,1,0),0)</f>
        <v>0</v>
      </c>
      <c r="N4227" s="31" t="n">
        <f aca="false">IF($H4227&gt;N$1,IF($H4227&lt;=N$2,1,0),0)</f>
        <v>0</v>
      </c>
    </row>
    <row r="4228" customFormat="false" ht="12.8" hidden="false" customHeight="false" outlineLevel="0" collapsed="false">
      <c r="A4228" s="0" t="s">
        <v>3517</v>
      </c>
      <c r="B4228" s="0" t="n">
        <v>3228965</v>
      </c>
      <c r="C4228" s="0" t="n">
        <v>1</v>
      </c>
      <c r="D4228" s="0" t="n">
        <v>0</v>
      </c>
      <c r="E4228" s="0" t="n">
        <v>0</v>
      </c>
      <c r="F4228" s="0" t="n">
        <v>33</v>
      </c>
      <c r="G4228" s="0" t="n">
        <v>43</v>
      </c>
      <c r="H4228" s="0" t="n">
        <v>33</v>
      </c>
      <c r="I4228" s="0" t="n">
        <v>24</v>
      </c>
      <c r="J4228" s="31" t="n">
        <f aca="false">IF($H4228&gt;J$1,IF($H4228&lt;=J$2,1,0),0)</f>
        <v>0</v>
      </c>
      <c r="K4228" s="31" t="n">
        <f aca="false">IF($H4228&gt;K$1,IF($H4228&lt;=K$2,1,0),0)</f>
        <v>0</v>
      </c>
      <c r="L4228" s="31" t="n">
        <f aca="false">IF($H4228&gt;L$1,IF($H4228&lt;=L$2,1,0),0)</f>
        <v>0</v>
      </c>
      <c r="M4228" s="31" t="n">
        <f aca="false">IF($H4228&gt;M$1,IF($H4228&lt;=M$2,1,0),0)</f>
        <v>0</v>
      </c>
      <c r="N4228" s="31" t="n">
        <f aca="false">IF($H4228&gt;N$1,IF($H4228&lt;=N$2,1,0),0)</f>
        <v>0</v>
      </c>
    </row>
    <row r="4229" customFormat="false" ht="12.8" hidden="false" customHeight="false" outlineLevel="0" collapsed="false">
      <c r="A4229" s="0" t="s">
        <v>3518</v>
      </c>
      <c r="B4229" s="0" t="n">
        <v>17950851</v>
      </c>
      <c r="C4229" s="0" t="n">
        <v>1</v>
      </c>
      <c r="D4229" s="0" t="n">
        <v>0</v>
      </c>
      <c r="E4229" s="0" t="n">
        <v>0</v>
      </c>
      <c r="F4229" s="0" t="n">
        <v>6</v>
      </c>
      <c r="G4229" s="0" t="n">
        <v>43</v>
      </c>
      <c r="H4229" s="0" t="n">
        <v>6</v>
      </c>
      <c r="I4229" s="0" t="n">
        <v>4</v>
      </c>
      <c r="J4229" s="31" t="n">
        <f aca="false">IF($H4229&gt;J$1,IF($H4229&lt;=J$2,1,0),0)</f>
        <v>0</v>
      </c>
      <c r="K4229" s="31" t="n">
        <f aca="false">IF($H4229&gt;K$1,IF($H4229&lt;=K$2,1,0),0)</f>
        <v>1</v>
      </c>
      <c r="L4229" s="31" t="n">
        <f aca="false">IF($H4229&gt;L$1,IF($H4229&lt;=L$2,1,0),0)</f>
        <v>0</v>
      </c>
      <c r="M4229" s="31" t="n">
        <f aca="false">IF($H4229&gt;M$1,IF($H4229&lt;=M$2,1,0),0)</f>
        <v>0</v>
      </c>
      <c r="N4229" s="31" t="n">
        <f aca="false">IF($H4229&gt;N$1,IF($H4229&lt;=N$2,1,0),0)</f>
        <v>0</v>
      </c>
    </row>
    <row r="4230" customFormat="false" ht="12.8" hidden="false" customHeight="false" outlineLevel="0" collapsed="false">
      <c r="A4230" s="0" t="s">
        <v>3519</v>
      </c>
      <c r="B4230" s="0" t="n">
        <v>1598699</v>
      </c>
      <c r="C4230" s="0" t="n">
        <v>1</v>
      </c>
      <c r="D4230" s="0" t="n">
        <v>0</v>
      </c>
      <c r="E4230" s="0" t="n">
        <v>0</v>
      </c>
      <c r="F4230" s="0" t="n">
        <v>21</v>
      </c>
      <c r="G4230" s="0" t="n">
        <v>43</v>
      </c>
      <c r="H4230" s="0" t="n">
        <v>21</v>
      </c>
      <c r="I4230" s="0" t="n">
        <v>10</v>
      </c>
      <c r="J4230" s="31" t="n">
        <f aca="false">IF($H4230&gt;J$1,IF($H4230&lt;=J$2,1,0),0)</f>
        <v>0</v>
      </c>
      <c r="K4230" s="31" t="n">
        <f aca="false">IF($H4230&gt;K$1,IF($H4230&lt;=K$2,1,0),0)</f>
        <v>0</v>
      </c>
      <c r="L4230" s="31" t="n">
        <f aca="false">IF($H4230&gt;L$1,IF($H4230&lt;=L$2,1,0),0)</f>
        <v>0</v>
      </c>
      <c r="M4230" s="31" t="n">
        <f aca="false">IF($H4230&gt;M$1,IF($H4230&lt;=M$2,1,0),0)</f>
        <v>0</v>
      </c>
      <c r="N4230" s="31" t="n">
        <f aca="false">IF($H4230&gt;N$1,IF($H4230&lt;=N$2,1,0),0)</f>
        <v>0</v>
      </c>
    </row>
    <row r="4231" customFormat="false" ht="12.8" hidden="false" customHeight="false" outlineLevel="0" collapsed="false">
      <c r="A4231" s="0" t="s">
        <v>56</v>
      </c>
      <c r="B4231" s="0" t="n">
        <v>20659602</v>
      </c>
      <c r="C4231" s="0" t="n">
        <v>1</v>
      </c>
      <c r="D4231" s="0" t="n">
        <v>1</v>
      </c>
      <c r="E4231" s="0" t="n">
        <v>0</v>
      </c>
      <c r="F4231" s="0" t="n">
        <v>2</v>
      </c>
      <c r="G4231" s="0" t="n">
        <v>43</v>
      </c>
      <c r="H4231" s="0" t="n">
        <v>2</v>
      </c>
      <c r="I4231" s="0" t="n">
        <v>0</v>
      </c>
      <c r="J4231" s="31" t="n">
        <f aca="false">IF($H4231&gt;J$1,IF($H4231&lt;=J$2,1,0),0)</f>
        <v>1</v>
      </c>
      <c r="K4231" s="31" t="n">
        <f aca="false">IF($H4231&gt;K$1,IF($H4231&lt;=K$2,1,0),0)</f>
        <v>0</v>
      </c>
      <c r="L4231" s="31" t="n">
        <f aca="false">IF($H4231&gt;L$1,IF($H4231&lt;=L$2,1,0),0)</f>
        <v>0</v>
      </c>
      <c r="M4231" s="31" t="n">
        <f aca="false">IF($H4231&gt;M$1,IF($H4231&lt;=M$2,1,0),0)</f>
        <v>0</v>
      </c>
      <c r="N4231" s="31" t="n">
        <f aca="false">IF($H4231&gt;N$1,IF($H4231&lt;=N$2,1,0),0)</f>
        <v>0</v>
      </c>
    </row>
    <row r="4232" customFormat="false" ht="12.8" hidden="false" customHeight="false" outlineLevel="0" collapsed="false">
      <c r="A4232" s="0" t="s">
        <v>3520</v>
      </c>
      <c r="B4232" s="0" t="n">
        <v>7182702</v>
      </c>
      <c r="C4232" s="0" t="n">
        <v>1</v>
      </c>
      <c r="D4232" s="0" t="n">
        <v>0</v>
      </c>
      <c r="E4232" s="0" t="n">
        <v>0</v>
      </c>
      <c r="F4232" s="0" t="n">
        <v>17</v>
      </c>
      <c r="G4232" s="0" t="n">
        <v>43</v>
      </c>
      <c r="H4232" s="0" t="n">
        <v>17</v>
      </c>
      <c r="I4232" s="0" t="n">
        <v>9</v>
      </c>
      <c r="J4232" s="31" t="n">
        <f aca="false">IF($H4232&gt;J$1,IF($H4232&lt;=J$2,1,0),0)</f>
        <v>0</v>
      </c>
      <c r="K4232" s="31" t="n">
        <f aca="false">IF($H4232&gt;K$1,IF($H4232&lt;=K$2,1,0),0)</f>
        <v>0</v>
      </c>
      <c r="L4232" s="31" t="n">
        <f aca="false">IF($H4232&gt;L$1,IF($H4232&lt;=L$2,1,0),0)</f>
        <v>0</v>
      </c>
      <c r="M4232" s="31" t="n">
        <f aca="false">IF($H4232&gt;M$1,IF($H4232&lt;=M$2,1,0),0)</f>
        <v>0</v>
      </c>
      <c r="N4232" s="31" t="n">
        <f aca="false">IF($H4232&gt;N$1,IF($H4232&lt;=N$2,1,0),0)</f>
        <v>0</v>
      </c>
    </row>
    <row r="4233" customFormat="false" ht="12.8" hidden="false" customHeight="false" outlineLevel="0" collapsed="false">
      <c r="A4233" s="0" t="s">
        <v>3521</v>
      </c>
      <c r="B4233" s="0" t="n">
        <v>3224636</v>
      </c>
      <c r="C4233" s="0" t="n">
        <v>1</v>
      </c>
      <c r="D4233" s="0" t="n">
        <v>0</v>
      </c>
      <c r="E4233" s="0" t="n">
        <v>0</v>
      </c>
      <c r="F4233" s="0" t="n">
        <v>32</v>
      </c>
      <c r="G4233" s="0" t="n">
        <v>43</v>
      </c>
      <c r="H4233" s="0" t="n">
        <v>33</v>
      </c>
      <c r="I4233" s="0" t="n">
        <v>26</v>
      </c>
      <c r="J4233" s="31" t="n">
        <f aca="false">IF($H4233&gt;J$1,IF($H4233&lt;=J$2,1,0),0)</f>
        <v>0</v>
      </c>
      <c r="K4233" s="31" t="n">
        <f aca="false">IF($H4233&gt;K$1,IF($H4233&lt;=K$2,1,0),0)</f>
        <v>0</v>
      </c>
      <c r="L4233" s="31" t="n">
        <f aca="false">IF($H4233&gt;L$1,IF($H4233&lt;=L$2,1,0),0)</f>
        <v>0</v>
      </c>
      <c r="M4233" s="31" t="n">
        <f aca="false">IF($H4233&gt;M$1,IF($H4233&lt;=M$2,1,0),0)</f>
        <v>0</v>
      </c>
      <c r="N4233" s="31" t="n">
        <f aca="false">IF($H4233&gt;N$1,IF($H4233&lt;=N$2,1,0),0)</f>
        <v>0</v>
      </c>
    </row>
    <row r="4234" customFormat="false" ht="12.8" hidden="false" customHeight="false" outlineLevel="0" collapsed="false">
      <c r="A4234" s="0" t="s">
        <v>3522</v>
      </c>
      <c r="B4234" s="0" t="n">
        <v>9478286</v>
      </c>
      <c r="C4234" s="0" t="n">
        <v>1</v>
      </c>
      <c r="D4234" s="0" t="n">
        <v>0</v>
      </c>
      <c r="E4234" s="0" t="n">
        <v>0</v>
      </c>
      <c r="F4234" s="0" t="n">
        <v>14</v>
      </c>
      <c r="G4234" s="0" t="n">
        <v>43</v>
      </c>
      <c r="H4234" s="0" t="n">
        <v>14</v>
      </c>
      <c r="I4234" s="0" t="n">
        <v>7</v>
      </c>
      <c r="J4234" s="31" t="n">
        <f aca="false">IF($H4234&gt;J$1,IF($H4234&lt;=J$2,1,0),0)</f>
        <v>0</v>
      </c>
      <c r="K4234" s="31" t="n">
        <f aca="false">IF($H4234&gt;K$1,IF($H4234&lt;=K$2,1,0),0)</f>
        <v>0</v>
      </c>
      <c r="L4234" s="31" t="n">
        <f aca="false">IF($H4234&gt;L$1,IF($H4234&lt;=L$2,1,0),0)</f>
        <v>0</v>
      </c>
      <c r="M4234" s="31" t="n">
        <f aca="false">IF($H4234&gt;M$1,IF($H4234&lt;=M$2,1,0),0)</f>
        <v>1</v>
      </c>
      <c r="N4234" s="31" t="n">
        <f aca="false">IF($H4234&gt;N$1,IF($H4234&lt;=N$2,1,0),0)</f>
        <v>1</v>
      </c>
    </row>
    <row r="4235" customFormat="false" ht="12.8" hidden="false" customHeight="false" outlineLevel="0" collapsed="false">
      <c r="A4235" s="0" t="s">
        <v>3523</v>
      </c>
      <c r="B4235" s="0" t="n">
        <v>4397731</v>
      </c>
      <c r="C4235" s="0" t="n">
        <v>1</v>
      </c>
      <c r="D4235" s="0" t="n">
        <v>0</v>
      </c>
      <c r="E4235" s="0" t="n">
        <v>0</v>
      </c>
      <c r="F4235" s="0" t="n">
        <v>17</v>
      </c>
      <c r="G4235" s="0" t="n">
        <v>43</v>
      </c>
      <c r="H4235" s="0" t="n">
        <v>17</v>
      </c>
      <c r="I4235" s="0" t="n">
        <v>12</v>
      </c>
      <c r="J4235" s="31" t="n">
        <f aca="false">IF($H4235&gt;J$1,IF($H4235&lt;=J$2,1,0),0)</f>
        <v>0</v>
      </c>
      <c r="K4235" s="31" t="n">
        <f aca="false">IF($H4235&gt;K$1,IF($H4235&lt;=K$2,1,0),0)</f>
        <v>0</v>
      </c>
      <c r="L4235" s="31" t="n">
        <f aca="false">IF($H4235&gt;L$1,IF($H4235&lt;=L$2,1,0),0)</f>
        <v>0</v>
      </c>
      <c r="M4235" s="31" t="n">
        <f aca="false">IF($H4235&gt;M$1,IF($H4235&lt;=M$2,1,0),0)</f>
        <v>0</v>
      </c>
      <c r="N4235" s="31" t="n">
        <f aca="false">IF($H4235&gt;N$1,IF($H4235&lt;=N$2,1,0),0)</f>
        <v>0</v>
      </c>
    </row>
    <row r="4236" customFormat="false" ht="12.8" hidden="false" customHeight="false" outlineLevel="0" collapsed="false">
      <c r="A4236" s="0" t="s">
        <v>3524</v>
      </c>
      <c r="B4236" s="0" t="n">
        <v>245376</v>
      </c>
      <c r="C4236" s="0" t="n">
        <v>1</v>
      </c>
      <c r="D4236" s="0" t="n">
        <v>0</v>
      </c>
      <c r="E4236" s="0" t="n">
        <v>0</v>
      </c>
      <c r="F4236" s="0" t="n">
        <v>10</v>
      </c>
      <c r="G4236" s="0" t="n">
        <v>43</v>
      </c>
      <c r="H4236" s="0" t="n">
        <v>9</v>
      </c>
      <c r="I4236" s="0" t="n">
        <v>7</v>
      </c>
      <c r="J4236" s="31" t="n">
        <f aca="false">IF($H4236&gt;J$1,IF($H4236&lt;=J$2,1,0),0)</f>
        <v>0</v>
      </c>
      <c r="K4236" s="31" t="n">
        <f aca="false">IF($H4236&gt;K$1,IF($H4236&lt;=K$2,1,0),0)</f>
        <v>0</v>
      </c>
      <c r="L4236" s="31" t="n">
        <f aca="false">IF($H4236&gt;L$1,IF($H4236&lt;=L$2,1,0),0)</f>
        <v>1</v>
      </c>
      <c r="M4236" s="31" t="n">
        <f aca="false">IF($H4236&gt;M$1,IF($H4236&lt;=M$2,1,0),0)</f>
        <v>0</v>
      </c>
      <c r="N4236" s="31" t="n">
        <f aca="false">IF($H4236&gt;N$1,IF($H4236&lt;=N$2,1,0),0)</f>
        <v>1</v>
      </c>
    </row>
    <row r="4237" customFormat="false" ht="12.8" hidden="false" customHeight="false" outlineLevel="0" collapsed="false">
      <c r="A4237" s="0" t="s">
        <v>98</v>
      </c>
      <c r="B4237" s="0" t="n">
        <v>725204</v>
      </c>
      <c r="C4237" s="0" t="n">
        <v>1</v>
      </c>
      <c r="D4237" s="0" t="n">
        <v>1</v>
      </c>
      <c r="E4237" s="0" t="n">
        <v>0</v>
      </c>
      <c r="F4237" s="0" t="n">
        <v>1</v>
      </c>
      <c r="G4237" s="0" t="n">
        <v>43</v>
      </c>
      <c r="H4237" s="0" t="n">
        <v>1</v>
      </c>
      <c r="I4237" s="0" t="n">
        <v>1</v>
      </c>
      <c r="J4237" s="31" t="n">
        <f aca="false">IF($H4237&gt;J$1,IF($H4237&lt;=J$2,1,0),0)</f>
        <v>1</v>
      </c>
      <c r="K4237" s="31" t="n">
        <f aca="false">IF($H4237&gt;K$1,IF($H4237&lt;=K$2,1,0),0)</f>
        <v>0</v>
      </c>
      <c r="L4237" s="31" t="n">
        <f aca="false">IF($H4237&gt;L$1,IF($H4237&lt;=L$2,1,0),0)</f>
        <v>0</v>
      </c>
      <c r="M4237" s="31" t="n">
        <f aca="false">IF($H4237&gt;M$1,IF($H4237&lt;=M$2,1,0),0)</f>
        <v>0</v>
      </c>
      <c r="N4237" s="31" t="n">
        <f aca="false">IF($H4237&gt;N$1,IF($H4237&lt;=N$2,1,0),0)</f>
        <v>0</v>
      </c>
    </row>
    <row r="4238" customFormat="false" ht="12.8" hidden="false" customHeight="false" outlineLevel="0" collapsed="false">
      <c r="A4238" s="0" t="s">
        <v>3487</v>
      </c>
      <c r="B4238" s="0" t="n">
        <v>538065</v>
      </c>
      <c r="C4238" s="0" t="n">
        <v>1</v>
      </c>
      <c r="D4238" s="0" t="n">
        <v>0</v>
      </c>
      <c r="E4238" s="0" t="n">
        <v>0</v>
      </c>
      <c r="F4238" s="0" t="n">
        <v>2</v>
      </c>
      <c r="G4238" s="0" t="n">
        <v>43</v>
      </c>
      <c r="H4238" s="0" t="n">
        <v>3</v>
      </c>
      <c r="I4238" s="0" t="n">
        <v>3</v>
      </c>
      <c r="J4238" s="31" t="n">
        <f aca="false">IF($H4238&gt;J$1,IF($H4238&lt;=J$2,1,0),0)</f>
        <v>1</v>
      </c>
      <c r="K4238" s="31" t="n">
        <f aca="false">IF($H4238&gt;K$1,IF($H4238&lt;=K$2,1,0),0)</f>
        <v>0</v>
      </c>
      <c r="L4238" s="31" t="n">
        <f aca="false">IF($H4238&gt;L$1,IF($H4238&lt;=L$2,1,0),0)</f>
        <v>0</v>
      </c>
      <c r="M4238" s="31" t="n">
        <f aca="false">IF($H4238&gt;M$1,IF($H4238&lt;=M$2,1,0),0)</f>
        <v>0</v>
      </c>
      <c r="N4238" s="31" t="n">
        <f aca="false">IF($H4238&gt;N$1,IF($H4238&lt;=N$2,1,0),0)</f>
        <v>0</v>
      </c>
    </row>
    <row r="4239" customFormat="false" ht="12.8" hidden="false" customHeight="false" outlineLevel="0" collapsed="false">
      <c r="A4239" s="0" t="s">
        <v>220</v>
      </c>
      <c r="B4239" s="0" t="n">
        <v>293725</v>
      </c>
      <c r="C4239" s="0" t="n">
        <v>1</v>
      </c>
      <c r="D4239" s="0" t="n">
        <v>1</v>
      </c>
      <c r="E4239" s="0" t="n">
        <v>1</v>
      </c>
      <c r="F4239" s="0" t="n">
        <v>1</v>
      </c>
      <c r="G4239" s="0" t="n">
        <v>43</v>
      </c>
      <c r="H4239" s="0" t="n">
        <v>1</v>
      </c>
      <c r="I4239" s="0" t="n">
        <v>1</v>
      </c>
      <c r="J4239" s="31" t="n">
        <f aca="false">IF($H4239&gt;J$1,IF($H4239&lt;=J$2,1,0),0)</f>
        <v>1</v>
      </c>
      <c r="K4239" s="31" t="n">
        <f aca="false">IF($H4239&gt;K$1,IF($H4239&lt;=K$2,1,0),0)</f>
        <v>0</v>
      </c>
      <c r="L4239" s="31" t="n">
        <f aca="false">IF($H4239&gt;L$1,IF($H4239&lt;=L$2,1,0),0)</f>
        <v>0</v>
      </c>
      <c r="M4239" s="31" t="n">
        <f aca="false">IF($H4239&gt;M$1,IF($H4239&lt;=M$2,1,0),0)</f>
        <v>0</v>
      </c>
      <c r="N4239" s="31" t="n">
        <f aca="false">IF($H4239&gt;N$1,IF($H4239&lt;=N$2,1,0),0)</f>
        <v>0</v>
      </c>
    </row>
    <row r="4240" customFormat="false" ht="12.8" hidden="false" customHeight="false" outlineLevel="0" collapsed="false">
      <c r="A4240" s="0" t="s">
        <v>3525</v>
      </c>
      <c r="B4240" s="0" t="n">
        <v>20921421</v>
      </c>
      <c r="C4240" s="0" t="n">
        <v>1</v>
      </c>
      <c r="D4240" s="0" t="n">
        <v>0</v>
      </c>
      <c r="E4240" s="0" t="n">
        <v>0</v>
      </c>
      <c r="F4240" s="0" t="n">
        <v>30</v>
      </c>
      <c r="G4240" s="0" t="n">
        <v>43</v>
      </c>
      <c r="H4240" s="0" t="n">
        <v>30</v>
      </c>
      <c r="I4240" s="0" t="n">
        <v>24</v>
      </c>
      <c r="J4240" s="31" t="n">
        <f aca="false">IF($H4240&gt;J$1,IF($H4240&lt;=J$2,1,0),0)</f>
        <v>0</v>
      </c>
      <c r="K4240" s="31" t="n">
        <f aca="false">IF($H4240&gt;K$1,IF($H4240&lt;=K$2,1,0),0)</f>
        <v>0</v>
      </c>
      <c r="L4240" s="31" t="n">
        <f aca="false">IF($H4240&gt;L$1,IF($H4240&lt;=L$2,1,0),0)</f>
        <v>0</v>
      </c>
      <c r="M4240" s="31" t="n">
        <f aca="false">IF($H4240&gt;M$1,IF($H4240&lt;=M$2,1,0),0)</f>
        <v>0</v>
      </c>
      <c r="N4240" s="31" t="n">
        <f aca="false">IF($H4240&gt;N$1,IF($H4240&lt;=N$2,1,0),0)</f>
        <v>0</v>
      </c>
    </row>
    <row r="4241" customFormat="false" ht="12.8" hidden="false" customHeight="false" outlineLevel="0" collapsed="false">
      <c r="A4241" s="0" t="s">
        <v>3526</v>
      </c>
      <c r="B4241" s="0" t="n">
        <v>18944197</v>
      </c>
      <c r="C4241" s="0" t="n">
        <v>1</v>
      </c>
      <c r="D4241" s="0" t="n">
        <v>0</v>
      </c>
      <c r="E4241" s="0" t="n">
        <v>0</v>
      </c>
      <c r="F4241" s="0" t="n">
        <v>34</v>
      </c>
      <c r="G4241" s="0" t="n">
        <v>43</v>
      </c>
      <c r="H4241" s="0" t="n">
        <v>32</v>
      </c>
      <c r="I4241" s="0" t="n">
        <v>28</v>
      </c>
      <c r="J4241" s="31" t="n">
        <f aca="false">IF($H4241&gt;J$1,IF($H4241&lt;=J$2,1,0),0)</f>
        <v>0</v>
      </c>
      <c r="K4241" s="31" t="n">
        <f aca="false">IF($H4241&gt;K$1,IF($H4241&lt;=K$2,1,0),0)</f>
        <v>0</v>
      </c>
      <c r="L4241" s="31" t="n">
        <f aca="false">IF($H4241&gt;L$1,IF($H4241&lt;=L$2,1,0),0)</f>
        <v>0</v>
      </c>
      <c r="M4241" s="31" t="n">
        <f aca="false">IF($H4241&gt;M$1,IF($H4241&lt;=M$2,1,0),0)</f>
        <v>0</v>
      </c>
      <c r="N4241" s="31" t="n">
        <f aca="false">IF($H4241&gt;N$1,IF($H4241&lt;=N$2,1,0),0)</f>
        <v>0</v>
      </c>
    </row>
    <row r="4242" customFormat="false" ht="12.8" hidden="false" customHeight="false" outlineLevel="0" collapsed="false">
      <c r="A4242" s="0" t="s">
        <v>2636</v>
      </c>
      <c r="B4242" s="0" t="n">
        <v>15343309</v>
      </c>
      <c r="C4242" s="0" t="n">
        <v>1</v>
      </c>
      <c r="D4242" s="0" t="n">
        <v>1</v>
      </c>
      <c r="E4242" s="0" t="n">
        <v>1</v>
      </c>
      <c r="F4242" s="0" t="n">
        <v>6</v>
      </c>
      <c r="G4242" s="0" t="n">
        <v>43</v>
      </c>
      <c r="H4242" s="0" t="n">
        <v>6</v>
      </c>
      <c r="I4242" s="0" t="n">
        <v>4</v>
      </c>
      <c r="J4242" s="31" t="n">
        <f aca="false">IF($H4242&gt;J$1,IF($H4242&lt;=J$2,1,0),0)</f>
        <v>0</v>
      </c>
      <c r="K4242" s="31" t="n">
        <f aca="false">IF($H4242&gt;K$1,IF($H4242&lt;=K$2,1,0),0)</f>
        <v>1</v>
      </c>
      <c r="L4242" s="31" t="n">
        <f aca="false">IF($H4242&gt;L$1,IF($H4242&lt;=L$2,1,0),0)</f>
        <v>0</v>
      </c>
      <c r="M4242" s="31" t="n">
        <f aca="false">IF($H4242&gt;M$1,IF($H4242&lt;=M$2,1,0),0)</f>
        <v>0</v>
      </c>
      <c r="N4242" s="31" t="n">
        <f aca="false">IF($H4242&gt;N$1,IF($H4242&lt;=N$2,1,0),0)</f>
        <v>0</v>
      </c>
    </row>
    <row r="4243" customFormat="false" ht="12.8" hidden="false" customHeight="false" outlineLevel="0" collapsed="false">
      <c r="A4243" s="0" t="s">
        <v>71</v>
      </c>
      <c r="B4243" s="0" t="n">
        <v>15343720</v>
      </c>
      <c r="C4243" s="0" t="n">
        <v>1</v>
      </c>
      <c r="D4243" s="0" t="n">
        <v>1</v>
      </c>
      <c r="E4243" s="0" t="n">
        <v>0</v>
      </c>
      <c r="F4243" s="0" t="n">
        <v>2</v>
      </c>
      <c r="G4243" s="0" t="n">
        <v>43</v>
      </c>
      <c r="H4243" s="0" t="n">
        <v>2</v>
      </c>
      <c r="I4243" s="0" t="n">
        <v>0</v>
      </c>
      <c r="J4243" s="31" t="n">
        <f aca="false">IF($H4243&gt;J$1,IF($H4243&lt;=J$2,1,0),0)</f>
        <v>1</v>
      </c>
      <c r="K4243" s="31" t="n">
        <f aca="false">IF($H4243&gt;K$1,IF($H4243&lt;=K$2,1,0),0)</f>
        <v>0</v>
      </c>
      <c r="L4243" s="31" t="n">
        <f aca="false">IF($H4243&gt;L$1,IF($H4243&lt;=L$2,1,0),0)</f>
        <v>0</v>
      </c>
      <c r="M4243" s="31" t="n">
        <f aca="false">IF($H4243&gt;M$1,IF($H4243&lt;=M$2,1,0),0)</f>
        <v>0</v>
      </c>
      <c r="N4243" s="31" t="n">
        <f aca="false">IF($H4243&gt;N$1,IF($H4243&lt;=N$2,1,0),0)</f>
        <v>0</v>
      </c>
    </row>
    <row r="4244" customFormat="false" ht="12.8" hidden="false" customHeight="false" outlineLevel="0" collapsed="false">
      <c r="A4244" s="0" t="s">
        <v>2466</v>
      </c>
      <c r="B4244" s="0" t="n">
        <v>289449</v>
      </c>
      <c r="C4244" s="0" t="n">
        <v>1</v>
      </c>
      <c r="D4244" s="0" t="n">
        <v>1</v>
      </c>
      <c r="E4244" s="0" t="n">
        <v>1</v>
      </c>
      <c r="F4244" s="0" t="n">
        <v>1</v>
      </c>
      <c r="G4244" s="0" t="n">
        <v>43</v>
      </c>
      <c r="H4244" s="0" t="n">
        <v>1</v>
      </c>
      <c r="I4244" s="0" t="n">
        <v>1</v>
      </c>
      <c r="J4244" s="31" t="n">
        <f aca="false">IF($H4244&gt;J$1,IF($H4244&lt;=J$2,1,0),0)</f>
        <v>1</v>
      </c>
      <c r="K4244" s="31" t="n">
        <f aca="false">IF($H4244&gt;K$1,IF($H4244&lt;=K$2,1,0),0)</f>
        <v>0</v>
      </c>
      <c r="L4244" s="31" t="n">
        <f aca="false">IF($H4244&gt;L$1,IF($H4244&lt;=L$2,1,0),0)</f>
        <v>0</v>
      </c>
      <c r="M4244" s="31" t="n">
        <f aca="false">IF($H4244&gt;M$1,IF($H4244&lt;=M$2,1,0),0)</f>
        <v>0</v>
      </c>
      <c r="N4244" s="31" t="n">
        <f aca="false">IF($H4244&gt;N$1,IF($H4244&lt;=N$2,1,0),0)</f>
        <v>0</v>
      </c>
    </row>
    <row r="4245" customFormat="false" ht="12.8" hidden="false" customHeight="false" outlineLevel="0" collapsed="false">
      <c r="A4245" s="0" t="s">
        <v>3527</v>
      </c>
      <c r="B4245" s="0" t="n">
        <v>7390523</v>
      </c>
      <c r="C4245" s="0" t="n">
        <v>1</v>
      </c>
      <c r="D4245" s="0" t="n">
        <v>0</v>
      </c>
      <c r="E4245" s="0" t="n">
        <v>0</v>
      </c>
      <c r="F4245" s="0" t="n">
        <v>17</v>
      </c>
      <c r="G4245" s="0" t="n">
        <v>43</v>
      </c>
      <c r="H4245" s="0" t="n">
        <v>17</v>
      </c>
      <c r="I4245" s="0" t="n">
        <v>14</v>
      </c>
      <c r="J4245" s="31" t="n">
        <f aca="false">IF($H4245&gt;J$1,IF($H4245&lt;=J$2,1,0),0)</f>
        <v>0</v>
      </c>
      <c r="K4245" s="31" t="n">
        <f aca="false">IF($H4245&gt;K$1,IF($H4245&lt;=K$2,1,0),0)</f>
        <v>0</v>
      </c>
      <c r="L4245" s="31" t="n">
        <f aca="false">IF($H4245&gt;L$1,IF($H4245&lt;=L$2,1,0),0)</f>
        <v>0</v>
      </c>
      <c r="M4245" s="31" t="n">
        <f aca="false">IF($H4245&gt;M$1,IF($H4245&lt;=M$2,1,0),0)</f>
        <v>0</v>
      </c>
      <c r="N4245" s="31" t="n">
        <f aca="false">IF($H4245&gt;N$1,IF($H4245&lt;=N$2,1,0),0)</f>
        <v>0</v>
      </c>
    </row>
    <row r="4246" customFormat="false" ht="12.8" hidden="false" customHeight="false" outlineLevel="0" collapsed="false">
      <c r="A4246" s="0" t="s">
        <v>3528</v>
      </c>
      <c r="B4246" s="0" t="n">
        <v>542011</v>
      </c>
      <c r="C4246" s="0" t="n">
        <v>1</v>
      </c>
      <c r="D4246" s="0" t="n">
        <v>0</v>
      </c>
      <c r="E4246" s="0" t="n">
        <v>0</v>
      </c>
      <c r="F4246" s="0" t="n">
        <v>78</v>
      </c>
      <c r="G4246" s="0" t="n">
        <v>43</v>
      </c>
      <c r="H4246" s="0" t="n">
        <v>76</v>
      </c>
      <c r="I4246" s="0" t="n">
        <v>64</v>
      </c>
      <c r="J4246" s="31" t="n">
        <f aca="false">IF($H4246&gt;J$1,IF($H4246&lt;=J$2,1,0),0)</f>
        <v>0</v>
      </c>
      <c r="K4246" s="31" t="n">
        <f aca="false">IF($H4246&gt;K$1,IF($H4246&lt;=K$2,1,0),0)</f>
        <v>0</v>
      </c>
      <c r="L4246" s="31" t="n">
        <f aca="false">IF($H4246&gt;L$1,IF($H4246&lt;=L$2,1,0),0)</f>
        <v>0</v>
      </c>
      <c r="M4246" s="31" t="n">
        <f aca="false">IF($H4246&gt;M$1,IF($H4246&lt;=M$2,1,0),0)</f>
        <v>0</v>
      </c>
      <c r="N4246" s="31" t="n">
        <f aca="false">IF($H4246&gt;N$1,IF($H4246&lt;=N$2,1,0),0)</f>
        <v>0</v>
      </c>
    </row>
    <row r="4247" customFormat="false" ht="23.85" hidden="false" customHeight="false" outlineLevel="0" collapsed="false">
      <c r="A4247" s="44" t="s">
        <v>3529</v>
      </c>
      <c r="B4247" s="0" t="n">
        <v>221248</v>
      </c>
      <c r="C4247" s="0" t="n">
        <v>1</v>
      </c>
      <c r="D4247" s="0" t="n">
        <v>0</v>
      </c>
      <c r="E4247" s="0" t="n">
        <v>0</v>
      </c>
      <c r="F4247" s="0" t="n">
        <v>44</v>
      </c>
      <c r="G4247" s="0" t="n">
        <v>43</v>
      </c>
      <c r="H4247" s="0" t="n">
        <v>42</v>
      </c>
      <c r="I4247" s="0" t="n">
        <v>30</v>
      </c>
      <c r="J4247" s="31" t="n">
        <f aca="false">IF($H4247&gt;J$1,IF($H4247&lt;=J$2,1,0),0)</f>
        <v>0</v>
      </c>
      <c r="K4247" s="31" t="n">
        <f aca="false">IF($H4247&gt;K$1,IF($H4247&lt;=K$2,1,0),0)</f>
        <v>0</v>
      </c>
      <c r="L4247" s="31" t="n">
        <f aca="false">IF($H4247&gt;L$1,IF($H4247&lt;=L$2,1,0),0)</f>
        <v>0</v>
      </c>
      <c r="M4247" s="31" t="n">
        <f aca="false">IF($H4247&gt;M$1,IF($H4247&lt;=M$2,1,0),0)</f>
        <v>0</v>
      </c>
      <c r="N4247" s="31" t="n">
        <f aca="false">IF($H4247&gt;N$1,IF($H4247&lt;=N$2,1,0),0)</f>
        <v>0</v>
      </c>
    </row>
    <row r="4248" customFormat="false" ht="12.8" hidden="false" customHeight="false" outlineLevel="0" collapsed="false">
      <c r="A4248" s="0" t="s">
        <v>3530</v>
      </c>
      <c r="B4248" s="0" t="n">
        <v>1761028</v>
      </c>
      <c r="C4248" s="0" t="n">
        <v>1</v>
      </c>
      <c r="D4248" s="0" t="n">
        <v>0</v>
      </c>
      <c r="E4248" s="0" t="n">
        <v>0</v>
      </c>
      <c r="F4248" s="0" t="n">
        <v>37</v>
      </c>
      <c r="G4248" s="0" t="n">
        <v>43</v>
      </c>
      <c r="H4248" s="0" t="n">
        <v>37</v>
      </c>
      <c r="I4248" s="0" t="n">
        <v>28</v>
      </c>
      <c r="J4248" s="31" t="n">
        <f aca="false">IF($H4248&gt;J$1,IF($H4248&lt;=J$2,1,0),0)</f>
        <v>0</v>
      </c>
      <c r="K4248" s="31" t="n">
        <f aca="false">IF($H4248&gt;K$1,IF($H4248&lt;=K$2,1,0),0)</f>
        <v>0</v>
      </c>
      <c r="L4248" s="31" t="n">
        <f aca="false">IF($H4248&gt;L$1,IF($H4248&lt;=L$2,1,0),0)</f>
        <v>0</v>
      </c>
      <c r="M4248" s="31" t="n">
        <f aca="false">IF($H4248&gt;M$1,IF($H4248&lt;=M$2,1,0),0)</f>
        <v>0</v>
      </c>
      <c r="N4248" s="31" t="n">
        <f aca="false">IF($H4248&gt;N$1,IF($H4248&lt;=N$2,1,0),0)</f>
        <v>0</v>
      </c>
    </row>
    <row r="4249" customFormat="false" ht="12.8" hidden="false" customHeight="false" outlineLevel="0" collapsed="false">
      <c r="A4249" s="0" t="s">
        <v>3531</v>
      </c>
      <c r="B4249" s="0" t="n">
        <v>4808226</v>
      </c>
      <c r="C4249" s="0" t="n">
        <v>1</v>
      </c>
      <c r="D4249" s="0" t="n">
        <v>1</v>
      </c>
      <c r="E4249" s="0" t="n">
        <v>0</v>
      </c>
      <c r="F4249" s="0" t="n">
        <v>6</v>
      </c>
      <c r="G4249" s="0" t="n">
        <v>43</v>
      </c>
      <c r="H4249" s="0" t="n">
        <v>6</v>
      </c>
      <c r="I4249" s="0" t="n">
        <v>6</v>
      </c>
      <c r="J4249" s="31" t="n">
        <f aca="false">IF($H4249&gt;J$1,IF($H4249&lt;=J$2,1,0),0)</f>
        <v>0</v>
      </c>
      <c r="K4249" s="31" t="n">
        <f aca="false">IF($H4249&gt;K$1,IF($H4249&lt;=K$2,1,0),0)</f>
        <v>1</v>
      </c>
      <c r="L4249" s="31" t="n">
        <f aca="false">IF($H4249&gt;L$1,IF($H4249&lt;=L$2,1,0),0)</f>
        <v>0</v>
      </c>
      <c r="M4249" s="31" t="n">
        <f aca="false">IF($H4249&gt;M$1,IF($H4249&lt;=M$2,1,0),0)</f>
        <v>0</v>
      </c>
      <c r="N4249" s="31" t="n">
        <f aca="false">IF($H4249&gt;N$1,IF($H4249&lt;=N$2,1,0),0)</f>
        <v>0</v>
      </c>
    </row>
    <row r="4250" customFormat="false" ht="12.8" hidden="false" customHeight="false" outlineLevel="0" collapsed="false">
      <c r="A4250" s="0" t="s">
        <v>56</v>
      </c>
      <c r="B4250" s="0" t="n">
        <v>21016419</v>
      </c>
      <c r="C4250" s="0" t="n">
        <v>1</v>
      </c>
      <c r="D4250" s="0" t="n">
        <v>1</v>
      </c>
      <c r="E4250" s="0" t="n">
        <v>1</v>
      </c>
      <c r="F4250" s="0" t="n">
        <v>2</v>
      </c>
      <c r="G4250" s="0" t="n">
        <v>43</v>
      </c>
      <c r="H4250" s="0" t="n">
        <v>2</v>
      </c>
      <c r="I4250" s="0" t="n">
        <v>0</v>
      </c>
      <c r="J4250" s="31" t="n">
        <f aca="false">IF($H4250&gt;J$1,IF($H4250&lt;=J$2,1,0),0)</f>
        <v>1</v>
      </c>
      <c r="K4250" s="31" t="n">
        <f aca="false">IF($H4250&gt;K$1,IF($H4250&lt;=K$2,1,0),0)</f>
        <v>0</v>
      </c>
      <c r="L4250" s="31" t="n">
        <f aca="false">IF($H4250&gt;L$1,IF($H4250&lt;=L$2,1,0),0)</f>
        <v>0</v>
      </c>
      <c r="M4250" s="31" t="n">
        <f aca="false">IF($H4250&gt;M$1,IF($H4250&lt;=M$2,1,0),0)</f>
        <v>0</v>
      </c>
      <c r="N4250" s="31" t="n">
        <f aca="false">IF($H4250&gt;N$1,IF($H4250&lt;=N$2,1,0),0)</f>
        <v>0</v>
      </c>
    </row>
    <row r="4251" customFormat="false" ht="91" hidden="false" customHeight="false" outlineLevel="0" collapsed="false">
      <c r="A4251" s="44" t="s">
        <v>3532</v>
      </c>
      <c r="B4251" s="0" t="n">
        <v>79211</v>
      </c>
      <c r="C4251" s="0" t="n">
        <v>1</v>
      </c>
      <c r="D4251" s="0" t="n">
        <v>0</v>
      </c>
      <c r="E4251" s="0" t="n">
        <v>0</v>
      </c>
      <c r="F4251" s="0" t="n">
        <v>37</v>
      </c>
      <c r="G4251" s="0" t="n">
        <v>43</v>
      </c>
      <c r="H4251" s="0" t="n">
        <v>36</v>
      </c>
      <c r="I4251" s="0" t="n">
        <v>23</v>
      </c>
      <c r="J4251" s="31" t="n">
        <f aca="false">IF($H4251&gt;J$1,IF($H4251&lt;=J$2,1,0),0)</f>
        <v>0</v>
      </c>
      <c r="K4251" s="31" t="n">
        <f aca="false">IF($H4251&gt;K$1,IF($H4251&lt;=K$2,1,0),0)</f>
        <v>0</v>
      </c>
      <c r="L4251" s="31" t="n">
        <f aca="false">IF($H4251&gt;L$1,IF($H4251&lt;=L$2,1,0),0)</f>
        <v>0</v>
      </c>
      <c r="M4251" s="31" t="n">
        <f aca="false">IF($H4251&gt;M$1,IF($H4251&lt;=M$2,1,0),0)</f>
        <v>0</v>
      </c>
      <c r="N4251" s="31" t="n">
        <f aca="false">IF($H4251&gt;N$1,IF($H4251&lt;=N$2,1,0),0)</f>
        <v>0</v>
      </c>
    </row>
    <row r="4252" customFormat="false" ht="12.8" hidden="false" customHeight="false" outlineLevel="0" collapsed="false">
      <c r="A4252" s="0" t="s">
        <v>3533</v>
      </c>
      <c r="B4252" s="0" t="n">
        <v>1815083</v>
      </c>
      <c r="C4252" s="0" t="n">
        <v>1</v>
      </c>
      <c r="D4252" s="0" t="n">
        <v>0</v>
      </c>
      <c r="E4252" s="0" t="n">
        <v>0</v>
      </c>
      <c r="F4252" s="0" t="n">
        <v>43</v>
      </c>
      <c r="G4252" s="0" t="n">
        <v>43</v>
      </c>
      <c r="H4252" s="0" t="n">
        <v>43</v>
      </c>
      <c r="I4252" s="0" t="n">
        <v>33</v>
      </c>
      <c r="J4252" s="31" t="n">
        <f aca="false">IF($H4252&gt;J$1,IF($H4252&lt;=J$2,1,0),0)</f>
        <v>0</v>
      </c>
      <c r="K4252" s="31" t="n">
        <f aca="false">IF($H4252&gt;K$1,IF($H4252&lt;=K$2,1,0),0)</f>
        <v>0</v>
      </c>
      <c r="L4252" s="31" t="n">
        <f aca="false">IF($H4252&gt;L$1,IF($H4252&lt;=L$2,1,0),0)</f>
        <v>0</v>
      </c>
      <c r="M4252" s="31" t="n">
        <f aca="false">IF($H4252&gt;M$1,IF($H4252&lt;=M$2,1,0),0)</f>
        <v>0</v>
      </c>
      <c r="N4252" s="31" t="n">
        <f aca="false">IF($H4252&gt;N$1,IF($H4252&lt;=N$2,1,0),0)</f>
        <v>0</v>
      </c>
    </row>
    <row r="4253" customFormat="false" ht="12.8" hidden="false" customHeight="false" outlineLevel="0" collapsed="false">
      <c r="A4253" s="0" t="s">
        <v>3534</v>
      </c>
      <c r="B4253" s="0" t="n">
        <v>2684612</v>
      </c>
      <c r="C4253" s="0" t="n">
        <v>1</v>
      </c>
      <c r="D4253" s="0" t="n">
        <v>0</v>
      </c>
      <c r="E4253" s="0" t="n">
        <v>0</v>
      </c>
      <c r="F4253" s="0" t="n">
        <v>8</v>
      </c>
      <c r="G4253" s="0" t="n">
        <v>43</v>
      </c>
      <c r="H4253" s="0" t="n">
        <v>9</v>
      </c>
      <c r="I4253" s="0" t="n">
        <v>8</v>
      </c>
      <c r="J4253" s="31" t="n">
        <f aca="false">IF($H4253&gt;J$1,IF($H4253&lt;=J$2,1,0),0)</f>
        <v>0</v>
      </c>
      <c r="K4253" s="31" t="n">
        <f aca="false">IF($H4253&gt;K$1,IF($H4253&lt;=K$2,1,0),0)</f>
        <v>0</v>
      </c>
      <c r="L4253" s="31" t="n">
        <f aca="false">IF($H4253&gt;L$1,IF($H4253&lt;=L$2,1,0),0)</f>
        <v>1</v>
      </c>
      <c r="M4253" s="31" t="n">
        <f aca="false">IF($H4253&gt;M$1,IF($H4253&lt;=M$2,1,0),0)</f>
        <v>0</v>
      </c>
      <c r="N4253" s="31" t="n">
        <f aca="false">IF($H4253&gt;N$1,IF($H4253&lt;=N$2,1,0),0)</f>
        <v>1</v>
      </c>
    </row>
    <row r="4254" customFormat="false" ht="12.8" hidden="false" customHeight="false" outlineLevel="0" collapsed="false">
      <c r="A4254" s="0" t="s">
        <v>3535</v>
      </c>
      <c r="B4254" s="0" t="n">
        <v>2568940</v>
      </c>
      <c r="C4254" s="0" t="n">
        <v>1</v>
      </c>
      <c r="D4254" s="0" t="n">
        <v>0</v>
      </c>
      <c r="E4254" s="0" t="n">
        <v>0</v>
      </c>
      <c r="F4254" s="0" t="n">
        <v>12</v>
      </c>
      <c r="G4254" s="0" t="n">
        <v>43</v>
      </c>
      <c r="H4254" s="0" t="n">
        <v>12</v>
      </c>
      <c r="I4254" s="0" t="n">
        <v>9</v>
      </c>
      <c r="J4254" s="31" t="n">
        <f aca="false">IF($H4254&gt;J$1,IF($H4254&lt;=J$2,1,0),0)</f>
        <v>0</v>
      </c>
      <c r="K4254" s="31" t="n">
        <f aca="false">IF($H4254&gt;K$1,IF($H4254&lt;=K$2,1,0),0)</f>
        <v>0</v>
      </c>
      <c r="L4254" s="31" t="n">
        <f aca="false">IF($H4254&gt;L$1,IF($H4254&lt;=L$2,1,0),0)</f>
        <v>0</v>
      </c>
      <c r="M4254" s="31" t="n">
        <f aca="false">IF($H4254&gt;M$1,IF($H4254&lt;=M$2,1,0),0)</f>
        <v>1</v>
      </c>
      <c r="N4254" s="31" t="n">
        <f aca="false">IF($H4254&gt;N$1,IF($H4254&lt;=N$2,1,0),0)</f>
        <v>1</v>
      </c>
    </row>
    <row r="4255" customFormat="false" ht="12.8" hidden="false" customHeight="false" outlineLevel="0" collapsed="false">
      <c r="A4255" s="0" t="s">
        <v>288</v>
      </c>
      <c r="B4255" s="0" t="n">
        <v>16138375</v>
      </c>
      <c r="C4255" s="0" t="n">
        <v>1</v>
      </c>
      <c r="D4255" s="0" t="n">
        <v>1</v>
      </c>
      <c r="E4255" s="0" t="n">
        <v>0</v>
      </c>
      <c r="F4255" s="0" t="n">
        <v>2</v>
      </c>
      <c r="G4255" s="0" t="n">
        <v>43</v>
      </c>
      <c r="H4255" s="0" t="n">
        <v>2</v>
      </c>
      <c r="I4255" s="0" t="n">
        <v>0</v>
      </c>
      <c r="J4255" s="31" t="n">
        <f aca="false">IF($H4255&gt;J$1,IF($H4255&lt;=J$2,1,0),0)</f>
        <v>1</v>
      </c>
      <c r="K4255" s="31" t="n">
        <f aca="false">IF($H4255&gt;K$1,IF($H4255&lt;=K$2,1,0),0)</f>
        <v>0</v>
      </c>
      <c r="L4255" s="31" t="n">
        <f aca="false">IF($H4255&gt;L$1,IF($H4255&lt;=L$2,1,0),0)</f>
        <v>0</v>
      </c>
      <c r="M4255" s="31" t="n">
        <f aca="false">IF($H4255&gt;M$1,IF($H4255&lt;=M$2,1,0),0)</f>
        <v>0</v>
      </c>
      <c r="N4255" s="31" t="n">
        <f aca="false">IF($H4255&gt;N$1,IF($H4255&lt;=N$2,1,0),0)</f>
        <v>0</v>
      </c>
    </row>
    <row r="4256" customFormat="false" ht="12.8" hidden="false" customHeight="false" outlineLevel="0" collapsed="false">
      <c r="A4256" s="0" t="s">
        <v>56</v>
      </c>
      <c r="B4256" s="0" t="n">
        <v>1905577</v>
      </c>
      <c r="C4256" s="0" t="n">
        <v>1</v>
      </c>
      <c r="D4256" s="0" t="n">
        <v>1</v>
      </c>
      <c r="E4256" s="0" t="n">
        <v>0</v>
      </c>
      <c r="F4256" s="0" t="n">
        <v>2</v>
      </c>
      <c r="G4256" s="0" t="n">
        <v>43</v>
      </c>
      <c r="H4256" s="0" t="n">
        <v>2</v>
      </c>
      <c r="I4256" s="0" t="n">
        <v>0</v>
      </c>
      <c r="J4256" s="31" t="n">
        <f aca="false">IF($H4256&gt;J$1,IF($H4256&lt;=J$2,1,0),0)</f>
        <v>1</v>
      </c>
      <c r="K4256" s="31" t="n">
        <f aca="false">IF($H4256&gt;K$1,IF($H4256&lt;=K$2,1,0),0)</f>
        <v>0</v>
      </c>
      <c r="L4256" s="31" t="n">
        <f aca="false">IF($H4256&gt;L$1,IF($H4256&lt;=L$2,1,0),0)</f>
        <v>0</v>
      </c>
      <c r="M4256" s="31" t="n">
        <f aca="false">IF($H4256&gt;M$1,IF($H4256&lt;=M$2,1,0),0)</f>
        <v>0</v>
      </c>
      <c r="N4256" s="31" t="n">
        <f aca="false">IF($H4256&gt;N$1,IF($H4256&lt;=N$2,1,0),0)</f>
        <v>0</v>
      </c>
    </row>
    <row r="4257" customFormat="false" ht="12.8" hidden="false" customHeight="false" outlineLevel="0" collapsed="false">
      <c r="A4257" s="0" t="s">
        <v>3536</v>
      </c>
      <c r="B4257" s="0" t="n">
        <v>2996683</v>
      </c>
      <c r="C4257" s="0" t="n">
        <v>1</v>
      </c>
      <c r="D4257" s="0" t="n">
        <v>0</v>
      </c>
      <c r="E4257" s="0" t="n">
        <v>0</v>
      </c>
      <c r="F4257" s="0" t="n">
        <v>15</v>
      </c>
      <c r="G4257" s="0" t="n">
        <v>43</v>
      </c>
      <c r="H4257" s="0" t="n">
        <v>16</v>
      </c>
      <c r="I4257" s="0" t="n">
        <v>12</v>
      </c>
      <c r="J4257" s="31" t="n">
        <f aca="false">IF($H4257&gt;J$1,IF($H4257&lt;=J$2,1,0),0)</f>
        <v>0</v>
      </c>
      <c r="K4257" s="31" t="n">
        <f aca="false">IF($H4257&gt;K$1,IF($H4257&lt;=K$2,1,0),0)</f>
        <v>0</v>
      </c>
      <c r="L4257" s="31" t="n">
        <f aca="false">IF($H4257&gt;L$1,IF($H4257&lt;=L$2,1,0),0)</f>
        <v>0</v>
      </c>
      <c r="M4257" s="31" t="n">
        <f aca="false">IF($H4257&gt;M$1,IF($H4257&lt;=M$2,1,0),0)</f>
        <v>0</v>
      </c>
      <c r="N4257" s="31" t="n">
        <f aca="false">IF($H4257&gt;N$1,IF($H4257&lt;=N$2,1,0),0)</f>
        <v>0</v>
      </c>
    </row>
    <row r="4258" customFormat="false" ht="12.8" hidden="false" customHeight="false" outlineLevel="0" collapsed="false">
      <c r="A4258" s="0" t="s">
        <v>3537</v>
      </c>
      <c r="B4258" s="0" t="n">
        <v>7552952</v>
      </c>
      <c r="C4258" s="0" t="n">
        <v>1</v>
      </c>
      <c r="D4258" s="0" t="n">
        <v>1</v>
      </c>
      <c r="E4258" s="0" t="n">
        <v>0</v>
      </c>
      <c r="F4258" s="0" t="n">
        <v>11</v>
      </c>
      <c r="G4258" s="0" t="n">
        <v>43</v>
      </c>
      <c r="H4258" s="0" t="n">
        <v>11</v>
      </c>
      <c r="I4258" s="0" t="n">
        <v>6</v>
      </c>
      <c r="J4258" s="31" t="n">
        <f aca="false">IF($H4258&gt;J$1,IF($H4258&lt;=J$2,1,0),0)</f>
        <v>0</v>
      </c>
      <c r="K4258" s="31" t="n">
        <f aca="false">IF($H4258&gt;K$1,IF($H4258&lt;=K$2,1,0),0)</f>
        <v>0</v>
      </c>
      <c r="L4258" s="31" t="n">
        <f aca="false">IF($H4258&gt;L$1,IF($H4258&lt;=L$2,1,0),0)</f>
        <v>0</v>
      </c>
      <c r="M4258" s="31" t="n">
        <f aca="false">IF($H4258&gt;M$1,IF($H4258&lt;=M$2,1,0),0)</f>
        <v>1</v>
      </c>
      <c r="N4258" s="31" t="n">
        <f aca="false">IF($H4258&gt;N$1,IF($H4258&lt;=N$2,1,0),0)</f>
        <v>1</v>
      </c>
    </row>
    <row r="4259" customFormat="false" ht="12.8" hidden="false" customHeight="false" outlineLevel="0" collapsed="false">
      <c r="A4259" s="0" t="s">
        <v>3538</v>
      </c>
      <c r="B4259" s="0" t="n">
        <v>4047135</v>
      </c>
      <c r="C4259" s="0" t="n">
        <v>1</v>
      </c>
      <c r="D4259" s="0" t="n">
        <v>0</v>
      </c>
      <c r="E4259" s="0" t="n">
        <v>0</v>
      </c>
      <c r="F4259" s="0" t="n">
        <v>22</v>
      </c>
      <c r="G4259" s="0" t="n">
        <v>43</v>
      </c>
      <c r="H4259" s="0" t="n">
        <v>23</v>
      </c>
      <c r="I4259" s="0" t="n">
        <v>16</v>
      </c>
      <c r="J4259" s="31" t="n">
        <f aca="false">IF($H4259&gt;J$1,IF($H4259&lt;=J$2,1,0),0)</f>
        <v>0</v>
      </c>
      <c r="K4259" s="31" t="n">
        <f aca="false">IF($H4259&gt;K$1,IF($H4259&lt;=K$2,1,0),0)</f>
        <v>0</v>
      </c>
      <c r="L4259" s="31" t="n">
        <f aca="false">IF($H4259&gt;L$1,IF($H4259&lt;=L$2,1,0),0)</f>
        <v>0</v>
      </c>
      <c r="M4259" s="31" t="n">
        <f aca="false">IF($H4259&gt;M$1,IF($H4259&lt;=M$2,1,0),0)</f>
        <v>0</v>
      </c>
      <c r="N4259" s="31" t="n">
        <f aca="false">IF($H4259&gt;N$1,IF($H4259&lt;=N$2,1,0),0)</f>
        <v>0</v>
      </c>
    </row>
    <row r="4260" customFormat="false" ht="23.85" hidden="false" customHeight="false" outlineLevel="0" collapsed="false">
      <c r="A4260" s="44" t="s">
        <v>3539</v>
      </c>
      <c r="B4260" s="0" t="n">
        <v>2976758</v>
      </c>
      <c r="C4260" s="0" t="n">
        <v>1</v>
      </c>
      <c r="D4260" s="0" t="n">
        <v>0</v>
      </c>
      <c r="E4260" s="0" t="n">
        <v>0</v>
      </c>
      <c r="F4260" s="0" t="n">
        <v>85</v>
      </c>
      <c r="G4260" s="0" t="n">
        <v>43</v>
      </c>
      <c r="H4260" s="0" t="n">
        <v>88</v>
      </c>
      <c r="I4260" s="0" t="n">
        <v>68</v>
      </c>
      <c r="J4260" s="31" t="n">
        <f aca="false">IF($H4260&gt;J$1,IF($H4260&lt;=J$2,1,0),0)</f>
        <v>0</v>
      </c>
      <c r="K4260" s="31" t="n">
        <f aca="false">IF($H4260&gt;K$1,IF($H4260&lt;=K$2,1,0),0)</f>
        <v>0</v>
      </c>
      <c r="L4260" s="31" t="n">
        <f aca="false">IF($H4260&gt;L$1,IF($H4260&lt;=L$2,1,0),0)</f>
        <v>0</v>
      </c>
      <c r="M4260" s="31" t="n">
        <f aca="false">IF($H4260&gt;M$1,IF($H4260&lt;=M$2,1,0),0)</f>
        <v>0</v>
      </c>
      <c r="N4260" s="31" t="n">
        <f aca="false">IF($H4260&gt;N$1,IF($H4260&lt;=N$2,1,0),0)</f>
        <v>0</v>
      </c>
    </row>
    <row r="4261" customFormat="false" ht="12.8" hidden="false" customHeight="false" outlineLevel="0" collapsed="false">
      <c r="A4261" s="0" t="s">
        <v>44</v>
      </c>
      <c r="B4261" s="0" t="n">
        <v>532245</v>
      </c>
      <c r="C4261" s="0" t="n">
        <v>1</v>
      </c>
      <c r="D4261" s="0" t="n">
        <v>1</v>
      </c>
      <c r="E4261" s="0" t="n">
        <v>1</v>
      </c>
      <c r="F4261" s="0" t="n">
        <v>1</v>
      </c>
      <c r="G4261" s="0" t="n">
        <v>43</v>
      </c>
      <c r="H4261" s="0" t="n">
        <v>1</v>
      </c>
      <c r="I4261" s="0" t="n">
        <v>1</v>
      </c>
      <c r="J4261" s="31" t="n">
        <f aca="false">IF($H4261&gt;J$1,IF($H4261&lt;=J$2,1,0),0)</f>
        <v>1</v>
      </c>
      <c r="K4261" s="31" t="n">
        <f aca="false">IF($H4261&gt;K$1,IF($H4261&lt;=K$2,1,0),0)</f>
        <v>0</v>
      </c>
      <c r="L4261" s="31" t="n">
        <f aca="false">IF($H4261&gt;L$1,IF($H4261&lt;=L$2,1,0),0)</f>
        <v>0</v>
      </c>
      <c r="M4261" s="31" t="n">
        <f aca="false">IF($H4261&gt;M$1,IF($H4261&lt;=M$2,1,0),0)</f>
        <v>0</v>
      </c>
      <c r="N4261" s="31" t="n">
        <f aca="false">IF($H4261&gt;N$1,IF($H4261&lt;=N$2,1,0),0)</f>
        <v>0</v>
      </c>
    </row>
    <row r="4262" customFormat="false" ht="12.8" hidden="false" customHeight="false" outlineLevel="0" collapsed="false">
      <c r="A4262" s="0" t="s">
        <v>3540</v>
      </c>
      <c r="B4262" s="0" t="n">
        <v>1796049</v>
      </c>
      <c r="C4262" s="0" t="n">
        <v>1</v>
      </c>
      <c r="D4262" s="0" t="n">
        <v>0</v>
      </c>
      <c r="E4262" s="0" t="n">
        <v>0</v>
      </c>
      <c r="F4262" s="0" t="n">
        <v>17</v>
      </c>
      <c r="G4262" s="0" t="n">
        <v>43</v>
      </c>
      <c r="H4262" s="0" t="n">
        <v>15</v>
      </c>
      <c r="I4262" s="0" t="n">
        <v>8</v>
      </c>
      <c r="J4262" s="31" t="n">
        <f aca="false">IF($H4262&gt;J$1,IF($H4262&lt;=J$2,1,0),0)</f>
        <v>0</v>
      </c>
      <c r="K4262" s="31" t="n">
        <f aca="false">IF($H4262&gt;K$1,IF($H4262&lt;=K$2,1,0),0)</f>
        <v>0</v>
      </c>
      <c r="L4262" s="31" t="n">
        <f aca="false">IF($H4262&gt;L$1,IF($H4262&lt;=L$2,1,0),0)</f>
        <v>0</v>
      </c>
      <c r="M4262" s="31" t="n">
        <f aca="false">IF($H4262&gt;M$1,IF($H4262&lt;=M$2,1,0),0)</f>
        <v>1</v>
      </c>
      <c r="N4262" s="31" t="n">
        <f aca="false">IF($H4262&gt;N$1,IF($H4262&lt;=N$2,1,0),0)</f>
        <v>1</v>
      </c>
    </row>
    <row r="4263" customFormat="false" ht="12.8" hidden="false" customHeight="false" outlineLevel="0" collapsed="false">
      <c r="A4263" s="0" t="s">
        <v>3541</v>
      </c>
      <c r="B4263" s="0" t="n">
        <v>7892663</v>
      </c>
      <c r="C4263" s="0" t="n">
        <v>1</v>
      </c>
      <c r="D4263" s="0" t="n">
        <v>0</v>
      </c>
      <c r="E4263" s="0" t="n">
        <v>0</v>
      </c>
      <c r="F4263" s="0" t="n">
        <v>46</v>
      </c>
      <c r="G4263" s="0" t="n">
        <v>43</v>
      </c>
      <c r="H4263" s="0" t="n">
        <v>46</v>
      </c>
      <c r="I4263" s="0" t="n">
        <v>33</v>
      </c>
      <c r="J4263" s="31" t="n">
        <f aca="false">IF($H4263&gt;J$1,IF($H4263&lt;=J$2,1,0),0)</f>
        <v>0</v>
      </c>
      <c r="K4263" s="31" t="n">
        <f aca="false">IF($H4263&gt;K$1,IF($H4263&lt;=K$2,1,0),0)</f>
        <v>0</v>
      </c>
      <c r="L4263" s="31" t="n">
        <f aca="false">IF($H4263&gt;L$1,IF($H4263&lt;=L$2,1,0),0)</f>
        <v>0</v>
      </c>
      <c r="M4263" s="31" t="n">
        <f aca="false">IF($H4263&gt;M$1,IF($H4263&lt;=M$2,1,0),0)</f>
        <v>0</v>
      </c>
      <c r="N4263" s="31" t="n">
        <f aca="false">IF($H4263&gt;N$1,IF($H4263&lt;=N$2,1,0),0)</f>
        <v>0</v>
      </c>
    </row>
    <row r="4264" customFormat="false" ht="12.8" hidden="false" customHeight="false" outlineLevel="0" collapsed="false">
      <c r="A4264" s="0" t="s">
        <v>220</v>
      </c>
      <c r="B4264" s="0" t="n">
        <v>224845</v>
      </c>
      <c r="C4264" s="0" t="n">
        <v>1</v>
      </c>
      <c r="D4264" s="0" t="n">
        <v>1</v>
      </c>
      <c r="E4264" s="0" t="n">
        <v>1</v>
      </c>
      <c r="F4264" s="0" t="n">
        <v>1</v>
      </c>
      <c r="G4264" s="0" t="n">
        <v>43</v>
      </c>
      <c r="H4264" s="0" t="n">
        <v>1</v>
      </c>
      <c r="I4264" s="0" t="n">
        <v>1</v>
      </c>
      <c r="J4264" s="31" t="n">
        <f aca="false">IF($H4264&gt;J$1,IF($H4264&lt;=J$2,1,0),0)</f>
        <v>1</v>
      </c>
      <c r="K4264" s="31" t="n">
        <f aca="false">IF($H4264&gt;K$1,IF($H4264&lt;=K$2,1,0),0)</f>
        <v>0</v>
      </c>
      <c r="L4264" s="31" t="n">
        <f aca="false">IF($H4264&gt;L$1,IF($H4264&lt;=L$2,1,0),0)</f>
        <v>0</v>
      </c>
      <c r="M4264" s="31" t="n">
        <f aca="false">IF($H4264&gt;M$1,IF($H4264&lt;=M$2,1,0),0)</f>
        <v>0</v>
      </c>
      <c r="N4264" s="31" t="n">
        <f aca="false">IF($H4264&gt;N$1,IF($H4264&lt;=N$2,1,0),0)</f>
        <v>0</v>
      </c>
    </row>
    <row r="4265" customFormat="false" ht="12.8" hidden="false" customHeight="false" outlineLevel="0" collapsed="false">
      <c r="A4265" s="0" t="s">
        <v>3542</v>
      </c>
      <c r="B4265" s="0" t="n">
        <v>1559293</v>
      </c>
      <c r="C4265" s="0" t="n">
        <v>1</v>
      </c>
      <c r="D4265" s="0" t="n">
        <v>0</v>
      </c>
      <c r="E4265" s="0" t="n">
        <v>0</v>
      </c>
      <c r="F4265" s="0" t="n">
        <v>34</v>
      </c>
      <c r="G4265" s="0" t="n">
        <v>43</v>
      </c>
      <c r="H4265" s="0" t="n">
        <v>36</v>
      </c>
      <c r="I4265" s="0" t="n">
        <v>26</v>
      </c>
      <c r="J4265" s="31" t="n">
        <f aca="false">IF($H4265&gt;J$1,IF($H4265&lt;=J$2,1,0),0)</f>
        <v>0</v>
      </c>
      <c r="K4265" s="31" t="n">
        <f aca="false">IF($H4265&gt;K$1,IF($H4265&lt;=K$2,1,0),0)</f>
        <v>0</v>
      </c>
      <c r="L4265" s="31" t="n">
        <f aca="false">IF($H4265&gt;L$1,IF($H4265&lt;=L$2,1,0),0)</f>
        <v>0</v>
      </c>
      <c r="M4265" s="31" t="n">
        <f aca="false">IF($H4265&gt;M$1,IF($H4265&lt;=M$2,1,0),0)</f>
        <v>0</v>
      </c>
      <c r="N4265" s="31" t="n">
        <f aca="false">IF($H4265&gt;N$1,IF($H4265&lt;=N$2,1,0),0)</f>
        <v>0</v>
      </c>
    </row>
    <row r="4266" customFormat="false" ht="12.8" hidden="false" customHeight="false" outlineLevel="0" collapsed="false">
      <c r="A4266" s="0" t="s">
        <v>3543</v>
      </c>
      <c r="B4266" s="0" t="n">
        <v>2807902</v>
      </c>
      <c r="C4266" s="0" t="n">
        <v>1</v>
      </c>
      <c r="D4266" s="0" t="n">
        <v>0</v>
      </c>
      <c r="E4266" s="0" t="n">
        <v>0</v>
      </c>
      <c r="F4266" s="0" t="n">
        <v>21</v>
      </c>
      <c r="G4266" s="0" t="n">
        <v>43</v>
      </c>
      <c r="H4266" s="0" t="n">
        <v>21</v>
      </c>
      <c r="I4266" s="0" t="n">
        <v>13</v>
      </c>
      <c r="J4266" s="31" t="n">
        <f aca="false">IF($H4266&gt;J$1,IF($H4266&lt;=J$2,1,0),0)</f>
        <v>0</v>
      </c>
      <c r="K4266" s="31" t="n">
        <f aca="false">IF($H4266&gt;K$1,IF($H4266&lt;=K$2,1,0),0)</f>
        <v>0</v>
      </c>
      <c r="L4266" s="31" t="n">
        <f aca="false">IF($H4266&gt;L$1,IF($H4266&lt;=L$2,1,0),0)</f>
        <v>0</v>
      </c>
      <c r="M4266" s="31" t="n">
        <f aca="false">IF($H4266&gt;M$1,IF($H4266&lt;=M$2,1,0),0)</f>
        <v>0</v>
      </c>
      <c r="N4266" s="31" t="n">
        <f aca="false">IF($H4266&gt;N$1,IF($H4266&lt;=N$2,1,0),0)</f>
        <v>0</v>
      </c>
    </row>
    <row r="4267" customFormat="false" ht="12.8" hidden="false" customHeight="false" outlineLevel="0" collapsed="false">
      <c r="A4267" s="0" t="s">
        <v>3544</v>
      </c>
      <c r="B4267" s="0" t="n">
        <v>126964</v>
      </c>
      <c r="C4267" s="0" t="n">
        <v>1</v>
      </c>
      <c r="D4267" s="0" t="n">
        <v>0</v>
      </c>
      <c r="E4267" s="0" t="n">
        <v>0</v>
      </c>
      <c r="F4267" s="0" t="n">
        <v>28</v>
      </c>
      <c r="G4267" s="0" t="n">
        <v>43</v>
      </c>
      <c r="H4267" s="0" t="n">
        <v>30</v>
      </c>
      <c r="I4267" s="0" t="n">
        <v>20</v>
      </c>
      <c r="J4267" s="31" t="n">
        <f aca="false">IF($H4267&gt;J$1,IF($H4267&lt;=J$2,1,0),0)</f>
        <v>0</v>
      </c>
      <c r="K4267" s="31" t="n">
        <f aca="false">IF($H4267&gt;K$1,IF($H4267&lt;=K$2,1,0),0)</f>
        <v>0</v>
      </c>
      <c r="L4267" s="31" t="n">
        <f aca="false">IF($H4267&gt;L$1,IF($H4267&lt;=L$2,1,0),0)</f>
        <v>0</v>
      </c>
      <c r="M4267" s="31" t="n">
        <f aca="false">IF($H4267&gt;M$1,IF($H4267&lt;=M$2,1,0),0)</f>
        <v>0</v>
      </c>
      <c r="N4267" s="31" t="n">
        <f aca="false">IF($H4267&gt;N$1,IF($H4267&lt;=N$2,1,0),0)</f>
        <v>0</v>
      </c>
    </row>
    <row r="4268" customFormat="false" ht="12.8" hidden="false" customHeight="false" outlineLevel="0" collapsed="false">
      <c r="A4268" s="0" t="s">
        <v>3545</v>
      </c>
      <c r="B4268" s="0" t="n">
        <v>2058025</v>
      </c>
      <c r="C4268" s="0" t="n">
        <v>1</v>
      </c>
      <c r="D4268" s="0" t="n">
        <v>0</v>
      </c>
      <c r="E4268" s="0" t="n">
        <v>0</v>
      </c>
      <c r="F4268" s="0" t="n">
        <v>12</v>
      </c>
      <c r="G4268" s="0" t="n">
        <v>43</v>
      </c>
      <c r="H4268" s="0" t="n">
        <v>12</v>
      </c>
      <c r="I4268" s="0" t="n">
        <v>8</v>
      </c>
      <c r="J4268" s="31" t="n">
        <f aca="false">IF($H4268&gt;J$1,IF($H4268&lt;=J$2,1,0),0)</f>
        <v>0</v>
      </c>
      <c r="K4268" s="31" t="n">
        <f aca="false">IF($H4268&gt;K$1,IF($H4268&lt;=K$2,1,0),0)</f>
        <v>0</v>
      </c>
      <c r="L4268" s="31" t="n">
        <f aca="false">IF($H4268&gt;L$1,IF($H4268&lt;=L$2,1,0),0)</f>
        <v>0</v>
      </c>
      <c r="M4268" s="31" t="n">
        <f aca="false">IF($H4268&gt;M$1,IF($H4268&lt;=M$2,1,0),0)</f>
        <v>1</v>
      </c>
      <c r="N4268" s="31" t="n">
        <f aca="false">IF($H4268&gt;N$1,IF($H4268&lt;=N$2,1,0),0)</f>
        <v>1</v>
      </c>
    </row>
    <row r="4269" customFormat="false" ht="12.8" hidden="false" customHeight="false" outlineLevel="0" collapsed="false">
      <c r="A4269" s="0" t="s">
        <v>3546</v>
      </c>
      <c r="B4269" s="0" t="n">
        <v>20500852</v>
      </c>
      <c r="C4269" s="0" t="n">
        <v>1</v>
      </c>
      <c r="D4269" s="0" t="n">
        <v>0</v>
      </c>
      <c r="E4269" s="0" t="n">
        <v>0</v>
      </c>
      <c r="F4269" s="0" t="n">
        <v>17</v>
      </c>
      <c r="G4269" s="0" t="n">
        <v>43</v>
      </c>
      <c r="H4269" s="0" t="n">
        <v>18</v>
      </c>
      <c r="I4269" s="0" t="n">
        <v>12</v>
      </c>
      <c r="J4269" s="31" t="n">
        <f aca="false">IF($H4269&gt;J$1,IF($H4269&lt;=J$2,1,0),0)</f>
        <v>0</v>
      </c>
      <c r="K4269" s="31" t="n">
        <f aca="false">IF($H4269&gt;K$1,IF($H4269&lt;=K$2,1,0),0)</f>
        <v>0</v>
      </c>
      <c r="L4269" s="31" t="n">
        <f aca="false">IF($H4269&gt;L$1,IF($H4269&lt;=L$2,1,0),0)</f>
        <v>0</v>
      </c>
      <c r="M4269" s="31" t="n">
        <f aca="false">IF($H4269&gt;M$1,IF($H4269&lt;=M$2,1,0),0)</f>
        <v>0</v>
      </c>
      <c r="N4269" s="31" t="n">
        <f aca="false">IF($H4269&gt;N$1,IF($H4269&lt;=N$2,1,0),0)</f>
        <v>0</v>
      </c>
    </row>
    <row r="4270" customFormat="false" ht="12.8" hidden="false" customHeight="false" outlineLevel="0" collapsed="false">
      <c r="A4270" s="0" t="s">
        <v>3547</v>
      </c>
      <c r="B4270" s="0" t="n">
        <v>1901580</v>
      </c>
      <c r="C4270" s="0" t="n">
        <v>1</v>
      </c>
      <c r="D4270" s="0" t="n">
        <v>0</v>
      </c>
      <c r="E4270" s="0" t="n">
        <v>0</v>
      </c>
      <c r="F4270" s="0" t="n">
        <v>25</v>
      </c>
      <c r="G4270" s="0" t="n">
        <v>43</v>
      </c>
      <c r="H4270" s="0" t="n">
        <v>26</v>
      </c>
      <c r="I4270" s="0" t="n">
        <v>17</v>
      </c>
      <c r="J4270" s="31" t="n">
        <f aca="false">IF($H4270&gt;J$1,IF($H4270&lt;=J$2,1,0),0)</f>
        <v>0</v>
      </c>
      <c r="K4270" s="31" t="n">
        <f aca="false">IF($H4270&gt;K$1,IF($H4270&lt;=K$2,1,0),0)</f>
        <v>0</v>
      </c>
      <c r="L4270" s="31" t="n">
        <f aca="false">IF($H4270&gt;L$1,IF($H4270&lt;=L$2,1,0),0)</f>
        <v>0</v>
      </c>
      <c r="M4270" s="31" t="n">
        <f aca="false">IF($H4270&gt;M$1,IF($H4270&lt;=M$2,1,0),0)</f>
        <v>0</v>
      </c>
      <c r="N4270" s="31" t="n">
        <f aca="false">IF($H4270&gt;N$1,IF($H4270&lt;=N$2,1,0),0)</f>
        <v>0</v>
      </c>
    </row>
    <row r="4271" customFormat="false" ht="12.8" hidden="false" customHeight="false" outlineLevel="0" collapsed="false">
      <c r="A4271" s="0" t="s">
        <v>3548</v>
      </c>
      <c r="B4271" s="0" t="n">
        <v>237527</v>
      </c>
      <c r="C4271" s="0" t="n">
        <v>1</v>
      </c>
      <c r="D4271" s="0" t="n">
        <v>0</v>
      </c>
      <c r="E4271" s="0" t="n">
        <v>0</v>
      </c>
      <c r="F4271" s="0" t="n">
        <v>11</v>
      </c>
      <c r="G4271" s="0" t="n">
        <v>43</v>
      </c>
      <c r="H4271" s="0" t="n">
        <v>12</v>
      </c>
      <c r="I4271" s="0" t="n">
        <v>7</v>
      </c>
      <c r="J4271" s="31" t="n">
        <f aca="false">IF($H4271&gt;J$1,IF($H4271&lt;=J$2,1,0),0)</f>
        <v>0</v>
      </c>
      <c r="K4271" s="31" t="n">
        <f aca="false">IF($H4271&gt;K$1,IF($H4271&lt;=K$2,1,0),0)</f>
        <v>0</v>
      </c>
      <c r="L4271" s="31" t="n">
        <f aca="false">IF($H4271&gt;L$1,IF($H4271&lt;=L$2,1,0),0)</f>
        <v>0</v>
      </c>
      <c r="M4271" s="31" t="n">
        <f aca="false">IF($H4271&gt;M$1,IF($H4271&lt;=M$2,1,0),0)</f>
        <v>1</v>
      </c>
      <c r="N4271" s="31" t="n">
        <f aca="false">IF($H4271&gt;N$1,IF($H4271&lt;=N$2,1,0),0)</f>
        <v>1</v>
      </c>
    </row>
    <row r="4272" customFormat="false" ht="12.8" hidden="false" customHeight="false" outlineLevel="0" collapsed="false">
      <c r="A4272" s="0" t="s">
        <v>2819</v>
      </c>
      <c r="B4272" s="0" t="n">
        <v>5179745</v>
      </c>
      <c r="C4272" s="0" t="n">
        <v>1</v>
      </c>
      <c r="D4272" s="0" t="n">
        <v>0</v>
      </c>
      <c r="E4272" s="0" t="n">
        <v>0</v>
      </c>
      <c r="F4272" s="0" t="n">
        <v>1</v>
      </c>
      <c r="G4272" s="0" t="n">
        <v>43</v>
      </c>
      <c r="H4272" s="0" t="n">
        <v>1</v>
      </c>
      <c r="I4272" s="0" t="n">
        <v>1</v>
      </c>
      <c r="J4272" s="31" t="n">
        <f aca="false">IF($H4272&gt;J$1,IF($H4272&lt;=J$2,1,0),0)</f>
        <v>1</v>
      </c>
      <c r="K4272" s="31" t="n">
        <f aca="false">IF($H4272&gt;K$1,IF($H4272&lt;=K$2,1,0),0)</f>
        <v>0</v>
      </c>
      <c r="L4272" s="31" t="n">
        <f aca="false">IF($H4272&gt;L$1,IF($H4272&lt;=L$2,1,0),0)</f>
        <v>0</v>
      </c>
      <c r="M4272" s="31" t="n">
        <f aca="false">IF($H4272&gt;M$1,IF($H4272&lt;=M$2,1,0),0)</f>
        <v>0</v>
      </c>
      <c r="N4272" s="31" t="n">
        <f aca="false">IF($H4272&gt;N$1,IF($H4272&lt;=N$2,1,0),0)</f>
        <v>0</v>
      </c>
    </row>
    <row r="4273" customFormat="false" ht="12.8" hidden="false" customHeight="false" outlineLevel="0" collapsed="false">
      <c r="A4273" s="0" t="s">
        <v>3549</v>
      </c>
      <c r="B4273" s="0" t="n">
        <v>2218611</v>
      </c>
      <c r="C4273" s="0" t="n">
        <v>1</v>
      </c>
      <c r="D4273" s="0" t="n">
        <v>0</v>
      </c>
      <c r="E4273" s="0" t="n">
        <v>0</v>
      </c>
      <c r="F4273" s="0" t="n">
        <v>8</v>
      </c>
      <c r="G4273" s="0" t="n">
        <v>43</v>
      </c>
      <c r="H4273" s="0" t="n">
        <v>8</v>
      </c>
      <c r="I4273" s="0" t="n">
        <v>6</v>
      </c>
      <c r="J4273" s="31" t="n">
        <f aca="false">IF($H4273&gt;J$1,IF($H4273&lt;=J$2,1,0),0)</f>
        <v>0</v>
      </c>
      <c r="K4273" s="31" t="n">
        <f aca="false">IF($H4273&gt;K$1,IF($H4273&lt;=K$2,1,0),0)</f>
        <v>0</v>
      </c>
      <c r="L4273" s="31" t="n">
        <f aca="false">IF($H4273&gt;L$1,IF($H4273&lt;=L$2,1,0),0)</f>
        <v>1</v>
      </c>
      <c r="M4273" s="31" t="n">
        <f aca="false">IF($H4273&gt;M$1,IF($H4273&lt;=M$2,1,0),0)</f>
        <v>0</v>
      </c>
      <c r="N4273" s="31" t="n">
        <f aca="false">IF($H4273&gt;N$1,IF($H4273&lt;=N$2,1,0),0)</f>
        <v>1</v>
      </c>
    </row>
    <row r="4274" customFormat="false" ht="12.8" hidden="false" customHeight="false" outlineLevel="0" collapsed="false">
      <c r="A4274" s="0" t="s">
        <v>3550</v>
      </c>
      <c r="B4274" s="0" t="n">
        <v>603517</v>
      </c>
      <c r="C4274" s="0" t="n">
        <v>1</v>
      </c>
      <c r="D4274" s="0" t="n">
        <v>0</v>
      </c>
      <c r="E4274" s="0" t="n">
        <v>0</v>
      </c>
      <c r="F4274" s="0" t="n">
        <v>10</v>
      </c>
      <c r="G4274" s="0" t="n">
        <v>43</v>
      </c>
      <c r="H4274" s="0" t="n">
        <v>10</v>
      </c>
      <c r="I4274" s="0" t="n">
        <v>7</v>
      </c>
      <c r="J4274" s="31" t="n">
        <f aca="false">IF($H4274&gt;J$1,IF($H4274&lt;=J$2,1,0),0)</f>
        <v>0</v>
      </c>
      <c r="K4274" s="31" t="n">
        <f aca="false">IF($H4274&gt;K$1,IF($H4274&lt;=K$2,1,0),0)</f>
        <v>0</v>
      </c>
      <c r="L4274" s="31" t="n">
        <f aca="false">IF($H4274&gt;L$1,IF($H4274&lt;=L$2,1,0),0)</f>
        <v>1</v>
      </c>
      <c r="M4274" s="31" t="n">
        <f aca="false">IF($H4274&gt;M$1,IF($H4274&lt;=M$2,1,0),0)</f>
        <v>0</v>
      </c>
      <c r="N4274" s="31" t="n">
        <f aca="false">IF($H4274&gt;N$1,IF($H4274&lt;=N$2,1,0),0)</f>
        <v>1</v>
      </c>
    </row>
    <row r="4275" customFormat="false" ht="12.8" hidden="false" customHeight="false" outlineLevel="0" collapsed="false">
      <c r="A4275" s="0" t="s">
        <v>3551</v>
      </c>
      <c r="B4275" s="0" t="n">
        <v>8397321</v>
      </c>
      <c r="C4275" s="0" t="n">
        <v>1</v>
      </c>
      <c r="D4275" s="0" t="n">
        <v>0</v>
      </c>
      <c r="E4275" s="0" t="n">
        <v>0</v>
      </c>
      <c r="F4275" s="0" t="n">
        <v>13</v>
      </c>
      <c r="G4275" s="0" t="n">
        <v>43</v>
      </c>
      <c r="H4275" s="0" t="n">
        <v>13</v>
      </c>
      <c r="I4275" s="0" t="n">
        <v>8</v>
      </c>
      <c r="J4275" s="31" t="n">
        <f aca="false">IF($H4275&gt;J$1,IF($H4275&lt;=J$2,1,0),0)</f>
        <v>0</v>
      </c>
      <c r="K4275" s="31" t="n">
        <f aca="false">IF($H4275&gt;K$1,IF($H4275&lt;=K$2,1,0),0)</f>
        <v>0</v>
      </c>
      <c r="L4275" s="31" t="n">
        <f aca="false">IF($H4275&gt;L$1,IF($H4275&lt;=L$2,1,0),0)</f>
        <v>0</v>
      </c>
      <c r="M4275" s="31" t="n">
        <f aca="false">IF($H4275&gt;M$1,IF($H4275&lt;=M$2,1,0),0)</f>
        <v>1</v>
      </c>
      <c r="N4275" s="31" t="n">
        <f aca="false">IF($H4275&gt;N$1,IF($H4275&lt;=N$2,1,0),0)</f>
        <v>1</v>
      </c>
    </row>
    <row r="4276" customFormat="false" ht="12.8" hidden="false" customHeight="false" outlineLevel="0" collapsed="false">
      <c r="A4276" s="0" t="s">
        <v>3552</v>
      </c>
      <c r="B4276" s="0" t="n">
        <v>3816628</v>
      </c>
      <c r="C4276" s="0" t="n">
        <v>1</v>
      </c>
      <c r="D4276" s="0" t="n">
        <v>0</v>
      </c>
      <c r="E4276" s="0" t="n">
        <v>0</v>
      </c>
      <c r="F4276" s="0" t="n">
        <v>11</v>
      </c>
      <c r="G4276" s="0" t="n">
        <v>43</v>
      </c>
      <c r="H4276" s="0" t="n">
        <v>11</v>
      </c>
      <c r="I4276" s="0" t="n">
        <v>8</v>
      </c>
      <c r="J4276" s="31" t="n">
        <f aca="false">IF($H4276&gt;J$1,IF($H4276&lt;=J$2,1,0),0)</f>
        <v>0</v>
      </c>
      <c r="K4276" s="31" t="n">
        <f aca="false">IF($H4276&gt;K$1,IF($H4276&lt;=K$2,1,0),0)</f>
        <v>0</v>
      </c>
      <c r="L4276" s="31" t="n">
        <f aca="false">IF($H4276&gt;L$1,IF($H4276&lt;=L$2,1,0),0)</f>
        <v>0</v>
      </c>
      <c r="M4276" s="31" t="n">
        <f aca="false">IF($H4276&gt;M$1,IF($H4276&lt;=M$2,1,0),0)</f>
        <v>1</v>
      </c>
      <c r="N4276" s="31" t="n">
        <f aca="false">IF($H4276&gt;N$1,IF($H4276&lt;=N$2,1,0),0)</f>
        <v>1</v>
      </c>
    </row>
    <row r="4277" customFormat="false" ht="12.8" hidden="false" customHeight="false" outlineLevel="0" collapsed="false">
      <c r="A4277" s="0" t="s">
        <v>57</v>
      </c>
      <c r="B4277" s="0" t="n">
        <v>491732</v>
      </c>
      <c r="C4277" s="0" t="n">
        <v>1</v>
      </c>
      <c r="D4277" s="0" t="n">
        <v>1</v>
      </c>
      <c r="E4277" s="0" t="n">
        <v>0</v>
      </c>
      <c r="F4277" s="0" t="n">
        <v>1</v>
      </c>
      <c r="G4277" s="0" t="n">
        <v>43</v>
      </c>
      <c r="H4277" s="0" t="n">
        <v>1</v>
      </c>
      <c r="I4277" s="0" t="n">
        <v>0</v>
      </c>
      <c r="J4277" s="31" t="n">
        <f aca="false">IF($H4277&gt;J$1,IF($H4277&lt;=J$2,1,0),0)</f>
        <v>1</v>
      </c>
      <c r="K4277" s="31" t="n">
        <f aca="false">IF($H4277&gt;K$1,IF($H4277&lt;=K$2,1,0),0)</f>
        <v>0</v>
      </c>
      <c r="L4277" s="31" t="n">
        <f aca="false">IF($H4277&gt;L$1,IF($H4277&lt;=L$2,1,0),0)</f>
        <v>0</v>
      </c>
      <c r="M4277" s="31" t="n">
        <f aca="false">IF($H4277&gt;M$1,IF($H4277&lt;=M$2,1,0),0)</f>
        <v>0</v>
      </c>
      <c r="N4277" s="31" t="n">
        <f aca="false">IF($H4277&gt;N$1,IF($H4277&lt;=N$2,1,0),0)</f>
        <v>0</v>
      </c>
    </row>
    <row r="4278" customFormat="false" ht="12.8" hidden="false" customHeight="false" outlineLevel="0" collapsed="false">
      <c r="A4278" s="0" t="s">
        <v>3553</v>
      </c>
      <c r="B4278" s="0" t="n">
        <v>7772629</v>
      </c>
      <c r="C4278" s="0" t="n">
        <v>1</v>
      </c>
      <c r="D4278" s="0" t="n">
        <v>0</v>
      </c>
      <c r="E4278" s="0" t="n">
        <v>0</v>
      </c>
      <c r="F4278" s="0" t="n">
        <v>37</v>
      </c>
      <c r="G4278" s="0" t="n">
        <v>43</v>
      </c>
      <c r="H4278" s="0" t="n">
        <v>37</v>
      </c>
      <c r="I4278" s="0" t="n">
        <v>28</v>
      </c>
      <c r="J4278" s="31" t="n">
        <f aca="false">IF($H4278&gt;J$1,IF($H4278&lt;=J$2,1,0),0)</f>
        <v>0</v>
      </c>
      <c r="K4278" s="31" t="n">
        <f aca="false">IF($H4278&gt;K$1,IF($H4278&lt;=K$2,1,0),0)</f>
        <v>0</v>
      </c>
      <c r="L4278" s="31" t="n">
        <f aca="false">IF($H4278&gt;L$1,IF($H4278&lt;=L$2,1,0),0)</f>
        <v>0</v>
      </c>
      <c r="M4278" s="31" t="n">
        <f aca="false">IF($H4278&gt;M$1,IF($H4278&lt;=M$2,1,0),0)</f>
        <v>0</v>
      </c>
      <c r="N4278" s="31" t="n">
        <f aca="false">IF($H4278&gt;N$1,IF($H4278&lt;=N$2,1,0),0)</f>
        <v>0</v>
      </c>
    </row>
    <row r="4279" customFormat="false" ht="12.8" hidden="false" customHeight="false" outlineLevel="0" collapsed="false">
      <c r="A4279" s="0" t="s">
        <v>3554</v>
      </c>
      <c r="B4279" s="0" t="n">
        <v>7625648</v>
      </c>
      <c r="C4279" s="0" t="n">
        <v>1</v>
      </c>
      <c r="D4279" s="0" t="n">
        <v>0</v>
      </c>
      <c r="E4279" s="0" t="n">
        <v>0</v>
      </c>
      <c r="F4279" s="0" t="n">
        <v>9</v>
      </c>
      <c r="G4279" s="0" t="n">
        <v>43</v>
      </c>
      <c r="H4279" s="0" t="n">
        <v>9</v>
      </c>
      <c r="I4279" s="0" t="n">
        <v>7</v>
      </c>
      <c r="J4279" s="31" t="n">
        <f aca="false">IF($H4279&gt;J$1,IF($H4279&lt;=J$2,1,0),0)</f>
        <v>0</v>
      </c>
      <c r="K4279" s="31" t="n">
        <f aca="false">IF($H4279&gt;K$1,IF($H4279&lt;=K$2,1,0),0)</f>
        <v>0</v>
      </c>
      <c r="L4279" s="31" t="n">
        <f aca="false">IF($H4279&gt;L$1,IF($H4279&lt;=L$2,1,0),0)</f>
        <v>1</v>
      </c>
      <c r="M4279" s="31" t="n">
        <f aca="false">IF($H4279&gt;M$1,IF($H4279&lt;=M$2,1,0),0)</f>
        <v>0</v>
      </c>
      <c r="N4279" s="31" t="n">
        <f aca="false">IF($H4279&gt;N$1,IF($H4279&lt;=N$2,1,0),0)</f>
        <v>1</v>
      </c>
    </row>
    <row r="4280" customFormat="false" ht="12.8" hidden="false" customHeight="false" outlineLevel="0" collapsed="false">
      <c r="A4280" s="0" t="s">
        <v>3555</v>
      </c>
      <c r="B4280" s="0" t="n">
        <v>3145271</v>
      </c>
      <c r="C4280" s="0" t="n">
        <v>1</v>
      </c>
      <c r="D4280" s="0" t="n">
        <v>0</v>
      </c>
      <c r="E4280" s="0" t="n">
        <v>0</v>
      </c>
      <c r="F4280" s="0" t="n">
        <v>26</v>
      </c>
      <c r="G4280" s="0" t="n">
        <v>43</v>
      </c>
      <c r="H4280" s="0" t="n">
        <v>24</v>
      </c>
      <c r="I4280" s="0" t="n">
        <v>20</v>
      </c>
      <c r="J4280" s="31" t="n">
        <f aca="false">IF($H4280&gt;J$1,IF($H4280&lt;=J$2,1,0),0)</f>
        <v>0</v>
      </c>
      <c r="K4280" s="31" t="n">
        <f aca="false">IF($H4280&gt;K$1,IF($H4280&lt;=K$2,1,0),0)</f>
        <v>0</v>
      </c>
      <c r="L4280" s="31" t="n">
        <f aca="false">IF($H4280&gt;L$1,IF($H4280&lt;=L$2,1,0),0)</f>
        <v>0</v>
      </c>
      <c r="M4280" s="31" t="n">
        <f aca="false">IF($H4280&gt;M$1,IF($H4280&lt;=M$2,1,0),0)</f>
        <v>0</v>
      </c>
      <c r="N4280" s="31" t="n">
        <f aca="false">IF($H4280&gt;N$1,IF($H4280&lt;=N$2,1,0),0)</f>
        <v>0</v>
      </c>
    </row>
    <row r="4281" customFormat="false" ht="12.8" hidden="false" customHeight="false" outlineLevel="0" collapsed="false">
      <c r="A4281" s="0" t="s">
        <v>220</v>
      </c>
      <c r="B4281" s="0" t="n">
        <v>4679547</v>
      </c>
      <c r="C4281" s="0" t="n">
        <v>1</v>
      </c>
      <c r="D4281" s="0" t="n">
        <v>1</v>
      </c>
      <c r="E4281" s="0" t="n">
        <v>1</v>
      </c>
      <c r="F4281" s="0" t="n">
        <v>1</v>
      </c>
      <c r="G4281" s="0" t="n">
        <v>43</v>
      </c>
      <c r="H4281" s="0" t="n">
        <v>1</v>
      </c>
      <c r="I4281" s="0" t="n">
        <v>1</v>
      </c>
      <c r="J4281" s="31" t="n">
        <f aca="false">IF($H4281&gt;J$1,IF($H4281&lt;=J$2,1,0),0)</f>
        <v>1</v>
      </c>
      <c r="K4281" s="31" t="n">
        <f aca="false">IF($H4281&gt;K$1,IF($H4281&lt;=K$2,1,0),0)</f>
        <v>0</v>
      </c>
      <c r="L4281" s="31" t="n">
        <f aca="false">IF($H4281&gt;L$1,IF($H4281&lt;=L$2,1,0),0)</f>
        <v>0</v>
      </c>
      <c r="M4281" s="31" t="n">
        <f aca="false">IF($H4281&gt;M$1,IF($H4281&lt;=M$2,1,0),0)</f>
        <v>0</v>
      </c>
      <c r="N4281" s="31" t="n">
        <f aca="false">IF($H4281&gt;N$1,IF($H4281&lt;=N$2,1,0),0)</f>
        <v>0</v>
      </c>
    </row>
    <row r="4282" customFormat="false" ht="12.8" hidden="false" customHeight="false" outlineLevel="0" collapsed="false">
      <c r="A4282" s="0" t="s">
        <v>3556</v>
      </c>
      <c r="B4282" s="0" t="n">
        <v>19234796</v>
      </c>
      <c r="C4282" s="0" t="n">
        <v>1</v>
      </c>
      <c r="D4282" s="0" t="n">
        <v>1</v>
      </c>
      <c r="E4282" s="0" t="n">
        <v>1</v>
      </c>
      <c r="F4282" s="0" t="n">
        <v>6</v>
      </c>
      <c r="G4282" s="0" t="n">
        <v>43</v>
      </c>
      <c r="H4282" s="0" t="n">
        <v>6</v>
      </c>
      <c r="I4282" s="0" t="n">
        <v>4</v>
      </c>
      <c r="J4282" s="31" t="n">
        <f aca="false">IF($H4282&gt;J$1,IF($H4282&lt;=J$2,1,0),0)</f>
        <v>0</v>
      </c>
      <c r="K4282" s="31" t="n">
        <f aca="false">IF($H4282&gt;K$1,IF($H4282&lt;=K$2,1,0),0)</f>
        <v>1</v>
      </c>
      <c r="L4282" s="31" t="n">
        <f aca="false">IF($H4282&gt;L$1,IF($H4282&lt;=L$2,1,0),0)</f>
        <v>0</v>
      </c>
      <c r="M4282" s="31" t="n">
        <f aca="false">IF($H4282&gt;M$1,IF($H4282&lt;=M$2,1,0),0)</f>
        <v>0</v>
      </c>
      <c r="N4282" s="31" t="n">
        <f aca="false">IF($H4282&gt;N$1,IF($H4282&lt;=N$2,1,0),0)</f>
        <v>0</v>
      </c>
    </row>
    <row r="4283" customFormat="false" ht="12.8" hidden="false" customHeight="false" outlineLevel="0" collapsed="false">
      <c r="A4283" s="0" t="s">
        <v>3557</v>
      </c>
      <c r="B4283" s="0" t="n">
        <v>1872350</v>
      </c>
      <c r="C4283" s="0" t="n">
        <v>1</v>
      </c>
      <c r="D4283" s="0" t="n">
        <v>0</v>
      </c>
      <c r="E4283" s="0" t="n">
        <v>0</v>
      </c>
      <c r="F4283" s="0" t="n">
        <v>16</v>
      </c>
      <c r="G4283" s="0" t="n">
        <v>43</v>
      </c>
      <c r="H4283" s="0" t="n">
        <v>15</v>
      </c>
      <c r="I4283" s="0" t="n">
        <v>11</v>
      </c>
      <c r="J4283" s="31" t="n">
        <f aca="false">IF($H4283&gt;J$1,IF($H4283&lt;=J$2,1,0),0)</f>
        <v>0</v>
      </c>
      <c r="K4283" s="31" t="n">
        <f aca="false">IF($H4283&gt;K$1,IF($H4283&lt;=K$2,1,0),0)</f>
        <v>0</v>
      </c>
      <c r="L4283" s="31" t="n">
        <f aca="false">IF($H4283&gt;L$1,IF($H4283&lt;=L$2,1,0),0)</f>
        <v>0</v>
      </c>
      <c r="M4283" s="31" t="n">
        <f aca="false">IF($H4283&gt;M$1,IF($H4283&lt;=M$2,1,0),0)</f>
        <v>1</v>
      </c>
      <c r="N4283" s="31" t="n">
        <f aca="false">IF($H4283&gt;N$1,IF($H4283&lt;=N$2,1,0),0)</f>
        <v>1</v>
      </c>
    </row>
    <row r="4284" customFormat="false" ht="12.8" hidden="false" customHeight="false" outlineLevel="0" collapsed="false">
      <c r="A4284" s="0" t="s">
        <v>3558</v>
      </c>
      <c r="B4284" s="0" t="n">
        <v>8625054</v>
      </c>
      <c r="C4284" s="0" t="n">
        <v>1</v>
      </c>
      <c r="D4284" s="0" t="n">
        <v>0</v>
      </c>
      <c r="E4284" s="0" t="n">
        <v>0</v>
      </c>
      <c r="F4284" s="0" t="n">
        <v>38</v>
      </c>
      <c r="G4284" s="0" t="n">
        <v>43</v>
      </c>
      <c r="H4284" s="0" t="n">
        <v>39</v>
      </c>
      <c r="I4284" s="0" t="n">
        <v>29</v>
      </c>
      <c r="J4284" s="31" t="n">
        <f aca="false">IF($H4284&gt;J$1,IF($H4284&lt;=J$2,1,0),0)</f>
        <v>0</v>
      </c>
      <c r="K4284" s="31" t="n">
        <f aca="false">IF($H4284&gt;K$1,IF($H4284&lt;=K$2,1,0),0)</f>
        <v>0</v>
      </c>
      <c r="L4284" s="31" t="n">
        <f aca="false">IF($H4284&gt;L$1,IF($H4284&lt;=L$2,1,0),0)</f>
        <v>0</v>
      </c>
      <c r="M4284" s="31" t="n">
        <f aca="false">IF($H4284&gt;M$1,IF($H4284&lt;=M$2,1,0),0)</f>
        <v>0</v>
      </c>
      <c r="N4284" s="31" t="n">
        <f aca="false">IF($H4284&gt;N$1,IF($H4284&lt;=N$2,1,0),0)</f>
        <v>0</v>
      </c>
    </row>
    <row r="4285" customFormat="false" ht="12.8" hidden="false" customHeight="false" outlineLevel="0" collapsed="false">
      <c r="A4285" s="0" t="s">
        <v>3559</v>
      </c>
      <c r="B4285" s="0" t="n">
        <v>20489354</v>
      </c>
      <c r="C4285" s="0" t="n">
        <v>1</v>
      </c>
      <c r="D4285" s="0" t="n">
        <v>0</v>
      </c>
      <c r="E4285" s="0" t="n">
        <v>0</v>
      </c>
      <c r="F4285" s="0" t="n">
        <v>18</v>
      </c>
      <c r="G4285" s="0" t="n">
        <v>43</v>
      </c>
      <c r="H4285" s="0" t="n">
        <v>18</v>
      </c>
      <c r="I4285" s="0" t="n">
        <v>11</v>
      </c>
      <c r="J4285" s="31" t="n">
        <f aca="false">IF($H4285&gt;J$1,IF($H4285&lt;=J$2,1,0),0)</f>
        <v>0</v>
      </c>
      <c r="K4285" s="31" t="n">
        <f aca="false">IF($H4285&gt;K$1,IF($H4285&lt;=K$2,1,0),0)</f>
        <v>0</v>
      </c>
      <c r="L4285" s="31" t="n">
        <f aca="false">IF($H4285&gt;L$1,IF($H4285&lt;=L$2,1,0),0)</f>
        <v>0</v>
      </c>
      <c r="M4285" s="31" t="n">
        <f aca="false">IF($H4285&gt;M$1,IF($H4285&lt;=M$2,1,0),0)</f>
        <v>0</v>
      </c>
      <c r="N4285" s="31" t="n">
        <f aca="false">IF($H4285&gt;N$1,IF($H4285&lt;=N$2,1,0),0)</f>
        <v>0</v>
      </c>
    </row>
    <row r="4286" customFormat="false" ht="12.8" hidden="false" customHeight="false" outlineLevel="0" collapsed="false">
      <c r="A4286" s="0" t="s">
        <v>3560</v>
      </c>
      <c r="B4286" s="0" t="n">
        <v>3279951</v>
      </c>
      <c r="C4286" s="0" t="n">
        <v>1</v>
      </c>
      <c r="D4286" s="0" t="n">
        <v>1</v>
      </c>
      <c r="E4286" s="0" t="n">
        <v>0</v>
      </c>
      <c r="F4286" s="0" t="n">
        <v>11</v>
      </c>
      <c r="G4286" s="0" t="n">
        <v>43</v>
      </c>
      <c r="H4286" s="0" t="n">
        <v>11</v>
      </c>
      <c r="I4286" s="0" t="n">
        <v>4</v>
      </c>
      <c r="J4286" s="31" t="n">
        <f aca="false">IF($H4286&gt;J$1,IF($H4286&lt;=J$2,1,0),0)</f>
        <v>0</v>
      </c>
      <c r="K4286" s="31" t="n">
        <f aca="false">IF($H4286&gt;K$1,IF($H4286&lt;=K$2,1,0),0)</f>
        <v>0</v>
      </c>
      <c r="L4286" s="31" t="n">
        <f aca="false">IF($H4286&gt;L$1,IF($H4286&lt;=L$2,1,0),0)</f>
        <v>0</v>
      </c>
      <c r="M4286" s="31" t="n">
        <f aca="false">IF($H4286&gt;M$1,IF($H4286&lt;=M$2,1,0),0)</f>
        <v>1</v>
      </c>
      <c r="N4286" s="31" t="n">
        <f aca="false">IF($H4286&gt;N$1,IF($H4286&lt;=N$2,1,0),0)</f>
        <v>1</v>
      </c>
    </row>
    <row r="4287" customFormat="false" ht="12.8" hidden="false" customHeight="false" outlineLevel="0" collapsed="false">
      <c r="A4287" s="0" t="s">
        <v>246</v>
      </c>
      <c r="B4287" s="0" t="n">
        <v>292010</v>
      </c>
      <c r="C4287" s="0" t="n">
        <v>1</v>
      </c>
      <c r="D4287" s="0" t="n">
        <v>1</v>
      </c>
      <c r="E4287" s="0" t="n">
        <v>0</v>
      </c>
      <c r="F4287" s="0" t="n">
        <v>2</v>
      </c>
      <c r="G4287" s="0" t="n">
        <v>43</v>
      </c>
      <c r="H4287" s="0" t="n">
        <v>2</v>
      </c>
      <c r="I4287" s="0" t="n">
        <v>0</v>
      </c>
      <c r="J4287" s="31" t="n">
        <f aca="false">IF($H4287&gt;J$1,IF($H4287&lt;=J$2,1,0),0)</f>
        <v>1</v>
      </c>
      <c r="K4287" s="31" t="n">
        <f aca="false">IF($H4287&gt;K$1,IF($H4287&lt;=K$2,1,0),0)</f>
        <v>0</v>
      </c>
      <c r="L4287" s="31" t="n">
        <f aca="false">IF($H4287&gt;L$1,IF($H4287&lt;=L$2,1,0),0)</f>
        <v>0</v>
      </c>
      <c r="M4287" s="31" t="n">
        <f aca="false">IF($H4287&gt;M$1,IF($H4287&lt;=M$2,1,0),0)</f>
        <v>0</v>
      </c>
      <c r="N4287" s="31" t="n">
        <f aca="false">IF($H4287&gt;N$1,IF($H4287&lt;=N$2,1,0),0)</f>
        <v>0</v>
      </c>
    </row>
    <row r="4288" customFormat="false" ht="12.8" hidden="false" customHeight="false" outlineLevel="0" collapsed="false">
      <c r="A4288" s="0" t="s">
        <v>3561</v>
      </c>
      <c r="B4288" s="0" t="n">
        <v>310791</v>
      </c>
      <c r="C4288" s="0" t="n">
        <v>1</v>
      </c>
      <c r="D4288" s="0" t="n">
        <v>0</v>
      </c>
      <c r="E4288" s="0" t="n">
        <v>0</v>
      </c>
      <c r="F4288" s="0" t="n">
        <v>20</v>
      </c>
      <c r="G4288" s="0" t="n">
        <v>43</v>
      </c>
      <c r="H4288" s="0" t="n">
        <v>20</v>
      </c>
      <c r="I4288" s="0" t="n">
        <v>13</v>
      </c>
      <c r="J4288" s="31" t="n">
        <f aca="false">IF($H4288&gt;J$1,IF($H4288&lt;=J$2,1,0),0)</f>
        <v>0</v>
      </c>
      <c r="K4288" s="31" t="n">
        <f aca="false">IF($H4288&gt;K$1,IF($H4288&lt;=K$2,1,0),0)</f>
        <v>0</v>
      </c>
      <c r="L4288" s="31" t="n">
        <f aca="false">IF($H4288&gt;L$1,IF($H4288&lt;=L$2,1,0),0)</f>
        <v>0</v>
      </c>
      <c r="M4288" s="31" t="n">
        <f aca="false">IF($H4288&gt;M$1,IF($H4288&lt;=M$2,1,0),0)</f>
        <v>0</v>
      </c>
      <c r="N4288" s="31" t="n">
        <f aca="false">IF($H4288&gt;N$1,IF($H4288&lt;=N$2,1,0),0)</f>
        <v>0</v>
      </c>
    </row>
    <row r="4289" customFormat="false" ht="12.8" hidden="false" customHeight="false" outlineLevel="0" collapsed="false">
      <c r="A4289" s="0" t="s">
        <v>133</v>
      </c>
      <c r="B4289" s="0" t="n">
        <v>8448264</v>
      </c>
      <c r="C4289" s="0" t="n">
        <v>1</v>
      </c>
      <c r="D4289" s="0" t="n">
        <v>1</v>
      </c>
      <c r="E4289" s="0" t="n">
        <v>1</v>
      </c>
      <c r="F4289" s="0" t="n">
        <v>2</v>
      </c>
      <c r="G4289" s="0" t="n">
        <v>43</v>
      </c>
      <c r="H4289" s="0" t="n">
        <v>2</v>
      </c>
      <c r="I4289" s="0" t="n">
        <v>2</v>
      </c>
      <c r="J4289" s="31" t="n">
        <f aca="false">IF($H4289&gt;J$1,IF($H4289&lt;=J$2,1,0),0)</f>
        <v>1</v>
      </c>
      <c r="K4289" s="31" t="n">
        <f aca="false">IF($H4289&gt;K$1,IF($H4289&lt;=K$2,1,0),0)</f>
        <v>0</v>
      </c>
      <c r="L4289" s="31" t="n">
        <f aca="false">IF($H4289&gt;L$1,IF($H4289&lt;=L$2,1,0),0)</f>
        <v>0</v>
      </c>
      <c r="M4289" s="31" t="n">
        <f aca="false">IF($H4289&gt;M$1,IF($H4289&lt;=M$2,1,0),0)</f>
        <v>0</v>
      </c>
      <c r="N4289" s="31" t="n">
        <f aca="false">IF($H4289&gt;N$1,IF($H4289&lt;=N$2,1,0),0)</f>
        <v>0</v>
      </c>
    </row>
    <row r="4290" customFormat="false" ht="12.8" hidden="false" customHeight="false" outlineLevel="0" collapsed="false">
      <c r="A4290" s="0" t="s">
        <v>3562</v>
      </c>
      <c r="B4290" s="0" t="n">
        <v>4912546</v>
      </c>
      <c r="C4290" s="0" t="n">
        <v>1</v>
      </c>
      <c r="D4290" s="0" t="n">
        <v>0</v>
      </c>
      <c r="E4290" s="0" t="n">
        <v>0</v>
      </c>
      <c r="F4290" s="0" t="n">
        <v>14</v>
      </c>
      <c r="G4290" s="0" t="n">
        <v>43</v>
      </c>
      <c r="H4290" s="0" t="n">
        <v>14</v>
      </c>
      <c r="I4290" s="0" t="n">
        <v>10</v>
      </c>
      <c r="J4290" s="31" t="n">
        <f aca="false">IF($H4290&gt;J$1,IF($H4290&lt;=J$2,1,0),0)</f>
        <v>0</v>
      </c>
      <c r="K4290" s="31" t="n">
        <f aca="false">IF($H4290&gt;K$1,IF($H4290&lt;=K$2,1,0),0)</f>
        <v>0</v>
      </c>
      <c r="L4290" s="31" t="n">
        <f aca="false">IF($H4290&gt;L$1,IF($H4290&lt;=L$2,1,0),0)</f>
        <v>0</v>
      </c>
      <c r="M4290" s="31" t="n">
        <f aca="false">IF($H4290&gt;M$1,IF($H4290&lt;=M$2,1,0),0)</f>
        <v>1</v>
      </c>
      <c r="N4290" s="31" t="n">
        <f aca="false">IF($H4290&gt;N$1,IF($H4290&lt;=N$2,1,0),0)</f>
        <v>1</v>
      </c>
    </row>
    <row r="4291" customFormat="false" ht="12.8" hidden="false" customHeight="false" outlineLevel="0" collapsed="false">
      <c r="A4291" s="0" t="s">
        <v>246</v>
      </c>
      <c r="B4291" s="0" t="n">
        <v>2876434</v>
      </c>
      <c r="C4291" s="0" t="n">
        <v>1</v>
      </c>
      <c r="D4291" s="0" t="n">
        <v>1</v>
      </c>
      <c r="E4291" s="0" t="n">
        <v>0</v>
      </c>
      <c r="F4291" s="0" t="n">
        <v>2</v>
      </c>
      <c r="G4291" s="0" t="n">
        <v>43</v>
      </c>
      <c r="H4291" s="0" t="n">
        <v>2</v>
      </c>
      <c r="I4291" s="0" t="n">
        <v>0</v>
      </c>
      <c r="J4291" s="31" t="n">
        <f aca="false">IF($H4291&gt;J$1,IF($H4291&lt;=J$2,1,0),0)</f>
        <v>1</v>
      </c>
      <c r="K4291" s="31" t="n">
        <f aca="false">IF($H4291&gt;K$1,IF($H4291&lt;=K$2,1,0),0)</f>
        <v>0</v>
      </c>
      <c r="L4291" s="31" t="n">
        <f aca="false">IF($H4291&gt;L$1,IF($H4291&lt;=L$2,1,0),0)</f>
        <v>0</v>
      </c>
      <c r="M4291" s="31" t="n">
        <f aca="false">IF($H4291&gt;M$1,IF($H4291&lt;=M$2,1,0),0)</f>
        <v>0</v>
      </c>
      <c r="N4291" s="31" t="n">
        <f aca="false">IF($H4291&gt;N$1,IF($H4291&lt;=N$2,1,0),0)</f>
        <v>0</v>
      </c>
    </row>
    <row r="4292" customFormat="false" ht="12.8" hidden="false" customHeight="false" outlineLevel="0" collapsed="false">
      <c r="A4292" s="0" t="s">
        <v>2357</v>
      </c>
      <c r="B4292" s="0" t="n">
        <v>380785</v>
      </c>
      <c r="C4292" s="0" t="n">
        <v>1</v>
      </c>
      <c r="D4292" s="0" t="n">
        <v>1</v>
      </c>
      <c r="E4292" s="0" t="n">
        <v>1</v>
      </c>
      <c r="F4292" s="0" t="n">
        <v>5</v>
      </c>
      <c r="G4292" s="0" t="n">
        <v>43</v>
      </c>
      <c r="H4292" s="0" t="n">
        <v>5</v>
      </c>
      <c r="I4292" s="0" t="n">
        <v>3</v>
      </c>
      <c r="J4292" s="31" t="n">
        <f aca="false">IF($H4292&gt;J$1,IF($H4292&lt;=J$2,1,0),0)</f>
        <v>0</v>
      </c>
      <c r="K4292" s="31" t="n">
        <f aca="false">IF($H4292&gt;K$1,IF($H4292&lt;=K$2,1,0),0)</f>
        <v>1</v>
      </c>
      <c r="L4292" s="31" t="n">
        <f aca="false">IF($H4292&gt;L$1,IF($H4292&lt;=L$2,1,0),0)</f>
        <v>0</v>
      </c>
      <c r="M4292" s="31" t="n">
        <f aca="false">IF($H4292&gt;M$1,IF($H4292&lt;=M$2,1,0),0)</f>
        <v>0</v>
      </c>
      <c r="N4292" s="31" t="n">
        <f aca="false">IF($H4292&gt;N$1,IF($H4292&lt;=N$2,1,0),0)</f>
        <v>0</v>
      </c>
    </row>
    <row r="4293" customFormat="false" ht="12.8" hidden="false" customHeight="false" outlineLevel="0" collapsed="false">
      <c r="A4293" s="0" t="s">
        <v>3563</v>
      </c>
      <c r="B4293" s="0" t="n">
        <v>2111512</v>
      </c>
      <c r="C4293" s="0" t="n">
        <v>1</v>
      </c>
      <c r="D4293" s="0" t="n">
        <v>0</v>
      </c>
      <c r="E4293" s="0" t="n">
        <v>0</v>
      </c>
      <c r="F4293" s="0" t="n">
        <v>14</v>
      </c>
      <c r="G4293" s="0" t="n">
        <v>43</v>
      </c>
      <c r="H4293" s="0" t="n">
        <v>14</v>
      </c>
      <c r="I4293" s="0" t="n">
        <v>10</v>
      </c>
      <c r="J4293" s="31" t="n">
        <f aca="false">IF($H4293&gt;J$1,IF($H4293&lt;=J$2,1,0),0)</f>
        <v>0</v>
      </c>
      <c r="K4293" s="31" t="n">
        <f aca="false">IF($H4293&gt;K$1,IF($H4293&lt;=K$2,1,0),0)</f>
        <v>0</v>
      </c>
      <c r="L4293" s="31" t="n">
        <f aca="false">IF($H4293&gt;L$1,IF($H4293&lt;=L$2,1,0),0)</f>
        <v>0</v>
      </c>
      <c r="M4293" s="31" t="n">
        <f aca="false">IF($H4293&gt;M$1,IF($H4293&lt;=M$2,1,0),0)</f>
        <v>1</v>
      </c>
      <c r="N4293" s="31" t="n">
        <f aca="false">IF($H4293&gt;N$1,IF($H4293&lt;=N$2,1,0),0)</f>
        <v>1</v>
      </c>
    </row>
    <row r="4294" customFormat="false" ht="12.8" hidden="false" customHeight="false" outlineLevel="0" collapsed="false">
      <c r="A4294" s="0" t="s">
        <v>3564</v>
      </c>
      <c r="B4294" s="0" t="n">
        <v>4608609</v>
      </c>
      <c r="C4294" s="0" t="n">
        <v>1</v>
      </c>
      <c r="D4294" s="0" t="n">
        <v>0</v>
      </c>
      <c r="E4294" s="0" t="n">
        <v>0</v>
      </c>
      <c r="F4294" s="0" t="n">
        <v>24</v>
      </c>
      <c r="G4294" s="0" t="n">
        <v>43</v>
      </c>
      <c r="H4294" s="0" t="n">
        <v>29</v>
      </c>
      <c r="I4294" s="0" t="n">
        <v>22</v>
      </c>
      <c r="J4294" s="31" t="n">
        <f aca="false">IF($H4294&gt;J$1,IF($H4294&lt;=J$2,1,0),0)</f>
        <v>0</v>
      </c>
      <c r="K4294" s="31" t="n">
        <f aca="false">IF($H4294&gt;K$1,IF($H4294&lt;=K$2,1,0),0)</f>
        <v>0</v>
      </c>
      <c r="L4294" s="31" t="n">
        <f aca="false">IF($H4294&gt;L$1,IF($H4294&lt;=L$2,1,0),0)</f>
        <v>0</v>
      </c>
      <c r="M4294" s="31" t="n">
        <f aca="false">IF($H4294&gt;M$1,IF($H4294&lt;=M$2,1,0),0)</f>
        <v>0</v>
      </c>
      <c r="N4294" s="31" t="n">
        <f aca="false">IF($H4294&gt;N$1,IF($H4294&lt;=N$2,1,0),0)</f>
        <v>0</v>
      </c>
    </row>
    <row r="4295" customFormat="false" ht="12.8" hidden="false" customHeight="false" outlineLevel="0" collapsed="false">
      <c r="A4295" s="0" t="s">
        <v>3565</v>
      </c>
      <c r="B4295" s="0" t="n">
        <v>1856551</v>
      </c>
      <c r="C4295" s="0" t="n">
        <v>1</v>
      </c>
      <c r="D4295" s="0" t="n">
        <v>0</v>
      </c>
      <c r="E4295" s="0" t="n">
        <v>0</v>
      </c>
      <c r="F4295" s="0" t="n">
        <v>86</v>
      </c>
      <c r="G4295" s="0" t="n">
        <v>43</v>
      </c>
      <c r="H4295" s="0" t="n">
        <v>87</v>
      </c>
      <c r="I4295" s="0" t="n">
        <v>67</v>
      </c>
      <c r="J4295" s="31" t="n">
        <f aca="false">IF($H4295&gt;J$1,IF($H4295&lt;=J$2,1,0),0)</f>
        <v>0</v>
      </c>
      <c r="K4295" s="31" t="n">
        <f aca="false">IF($H4295&gt;K$1,IF($H4295&lt;=K$2,1,0),0)</f>
        <v>0</v>
      </c>
      <c r="L4295" s="31" t="n">
        <f aca="false">IF($H4295&gt;L$1,IF($H4295&lt;=L$2,1,0),0)</f>
        <v>0</v>
      </c>
      <c r="M4295" s="31" t="n">
        <f aca="false">IF($H4295&gt;M$1,IF($H4295&lt;=M$2,1,0),0)</f>
        <v>0</v>
      </c>
      <c r="N4295" s="31" t="n">
        <f aca="false">IF($H4295&gt;N$1,IF($H4295&lt;=N$2,1,0),0)</f>
        <v>0</v>
      </c>
    </row>
    <row r="4296" customFormat="false" ht="12.8" hidden="false" customHeight="false" outlineLevel="0" collapsed="false">
      <c r="A4296" s="0" t="s">
        <v>3566</v>
      </c>
      <c r="B4296" s="0" t="n">
        <v>1923684</v>
      </c>
      <c r="C4296" s="0" t="n">
        <v>1</v>
      </c>
      <c r="D4296" s="0" t="n">
        <v>0</v>
      </c>
      <c r="E4296" s="0" t="n">
        <v>0</v>
      </c>
      <c r="F4296" s="0" t="n">
        <v>10</v>
      </c>
      <c r="G4296" s="0" t="n">
        <v>43</v>
      </c>
      <c r="H4296" s="0" t="n">
        <v>10</v>
      </c>
      <c r="I4296" s="0" t="n">
        <v>8</v>
      </c>
      <c r="J4296" s="31" t="n">
        <f aca="false">IF($H4296&gt;J$1,IF($H4296&lt;=J$2,1,0),0)</f>
        <v>0</v>
      </c>
      <c r="K4296" s="31" t="n">
        <f aca="false">IF($H4296&gt;K$1,IF($H4296&lt;=K$2,1,0),0)</f>
        <v>0</v>
      </c>
      <c r="L4296" s="31" t="n">
        <f aca="false">IF($H4296&gt;L$1,IF($H4296&lt;=L$2,1,0),0)</f>
        <v>1</v>
      </c>
      <c r="M4296" s="31" t="n">
        <f aca="false">IF($H4296&gt;M$1,IF($H4296&lt;=M$2,1,0),0)</f>
        <v>0</v>
      </c>
      <c r="N4296" s="31" t="n">
        <f aca="false">IF($H4296&gt;N$1,IF($H4296&lt;=N$2,1,0),0)</f>
        <v>1</v>
      </c>
    </row>
    <row r="4297" customFormat="false" ht="12.8" hidden="false" customHeight="false" outlineLevel="0" collapsed="false">
      <c r="A4297" s="0" t="s">
        <v>3567</v>
      </c>
      <c r="B4297" s="0" t="n">
        <v>1860531</v>
      </c>
      <c r="C4297" s="0" t="n">
        <v>1</v>
      </c>
      <c r="D4297" s="0" t="n">
        <v>0</v>
      </c>
      <c r="E4297" s="0" t="n">
        <v>0</v>
      </c>
      <c r="F4297" s="0" t="n">
        <v>21</v>
      </c>
      <c r="G4297" s="0" t="n">
        <v>43</v>
      </c>
      <c r="H4297" s="0" t="n">
        <v>21</v>
      </c>
      <c r="I4297" s="0" t="n">
        <v>13</v>
      </c>
      <c r="J4297" s="31" t="n">
        <f aca="false">IF($H4297&gt;J$1,IF($H4297&lt;=J$2,1,0),0)</f>
        <v>0</v>
      </c>
      <c r="K4297" s="31" t="n">
        <f aca="false">IF($H4297&gt;K$1,IF($H4297&lt;=K$2,1,0),0)</f>
        <v>0</v>
      </c>
      <c r="L4297" s="31" t="n">
        <f aca="false">IF($H4297&gt;L$1,IF($H4297&lt;=L$2,1,0),0)</f>
        <v>0</v>
      </c>
      <c r="M4297" s="31" t="n">
        <f aca="false">IF($H4297&gt;M$1,IF($H4297&lt;=M$2,1,0),0)</f>
        <v>0</v>
      </c>
      <c r="N4297" s="31" t="n">
        <f aca="false">IF($H4297&gt;N$1,IF($H4297&lt;=N$2,1,0),0)</f>
        <v>0</v>
      </c>
    </row>
    <row r="4298" customFormat="false" ht="12.8" hidden="false" customHeight="false" outlineLevel="0" collapsed="false">
      <c r="A4298" s="0" t="s">
        <v>3568</v>
      </c>
      <c r="B4298" s="0" t="n">
        <v>7753126</v>
      </c>
      <c r="C4298" s="0" t="n">
        <v>1</v>
      </c>
      <c r="D4298" s="0" t="n">
        <v>0</v>
      </c>
      <c r="E4298" s="0" t="n">
        <v>0</v>
      </c>
      <c r="F4298" s="0" t="n">
        <v>9</v>
      </c>
      <c r="G4298" s="0" t="n">
        <v>43</v>
      </c>
      <c r="H4298" s="0" t="n">
        <v>9</v>
      </c>
      <c r="I4298" s="0" t="n">
        <v>7</v>
      </c>
      <c r="J4298" s="31" t="n">
        <f aca="false">IF($H4298&gt;J$1,IF($H4298&lt;=J$2,1,0),0)</f>
        <v>0</v>
      </c>
      <c r="K4298" s="31" t="n">
        <f aca="false">IF($H4298&gt;K$1,IF($H4298&lt;=K$2,1,0),0)</f>
        <v>0</v>
      </c>
      <c r="L4298" s="31" t="n">
        <f aca="false">IF($H4298&gt;L$1,IF($H4298&lt;=L$2,1,0),0)</f>
        <v>1</v>
      </c>
      <c r="M4298" s="31" t="n">
        <f aca="false">IF($H4298&gt;M$1,IF($H4298&lt;=M$2,1,0),0)</f>
        <v>0</v>
      </c>
      <c r="N4298" s="31" t="n">
        <f aca="false">IF($H4298&gt;N$1,IF($H4298&lt;=N$2,1,0),0)</f>
        <v>1</v>
      </c>
    </row>
    <row r="4299" customFormat="false" ht="12.8" hidden="false" customHeight="false" outlineLevel="0" collapsed="false">
      <c r="A4299" s="0" t="s">
        <v>56</v>
      </c>
      <c r="B4299" s="0" t="n">
        <v>550134</v>
      </c>
      <c r="C4299" s="0" t="n">
        <v>1</v>
      </c>
      <c r="D4299" s="0" t="n">
        <v>1</v>
      </c>
      <c r="E4299" s="0" t="n">
        <v>0</v>
      </c>
      <c r="F4299" s="0" t="n">
        <v>2</v>
      </c>
      <c r="G4299" s="0" t="n">
        <v>43</v>
      </c>
      <c r="H4299" s="0" t="n">
        <v>2</v>
      </c>
      <c r="I4299" s="0" t="n">
        <v>0</v>
      </c>
      <c r="J4299" s="31" t="n">
        <f aca="false">IF($H4299&gt;J$1,IF($H4299&lt;=J$2,1,0),0)</f>
        <v>1</v>
      </c>
      <c r="K4299" s="31" t="n">
        <f aca="false">IF($H4299&gt;K$1,IF($H4299&lt;=K$2,1,0),0)</f>
        <v>0</v>
      </c>
      <c r="L4299" s="31" t="n">
        <f aca="false">IF($H4299&gt;L$1,IF($H4299&lt;=L$2,1,0),0)</f>
        <v>0</v>
      </c>
      <c r="M4299" s="31" t="n">
        <f aca="false">IF($H4299&gt;M$1,IF($H4299&lt;=M$2,1,0),0)</f>
        <v>0</v>
      </c>
      <c r="N4299" s="31" t="n">
        <f aca="false">IF($H4299&gt;N$1,IF($H4299&lt;=N$2,1,0),0)</f>
        <v>0</v>
      </c>
    </row>
    <row r="4300" customFormat="false" ht="12.8" hidden="false" customHeight="false" outlineLevel="0" collapsed="false">
      <c r="A4300" s="0" t="s">
        <v>3569</v>
      </c>
      <c r="B4300" s="0" t="n">
        <v>3823397</v>
      </c>
      <c r="C4300" s="0" t="n">
        <v>1</v>
      </c>
      <c r="D4300" s="0" t="n">
        <v>0</v>
      </c>
      <c r="E4300" s="0" t="n">
        <v>0</v>
      </c>
      <c r="F4300" s="0" t="n">
        <v>27</v>
      </c>
      <c r="G4300" s="0" t="n">
        <v>43</v>
      </c>
      <c r="H4300" s="0" t="n">
        <v>27</v>
      </c>
      <c r="I4300" s="0" t="n">
        <v>20</v>
      </c>
      <c r="J4300" s="31" t="n">
        <f aca="false">IF($H4300&gt;J$1,IF($H4300&lt;=J$2,1,0),0)</f>
        <v>0</v>
      </c>
      <c r="K4300" s="31" t="n">
        <f aca="false">IF($H4300&gt;K$1,IF($H4300&lt;=K$2,1,0),0)</f>
        <v>0</v>
      </c>
      <c r="L4300" s="31" t="n">
        <f aca="false">IF($H4300&gt;L$1,IF($H4300&lt;=L$2,1,0),0)</f>
        <v>0</v>
      </c>
      <c r="M4300" s="31" t="n">
        <f aca="false">IF($H4300&gt;M$1,IF($H4300&lt;=M$2,1,0),0)</f>
        <v>0</v>
      </c>
      <c r="N4300" s="31" t="n">
        <f aca="false">IF($H4300&gt;N$1,IF($H4300&lt;=N$2,1,0),0)</f>
        <v>0</v>
      </c>
    </row>
    <row r="4301" customFormat="false" ht="12.8" hidden="false" customHeight="false" outlineLevel="0" collapsed="false">
      <c r="A4301" s="0" t="s">
        <v>3570</v>
      </c>
      <c r="B4301" s="0" t="n">
        <v>4460236</v>
      </c>
      <c r="C4301" s="0" t="n">
        <v>1</v>
      </c>
      <c r="D4301" s="0" t="n">
        <v>0</v>
      </c>
      <c r="E4301" s="0" t="n">
        <v>0</v>
      </c>
      <c r="F4301" s="0" t="n">
        <v>12</v>
      </c>
      <c r="G4301" s="0" t="n">
        <v>43</v>
      </c>
      <c r="H4301" s="0" t="n">
        <v>12</v>
      </c>
      <c r="I4301" s="0" t="n">
        <v>9</v>
      </c>
      <c r="J4301" s="31" t="n">
        <f aca="false">IF($H4301&gt;J$1,IF($H4301&lt;=J$2,1,0),0)</f>
        <v>0</v>
      </c>
      <c r="K4301" s="31" t="n">
        <f aca="false">IF($H4301&gt;K$1,IF($H4301&lt;=K$2,1,0),0)</f>
        <v>0</v>
      </c>
      <c r="L4301" s="31" t="n">
        <f aca="false">IF($H4301&gt;L$1,IF($H4301&lt;=L$2,1,0),0)</f>
        <v>0</v>
      </c>
      <c r="M4301" s="31" t="n">
        <f aca="false">IF($H4301&gt;M$1,IF($H4301&lt;=M$2,1,0),0)</f>
        <v>1</v>
      </c>
      <c r="N4301" s="31" t="n">
        <f aca="false">IF($H4301&gt;N$1,IF($H4301&lt;=N$2,1,0),0)</f>
        <v>1</v>
      </c>
    </row>
    <row r="4302" customFormat="false" ht="12.8" hidden="false" customHeight="false" outlineLevel="0" collapsed="false">
      <c r="A4302" s="0" t="s">
        <v>246</v>
      </c>
      <c r="B4302" s="0" t="n">
        <v>463921</v>
      </c>
      <c r="C4302" s="0" t="n">
        <v>1</v>
      </c>
      <c r="D4302" s="0" t="n">
        <v>1</v>
      </c>
      <c r="E4302" s="0" t="n">
        <v>0</v>
      </c>
      <c r="F4302" s="0" t="n">
        <v>2</v>
      </c>
      <c r="G4302" s="0" t="n">
        <v>43</v>
      </c>
      <c r="H4302" s="0" t="n">
        <v>2</v>
      </c>
      <c r="I4302" s="0" t="n">
        <v>0</v>
      </c>
      <c r="J4302" s="31" t="n">
        <f aca="false">IF($H4302&gt;J$1,IF($H4302&lt;=J$2,1,0),0)</f>
        <v>1</v>
      </c>
      <c r="K4302" s="31" t="n">
        <f aca="false">IF($H4302&gt;K$1,IF($H4302&lt;=K$2,1,0),0)</f>
        <v>0</v>
      </c>
      <c r="L4302" s="31" t="n">
        <f aca="false">IF($H4302&gt;L$1,IF($H4302&lt;=L$2,1,0),0)</f>
        <v>0</v>
      </c>
      <c r="M4302" s="31" t="n">
        <f aca="false">IF($H4302&gt;M$1,IF($H4302&lt;=M$2,1,0),0)</f>
        <v>0</v>
      </c>
      <c r="N4302" s="31" t="n">
        <f aca="false">IF($H4302&gt;N$1,IF($H4302&lt;=N$2,1,0),0)</f>
        <v>0</v>
      </c>
    </row>
    <row r="4303" customFormat="false" ht="12.8" hidden="false" customHeight="false" outlineLevel="0" collapsed="false">
      <c r="A4303" s="0" t="s">
        <v>3571</v>
      </c>
      <c r="B4303" s="0" t="n">
        <v>9529816</v>
      </c>
      <c r="C4303" s="0" t="n">
        <v>1</v>
      </c>
      <c r="D4303" s="0" t="n">
        <v>0</v>
      </c>
      <c r="E4303" s="0" t="n">
        <v>0</v>
      </c>
      <c r="F4303" s="0" t="n">
        <v>15</v>
      </c>
      <c r="G4303" s="0" t="n">
        <v>43</v>
      </c>
      <c r="H4303" s="0" t="n">
        <v>15</v>
      </c>
      <c r="I4303" s="0" t="n">
        <v>13</v>
      </c>
      <c r="J4303" s="31" t="n">
        <f aca="false">IF($H4303&gt;J$1,IF($H4303&lt;=J$2,1,0),0)</f>
        <v>0</v>
      </c>
      <c r="K4303" s="31" t="n">
        <f aca="false">IF($H4303&gt;K$1,IF($H4303&lt;=K$2,1,0),0)</f>
        <v>0</v>
      </c>
      <c r="L4303" s="31" t="n">
        <f aca="false">IF($H4303&gt;L$1,IF($H4303&lt;=L$2,1,0),0)</f>
        <v>0</v>
      </c>
      <c r="M4303" s="31" t="n">
        <f aca="false">IF($H4303&gt;M$1,IF($H4303&lt;=M$2,1,0),0)</f>
        <v>1</v>
      </c>
      <c r="N4303" s="31" t="n">
        <f aca="false">IF($H4303&gt;N$1,IF($H4303&lt;=N$2,1,0),0)</f>
        <v>1</v>
      </c>
    </row>
    <row r="4304" customFormat="false" ht="12.8" hidden="false" customHeight="false" outlineLevel="0" collapsed="false">
      <c r="A4304" s="0" t="s">
        <v>3572</v>
      </c>
      <c r="B4304" s="0" t="n">
        <v>14557575</v>
      </c>
      <c r="C4304" s="0" t="n">
        <v>1</v>
      </c>
      <c r="D4304" s="0" t="n">
        <v>0</v>
      </c>
      <c r="E4304" s="0" t="n">
        <v>0</v>
      </c>
      <c r="F4304" s="0" t="n">
        <v>44</v>
      </c>
      <c r="G4304" s="0" t="n">
        <v>43</v>
      </c>
      <c r="H4304" s="0" t="n">
        <v>47</v>
      </c>
      <c r="I4304" s="0" t="n">
        <v>34</v>
      </c>
      <c r="J4304" s="31" t="n">
        <f aca="false">IF($H4304&gt;J$1,IF($H4304&lt;=J$2,1,0),0)</f>
        <v>0</v>
      </c>
      <c r="K4304" s="31" t="n">
        <f aca="false">IF($H4304&gt;K$1,IF($H4304&lt;=K$2,1,0),0)</f>
        <v>0</v>
      </c>
      <c r="L4304" s="31" t="n">
        <f aca="false">IF($H4304&gt;L$1,IF($H4304&lt;=L$2,1,0),0)</f>
        <v>0</v>
      </c>
      <c r="M4304" s="31" t="n">
        <f aca="false">IF($H4304&gt;M$1,IF($H4304&lt;=M$2,1,0),0)</f>
        <v>0</v>
      </c>
      <c r="N4304" s="31" t="n">
        <f aca="false">IF($H4304&gt;N$1,IF($H4304&lt;=N$2,1,0),0)</f>
        <v>0</v>
      </c>
    </row>
    <row r="4305" customFormat="false" ht="12.8" hidden="false" customHeight="false" outlineLevel="0" collapsed="false">
      <c r="A4305" s="0" t="s">
        <v>3573</v>
      </c>
      <c r="B4305" s="0" t="n">
        <v>10893752</v>
      </c>
      <c r="C4305" s="0" t="n">
        <v>1</v>
      </c>
      <c r="D4305" s="0" t="n">
        <v>0</v>
      </c>
      <c r="E4305" s="0" t="n">
        <v>0</v>
      </c>
      <c r="F4305" s="0" t="n">
        <v>16</v>
      </c>
      <c r="G4305" s="0" t="n">
        <v>43</v>
      </c>
      <c r="H4305" s="0" t="n">
        <v>16</v>
      </c>
      <c r="I4305" s="0" t="n">
        <v>11</v>
      </c>
      <c r="J4305" s="31" t="n">
        <f aca="false">IF($H4305&gt;J$1,IF($H4305&lt;=J$2,1,0),0)</f>
        <v>0</v>
      </c>
      <c r="K4305" s="31" t="n">
        <f aca="false">IF($H4305&gt;K$1,IF($H4305&lt;=K$2,1,0),0)</f>
        <v>0</v>
      </c>
      <c r="L4305" s="31" t="n">
        <f aca="false">IF($H4305&gt;L$1,IF($H4305&lt;=L$2,1,0),0)</f>
        <v>0</v>
      </c>
      <c r="M4305" s="31" t="n">
        <f aca="false">IF($H4305&gt;M$1,IF($H4305&lt;=M$2,1,0),0)</f>
        <v>0</v>
      </c>
      <c r="N4305" s="31" t="n">
        <f aca="false">IF($H4305&gt;N$1,IF($H4305&lt;=N$2,1,0),0)</f>
        <v>0</v>
      </c>
    </row>
    <row r="4306" customFormat="false" ht="12.8" hidden="false" customHeight="false" outlineLevel="0" collapsed="false">
      <c r="A4306" s="0" t="s">
        <v>3574</v>
      </c>
      <c r="B4306" s="0" t="n">
        <v>310823</v>
      </c>
      <c r="C4306" s="0" t="n">
        <v>1</v>
      </c>
      <c r="D4306" s="0" t="n">
        <v>0</v>
      </c>
      <c r="E4306" s="0" t="n">
        <v>0</v>
      </c>
      <c r="F4306" s="0" t="n">
        <v>12</v>
      </c>
      <c r="G4306" s="0" t="n">
        <v>43</v>
      </c>
      <c r="H4306" s="0" t="n">
        <v>12</v>
      </c>
      <c r="I4306" s="0" t="n">
        <v>8</v>
      </c>
      <c r="J4306" s="31" t="n">
        <f aca="false">IF($H4306&gt;J$1,IF($H4306&lt;=J$2,1,0),0)</f>
        <v>0</v>
      </c>
      <c r="K4306" s="31" t="n">
        <f aca="false">IF($H4306&gt;K$1,IF($H4306&lt;=K$2,1,0),0)</f>
        <v>0</v>
      </c>
      <c r="L4306" s="31" t="n">
        <f aca="false">IF($H4306&gt;L$1,IF($H4306&lt;=L$2,1,0),0)</f>
        <v>0</v>
      </c>
      <c r="M4306" s="31" t="n">
        <f aca="false">IF($H4306&gt;M$1,IF($H4306&lt;=M$2,1,0),0)</f>
        <v>1</v>
      </c>
      <c r="N4306" s="31" t="n">
        <f aca="false">IF($H4306&gt;N$1,IF($H4306&lt;=N$2,1,0),0)</f>
        <v>1</v>
      </c>
    </row>
    <row r="4307" customFormat="false" ht="12.8" hidden="false" customHeight="false" outlineLevel="0" collapsed="false">
      <c r="A4307" s="0" t="s">
        <v>3575</v>
      </c>
      <c r="B4307" s="0" t="n">
        <v>2095300</v>
      </c>
      <c r="C4307" s="0" t="n">
        <v>1</v>
      </c>
      <c r="D4307" s="0" t="n">
        <v>0</v>
      </c>
      <c r="E4307" s="0" t="n">
        <v>0</v>
      </c>
      <c r="F4307" s="0" t="n">
        <v>7</v>
      </c>
      <c r="G4307" s="0" t="n">
        <v>43</v>
      </c>
      <c r="H4307" s="0" t="n">
        <v>7</v>
      </c>
      <c r="I4307" s="0" t="n">
        <v>5</v>
      </c>
      <c r="J4307" s="31" t="n">
        <f aca="false">IF($H4307&gt;J$1,IF($H4307&lt;=J$2,1,0),0)</f>
        <v>0</v>
      </c>
      <c r="K4307" s="31" t="n">
        <f aca="false">IF($H4307&gt;K$1,IF($H4307&lt;=K$2,1,0),0)</f>
        <v>1</v>
      </c>
      <c r="L4307" s="31" t="n">
        <f aca="false">IF($H4307&gt;L$1,IF($H4307&lt;=L$2,1,0),0)</f>
        <v>0</v>
      </c>
      <c r="M4307" s="31" t="n">
        <f aca="false">IF($H4307&gt;M$1,IF($H4307&lt;=M$2,1,0),0)</f>
        <v>0</v>
      </c>
      <c r="N4307" s="31" t="n">
        <f aca="false">IF($H4307&gt;N$1,IF($H4307&lt;=N$2,1,0),0)</f>
        <v>0</v>
      </c>
    </row>
    <row r="4308" customFormat="false" ht="68.65" hidden="false" customHeight="false" outlineLevel="0" collapsed="false">
      <c r="A4308" s="44" t="s">
        <v>3576</v>
      </c>
      <c r="B4308" s="0" t="n">
        <v>4534155</v>
      </c>
      <c r="C4308" s="0" t="n">
        <v>1</v>
      </c>
      <c r="D4308" s="0" t="n">
        <v>0</v>
      </c>
      <c r="E4308" s="0" t="n">
        <v>0</v>
      </c>
      <c r="F4308" s="0" t="n">
        <v>50</v>
      </c>
      <c r="G4308" s="0" t="n">
        <v>43</v>
      </c>
      <c r="H4308" s="0" t="n">
        <v>49</v>
      </c>
      <c r="I4308" s="0" t="n">
        <v>38</v>
      </c>
      <c r="J4308" s="31" t="n">
        <f aca="false">IF($H4308&gt;J$1,IF($H4308&lt;=J$2,1,0),0)</f>
        <v>0</v>
      </c>
      <c r="K4308" s="31" t="n">
        <f aca="false">IF($H4308&gt;K$1,IF($H4308&lt;=K$2,1,0),0)</f>
        <v>0</v>
      </c>
      <c r="L4308" s="31" t="n">
        <f aca="false">IF($H4308&gt;L$1,IF($H4308&lt;=L$2,1,0),0)</f>
        <v>0</v>
      </c>
      <c r="M4308" s="31" t="n">
        <f aca="false">IF($H4308&gt;M$1,IF($H4308&lt;=M$2,1,0),0)</f>
        <v>0</v>
      </c>
      <c r="N4308" s="31" t="n">
        <f aca="false">IF($H4308&gt;N$1,IF($H4308&lt;=N$2,1,0),0)</f>
        <v>0</v>
      </c>
    </row>
    <row r="4309" customFormat="false" ht="12.8" hidden="false" customHeight="false" outlineLevel="0" collapsed="false">
      <c r="A4309" s="0" t="s">
        <v>3577</v>
      </c>
      <c r="B4309" s="0" t="n">
        <v>919444</v>
      </c>
      <c r="C4309" s="0" t="n">
        <v>1</v>
      </c>
      <c r="D4309" s="0" t="n">
        <v>0</v>
      </c>
      <c r="E4309" s="0" t="n">
        <v>0</v>
      </c>
      <c r="F4309" s="0" t="n">
        <v>29</v>
      </c>
      <c r="G4309" s="0" t="n">
        <v>43</v>
      </c>
      <c r="H4309" s="0" t="n">
        <v>29</v>
      </c>
      <c r="I4309" s="0" t="n">
        <v>18</v>
      </c>
      <c r="J4309" s="31" t="n">
        <f aca="false">IF($H4309&gt;J$1,IF($H4309&lt;=J$2,1,0),0)</f>
        <v>0</v>
      </c>
      <c r="K4309" s="31" t="n">
        <f aca="false">IF($H4309&gt;K$1,IF($H4309&lt;=K$2,1,0),0)</f>
        <v>0</v>
      </c>
      <c r="L4309" s="31" t="n">
        <f aca="false">IF($H4309&gt;L$1,IF($H4309&lt;=L$2,1,0),0)</f>
        <v>0</v>
      </c>
      <c r="M4309" s="31" t="n">
        <f aca="false">IF($H4309&gt;M$1,IF($H4309&lt;=M$2,1,0),0)</f>
        <v>0</v>
      </c>
      <c r="N4309" s="31" t="n">
        <f aca="false">IF($H4309&gt;N$1,IF($H4309&lt;=N$2,1,0),0)</f>
        <v>0</v>
      </c>
    </row>
    <row r="4310" customFormat="false" ht="12.8" hidden="false" customHeight="false" outlineLevel="0" collapsed="false">
      <c r="A4310" s="0" t="s">
        <v>57</v>
      </c>
      <c r="B4310" s="0" t="n">
        <v>983169</v>
      </c>
      <c r="C4310" s="0" t="n">
        <v>1</v>
      </c>
      <c r="D4310" s="0" t="n">
        <v>1</v>
      </c>
      <c r="E4310" s="0" t="n">
        <v>1</v>
      </c>
      <c r="F4310" s="0" t="n">
        <v>1</v>
      </c>
      <c r="G4310" s="0" t="n">
        <v>43</v>
      </c>
      <c r="H4310" s="0" t="n">
        <v>1</v>
      </c>
      <c r="I4310" s="0" t="n">
        <v>0</v>
      </c>
      <c r="J4310" s="31" t="n">
        <f aca="false">IF($H4310&gt;J$1,IF($H4310&lt;=J$2,1,0),0)</f>
        <v>1</v>
      </c>
      <c r="K4310" s="31" t="n">
        <f aca="false">IF($H4310&gt;K$1,IF($H4310&lt;=K$2,1,0),0)</f>
        <v>0</v>
      </c>
      <c r="L4310" s="31" t="n">
        <f aca="false">IF($H4310&gt;L$1,IF($H4310&lt;=L$2,1,0),0)</f>
        <v>0</v>
      </c>
      <c r="M4310" s="31" t="n">
        <f aca="false">IF($H4310&gt;M$1,IF($H4310&lt;=M$2,1,0),0)</f>
        <v>0</v>
      </c>
      <c r="N4310" s="31" t="n">
        <f aca="false">IF($H4310&gt;N$1,IF($H4310&lt;=N$2,1,0),0)</f>
        <v>0</v>
      </c>
    </row>
    <row r="4311" customFormat="false" ht="12.8" hidden="false" customHeight="false" outlineLevel="0" collapsed="false">
      <c r="A4311" s="0" t="s">
        <v>3578</v>
      </c>
      <c r="B4311" s="0" t="n">
        <v>12347899</v>
      </c>
      <c r="C4311" s="0" t="n">
        <v>1</v>
      </c>
      <c r="D4311" s="0" t="n">
        <v>0</v>
      </c>
      <c r="E4311" s="0" t="n">
        <v>0</v>
      </c>
      <c r="F4311" s="0" t="n">
        <v>17</v>
      </c>
      <c r="G4311" s="0" t="n">
        <v>43</v>
      </c>
      <c r="H4311" s="0" t="n">
        <v>17</v>
      </c>
      <c r="I4311" s="0" t="n">
        <v>9</v>
      </c>
      <c r="J4311" s="31" t="n">
        <f aca="false">IF($H4311&gt;J$1,IF($H4311&lt;=J$2,1,0),0)</f>
        <v>0</v>
      </c>
      <c r="K4311" s="31" t="n">
        <f aca="false">IF($H4311&gt;K$1,IF($H4311&lt;=K$2,1,0),0)</f>
        <v>0</v>
      </c>
      <c r="L4311" s="31" t="n">
        <f aca="false">IF($H4311&gt;L$1,IF($H4311&lt;=L$2,1,0),0)</f>
        <v>0</v>
      </c>
      <c r="M4311" s="31" t="n">
        <f aca="false">IF($H4311&gt;M$1,IF($H4311&lt;=M$2,1,0),0)</f>
        <v>0</v>
      </c>
      <c r="N4311" s="31" t="n">
        <f aca="false">IF($H4311&gt;N$1,IF($H4311&lt;=N$2,1,0),0)</f>
        <v>0</v>
      </c>
    </row>
    <row r="4312" customFormat="false" ht="12.8" hidden="false" customHeight="false" outlineLevel="0" collapsed="false">
      <c r="A4312" s="0" t="s">
        <v>3579</v>
      </c>
      <c r="B4312" s="0" t="n">
        <v>4451841</v>
      </c>
      <c r="C4312" s="0" t="n">
        <v>1</v>
      </c>
      <c r="D4312" s="0" t="n">
        <v>0</v>
      </c>
      <c r="E4312" s="0" t="n">
        <v>0</v>
      </c>
      <c r="F4312" s="0" t="n">
        <v>11</v>
      </c>
      <c r="G4312" s="0" t="n">
        <v>43</v>
      </c>
      <c r="H4312" s="0" t="n">
        <v>12</v>
      </c>
      <c r="I4312" s="0" t="n">
        <v>9</v>
      </c>
      <c r="J4312" s="31" t="n">
        <f aca="false">IF($H4312&gt;J$1,IF($H4312&lt;=J$2,1,0),0)</f>
        <v>0</v>
      </c>
      <c r="K4312" s="31" t="n">
        <f aca="false">IF($H4312&gt;K$1,IF($H4312&lt;=K$2,1,0),0)</f>
        <v>0</v>
      </c>
      <c r="L4312" s="31" t="n">
        <f aca="false">IF($H4312&gt;L$1,IF($H4312&lt;=L$2,1,0),0)</f>
        <v>0</v>
      </c>
      <c r="M4312" s="31" t="n">
        <f aca="false">IF($H4312&gt;M$1,IF($H4312&lt;=M$2,1,0),0)</f>
        <v>1</v>
      </c>
      <c r="N4312" s="31" t="n">
        <f aca="false">IF($H4312&gt;N$1,IF($H4312&lt;=N$2,1,0),0)</f>
        <v>1</v>
      </c>
    </row>
    <row r="4313" customFormat="false" ht="35.05" hidden="false" customHeight="false" outlineLevel="0" collapsed="false">
      <c r="A4313" s="44" t="s">
        <v>3580</v>
      </c>
      <c r="B4313" s="0" t="n">
        <v>20480630</v>
      </c>
      <c r="C4313" s="0" t="n">
        <v>1</v>
      </c>
      <c r="D4313" s="0" t="n">
        <v>0</v>
      </c>
      <c r="E4313" s="0" t="n">
        <v>0</v>
      </c>
      <c r="F4313" s="0" t="n">
        <v>57</v>
      </c>
      <c r="G4313" s="0" t="n">
        <v>43</v>
      </c>
      <c r="H4313" s="0" t="n">
        <v>55</v>
      </c>
      <c r="I4313" s="0" t="n">
        <v>39</v>
      </c>
      <c r="J4313" s="31" t="n">
        <f aca="false">IF($H4313&gt;J$1,IF($H4313&lt;=J$2,1,0),0)</f>
        <v>0</v>
      </c>
      <c r="K4313" s="31" t="n">
        <f aca="false">IF($H4313&gt;K$1,IF($H4313&lt;=K$2,1,0),0)</f>
        <v>0</v>
      </c>
      <c r="L4313" s="31" t="n">
        <f aca="false">IF($H4313&gt;L$1,IF($H4313&lt;=L$2,1,0),0)</f>
        <v>0</v>
      </c>
      <c r="M4313" s="31" t="n">
        <f aca="false">IF($H4313&gt;M$1,IF($H4313&lt;=M$2,1,0),0)</f>
        <v>0</v>
      </c>
      <c r="N4313" s="31" t="n">
        <f aca="false">IF($H4313&gt;N$1,IF($H4313&lt;=N$2,1,0),0)</f>
        <v>0</v>
      </c>
    </row>
    <row r="4314" customFormat="false" ht="12.8" hidden="false" customHeight="false" outlineLevel="0" collapsed="false">
      <c r="A4314" s="0" t="s">
        <v>3581</v>
      </c>
      <c r="B4314" s="0" t="n">
        <v>7791634</v>
      </c>
      <c r="C4314" s="0" t="n">
        <v>1</v>
      </c>
      <c r="D4314" s="0" t="n">
        <v>0</v>
      </c>
      <c r="E4314" s="0" t="n">
        <v>0</v>
      </c>
      <c r="F4314" s="0" t="n">
        <v>16</v>
      </c>
      <c r="G4314" s="0" t="n">
        <v>43</v>
      </c>
      <c r="H4314" s="0" t="n">
        <v>15</v>
      </c>
      <c r="I4314" s="0" t="n">
        <v>12</v>
      </c>
      <c r="J4314" s="31" t="n">
        <f aca="false">IF($H4314&gt;J$1,IF($H4314&lt;=J$2,1,0),0)</f>
        <v>0</v>
      </c>
      <c r="K4314" s="31" t="n">
        <f aca="false">IF($H4314&gt;K$1,IF($H4314&lt;=K$2,1,0),0)</f>
        <v>0</v>
      </c>
      <c r="L4314" s="31" t="n">
        <f aca="false">IF($H4314&gt;L$1,IF($H4314&lt;=L$2,1,0),0)</f>
        <v>0</v>
      </c>
      <c r="M4314" s="31" t="n">
        <f aca="false">IF($H4314&gt;M$1,IF($H4314&lt;=M$2,1,0),0)</f>
        <v>1</v>
      </c>
      <c r="N4314" s="31" t="n">
        <f aca="false">IF($H4314&gt;N$1,IF($H4314&lt;=N$2,1,0),0)</f>
        <v>1</v>
      </c>
    </row>
    <row r="4315" customFormat="false" ht="12.8" hidden="false" customHeight="false" outlineLevel="0" collapsed="false">
      <c r="A4315" s="0" t="s">
        <v>3582</v>
      </c>
      <c r="B4315" s="0" t="n">
        <v>5088257</v>
      </c>
      <c r="C4315" s="0" t="n">
        <v>1</v>
      </c>
      <c r="D4315" s="0" t="n">
        <v>1</v>
      </c>
      <c r="E4315" s="0" t="n">
        <v>1</v>
      </c>
      <c r="F4315" s="0" t="n">
        <v>7</v>
      </c>
      <c r="G4315" s="0" t="n">
        <v>43</v>
      </c>
      <c r="H4315" s="0" t="n">
        <v>9</v>
      </c>
      <c r="I4315" s="0" t="n">
        <v>6</v>
      </c>
      <c r="J4315" s="31" t="n">
        <f aca="false">IF($H4315&gt;J$1,IF($H4315&lt;=J$2,1,0),0)</f>
        <v>0</v>
      </c>
      <c r="K4315" s="31" t="n">
        <f aca="false">IF($H4315&gt;K$1,IF($H4315&lt;=K$2,1,0),0)</f>
        <v>0</v>
      </c>
      <c r="L4315" s="31" t="n">
        <f aca="false">IF($H4315&gt;L$1,IF($H4315&lt;=L$2,1,0),0)</f>
        <v>1</v>
      </c>
      <c r="M4315" s="31" t="n">
        <f aca="false">IF($H4315&gt;M$1,IF($H4315&lt;=M$2,1,0),0)</f>
        <v>0</v>
      </c>
      <c r="N4315" s="31" t="n">
        <f aca="false">IF($H4315&gt;N$1,IF($H4315&lt;=N$2,1,0),0)</f>
        <v>1</v>
      </c>
    </row>
    <row r="4316" customFormat="false" ht="12.8" hidden="false" customHeight="false" outlineLevel="0" collapsed="false">
      <c r="A4316" s="0" t="s">
        <v>2161</v>
      </c>
      <c r="B4316" s="0" t="n">
        <v>3660781</v>
      </c>
      <c r="C4316" s="0" t="n">
        <v>1</v>
      </c>
      <c r="D4316" s="0" t="n">
        <v>1</v>
      </c>
      <c r="E4316" s="0" t="n">
        <v>1</v>
      </c>
      <c r="F4316" s="0" t="n">
        <v>2</v>
      </c>
      <c r="G4316" s="0" t="n">
        <v>43</v>
      </c>
      <c r="H4316" s="0" t="n">
        <v>2</v>
      </c>
      <c r="I4316" s="0" t="n">
        <v>2</v>
      </c>
      <c r="J4316" s="31" t="n">
        <f aca="false">IF($H4316&gt;J$1,IF($H4316&lt;=J$2,1,0),0)</f>
        <v>1</v>
      </c>
      <c r="K4316" s="31" t="n">
        <f aca="false">IF($H4316&gt;K$1,IF($H4316&lt;=K$2,1,0),0)</f>
        <v>0</v>
      </c>
      <c r="L4316" s="31" t="n">
        <f aca="false">IF($H4316&gt;L$1,IF($H4316&lt;=L$2,1,0),0)</f>
        <v>0</v>
      </c>
      <c r="M4316" s="31" t="n">
        <f aca="false">IF($H4316&gt;M$1,IF($H4316&lt;=M$2,1,0),0)</f>
        <v>0</v>
      </c>
      <c r="N4316" s="31" t="n">
        <f aca="false">IF($H4316&gt;N$1,IF($H4316&lt;=N$2,1,0),0)</f>
        <v>0</v>
      </c>
    </row>
    <row r="4317" customFormat="false" ht="12.8" hidden="false" customHeight="false" outlineLevel="0" collapsed="false">
      <c r="A4317" s="0" t="s">
        <v>3583</v>
      </c>
      <c r="B4317" s="0" t="n">
        <v>14508392</v>
      </c>
      <c r="C4317" s="0" t="n">
        <v>1</v>
      </c>
      <c r="D4317" s="0" t="n">
        <v>0</v>
      </c>
      <c r="E4317" s="0" t="n">
        <v>0</v>
      </c>
      <c r="F4317" s="0" t="n">
        <v>18</v>
      </c>
      <c r="G4317" s="0" t="n">
        <v>43</v>
      </c>
      <c r="H4317" s="0" t="n">
        <v>18</v>
      </c>
      <c r="I4317" s="0" t="n">
        <v>13</v>
      </c>
      <c r="J4317" s="31" t="n">
        <f aca="false">IF($H4317&gt;J$1,IF($H4317&lt;=J$2,1,0),0)</f>
        <v>0</v>
      </c>
      <c r="K4317" s="31" t="n">
        <f aca="false">IF($H4317&gt;K$1,IF($H4317&lt;=K$2,1,0),0)</f>
        <v>0</v>
      </c>
      <c r="L4317" s="31" t="n">
        <f aca="false">IF($H4317&gt;L$1,IF($H4317&lt;=L$2,1,0),0)</f>
        <v>0</v>
      </c>
      <c r="M4317" s="31" t="n">
        <f aca="false">IF($H4317&gt;M$1,IF($H4317&lt;=M$2,1,0),0)</f>
        <v>0</v>
      </c>
      <c r="N4317" s="31" t="n">
        <f aca="false">IF($H4317&gt;N$1,IF($H4317&lt;=N$2,1,0),0)</f>
        <v>0</v>
      </c>
    </row>
    <row r="4318" customFormat="false" ht="12.8" hidden="false" customHeight="false" outlineLevel="0" collapsed="false">
      <c r="A4318" s="0" t="s">
        <v>3584</v>
      </c>
      <c r="B4318" s="0" t="n">
        <v>2338551</v>
      </c>
      <c r="C4318" s="0" t="n">
        <v>1</v>
      </c>
      <c r="D4318" s="0" t="n">
        <v>0</v>
      </c>
      <c r="E4318" s="0" t="n">
        <v>0</v>
      </c>
      <c r="F4318" s="0" t="n">
        <v>28</v>
      </c>
      <c r="G4318" s="0" t="n">
        <v>43</v>
      </c>
      <c r="H4318" s="0" t="n">
        <v>28</v>
      </c>
      <c r="I4318" s="0" t="n">
        <v>18</v>
      </c>
      <c r="J4318" s="31" t="n">
        <f aca="false">IF($H4318&gt;J$1,IF($H4318&lt;=J$2,1,0),0)</f>
        <v>0</v>
      </c>
      <c r="K4318" s="31" t="n">
        <f aca="false">IF($H4318&gt;K$1,IF($H4318&lt;=K$2,1,0),0)</f>
        <v>0</v>
      </c>
      <c r="L4318" s="31" t="n">
        <f aca="false">IF($H4318&gt;L$1,IF($H4318&lt;=L$2,1,0),0)</f>
        <v>0</v>
      </c>
      <c r="M4318" s="31" t="n">
        <f aca="false">IF($H4318&gt;M$1,IF($H4318&lt;=M$2,1,0),0)</f>
        <v>0</v>
      </c>
      <c r="N4318" s="31" t="n">
        <f aca="false">IF($H4318&gt;N$1,IF($H4318&lt;=N$2,1,0),0)</f>
        <v>0</v>
      </c>
    </row>
    <row r="4319" customFormat="false" ht="12.8" hidden="false" customHeight="false" outlineLevel="0" collapsed="false">
      <c r="A4319" s="0" t="s">
        <v>3585</v>
      </c>
      <c r="B4319" s="0" t="n">
        <v>696054</v>
      </c>
      <c r="C4319" s="0" t="n">
        <v>1</v>
      </c>
      <c r="D4319" s="0" t="n">
        <v>0</v>
      </c>
      <c r="E4319" s="0" t="n">
        <v>0</v>
      </c>
      <c r="F4319" s="0" t="n">
        <v>2</v>
      </c>
      <c r="G4319" s="0" t="n">
        <v>43</v>
      </c>
      <c r="H4319" s="0" t="n">
        <v>2</v>
      </c>
      <c r="I4319" s="0" t="n">
        <v>2</v>
      </c>
      <c r="J4319" s="31" t="n">
        <f aca="false">IF($H4319&gt;J$1,IF($H4319&lt;=J$2,1,0),0)</f>
        <v>1</v>
      </c>
      <c r="K4319" s="31" t="n">
        <f aca="false">IF($H4319&gt;K$1,IF($H4319&lt;=K$2,1,0),0)</f>
        <v>0</v>
      </c>
      <c r="L4319" s="31" t="n">
        <f aca="false">IF($H4319&gt;L$1,IF($H4319&lt;=L$2,1,0),0)</f>
        <v>0</v>
      </c>
      <c r="M4319" s="31" t="n">
        <f aca="false">IF($H4319&gt;M$1,IF($H4319&lt;=M$2,1,0),0)</f>
        <v>0</v>
      </c>
      <c r="N4319" s="31" t="n">
        <f aca="false">IF($H4319&gt;N$1,IF($H4319&lt;=N$2,1,0),0)</f>
        <v>0</v>
      </c>
    </row>
    <row r="4320" customFormat="false" ht="12.8" hidden="false" customHeight="false" outlineLevel="0" collapsed="false">
      <c r="A4320" s="0" t="s">
        <v>3586</v>
      </c>
      <c r="B4320" s="0" t="n">
        <v>371698</v>
      </c>
      <c r="C4320" s="0" t="n">
        <v>1</v>
      </c>
      <c r="D4320" s="0" t="n">
        <v>0</v>
      </c>
      <c r="E4320" s="0" t="n">
        <v>0</v>
      </c>
      <c r="F4320" s="0" t="n">
        <v>16</v>
      </c>
      <c r="G4320" s="0" t="n">
        <v>43</v>
      </c>
      <c r="H4320" s="0" t="n">
        <v>16</v>
      </c>
      <c r="I4320" s="0" t="n">
        <v>11</v>
      </c>
      <c r="J4320" s="31" t="n">
        <f aca="false">IF($H4320&gt;J$1,IF($H4320&lt;=J$2,1,0),0)</f>
        <v>0</v>
      </c>
      <c r="K4320" s="31" t="n">
        <f aca="false">IF($H4320&gt;K$1,IF($H4320&lt;=K$2,1,0),0)</f>
        <v>0</v>
      </c>
      <c r="L4320" s="31" t="n">
        <f aca="false">IF($H4320&gt;L$1,IF($H4320&lt;=L$2,1,0),0)</f>
        <v>0</v>
      </c>
      <c r="M4320" s="31" t="n">
        <f aca="false">IF($H4320&gt;M$1,IF($H4320&lt;=M$2,1,0),0)</f>
        <v>0</v>
      </c>
      <c r="N4320" s="31" t="n">
        <f aca="false">IF($H4320&gt;N$1,IF($H4320&lt;=N$2,1,0),0)</f>
        <v>0</v>
      </c>
    </row>
    <row r="4321" customFormat="false" ht="12.8" hidden="false" customHeight="false" outlineLevel="0" collapsed="false">
      <c r="A4321" s="0" t="s">
        <v>3587</v>
      </c>
      <c r="B4321" s="0" t="n">
        <v>889731</v>
      </c>
      <c r="C4321" s="0" t="n">
        <v>1</v>
      </c>
      <c r="D4321" s="0" t="n">
        <v>0</v>
      </c>
      <c r="E4321" s="0" t="n">
        <v>0</v>
      </c>
      <c r="F4321" s="0" t="n">
        <v>7</v>
      </c>
      <c r="G4321" s="0" t="n">
        <v>43</v>
      </c>
      <c r="H4321" s="0" t="n">
        <v>7</v>
      </c>
      <c r="I4321" s="0" t="n">
        <v>7</v>
      </c>
      <c r="J4321" s="31" t="n">
        <f aca="false">IF($H4321&gt;J$1,IF($H4321&lt;=J$2,1,0),0)</f>
        <v>0</v>
      </c>
      <c r="K4321" s="31" t="n">
        <f aca="false">IF($H4321&gt;K$1,IF($H4321&lt;=K$2,1,0),0)</f>
        <v>1</v>
      </c>
      <c r="L4321" s="31" t="n">
        <f aca="false">IF($H4321&gt;L$1,IF($H4321&lt;=L$2,1,0),0)</f>
        <v>0</v>
      </c>
      <c r="M4321" s="31" t="n">
        <f aca="false">IF($H4321&gt;M$1,IF($H4321&lt;=M$2,1,0),0)</f>
        <v>0</v>
      </c>
      <c r="N4321" s="31" t="n">
        <f aca="false">IF($H4321&gt;N$1,IF($H4321&lt;=N$2,1,0),0)</f>
        <v>0</v>
      </c>
    </row>
    <row r="4322" customFormat="false" ht="12.8" hidden="false" customHeight="false" outlineLevel="0" collapsed="false">
      <c r="A4322" s="0" t="s">
        <v>3588</v>
      </c>
      <c r="B4322" s="0" t="n">
        <v>3982755</v>
      </c>
      <c r="C4322" s="0" t="n">
        <v>1</v>
      </c>
      <c r="D4322" s="0" t="n">
        <v>0</v>
      </c>
      <c r="E4322" s="0" t="n">
        <v>0</v>
      </c>
      <c r="F4322" s="0" t="n">
        <v>24</v>
      </c>
      <c r="G4322" s="0" t="n">
        <v>43</v>
      </c>
      <c r="H4322" s="0" t="n">
        <v>27</v>
      </c>
      <c r="I4322" s="0" t="n">
        <v>20</v>
      </c>
      <c r="J4322" s="31" t="n">
        <f aca="false">IF($H4322&gt;J$1,IF($H4322&lt;=J$2,1,0),0)</f>
        <v>0</v>
      </c>
      <c r="K4322" s="31" t="n">
        <f aca="false">IF($H4322&gt;K$1,IF($H4322&lt;=K$2,1,0),0)</f>
        <v>0</v>
      </c>
      <c r="L4322" s="31" t="n">
        <f aca="false">IF($H4322&gt;L$1,IF($H4322&lt;=L$2,1,0),0)</f>
        <v>0</v>
      </c>
      <c r="M4322" s="31" t="n">
        <f aca="false">IF($H4322&gt;M$1,IF($H4322&lt;=M$2,1,0),0)</f>
        <v>0</v>
      </c>
      <c r="N4322" s="31" t="n">
        <f aca="false">IF($H4322&gt;N$1,IF($H4322&lt;=N$2,1,0),0)</f>
        <v>0</v>
      </c>
    </row>
    <row r="4323" customFormat="false" ht="12.8" hidden="false" customHeight="false" outlineLevel="0" collapsed="false">
      <c r="A4323" s="0" t="s">
        <v>3589</v>
      </c>
      <c r="B4323" s="0" t="n">
        <v>2905592</v>
      </c>
      <c r="C4323" s="0" t="n">
        <v>1</v>
      </c>
      <c r="D4323" s="0" t="n">
        <v>0</v>
      </c>
      <c r="E4323" s="0" t="n">
        <v>0</v>
      </c>
      <c r="F4323" s="0" t="n">
        <v>8</v>
      </c>
      <c r="G4323" s="0" t="n">
        <v>43</v>
      </c>
      <c r="H4323" s="0" t="n">
        <v>8</v>
      </c>
      <c r="I4323" s="0" t="n">
        <v>5</v>
      </c>
      <c r="J4323" s="31" t="n">
        <f aca="false">IF($H4323&gt;J$1,IF($H4323&lt;=J$2,1,0),0)</f>
        <v>0</v>
      </c>
      <c r="K4323" s="31" t="n">
        <f aca="false">IF($H4323&gt;K$1,IF($H4323&lt;=K$2,1,0),0)</f>
        <v>0</v>
      </c>
      <c r="L4323" s="31" t="n">
        <f aca="false">IF($H4323&gt;L$1,IF($H4323&lt;=L$2,1,0),0)</f>
        <v>1</v>
      </c>
      <c r="M4323" s="31" t="n">
        <f aca="false">IF($H4323&gt;M$1,IF($H4323&lt;=M$2,1,0),0)</f>
        <v>0</v>
      </c>
      <c r="N4323" s="31" t="n">
        <f aca="false">IF($H4323&gt;N$1,IF($H4323&lt;=N$2,1,0),0)</f>
        <v>1</v>
      </c>
    </row>
    <row r="4324" customFormat="false" ht="12.8" hidden="false" customHeight="false" outlineLevel="0" collapsed="false">
      <c r="A4324" s="0" t="s">
        <v>3590</v>
      </c>
      <c r="B4324" s="0" t="n">
        <v>2326912</v>
      </c>
      <c r="C4324" s="0" t="n">
        <v>1</v>
      </c>
      <c r="D4324" s="0" t="n">
        <v>0</v>
      </c>
      <c r="E4324" s="0" t="n">
        <v>0</v>
      </c>
      <c r="F4324" s="0" t="n">
        <v>32</v>
      </c>
      <c r="G4324" s="0" t="n">
        <v>43</v>
      </c>
      <c r="H4324" s="0" t="n">
        <v>31</v>
      </c>
      <c r="I4324" s="0" t="n">
        <v>25</v>
      </c>
      <c r="J4324" s="31" t="n">
        <f aca="false">IF($H4324&gt;J$1,IF($H4324&lt;=J$2,1,0),0)</f>
        <v>0</v>
      </c>
      <c r="K4324" s="31" t="n">
        <f aca="false">IF($H4324&gt;K$1,IF($H4324&lt;=K$2,1,0),0)</f>
        <v>0</v>
      </c>
      <c r="L4324" s="31" t="n">
        <f aca="false">IF($H4324&gt;L$1,IF($H4324&lt;=L$2,1,0),0)</f>
        <v>0</v>
      </c>
      <c r="M4324" s="31" t="n">
        <f aca="false">IF($H4324&gt;M$1,IF($H4324&lt;=M$2,1,0),0)</f>
        <v>0</v>
      </c>
      <c r="N4324" s="31" t="n">
        <f aca="false">IF($H4324&gt;N$1,IF($H4324&lt;=N$2,1,0),0)</f>
        <v>0</v>
      </c>
    </row>
    <row r="4325" customFormat="false" ht="12.8" hidden="false" customHeight="false" outlineLevel="0" collapsed="false">
      <c r="A4325" s="0" t="s">
        <v>3591</v>
      </c>
      <c r="B4325" s="0" t="n">
        <v>8561257</v>
      </c>
      <c r="C4325" s="0" t="n">
        <v>1</v>
      </c>
      <c r="D4325" s="0" t="n">
        <v>0</v>
      </c>
      <c r="E4325" s="0" t="n">
        <v>0</v>
      </c>
      <c r="F4325" s="0" t="n">
        <v>16</v>
      </c>
      <c r="G4325" s="0" t="n">
        <v>43</v>
      </c>
      <c r="H4325" s="0" t="n">
        <v>17</v>
      </c>
      <c r="I4325" s="0" t="n">
        <v>11</v>
      </c>
      <c r="J4325" s="31" t="n">
        <f aca="false">IF($H4325&gt;J$1,IF($H4325&lt;=J$2,1,0),0)</f>
        <v>0</v>
      </c>
      <c r="K4325" s="31" t="n">
        <f aca="false">IF($H4325&gt;K$1,IF($H4325&lt;=K$2,1,0),0)</f>
        <v>0</v>
      </c>
      <c r="L4325" s="31" t="n">
        <f aca="false">IF($H4325&gt;L$1,IF($H4325&lt;=L$2,1,0),0)</f>
        <v>0</v>
      </c>
      <c r="M4325" s="31" t="n">
        <f aca="false">IF($H4325&gt;M$1,IF($H4325&lt;=M$2,1,0),0)</f>
        <v>0</v>
      </c>
      <c r="N4325" s="31" t="n">
        <f aca="false">IF($H4325&gt;N$1,IF($H4325&lt;=N$2,1,0),0)</f>
        <v>0</v>
      </c>
    </row>
    <row r="4326" customFormat="false" ht="12.8" hidden="false" customHeight="false" outlineLevel="0" collapsed="false">
      <c r="A4326" s="0" t="s">
        <v>3592</v>
      </c>
      <c r="B4326" s="0" t="n">
        <v>402882</v>
      </c>
      <c r="C4326" s="0" t="n">
        <v>1</v>
      </c>
      <c r="D4326" s="0" t="n">
        <v>0</v>
      </c>
      <c r="E4326" s="0" t="n">
        <v>0</v>
      </c>
      <c r="F4326" s="0" t="n">
        <v>17</v>
      </c>
      <c r="G4326" s="0" t="n">
        <v>43</v>
      </c>
      <c r="H4326" s="0" t="n">
        <v>17</v>
      </c>
      <c r="I4326" s="0" t="n">
        <v>12</v>
      </c>
      <c r="J4326" s="31" t="n">
        <f aca="false">IF($H4326&gt;J$1,IF($H4326&lt;=J$2,1,0),0)</f>
        <v>0</v>
      </c>
      <c r="K4326" s="31" t="n">
        <f aca="false">IF($H4326&gt;K$1,IF($H4326&lt;=K$2,1,0),0)</f>
        <v>0</v>
      </c>
      <c r="L4326" s="31" t="n">
        <f aca="false">IF($H4326&gt;L$1,IF($H4326&lt;=L$2,1,0),0)</f>
        <v>0</v>
      </c>
      <c r="M4326" s="31" t="n">
        <f aca="false">IF($H4326&gt;M$1,IF($H4326&lt;=M$2,1,0),0)</f>
        <v>0</v>
      </c>
      <c r="N4326" s="31" t="n">
        <f aca="false">IF($H4326&gt;N$1,IF($H4326&lt;=N$2,1,0),0)</f>
        <v>0</v>
      </c>
    </row>
    <row r="4327" customFormat="false" ht="12.8" hidden="false" customHeight="false" outlineLevel="0" collapsed="false">
      <c r="A4327" s="0" t="s">
        <v>759</v>
      </c>
      <c r="B4327" s="0" t="n">
        <v>12481241</v>
      </c>
      <c r="C4327" s="0" t="n">
        <v>1</v>
      </c>
      <c r="D4327" s="0" t="n">
        <v>0</v>
      </c>
      <c r="E4327" s="0" t="n">
        <v>0</v>
      </c>
      <c r="F4327" s="0" t="n">
        <v>1</v>
      </c>
      <c r="G4327" s="0" t="n">
        <v>43</v>
      </c>
      <c r="H4327" s="0" t="n">
        <v>1</v>
      </c>
      <c r="I4327" s="0" t="n">
        <v>1</v>
      </c>
      <c r="J4327" s="31" t="n">
        <f aca="false">IF($H4327&gt;J$1,IF($H4327&lt;=J$2,1,0),0)</f>
        <v>1</v>
      </c>
      <c r="K4327" s="31" t="n">
        <f aca="false">IF($H4327&gt;K$1,IF($H4327&lt;=K$2,1,0),0)</f>
        <v>0</v>
      </c>
      <c r="L4327" s="31" t="n">
        <f aca="false">IF($H4327&gt;L$1,IF($H4327&lt;=L$2,1,0),0)</f>
        <v>0</v>
      </c>
      <c r="M4327" s="31" t="n">
        <f aca="false">IF($H4327&gt;M$1,IF($H4327&lt;=M$2,1,0),0)</f>
        <v>0</v>
      </c>
      <c r="N4327" s="31" t="n">
        <f aca="false">IF($H4327&gt;N$1,IF($H4327&lt;=N$2,1,0),0)</f>
        <v>0</v>
      </c>
    </row>
    <row r="4328" customFormat="false" ht="12.8" hidden="false" customHeight="false" outlineLevel="0" collapsed="false">
      <c r="A4328" s="0" t="s">
        <v>3593</v>
      </c>
      <c r="B4328" s="0" t="n">
        <v>15909494</v>
      </c>
      <c r="C4328" s="0" t="n">
        <v>1</v>
      </c>
      <c r="D4328" s="0" t="n">
        <v>0</v>
      </c>
      <c r="E4328" s="0" t="n">
        <v>0</v>
      </c>
      <c r="F4328" s="0" t="n">
        <v>36</v>
      </c>
      <c r="G4328" s="0" t="n">
        <v>43</v>
      </c>
      <c r="H4328" s="0" t="n">
        <v>36</v>
      </c>
      <c r="I4328" s="0" t="n">
        <v>29</v>
      </c>
      <c r="J4328" s="31" t="n">
        <f aca="false">IF($H4328&gt;J$1,IF($H4328&lt;=J$2,1,0),0)</f>
        <v>0</v>
      </c>
      <c r="K4328" s="31" t="n">
        <f aca="false">IF($H4328&gt;K$1,IF($H4328&lt;=K$2,1,0),0)</f>
        <v>0</v>
      </c>
      <c r="L4328" s="31" t="n">
        <f aca="false">IF($H4328&gt;L$1,IF($H4328&lt;=L$2,1,0),0)</f>
        <v>0</v>
      </c>
      <c r="M4328" s="31" t="n">
        <f aca="false">IF($H4328&gt;M$1,IF($H4328&lt;=M$2,1,0),0)</f>
        <v>0</v>
      </c>
      <c r="N4328" s="31" t="n">
        <f aca="false">IF($H4328&gt;N$1,IF($H4328&lt;=N$2,1,0),0)</f>
        <v>0</v>
      </c>
    </row>
    <row r="4329" customFormat="false" ht="12.8" hidden="false" customHeight="false" outlineLevel="0" collapsed="false">
      <c r="A4329" s="0" t="s">
        <v>3594</v>
      </c>
      <c r="B4329" s="0" t="n">
        <v>20473225</v>
      </c>
      <c r="C4329" s="0" t="n">
        <v>1</v>
      </c>
      <c r="D4329" s="0" t="n">
        <v>1</v>
      </c>
      <c r="E4329" s="0" t="n">
        <v>0</v>
      </c>
      <c r="F4329" s="0" t="n">
        <v>13</v>
      </c>
      <c r="G4329" s="0" t="n">
        <v>43</v>
      </c>
      <c r="H4329" s="0" t="n">
        <v>12</v>
      </c>
      <c r="I4329" s="0" t="n">
        <v>8</v>
      </c>
      <c r="J4329" s="31" t="n">
        <f aca="false">IF($H4329&gt;J$1,IF($H4329&lt;=J$2,1,0),0)</f>
        <v>0</v>
      </c>
      <c r="K4329" s="31" t="n">
        <f aca="false">IF($H4329&gt;K$1,IF($H4329&lt;=K$2,1,0),0)</f>
        <v>0</v>
      </c>
      <c r="L4329" s="31" t="n">
        <f aca="false">IF($H4329&gt;L$1,IF($H4329&lt;=L$2,1,0),0)</f>
        <v>0</v>
      </c>
      <c r="M4329" s="31" t="n">
        <f aca="false">IF($H4329&gt;M$1,IF($H4329&lt;=M$2,1,0),0)</f>
        <v>1</v>
      </c>
      <c r="N4329" s="31" t="n">
        <f aca="false">IF($H4329&gt;N$1,IF($H4329&lt;=N$2,1,0),0)</f>
        <v>1</v>
      </c>
    </row>
    <row r="4330" customFormat="false" ht="12.8" hidden="false" customHeight="false" outlineLevel="0" collapsed="false">
      <c r="A4330" s="0" t="s">
        <v>3595</v>
      </c>
      <c r="B4330" s="0" t="n">
        <v>243631</v>
      </c>
      <c r="C4330" s="0" t="n">
        <v>1</v>
      </c>
      <c r="D4330" s="0" t="n">
        <v>0</v>
      </c>
      <c r="E4330" s="0" t="n">
        <v>0</v>
      </c>
      <c r="F4330" s="0" t="n">
        <v>8</v>
      </c>
      <c r="G4330" s="0" t="n">
        <v>43</v>
      </c>
      <c r="H4330" s="0" t="n">
        <v>8</v>
      </c>
      <c r="I4330" s="0" t="n">
        <v>8</v>
      </c>
      <c r="J4330" s="31" t="n">
        <f aca="false">IF($H4330&gt;J$1,IF($H4330&lt;=J$2,1,0),0)</f>
        <v>0</v>
      </c>
      <c r="K4330" s="31" t="n">
        <f aca="false">IF($H4330&gt;K$1,IF($H4330&lt;=K$2,1,0),0)</f>
        <v>0</v>
      </c>
      <c r="L4330" s="31" t="n">
        <f aca="false">IF($H4330&gt;L$1,IF($H4330&lt;=L$2,1,0),0)</f>
        <v>1</v>
      </c>
      <c r="M4330" s="31" t="n">
        <f aca="false">IF($H4330&gt;M$1,IF($H4330&lt;=M$2,1,0),0)</f>
        <v>0</v>
      </c>
      <c r="N4330" s="31" t="n">
        <f aca="false">IF($H4330&gt;N$1,IF($H4330&lt;=N$2,1,0),0)</f>
        <v>1</v>
      </c>
    </row>
    <row r="4331" customFormat="false" ht="12.8" hidden="false" customHeight="false" outlineLevel="0" collapsed="false">
      <c r="A4331" s="0" t="s">
        <v>3596</v>
      </c>
      <c r="B4331" s="0" t="n">
        <v>20286253</v>
      </c>
      <c r="C4331" s="0" t="n">
        <v>1</v>
      </c>
      <c r="D4331" s="0" t="n">
        <v>1</v>
      </c>
      <c r="E4331" s="0" t="n">
        <v>1</v>
      </c>
      <c r="F4331" s="0" t="n">
        <v>4</v>
      </c>
      <c r="G4331" s="0" t="n">
        <v>43</v>
      </c>
      <c r="H4331" s="0" t="n">
        <v>5</v>
      </c>
      <c r="I4331" s="0" t="n">
        <v>4</v>
      </c>
      <c r="J4331" s="31" t="n">
        <f aca="false">IF($H4331&gt;J$1,IF($H4331&lt;=J$2,1,0),0)</f>
        <v>0</v>
      </c>
      <c r="K4331" s="31" t="n">
        <f aca="false">IF($H4331&gt;K$1,IF($H4331&lt;=K$2,1,0),0)</f>
        <v>1</v>
      </c>
      <c r="L4331" s="31" t="n">
        <f aca="false">IF($H4331&gt;L$1,IF($H4331&lt;=L$2,1,0),0)</f>
        <v>0</v>
      </c>
      <c r="M4331" s="31" t="n">
        <f aca="false">IF($H4331&gt;M$1,IF($H4331&lt;=M$2,1,0),0)</f>
        <v>0</v>
      </c>
      <c r="N4331" s="31" t="n">
        <f aca="false">IF($H4331&gt;N$1,IF($H4331&lt;=N$2,1,0),0)</f>
        <v>0</v>
      </c>
    </row>
    <row r="4332" customFormat="false" ht="12.8" hidden="false" customHeight="false" outlineLevel="0" collapsed="false">
      <c r="A4332" s="0" t="s">
        <v>3597</v>
      </c>
      <c r="B4332" s="0" t="n">
        <v>2290688</v>
      </c>
      <c r="C4332" s="0" t="n">
        <v>1</v>
      </c>
      <c r="D4332" s="0" t="n">
        <v>0</v>
      </c>
      <c r="E4332" s="0" t="n">
        <v>0</v>
      </c>
      <c r="F4332" s="0" t="n">
        <v>42</v>
      </c>
      <c r="G4332" s="0" t="n">
        <v>43</v>
      </c>
      <c r="H4332" s="0" t="n">
        <v>42</v>
      </c>
      <c r="I4332" s="0" t="n">
        <v>27</v>
      </c>
      <c r="J4332" s="31" t="n">
        <f aca="false">IF($H4332&gt;J$1,IF($H4332&lt;=J$2,1,0),0)</f>
        <v>0</v>
      </c>
      <c r="K4332" s="31" t="n">
        <f aca="false">IF($H4332&gt;K$1,IF($H4332&lt;=K$2,1,0),0)</f>
        <v>0</v>
      </c>
      <c r="L4332" s="31" t="n">
        <f aca="false">IF($H4332&gt;L$1,IF($H4332&lt;=L$2,1,0),0)</f>
        <v>0</v>
      </c>
      <c r="M4332" s="31" t="n">
        <f aca="false">IF($H4332&gt;M$1,IF($H4332&lt;=M$2,1,0),0)</f>
        <v>0</v>
      </c>
      <c r="N4332" s="31" t="n">
        <f aca="false">IF($H4332&gt;N$1,IF($H4332&lt;=N$2,1,0),0)</f>
        <v>0</v>
      </c>
    </row>
    <row r="4333" customFormat="false" ht="12.8" hidden="false" customHeight="false" outlineLevel="0" collapsed="false">
      <c r="A4333" s="0" t="s">
        <v>3598</v>
      </c>
      <c r="B4333" s="0" t="n">
        <v>5579538</v>
      </c>
      <c r="C4333" s="0" t="n">
        <v>1</v>
      </c>
      <c r="D4333" s="0" t="n">
        <v>0</v>
      </c>
      <c r="E4333" s="0" t="n">
        <v>0</v>
      </c>
      <c r="F4333" s="0" t="n">
        <v>16</v>
      </c>
      <c r="G4333" s="0" t="n">
        <v>43</v>
      </c>
      <c r="H4333" s="0" t="n">
        <v>17</v>
      </c>
      <c r="I4333" s="0" t="n">
        <v>13</v>
      </c>
      <c r="J4333" s="31" t="n">
        <f aca="false">IF($H4333&gt;J$1,IF($H4333&lt;=J$2,1,0),0)</f>
        <v>0</v>
      </c>
      <c r="K4333" s="31" t="n">
        <f aca="false">IF($H4333&gt;K$1,IF($H4333&lt;=K$2,1,0),0)</f>
        <v>0</v>
      </c>
      <c r="L4333" s="31" t="n">
        <f aca="false">IF($H4333&gt;L$1,IF($H4333&lt;=L$2,1,0),0)</f>
        <v>0</v>
      </c>
      <c r="M4333" s="31" t="n">
        <f aca="false">IF($H4333&gt;M$1,IF($H4333&lt;=M$2,1,0),0)</f>
        <v>0</v>
      </c>
      <c r="N4333" s="31" t="n">
        <f aca="false">IF($H4333&gt;N$1,IF($H4333&lt;=N$2,1,0),0)</f>
        <v>0</v>
      </c>
    </row>
    <row r="4334" customFormat="false" ht="12.8" hidden="false" customHeight="false" outlineLevel="0" collapsed="false">
      <c r="A4334" s="0" t="s">
        <v>3599</v>
      </c>
      <c r="B4334" s="0" t="n">
        <v>20929596</v>
      </c>
      <c r="C4334" s="0" t="n">
        <v>1</v>
      </c>
      <c r="D4334" s="0" t="n">
        <v>0</v>
      </c>
      <c r="E4334" s="0" t="n">
        <v>0</v>
      </c>
      <c r="F4334" s="0" t="n">
        <v>4</v>
      </c>
      <c r="G4334" s="0" t="n">
        <v>43</v>
      </c>
      <c r="H4334" s="0" t="n">
        <v>4</v>
      </c>
      <c r="I4334" s="0" t="n">
        <v>3</v>
      </c>
      <c r="J4334" s="31" t="n">
        <f aca="false">IF($H4334&gt;J$1,IF($H4334&lt;=J$2,1,0),0)</f>
        <v>0</v>
      </c>
      <c r="K4334" s="31" t="n">
        <f aca="false">IF($H4334&gt;K$1,IF($H4334&lt;=K$2,1,0),0)</f>
        <v>1</v>
      </c>
      <c r="L4334" s="31" t="n">
        <f aca="false">IF($H4334&gt;L$1,IF($H4334&lt;=L$2,1,0),0)</f>
        <v>0</v>
      </c>
      <c r="M4334" s="31" t="n">
        <f aca="false">IF($H4334&gt;M$1,IF($H4334&lt;=M$2,1,0),0)</f>
        <v>0</v>
      </c>
      <c r="N4334" s="31" t="n">
        <f aca="false">IF($H4334&gt;N$1,IF($H4334&lt;=N$2,1,0),0)</f>
        <v>0</v>
      </c>
    </row>
    <row r="4335" customFormat="false" ht="12.8" hidden="false" customHeight="false" outlineLevel="0" collapsed="false">
      <c r="A4335" s="0" t="s">
        <v>3600</v>
      </c>
      <c r="B4335" s="0" t="n">
        <v>18223023</v>
      </c>
      <c r="C4335" s="0" t="n">
        <v>1</v>
      </c>
      <c r="D4335" s="0" t="n">
        <v>0</v>
      </c>
      <c r="E4335" s="0" t="n">
        <v>0</v>
      </c>
      <c r="F4335" s="0" t="n">
        <v>17</v>
      </c>
      <c r="G4335" s="0" t="n">
        <v>43</v>
      </c>
      <c r="H4335" s="0" t="n">
        <v>18</v>
      </c>
      <c r="I4335" s="0" t="n">
        <v>13</v>
      </c>
      <c r="J4335" s="31" t="n">
        <f aca="false">IF($H4335&gt;J$1,IF($H4335&lt;=J$2,1,0),0)</f>
        <v>0</v>
      </c>
      <c r="K4335" s="31" t="n">
        <f aca="false">IF($H4335&gt;K$1,IF($H4335&lt;=K$2,1,0),0)</f>
        <v>0</v>
      </c>
      <c r="L4335" s="31" t="n">
        <f aca="false">IF($H4335&gt;L$1,IF($H4335&lt;=L$2,1,0),0)</f>
        <v>0</v>
      </c>
      <c r="M4335" s="31" t="n">
        <f aca="false">IF($H4335&gt;M$1,IF($H4335&lt;=M$2,1,0),0)</f>
        <v>0</v>
      </c>
      <c r="N4335" s="31" t="n">
        <f aca="false">IF($H4335&gt;N$1,IF($H4335&lt;=N$2,1,0),0)</f>
        <v>0</v>
      </c>
    </row>
    <row r="4336" customFormat="false" ht="12.8" hidden="false" customHeight="false" outlineLevel="0" collapsed="false">
      <c r="A4336" s="0" t="s">
        <v>3601</v>
      </c>
      <c r="B4336" s="0" t="n">
        <v>3177998</v>
      </c>
      <c r="C4336" s="0" t="n">
        <v>1</v>
      </c>
      <c r="D4336" s="0" t="n">
        <v>0</v>
      </c>
      <c r="E4336" s="0" t="n">
        <v>0</v>
      </c>
      <c r="F4336" s="0" t="n">
        <v>8</v>
      </c>
      <c r="G4336" s="0" t="n">
        <v>43</v>
      </c>
      <c r="H4336" s="0" t="n">
        <v>8</v>
      </c>
      <c r="I4336" s="0" t="n">
        <v>5</v>
      </c>
      <c r="J4336" s="31" t="n">
        <f aca="false">IF($H4336&gt;J$1,IF($H4336&lt;=J$2,1,0),0)</f>
        <v>0</v>
      </c>
      <c r="K4336" s="31" t="n">
        <f aca="false">IF($H4336&gt;K$1,IF($H4336&lt;=K$2,1,0),0)</f>
        <v>0</v>
      </c>
      <c r="L4336" s="31" t="n">
        <f aca="false">IF($H4336&gt;L$1,IF($H4336&lt;=L$2,1,0),0)</f>
        <v>1</v>
      </c>
      <c r="M4336" s="31" t="n">
        <f aca="false">IF($H4336&gt;M$1,IF($H4336&lt;=M$2,1,0),0)</f>
        <v>0</v>
      </c>
      <c r="N4336" s="31" t="n">
        <f aca="false">IF($H4336&gt;N$1,IF($H4336&lt;=N$2,1,0),0)</f>
        <v>1</v>
      </c>
    </row>
    <row r="4337" customFormat="false" ht="12.8" hidden="false" customHeight="false" outlineLevel="0" collapsed="false">
      <c r="A4337" s="0" t="s">
        <v>3602</v>
      </c>
      <c r="B4337" s="0" t="n">
        <v>7767231</v>
      </c>
      <c r="C4337" s="0" t="n">
        <v>1</v>
      </c>
      <c r="D4337" s="0" t="n">
        <v>1</v>
      </c>
      <c r="E4337" s="0" t="n">
        <v>1</v>
      </c>
      <c r="F4337" s="0" t="n">
        <v>2</v>
      </c>
      <c r="G4337" s="0" t="n">
        <v>43</v>
      </c>
      <c r="H4337" s="0" t="n">
        <v>2</v>
      </c>
      <c r="I4337" s="0" t="n">
        <v>2</v>
      </c>
      <c r="J4337" s="31" t="n">
        <f aca="false">IF($H4337&gt;J$1,IF($H4337&lt;=J$2,1,0),0)</f>
        <v>1</v>
      </c>
      <c r="K4337" s="31" t="n">
        <f aca="false">IF($H4337&gt;K$1,IF($H4337&lt;=K$2,1,0),0)</f>
        <v>0</v>
      </c>
      <c r="L4337" s="31" t="n">
        <f aca="false">IF($H4337&gt;L$1,IF($H4337&lt;=L$2,1,0),0)</f>
        <v>0</v>
      </c>
      <c r="M4337" s="31" t="n">
        <f aca="false">IF($H4337&gt;M$1,IF($H4337&lt;=M$2,1,0),0)</f>
        <v>0</v>
      </c>
      <c r="N4337" s="31" t="n">
        <f aca="false">IF($H4337&gt;N$1,IF($H4337&lt;=N$2,1,0),0)</f>
        <v>0</v>
      </c>
    </row>
    <row r="4338" customFormat="false" ht="12.8" hidden="false" customHeight="false" outlineLevel="0" collapsed="false">
      <c r="A4338" s="0" t="s">
        <v>3603</v>
      </c>
      <c r="B4338" s="0" t="n">
        <v>706737</v>
      </c>
      <c r="C4338" s="0" t="n">
        <v>1</v>
      </c>
      <c r="D4338" s="0" t="n">
        <v>0</v>
      </c>
      <c r="E4338" s="0" t="n">
        <v>0</v>
      </c>
      <c r="F4338" s="0" t="n">
        <v>9</v>
      </c>
      <c r="G4338" s="0" t="n">
        <v>43</v>
      </c>
      <c r="H4338" s="0" t="n">
        <v>9</v>
      </c>
      <c r="I4338" s="0" t="n">
        <v>7</v>
      </c>
      <c r="J4338" s="31" t="n">
        <f aca="false">IF($H4338&gt;J$1,IF($H4338&lt;=J$2,1,0),0)</f>
        <v>0</v>
      </c>
      <c r="K4338" s="31" t="n">
        <f aca="false">IF($H4338&gt;K$1,IF($H4338&lt;=K$2,1,0),0)</f>
        <v>0</v>
      </c>
      <c r="L4338" s="31" t="n">
        <f aca="false">IF($H4338&gt;L$1,IF($H4338&lt;=L$2,1,0),0)</f>
        <v>1</v>
      </c>
      <c r="M4338" s="31" t="n">
        <f aca="false">IF($H4338&gt;M$1,IF($H4338&lt;=M$2,1,0),0)</f>
        <v>0</v>
      </c>
      <c r="N4338" s="31" t="n">
        <f aca="false">IF($H4338&gt;N$1,IF($H4338&lt;=N$2,1,0),0)</f>
        <v>1</v>
      </c>
    </row>
    <row r="4339" customFormat="false" ht="12.8" hidden="false" customHeight="false" outlineLevel="0" collapsed="false">
      <c r="A4339" s="0" t="s">
        <v>3604</v>
      </c>
      <c r="B4339" s="0" t="n">
        <v>240429</v>
      </c>
      <c r="C4339" s="0" t="n">
        <v>1</v>
      </c>
      <c r="D4339" s="0" t="n">
        <v>0</v>
      </c>
      <c r="E4339" s="0" t="n">
        <v>0</v>
      </c>
      <c r="F4339" s="0" t="n">
        <v>10</v>
      </c>
      <c r="G4339" s="0" t="n">
        <v>43</v>
      </c>
      <c r="H4339" s="0" t="n">
        <v>10</v>
      </c>
      <c r="I4339" s="0" t="n">
        <v>8</v>
      </c>
      <c r="J4339" s="31" t="n">
        <f aca="false">IF($H4339&gt;J$1,IF($H4339&lt;=J$2,1,0),0)</f>
        <v>0</v>
      </c>
      <c r="K4339" s="31" t="n">
        <f aca="false">IF($H4339&gt;K$1,IF($H4339&lt;=K$2,1,0),0)</f>
        <v>0</v>
      </c>
      <c r="L4339" s="31" t="n">
        <f aca="false">IF($H4339&gt;L$1,IF($H4339&lt;=L$2,1,0),0)</f>
        <v>1</v>
      </c>
      <c r="M4339" s="31" t="n">
        <f aca="false">IF($H4339&gt;M$1,IF($H4339&lt;=M$2,1,0),0)</f>
        <v>0</v>
      </c>
      <c r="N4339" s="31" t="n">
        <f aca="false">IF($H4339&gt;N$1,IF($H4339&lt;=N$2,1,0),0)</f>
        <v>1</v>
      </c>
    </row>
    <row r="4340" customFormat="false" ht="12.8" hidden="false" customHeight="false" outlineLevel="0" collapsed="false">
      <c r="A4340" s="0" t="s">
        <v>3605</v>
      </c>
      <c r="B4340" s="0" t="n">
        <v>7180749</v>
      </c>
      <c r="C4340" s="0" t="n">
        <v>1</v>
      </c>
      <c r="D4340" s="0" t="n">
        <v>0</v>
      </c>
      <c r="E4340" s="0" t="n">
        <v>0</v>
      </c>
      <c r="F4340" s="0" t="n">
        <v>9</v>
      </c>
      <c r="G4340" s="0" t="n">
        <v>43</v>
      </c>
      <c r="H4340" s="0" t="n">
        <v>9</v>
      </c>
      <c r="I4340" s="0" t="n">
        <v>7</v>
      </c>
      <c r="J4340" s="31" t="n">
        <f aca="false">IF($H4340&gt;J$1,IF($H4340&lt;=J$2,1,0),0)</f>
        <v>0</v>
      </c>
      <c r="K4340" s="31" t="n">
        <f aca="false">IF($H4340&gt;K$1,IF($H4340&lt;=K$2,1,0),0)</f>
        <v>0</v>
      </c>
      <c r="L4340" s="31" t="n">
        <f aca="false">IF($H4340&gt;L$1,IF($H4340&lt;=L$2,1,0),0)</f>
        <v>1</v>
      </c>
      <c r="M4340" s="31" t="n">
        <f aca="false">IF($H4340&gt;M$1,IF($H4340&lt;=M$2,1,0),0)</f>
        <v>0</v>
      </c>
      <c r="N4340" s="31" t="n">
        <f aca="false">IF($H4340&gt;N$1,IF($H4340&lt;=N$2,1,0),0)</f>
        <v>1</v>
      </c>
    </row>
    <row r="4341" customFormat="false" ht="12.8" hidden="false" customHeight="false" outlineLevel="0" collapsed="false">
      <c r="A4341" s="0" t="s">
        <v>3606</v>
      </c>
      <c r="B4341" s="0" t="n">
        <v>3847302</v>
      </c>
      <c r="C4341" s="0" t="n">
        <v>1</v>
      </c>
      <c r="D4341" s="0" t="n">
        <v>0</v>
      </c>
      <c r="E4341" s="0" t="n">
        <v>0</v>
      </c>
      <c r="F4341" s="0" t="n">
        <v>23</v>
      </c>
      <c r="G4341" s="0" t="n">
        <v>43</v>
      </c>
      <c r="H4341" s="0" t="n">
        <v>23</v>
      </c>
      <c r="I4341" s="0" t="n">
        <v>16</v>
      </c>
      <c r="J4341" s="31" t="n">
        <f aca="false">IF($H4341&gt;J$1,IF($H4341&lt;=J$2,1,0),0)</f>
        <v>0</v>
      </c>
      <c r="K4341" s="31" t="n">
        <f aca="false">IF($H4341&gt;K$1,IF($H4341&lt;=K$2,1,0),0)</f>
        <v>0</v>
      </c>
      <c r="L4341" s="31" t="n">
        <f aca="false">IF($H4341&gt;L$1,IF($H4341&lt;=L$2,1,0),0)</f>
        <v>0</v>
      </c>
      <c r="M4341" s="31" t="n">
        <f aca="false">IF($H4341&gt;M$1,IF($H4341&lt;=M$2,1,0),0)</f>
        <v>0</v>
      </c>
      <c r="N4341" s="31" t="n">
        <f aca="false">IF($H4341&gt;N$1,IF($H4341&lt;=N$2,1,0),0)</f>
        <v>0</v>
      </c>
    </row>
    <row r="4342" customFormat="false" ht="12.8" hidden="false" customHeight="false" outlineLevel="0" collapsed="false">
      <c r="A4342" s="0" t="s">
        <v>3607</v>
      </c>
      <c r="B4342" s="0" t="n">
        <v>3015491</v>
      </c>
      <c r="C4342" s="0" t="n">
        <v>1</v>
      </c>
      <c r="D4342" s="0" t="n">
        <v>0</v>
      </c>
      <c r="E4342" s="0" t="n">
        <v>0</v>
      </c>
      <c r="F4342" s="0" t="n">
        <v>24</v>
      </c>
      <c r="G4342" s="0" t="n">
        <v>43</v>
      </c>
      <c r="H4342" s="0" t="n">
        <v>25</v>
      </c>
      <c r="I4342" s="0" t="n">
        <v>17</v>
      </c>
      <c r="J4342" s="31" t="n">
        <f aca="false">IF($H4342&gt;J$1,IF($H4342&lt;=J$2,1,0),0)</f>
        <v>0</v>
      </c>
      <c r="K4342" s="31" t="n">
        <f aca="false">IF($H4342&gt;K$1,IF($H4342&lt;=K$2,1,0),0)</f>
        <v>0</v>
      </c>
      <c r="L4342" s="31" t="n">
        <f aca="false">IF($H4342&gt;L$1,IF($H4342&lt;=L$2,1,0),0)</f>
        <v>0</v>
      </c>
      <c r="M4342" s="31" t="n">
        <f aca="false">IF($H4342&gt;M$1,IF($H4342&lt;=M$2,1,0),0)</f>
        <v>0</v>
      </c>
      <c r="N4342" s="31" t="n">
        <f aca="false">IF($H4342&gt;N$1,IF($H4342&lt;=N$2,1,0),0)</f>
        <v>0</v>
      </c>
    </row>
    <row r="4343" customFormat="false" ht="79.85" hidden="false" customHeight="false" outlineLevel="0" collapsed="false">
      <c r="A4343" s="44" t="s">
        <v>3608</v>
      </c>
      <c r="B4343" s="0" t="n">
        <v>5406884</v>
      </c>
      <c r="C4343" s="0" t="n">
        <v>1</v>
      </c>
      <c r="D4343" s="0" t="n">
        <v>0</v>
      </c>
      <c r="E4343" s="0" t="n">
        <v>0</v>
      </c>
      <c r="F4343" s="0" t="n">
        <v>38</v>
      </c>
      <c r="G4343" s="0" t="n">
        <v>43</v>
      </c>
      <c r="H4343" s="0" t="n">
        <v>38</v>
      </c>
      <c r="I4343" s="0" t="n">
        <v>32</v>
      </c>
      <c r="J4343" s="31" t="n">
        <f aca="false">IF($H4343&gt;J$1,IF($H4343&lt;=J$2,1,0),0)</f>
        <v>0</v>
      </c>
      <c r="K4343" s="31" t="n">
        <f aca="false">IF($H4343&gt;K$1,IF($H4343&lt;=K$2,1,0),0)</f>
        <v>0</v>
      </c>
      <c r="L4343" s="31" t="n">
        <f aca="false">IF($H4343&gt;L$1,IF($H4343&lt;=L$2,1,0),0)</f>
        <v>0</v>
      </c>
      <c r="M4343" s="31" t="n">
        <f aca="false">IF($H4343&gt;M$1,IF($H4343&lt;=M$2,1,0),0)</f>
        <v>0</v>
      </c>
      <c r="N4343" s="31" t="n">
        <f aca="false">IF($H4343&gt;N$1,IF($H4343&lt;=N$2,1,0),0)</f>
        <v>0</v>
      </c>
    </row>
    <row r="4344" customFormat="false" ht="12.8" hidden="false" customHeight="false" outlineLevel="0" collapsed="false">
      <c r="A4344" s="0" t="s">
        <v>3609</v>
      </c>
      <c r="B4344" s="0" t="n">
        <v>3377433</v>
      </c>
      <c r="C4344" s="0" t="n">
        <v>1</v>
      </c>
      <c r="D4344" s="0" t="n">
        <v>0</v>
      </c>
      <c r="E4344" s="0" t="n">
        <v>0</v>
      </c>
      <c r="F4344" s="0" t="n">
        <v>59</v>
      </c>
      <c r="G4344" s="0" t="n">
        <v>43</v>
      </c>
      <c r="H4344" s="0" t="n">
        <v>59</v>
      </c>
      <c r="I4344" s="0" t="n">
        <v>43</v>
      </c>
      <c r="J4344" s="31" t="n">
        <f aca="false">IF($H4344&gt;J$1,IF($H4344&lt;=J$2,1,0),0)</f>
        <v>0</v>
      </c>
      <c r="K4344" s="31" t="n">
        <f aca="false">IF($H4344&gt;K$1,IF($H4344&lt;=K$2,1,0),0)</f>
        <v>0</v>
      </c>
      <c r="L4344" s="31" t="n">
        <f aca="false">IF($H4344&gt;L$1,IF($H4344&lt;=L$2,1,0),0)</f>
        <v>0</v>
      </c>
      <c r="M4344" s="31" t="n">
        <f aca="false">IF($H4344&gt;M$1,IF($H4344&lt;=M$2,1,0),0)</f>
        <v>0</v>
      </c>
      <c r="N4344" s="31" t="n">
        <f aca="false">IF($H4344&gt;N$1,IF($H4344&lt;=N$2,1,0),0)</f>
        <v>0</v>
      </c>
    </row>
    <row r="4345" customFormat="false" ht="12.8" hidden="false" customHeight="false" outlineLevel="0" collapsed="false">
      <c r="A4345" s="0" t="s">
        <v>2357</v>
      </c>
      <c r="B4345" s="0" t="n">
        <v>7437906</v>
      </c>
      <c r="C4345" s="0" t="n">
        <v>1</v>
      </c>
      <c r="D4345" s="0" t="n">
        <v>1</v>
      </c>
      <c r="E4345" s="0" t="n">
        <v>1</v>
      </c>
      <c r="F4345" s="0" t="n">
        <v>5</v>
      </c>
      <c r="G4345" s="0" t="n">
        <v>43</v>
      </c>
      <c r="H4345" s="0" t="n">
        <v>5</v>
      </c>
      <c r="I4345" s="0" t="n">
        <v>3</v>
      </c>
      <c r="J4345" s="31" t="n">
        <f aca="false">IF($H4345&gt;J$1,IF($H4345&lt;=J$2,1,0),0)</f>
        <v>0</v>
      </c>
      <c r="K4345" s="31" t="n">
        <f aca="false">IF($H4345&gt;K$1,IF($H4345&lt;=K$2,1,0),0)</f>
        <v>1</v>
      </c>
      <c r="L4345" s="31" t="n">
        <f aca="false">IF($H4345&gt;L$1,IF($H4345&lt;=L$2,1,0),0)</f>
        <v>0</v>
      </c>
      <c r="M4345" s="31" t="n">
        <f aca="false">IF($H4345&gt;M$1,IF($H4345&lt;=M$2,1,0),0)</f>
        <v>0</v>
      </c>
      <c r="N4345" s="31" t="n">
        <f aca="false">IF($H4345&gt;N$1,IF($H4345&lt;=N$2,1,0),0)</f>
        <v>0</v>
      </c>
    </row>
    <row r="4346" customFormat="false" ht="12.8" hidden="false" customHeight="false" outlineLevel="0" collapsed="false">
      <c r="A4346" s="0" t="s">
        <v>3610</v>
      </c>
      <c r="B4346" s="0" t="n">
        <v>16381186</v>
      </c>
      <c r="C4346" s="0" t="n">
        <v>1</v>
      </c>
      <c r="D4346" s="0" t="n">
        <v>0</v>
      </c>
      <c r="E4346" s="0" t="n">
        <v>0</v>
      </c>
      <c r="F4346" s="0" t="n">
        <v>13</v>
      </c>
      <c r="G4346" s="0" t="n">
        <v>43</v>
      </c>
      <c r="H4346" s="0" t="n">
        <v>12</v>
      </c>
      <c r="I4346" s="0" t="n">
        <v>9</v>
      </c>
      <c r="J4346" s="31" t="n">
        <f aca="false">IF($H4346&gt;J$1,IF($H4346&lt;=J$2,1,0),0)</f>
        <v>0</v>
      </c>
      <c r="K4346" s="31" t="n">
        <f aca="false">IF($H4346&gt;K$1,IF($H4346&lt;=K$2,1,0),0)</f>
        <v>0</v>
      </c>
      <c r="L4346" s="31" t="n">
        <f aca="false">IF($H4346&gt;L$1,IF($H4346&lt;=L$2,1,0),0)</f>
        <v>0</v>
      </c>
      <c r="M4346" s="31" t="n">
        <f aca="false">IF($H4346&gt;M$1,IF($H4346&lt;=M$2,1,0),0)</f>
        <v>1</v>
      </c>
      <c r="N4346" s="31" t="n">
        <f aca="false">IF($H4346&gt;N$1,IF($H4346&lt;=N$2,1,0),0)</f>
        <v>1</v>
      </c>
    </row>
    <row r="4347" customFormat="false" ht="12.8" hidden="false" customHeight="false" outlineLevel="0" collapsed="false">
      <c r="A4347" s="0" t="s">
        <v>3611</v>
      </c>
      <c r="B4347" s="0" t="n">
        <v>15345484</v>
      </c>
      <c r="C4347" s="0" t="n">
        <v>1</v>
      </c>
      <c r="D4347" s="0" t="n">
        <v>0</v>
      </c>
      <c r="E4347" s="0" t="n">
        <v>0</v>
      </c>
      <c r="F4347" s="0" t="n">
        <v>35</v>
      </c>
      <c r="G4347" s="0" t="n">
        <v>43</v>
      </c>
      <c r="H4347" s="0" t="n">
        <v>36</v>
      </c>
      <c r="I4347" s="0" t="n">
        <v>30</v>
      </c>
      <c r="J4347" s="31" t="n">
        <f aca="false">IF($H4347&gt;J$1,IF($H4347&lt;=J$2,1,0),0)</f>
        <v>0</v>
      </c>
      <c r="K4347" s="31" t="n">
        <f aca="false">IF($H4347&gt;K$1,IF($H4347&lt;=K$2,1,0),0)</f>
        <v>0</v>
      </c>
      <c r="L4347" s="31" t="n">
        <f aca="false">IF($H4347&gt;L$1,IF($H4347&lt;=L$2,1,0),0)</f>
        <v>0</v>
      </c>
      <c r="M4347" s="31" t="n">
        <f aca="false">IF($H4347&gt;M$1,IF($H4347&lt;=M$2,1,0),0)</f>
        <v>0</v>
      </c>
      <c r="N4347" s="31" t="n">
        <f aca="false">IF($H4347&gt;N$1,IF($H4347&lt;=N$2,1,0),0)</f>
        <v>0</v>
      </c>
    </row>
    <row r="4348" customFormat="false" ht="12.8" hidden="false" customHeight="false" outlineLevel="0" collapsed="false">
      <c r="A4348" s="0" t="s">
        <v>246</v>
      </c>
      <c r="B4348" s="0" t="n">
        <v>19783438</v>
      </c>
      <c r="C4348" s="0" t="n">
        <v>1</v>
      </c>
      <c r="D4348" s="0" t="n">
        <v>1</v>
      </c>
      <c r="E4348" s="0" t="n">
        <v>0</v>
      </c>
      <c r="F4348" s="0" t="n">
        <v>2</v>
      </c>
      <c r="G4348" s="0" t="n">
        <v>43</v>
      </c>
      <c r="H4348" s="0" t="n">
        <v>2</v>
      </c>
      <c r="I4348" s="0" t="n">
        <v>0</v>
      </c>
      <c r="J4348" s="31" t="n">
        <f aca="false">IF($H4348&gt;J$1,IF($H4348&lt;=J$2,1,0),0)</f>
        <v>1</v>
      </c>
      <c r="K4348" s="31" t="n">
        <f aca="false">IF($H4348&gt;K$1,IF($H4348&lt;=K$2,1,0),0)</f>
        <v>0</v>
      </c>
      <c r="L4348" s="31" t="n">
        <f aca="false">IF($H4348&gt;L$1,IF($H4348&lt;=L$2,1,0),0)</f>
        <v>0</v>
      </c>
      <c r="M4348" s="31" t="n">
        <f aca="false">IF($H4348&gt;M$1,IF($H4348&lt;=M$2,1,0),0)</f>
        <v>0</v>
      </c>
      <c r="N4348" s="31" t="n">
        <f aca="false">IF($H4348&gt;N$1,IF($H4348&lt;=N$2,1,0),0)</f>
        <v>0</v>
      </c>
    </row>
    <row r="4349" customFormat="false" ht="12.8" hidden="false" customHeight="false" outlineLevel="0" collapsed="false">
      <c r="A4349" s="0" t="s">
        <v>3612</v>
      </c>
      <c r="B4349" s="0" t="n">
        <v>2801167</v>
      </c>
      <c r="C4349" s="0" t="n">
        <v>1</v>
      </c>
      <c r="D4349" s="0" t="n">
        <v>0</v>
      </c>
      <c r="E4349" s="0" t="n">
        <v>0</v>
      </c>
      <c r="F4349" s="0" t="n">
        <v>29</v>
      </c>
      <c r="G4349" s="0" t="n">
        <v>43</v>
      </c>
      <c r="H4349" s="0" t="n">
        <v>29</v>
      </c>
      <c r="I4349" s="0" t="n">
        <v>22</v>
      </c>
      <c r="J4349" s="31" t="n">
        <f aca="false">IF($H4349&gt;J$1,IF($H4349&lt;=J$2,1,0),0)</f>
        <v>0</v>
      </c>
      <c r="K4349" s="31" t="n">
        <f aca="false">IF($H4349&gt;K$1,IF($H4349&lt;=K$2,1,0),0)</f>
        <v>0</v>
      </c>
      <c r="L4349" s="31" t="n">
        <f aca="false">IF($H4349&gt;L$1,IF($H4349&lt;=L$2,1,0),0)</f>
        <v>0</v>
      </c>
      <c r="M4349" s="31" t="n">
        <f aca="false">IF($H4349&gt;M$1,IF($H4349&lt;=M$2,1,0),0)</f>
        <v>0</v>
      </c>
      <c r="N4349" s="31" t="n">
        <f aca="false">IF($H4349&gt;N$1,IF($H4349&lt;=N$2,1,0),0)</f>
        <v>0</v>
      </c>
    </row>
    <row r="4350" customFormat="false" ht="12.8" hidden="false" customHeight="false" outlineLevel="0" collapsed="false">
      <c r="A4350" s="0" t="s">
        <v>98</v>
      </c>
      <c r="B4350" s="0" t="n">
        <v>6167146</v>
      </c>
      <c r="C4350" s="0" t="n">
        <v>1</v>
      </c>
      <c r="D4350" s="0" t="n">
        <v>1</v>
      </c>
      <c r="E4350" s="0" t="n">
        <v>1</v>
      </c>
      <c r="F4350" s="0" t="n">
        <v>1</v>
      </c>
      <c r="G4350" s="0" t="n">
        <v>43</v>
      </c>
      <c r="H4350" s="0" t="n">
        <v>1</v>
      </c>
      <c r="I4350" s="0" t="n">
        <v>1</v>
      </c>
      <c r="J4350" s="31" t="n">
        <f aca="false">IF($H4350&gt;J$1,IF($H4350&lt;=J$2,1,0),0)</f>
        <v>1</v>
      </c>
      <c r="K4350" s="31" t="n">
        <f aca="false">IF($H4350&gt;K$1,IF($H4350&lt;=K$2,1,0),0)</f>
        <v>0</v>
      </c>
      <c r="L4350" s="31" t="n">
        <f aca="false">IF($H4350&gt;L$1,IF($H4350&lt;=L$2,1,0),0)</f>
        <v>0</v>
      </c>
      <c r="M4350" s="31" t="n">
        <f aca="false">IF($H4350&gt;M$1,IF($H4350&lt;=M$2,1,0),0)</f>
        <v>0</v>
      </c>
      <c r="N4350" s="31" t="n">
        <f aca="false">IF($H4350&gt;N$1,IF($H4350&lt;=N$2,1,0),0)</f>
        <v>0</v>
      </c>
    </row>
    <row r="4351" customFormat="false" ht="12.8" hidden="false" customHeight="false" outlineLevel="0" collapsed="false">
      <c r="A4351" s="0" t="s">
        <v>3613</v>
      </c>
      <c r="B4351" s="0" t="n">
        <v>2987365</v>
      </c>
      <c r="C4351" s="0" t="n">
        <v>1</v>
      </c>
      <c r="D4351" s="0" t="n">
        <v>0</v>
      </c>
      <c r="E4351" s="0" t="n">
        <v>0</v>
      </c>
      <c r="F4351" s="0" t="n">
        <v>16</v>
      </c>
      <c r="G4351" s="0" t="n">
        <v>43</v>
      </c>
      <c r="H4351" s="0" t="n">
        <v>16</v>
      </c>
      <c r="I4351" s="0" t="n">
        <v>10</v>
      </c>
      <c r="J4351" s="31" t="n">
        <f aca="false">IF($H4351&gt;J$1,IF($H4351&lt;=J$2,1,0),0)</f>
        <v>0</v>
      </c>
      <c r="K4351" s="31" t="n">
        <f aca="false">IF($H4351&gt;K$1,IF($H4351&lt;=K$2,1,0),0)</f>
        <v>0</v>
      </c>
      <c r="L4351" s="31" t="n">
        <f aca="false">IF($H4351&gt;L$1,IF($H4351&lt;=L$2,1,0),0)</f>
        <v>0</v>
      </c>
      <c r="M4351" s="31" t="n">
        <f aca="false">IF($H4351&gt;M$1,IF($H4351&lt;=M$2,1,0),0)</f>
        <v>0</v>
      </c>
      <c r="N4351" s="31" t="n">
        <f aca="false">IF($H4351&gt;N$1,IF($H4351&lt;=N$2,1,0),0)</f>
        <v>0</v>
      </c>
    </row>
    <row r="4352" customFormat="false" ht="12.8" hidden="false" customHeight="false" outlineLevel="0" collapsed="false">
      <c r="A4352" s="0" t="s">
        <v>3614</v>
      </c>
      <c r="B4352" s="0" t="n">
        <v>9013069</v>
      </c>
      <c r="C4352" s="0" t="n">
        <v>1</v>
      </c>
      <c r="D4352" s="0" t="n">
        <v>0</v>
      </c>
      <c r="E4352" s="0" t="n">
        <v>0</v>
      </c>
      <c r="F4352" s="0" t="n">
        <v>33</v>
      </c>
      <c r="G4352" s="0" t="n">
        <v>43</v>
      </c>
      <c r="H4352" s="0" t="n">
        <v>42</v>
      </c>
      <c r="I4352" s="0" t="n">
        <v>37</v>
      </c>
      <c r="J4352" s="31" t="n">
        <f aca="false">IF($H4352&gt;J$1,IF($H4352&lt;=J$2,1,0),0)</f>
        <v>0</v>
      </c>
      <c r="K4352" s="31" t="n">
        <f aca="false">IF($H4352&gt;K$1,IF($H4352&lt;=K$2,1,0),0)</f>
        <v>0</v>
      </c>
      <c r="L4352" s="31" t="n">
        <f aca="false">IF($H4352&gt;L$1,IF($H4352&lt;=L$2,1,0),0)</f>
        <v>0</v>
      </c>
      <c r="M4352" s="31" t="n">
        <f aca="false">IF($H4352&gt;M$1,IF($H4352&lt;=M$2,1,0),0)</f>
        <v>0</v>
      </c>
      <c r="N4352" s="31" t="n">
        <f aca="false">IF($H4352&gt;N$1,IF($H4352&lt;=N$2,1,0),0)</f>
        <v>0</v>
      </c>
    </row>
    <row r="4353" customFormat="false" ht="12.8" hidden="false" customHeight="false" outlineLevel="0" collapsed="false">
      <c r="A4353" s="0" t="s">
        <v>56</v>
      </c>
      <c r="B4353" s="0" t="n">
        <v>1884204</v>
      </c>
      <c r="C4353" s="0" t="n">
        <v>1</v>
      </c>
      <c r="D4353" s="0" t="n">
        <v>1</v>
      </c>
      <c r="E4353" s="0" t="n">
        <v>1</v>
      </c>
      <c r="F4353" s="0" t="n">
        <v>2</v>
      </c>
      <c r="G4353" s="0" t="n">
        <v>43</v>
      </c>
      <c r="H4353" s="0" t="n">
        <v>2</v>
      </c>
      <c r="I4353" s="0" t="n">
        <v>0</v>
      </c>
      <c r="J4353" s="31" t="n">
        <f aca="false">IF($H4353&gt;J$1,IF($H4353&lt;=J$2,1,0),0)</f>
        <v>1</v>
      </c>
      <c r="K4353" s="31" t="n">
        <f aca="false">IF($H4353&gt;K$1,IF($H4353&lt;=K$2,1,0),0)</f>
        <v>0</v>
      </c>
      <c r="L4353" s="31" t="n">
        <f aca="false">IF($H4353&gt;L$1,IF($H4353&lt;=L$2,1,0),0)</f>
        <v>0</v>
      </c>
      <c r="M4353" s="31" t="n">
        <f aca="false">IF($H4353&gt;M$1,IF($H4353&lt;=M$2,1,0),0)</f>
        <v>0</v>
      </c>
      <c r="N4353" s="31" t="n">
        <f aca="false">IF($H4353&gt;N$1,IF($H4353&lt;=N$2,1,0),0)</f>
        <v>0</v>
      </c>
    </row>
    <row r="4354" customFormat="false" ht="12.8" hidden="false" customHeight="false" outlineLevel="0" collapsed="false">
      <c r="A4354" s="0" t="s">
        <v>56</v>
      </c>
      <c r="B4354" s="0" t="n">
        <v>7232117</v>
      </c>
      <c r="C4354" s="0" t="n">
        <v>1</v>
      </c>
      <c r="D4354" s="0" t="n">
        <v>1</v>
      </c>
      <c r="E4354" s="0" t="n">
        <v>0</v>
      </c>
      <c r="F4354" s="0" t="n">
        <v>2</v>
      </c>
      <c r="G4354" s="0" t="n">
        <v>43</v>
      </c>
      <c r="H4354" s="0" t="n">
        <v>2</v>
      </c>
      <c r="I4354" s="0" t="n">
        <v>0</v>
      </c>
      <c r="J4354" s="31" t="n">
        <f aca="false">IF($H4354&gt;J$1,IF($H4354&lt;=J$2,1,0),0)</f>
        <v>1</v>
      </c>
      <c r="K4354" s="31" t="n">
        <f aca="false">IF($H4354&gt;K$1,IF($H4354&lt;=K$2,1,0),0)</f>
        <v>0</v>
      </c>
      <c r="L4354" s="31" t="n">
        <f aca="false">IF($H4354&gt;L$1,IF($H4354&lt;=L$2,1,0),0)</f>
        <v>0</v>
      </c>
      <c r="M4354" s="31" t="n">
        <f aca="false">IF($H4354&gt;M$1,IF($H4354&lt;=M$2,1,0),0)</f>
        <v>0</v>
      </c>
      <c r="N4354" s="31" t="n">
        <f aca="false">IF($H4354&gt;N$1,IF($H4354&lt;=N$2,1,0),0)</f>
        <v>0</v>
      </c>
    </row>
    <row r="4355" customFormat="false" ht="12.8" hidden="false" customHeight="false" outlineLevel="0" collapsed="false">
      <c r="A4355" s="0" t="s">
        <v>246</v>
      </c>
      <c r="B4355" s="0" t="n">
        <v>3832700</v>
      </c>
      <c r="C4355" s="0" t="n">
        <v>1</v>
      </c>
      <c r="D4355" s="0" t="n">
        <v>1</v>
      </c>
      <c r="E4355" s="0" t="n">
        <v>0</v>
      </c>
      <c r="F4355" s="0" t="n">
        <v>2</v>
      </c>
      <c r="G4355" s="0" t="n">
        <v>43</v>
      </c>
      <c r="H4355" s="0" t="n">
        <v>2</v>
      </c>
      <c r="I4355" s="0" t="n">
        <v>0</v>
      </c>
      <c r="J4355" s="31" t="n">
        <f aca="false">IF($H4355&gt;J$1,IF($H4355&lt;=J$2,1,0),0)</f>
        <v>1</v>
      </c>
      <c r="K4355" s="31" t="n">
        <f aca="false">IF($H4355&gt;K$1,IF($H4355&lt;=K$2,1,0),0)</f>
        <v>0</v>
      </c>
      <c r="L4355" s="31" t="n">
        <f aca="false">IF($H4355&gt;L$1,IF($H4355&lt;=L$2,1,0),0)</f>
        <v>0</v>
      </c>
      <c r="M4355" s="31" t="n">
        <f aca="false">IF($H4355&gt;M$1,IF($H4355&lt;=M$2,1,0),0)</f>
        <v>0</v>
      </c>
      <c r="N4355" s="31" t="n">
        <f aca="false">IF($H4355&gt;N$1,IF($H4355&lt;=N$2,1,0),0)</f>
        <v>0</v>
      </c>
    </row>
    <row r="4356" customFormat="false" ht="12.8" hidden="false" customHeight="false" outlineLevel="0" collapsed="false">
      <c r="A4356" s="0" t="s">
        <v>3615</v>
      </c>
      <c r="B4356" s="0" t="n">
        <v>4333893</v>
      </c>
      <c r="C4356" s="0" t="n">
        <v>1</v>
      </c>
      <c r="D4356" s="0" t="n">
        <v>0</v>
      </c>
      <c r="E4356" s="0" t="n">
        <v>0</v>
      </c>
      <c r="F4356" s="0" t="n">
        <v>36</v>
      </c>
      <c r="G4356" s="0" t="n">
        <v>43</v>
      </c>
      <c r="H4356" s="0" t="n">
        <v>37</v>
      </c>
      <c r="I4356" s="0" t="n">
        <v>27</v>
      </c>
      <c r="J4356" s="31" t="n">
        <f aca="false">IF($H4356&gt;J$1,IF($H4356&lt;=J$2,1,0),0)</f>
        <v>0</v>
      </c>
      <c r="K4356" s="31" t="n">
        <f aca="false">IF($H4356&gt;K$1,IF($H4356&lt;=K$2,1,0),0)</f>
        <v>0</v>
      </c>
      <c r="L4356" s="31" t="n">
        <f aca="false">IF($H4356&gt;L$1,IF($H4356&lt;=L$2,1,0),0)</f>
        <v>0</v>
      </c>
      <c r="M4356" s="31" t="n">
        <f aca="false">IF($H4356&gt;M$1,IF($H4356&lt;=M$2,1,0),0)</f>
        <v>0</v>
      </c>
      <c r="N4356" s="31" t="n">
        <f aca="false">IF($H4356&gt;N$1,IF($H4356&lt;=N$2,1,0),0)</f>
        <v>0</v>
      </c>
    </row>
    <row r="4357" customFormat="false" ht="12.8" hidden="false" customHeight="false" outlineLevel="0" collapsed="false">
      <c r="A4357" s="0" t="s">
        <v>3616</v>
      </c>
      <c r="B4357" s="0" t="n">
        <v>775394</v>
      </c>
      <c r="C4357" s="0" t="n">
        <v>1</v>
      </c>
      <c r="D4357" s="0" t="n">
        <v>0</v>
      </c>
      <c r="E4357" s="0" t="n">
        <v>0</v>
      </c>
      <c r="F4357" s="0" t="n">
        <v>26</v>
      </c>
      <c r="G4357" s="0" t="n">
        <v>43</v>
      </c>
      <c r="H4357" s="0" t="n">
        <v>26</v>
      </c>
      <c r="I4357" s="0" t="n">
        <v>16</v>
      </c>
      <c r="J4357" s="31" t="n">
        <f aca="false">IF($H4357&gt;J$1,IF($H4357&lt;=J$2,1,0),0)</f>
        <v>0</v>
      </c>
      <c r="K4357" s="31" t="n">
        <f aca="false">IF($H4357&gt;K$1,IF($H4357&lt;=K$2,1,0),0)</f>
        <v>0</v>
      </c>
      <c r="L4357" s="31" t="n">
        <f aca="false">IF($H4357&gt;L$1,IF($H4357&lt;=L$2,1,0),0)</f>
        <v>0</v>
      </c>
      <c r="M4357" s="31" t="n">
        <f aca="false">IF($H4357&gt;M$1,IF($H4357&lt;=M$2,1,0),0)</f>
        <v>0</v>
      </c>
      <c r="N4357" s="31" t="n">
        <f aca="false">IF($H4357&gt;N$1,IF($H4357&lt;=N$2,1,0),0)</f>
        <v>0</v>
      </c>
    </row>
    <row r="4358" customFormat="false" ht="12.8" hidden="false" customHeight="false" outlineLevel="0" collapsed="false">
      <c r="A4358" s="0" t="s">
        <v>3617</v>
      </c>
      <c r="B4358" s="0" t="n">
        <v>19205261</v>
      </c>
      <c r="C4358" s="0" t="n">
        <v>1</v>
      </c>
      <c r="D4358" s="0" t="n">
        <v>0</v>
      </c>
      <c r="E4358" s="0" t="n">
        <v>0</v>
      </c>
      <c r="F4358" s="0" t="n">
        <v>18</v>
      </c>
      <c r="G4358" s="0" t="n">
        <v>43</v>
      </c>
      <c r="H4358" s="0" t="n">
        <v>18</v>
      </c>
      <c r="I4358" s="0" t="n">
        <v>17</v>
      </c>
      <c r="J4358" s="31" t="n">
        <f aca="false">IF($H4358&gt;J$1,IF($H4358&lt;=J$2,1,0),0)</f>
        <v>0</v>
      </c>
      <c r="K4358" s="31" t="n">
        <f aca="false">IF($H4358&gt;K$1,IF($H4358&lt;=K$2,1,0),0)</f>
        <v>0</v>
      </c>
      <c r="L4358" s="31" t="n">
        <f aca="false">IF($H4358&gt;L$1,IF($H4358&lt;=L$2,1,0),0)</f>
        <v>0</v>
      </c>
      <c r="M4358" s="31" t="n">
        <f aca="false">IF($H4358&gt;M$1,IF($H4358&lt;=M$2,1,0),0)</f>
        <v>0</v>
      </c>
      <c r="N4358" s="31" t="n">
        <f aca="false">IF($H4358&gt;N$1,IF($H4358&lt;=N$2,1,0),0)</f>
        <v>0</v>
      </c>
    </row>
    <row r="4359" customFormat="false" ht="12.8" hidden="false" customHeight="false" outlineLevel="0" collapsed="false">
      <c r="A4359" s="0" t="s">
        <v>3618</v>
      </c>
      <c r="B4359" s="0" t="n">
        <v>1532690</v>
      </c>
      <c r="C4359" s="0" t="n">
        <v>1</v>
      </c>
      <c r="D4359" s="0" t="n">
        <v>1</v>
      </c>
      <c r="E4359" s="0" t="n">
        <v>1</v>
      </c>
      <c r="F4359" s="0" t="n">
        <v>4</v>
      </c>
      <c r="G4359" s="0" t="n">
        <v>43</v>
      </c>
      <c r="H4359" s="0" t="n">
        <v>4</v>
      </c>
      <c r="I4359" s="0" t="n">
        <v>4</v>
      </c>
      <c r="J4359" s="31" t="n">
        <f aca="false">IF($H4359&gt;J$1,IF($H4359&lt;=J$2,1,0),0)</f>
        <v>0</v>
      </c>
      <c r="K4359" s="31" t="n">
        <f aca="false">IF($H4359&gt;K$1,IF($H4359&lt;=K$2,1,0),0)</f>
        <v>1</v>
      </c>
      <c r="L4359" s="31" t="n">
        <f aca="false">IF($H4359&gt;L$1,IF($H4359&lt;=L$2,1,0),0)</f>
        <v>0</v>
      </c>
      <c r="M4359" s="31" t="n">
        <f aca="false">IF($H4359&gt;M$1,IF($H4359&lt;=M$2,1,0),0)</f>
        <v>0</v>
      </c>
      <c r="N4359" s="31" t="n">
        <f aca="false">IF($H4359&gt;N$1,IF($H4359&lt;=N$2,1,0),0)</f>
        <v>0</v>
      </c>
    </row>
    <row r="4360" customFormat="false" ht="12.8" hidden="false" customHeight="false" outlineLevel="0" collapsed="false">
      <c r="A4360" s="0" t="s">
        <v>489</v>
      </c>
      <c r="B4360" s="0" t="n">
        <v>6384615</v>
      </c>
      <c r="C4360" s="0" t="n">
        <v>1</v>
      </c>
      <c r="D4360" s="0" t="n">
        <v>1</v>
      </c>
      <c r="E4360" s="0" t="n">
        <v>1</v>
      </c>
      <c r="F4360" s="0" t="n">
        <v>1</v>
      </c>
      <c r="G4360" s="0" t="n">
        <v>43</v>
      </c>
      <c r="H4360" s="0" t="n">
        <v>1</v>
      </c>
      <c r="I4360" s="0" t="n">
        <v>1</v>
      </c>
      <c r="J4360" s="31" t="n">
        <f aca="false">IF($H4360&gt;J$1,IF($H4360&lt;=J$2,1,0),0)</f>
        <v>1</v>
      </c>
      <c r="K4360" s="31" t="n">
        <f aca="false">IF($H4360&gt;K$1,IF($H4360&lt;=K$2,1,0),0)</f>
        <v>0</v>
      </c>
      <c r="L4360" s="31" t="n">
        <f aca="false">IF($H4360&gt;L$1,IF($H4360&lt;=L$2,1,0),0)</f>
        <v>0</v>
      </c>
      <c r="M4360" s="31" t="n">
        <f aca="false">IF($H4360&gt;M$1,IF($H4360&lt;=M$2,1,0),0)</f>
        <v>0</v>
      </c>
      <c r="N4360" s="31" t="n">
        <f aca="false">IF($H4360&gt;N$1,IF($H4360&lt;=N$2,1,0),0)</f>
        <v>0</v>
      </c>
    </row>
    <row r="4361" customFormat="false" ht="12.8" hidden="false" customHeight="false" outlineLevel="0" collapsed="false">
      <c r="A4361" s="0" t="s">
        <v>55</v>
      </c>
      <c r="B4361" s="0" t="n">
        <v>541444</v>
      </c>
      <c r="C4361" s="0" t="n">
        <v>1</v>
      </c>
      <c r="D4361" s="0" t="n">
        <v>1</v>
      </c>
      <c r="E4361" s="0" t="n">
        <v>1</v>
      </c>
      <c r="F4361" s="0" t="n">
        <v>2</v>
      </c>
      <c r="G4361" s="0" t="n">
        <v>43</v>
      </c>
      <c r="H4361" s="0" t="n">
        <v>2</v>
      </c>
      <c r="I4361" s="0" t="n">
        <v>0</v>
      </c>
      <c r="J4361" s="31" t="n">
        <f aca="false">IF($H4361&gt;J$1,IF($H4361&lt;=J$2,1,0),0)</f>
        <v>1</v>
      </c>
      <c r="K4361" s="31" t="n">
        <f aca="false">IF($H4361&gt;K$1,IF($H4361&lt;=K$2,1,0),0)</f>
        <v>0</v>
      </c>
      <c r="L4361" s="31" t="n">
        <f aca="false">IF($H4361&gt;L$1,IF($H4361&lt;=L$2,1,0),0)</f>
        <v>0</v>
      </c>
      <c r="M4361" s="31" t="n">
        <f aca="false">IF($H4361&gt;M$1,IF($H4361&lt;=M$2,1,0),0)</f>
        <v>0</v>
      </c>
      <c r="N4361" s="31" t="n">
        <f aca="false">IF($H4361&gt;N$1,IF($H4361&lt;=N$2,1,0),0)</f>
        <v>0</v>
      </c>
    </row>
    <row r="4362" customFormat="false" ht="12.8" hidden="false" customHeight="false" outlineLevel="0" collapsed="false">
      <c r="A4362" s="0" t="s">
        <v>3619</v>
      </c>
      <c r="B4362" s="0" t="n">
        <v>676407</v>
      </c>
      <c r="C4362" s="0" t="n">
        <v>1</v>
      </c>
      <c r="D4362" s="0" t="n">
        <v>0</v>
      </c>
      <c r="E4362" s="0" t="n">
        <v>0</v>
      </c>
      <c r="F4362" s="0" t="n">
        <v>18</v>
      </c>
      <c r="G4362" s="0" t="n">
        <v>43</v>
      </c>
      <c r="H4362" s="0" t="n">
        <v>18</v>
      </c>
      <c r="I4362" s="0" t="n">
        <v>9</v>
      </c>
      <c r="J4362" s="31" t="n">
        <f aca="false">IF($H4362&gt;J$1,IF($H4362&lt;=J$2,1,0),0)</f>
        <v>0</v>
      </c>
      <c r="K4362" s="31" t="n">
        <f aca="false">IF($H4362&gt;K$1,IF($H4362&lt;=K$2,1,0),0)</f>
        <v>0</v>
      </c>
      <c r="L4362" s="31" t="n">
        <f aca="false">IF($H4362&gt;L$1,IF($H4362&lt;=L$2,1,0),0)</f>
        <v>0</v>
      </c>
      <c r="M4362" s="31" t="n">
        <f aca="false">IF($H4362&gt;M$1,IF($H4362&lt;=M$2,1,0),0)</f>
        <v>0</v>
      </c>
      <c r="N4362" s="31" t="n">
        <f aca="false">IF($H4362&gt;N$1,IF($H4362&lt;=N$2,1,0),0)</f>
        <v>0</v>
      </c>
    </row>
    <row r="4363" customFormat="false" ht="12.8" hidden="false" customHeight="false" outlineLevel="0" collapsed="false">
      <c r="A4363" s="0" t="s">
        <v>3620</v>
      </c>
      <c r="B4363" s="0" t="n">
        <v>582939</v>
      </c>
      <c r="C4363" s="0" t="n">
        <v>1</v>
      </c>
      <c r="D4363" s="0" t="n">
        <v>0</v>
      </c>
      <c r="E4363" s="0" t="n">
        <v>0</v>
      </c>
      <c r="F4363" s="0" t="n">
        <v>20</v>
      </c>
      <c r="G4363" s="0" t="n">
        <v>43</v>
      </c>
      <c r="H4363" s="0" t="n">
        <v>20</v>
      </c>
      <c r="I4363" s="0" t="n">
        <v>12</v>
      </c>
      <c r="J4363" s="31" t="n">
        <f aca="false">IF($H4363&gt;J$1,IF($H4363&lt;=J$2,1,0),0)</f>
        <v>0</v>
      </c>
      <c r="K4363" s="31" t="n">
        <f aca="false">IF($H4363&gt;K$1,IF($H4363&lt;=K$2,1,0),0)</f>
        <v>0</v>
      </c>
      <c r="L4363" s="31" t="n">
        <f aca="false">IF($H4363&gt;L$1,IF($H4363&lt;=L$2,1,0),0)</f>
        <v>0</v>
      </c>
      <c r="M4363" s="31" t="n">
        <f aca="false">IF($H4363&gt;M$1,IF($H4363&lt;=M$2,1,0),0)</f>
        <v>0</v>
      </c>
      <c r="N4363" s="31" t="n">
        <f aca="false">IF($H4363&gt;N$1,IF($H4363&lt;=N$2,1,0),0)</f>
        <v>0</v>
      </c>
    </row>
    <row r="4364" customFormat="false" ht="12.8" hidden="false" customHeight="false" outlineLevel="0" collapsed="false">
      <c r="A4364" s="0" t="s">
        <v>3621</v>
      </c>
      <c r="B4364" s="0" t="n">
        <v>2290688</v>
      </c>
      <c r="C4364" s="0" t="n">
        <v>1</v>
      </c>
      <c r="D4364" s="0" t="n">
        <v>0</v>
      </c>
      <c r="E4364" s="0" t="n">
        <v>0</v>
      </c>
      <c r="F4364" s="0" t="n">
        <v>24</v>
      </c>
      <c r="G4364" s="0" t="n">
        <v>43</v>
      </c>
      <c r="H4364" s="0" t="n">
        <v>21</v>
      </c>
      <c r="I4364" s="0" t="n">
        <v>19</v>
      </c>
      <c r="J4364" s="31" t="n">
        <f aca="false">IF($H4364&gt;J$1,IF($H4364&lt;=J$2,1,0),0)</f>
        <v>0</v>
      </c>
      <c r="K4364" s="31" t="n">
        <f aca="false">IF($H4364&gt;K$1,IF($H4364&lt;=K$2,1,0),0)</f>
        <v>0</v>
      </c>
      <c r="L4364" s="31" t="n">
        <f aca="false">IF($H4364&gt;L$1,IF($H4364&lt;=L$2,1,0),0)</f>
        <v>0</v>
      </c>
      <c r="M4364" s="31" t="n">
        <f aca="false">IF($H4364&gt;M$1,IF($H4364&lt;=M$2,1,0),0)</f>
        <v>0</v>
      </c>
      <c r="N4364" s="31" t="n">
        <f aca="false">IF($H4364&gt;N$1,IF($H4364&lt;=N$2,1,0),0)</f>
        <v>0</v>
      </c>
    </row>
    <row r="4365" customFormat="false" ht="12.8" hidden="false" customHeight="false" outlineLevel="0" collapsed="false">
      <c r="A4365" s="0" t="s">
        <v>3622</v>
      </c>
      <c r="B4365" s="0" t="n">
        <v>879885</v>
      </c>
      <c r="C4365" s="0" t="n">
        <v>1</v>
      </c>
      <c r="D4365" s="0" t="n">
        <v>0</v>
      </c>
      <c r="E4365" s="0" t="n">
        <v>0</v>
      </c>
      <c r="F4365" s="0" t="n">
        <v>4</v>
      </c>
      <c r="G4365" s="0" t="n">
        <v>43</v>
      </c>
      <c r="H4365" s="0" t="n">
        <v>4</v>
      </c>
      <c r="I4365" s="0" t="n">
        <v>4</v>
      </c>
      <c r="J4365" s="31" t="n">
        <f aca="false">IF($H4365&gt;J$1,IF($H4365&lt;=J$2,1,0),0)</f>
        <v>0</v>
      </c>
      <c r="K4365" s="31" t="n">
        <f aca="false">IF($H4365&gt;K$1,IF($H4365&lt;=K$2,1,0),0)</f>
        <v>1</v>
      </c>
      <c r="L4365" s="31" t="n">
        <f aca="false">IF($H4365&gt;L$1,IF($H4365&lt;=L$2,1,0),0)</f>
        <v>0</v>
      </c>
      <c r="M4365" s="31" t="n">
        <f aca="false">IF($H4365&gt;M$1,IF($H4365&lt;=M$2,1,0),0)</f>
        <v>0</v>
      </c>
      <c r="N4365" s="31" t="n">
        <f aca="false">IF($H4365&gt;N$1,IF($H4365&lt;=N$2,1,0),0)</f>
        <v>0</v>
      </c>
    </row>
    <row r="4366" customFormat="false" ht="12.8" hidden="false" customHeight="false" outlineLevel="0" collapsed="false">
      <c r="A4366" s="0" t="s">
        <v>3623</v>
      </c>
      <c r="B4366" s="0" t="n">
        <v>433850</v>
      </c>
      <c r="C4366" s="0" t="n">
        <v>1</v>
      </c>
      <c r="D4366" s="0" t="n">
        <v>0</v>
      </c>
      <c r="E4366" s="0" t="n">
        <v>0</v>
      </c>
      <c r="F4366" s="0" t="n">
        <v>10</v>
      </c>
      <c r="G4366" s="0" t="n">
        <v>43</v>
      </c>
      <c r="H4366" s="0" t="n">
        <v>10</v>
      </c>
      <c r="I4366" s="0" t="n">
        <v>5</v>
      </c>
      <c r="J4366" s="31" t="n">
        <f aca="false">IF($H4366&gt;J$1,IF($H4366&lt;=J$2,1,0),0)</f>
        <v>0</v>
      </c>
      <c r="K4366" s="31" t="n">
        <f aca="false">IF($H4366&gt;K$1,IF($H4366&lt;=K$2,1,0),0)</f>
        <v>0</v>
      </c>
      <c r="L4366" s="31" t="n">
        <f aca="false">IF($H4366&gt;L$1,IF($H4366&lt;=L$2,1,0),0)</f>
        <v>1</v>
      </c>
      <c r="M4366" s="31" t="n">
        <f aca="false">IF($H4366&gt;M$1,IF($H4366&lt;=M$2,1,0),0)</f>
        <v>0</v>
      </c>
      <c r="N4366" s="31" t="n">
        <f aca="false">IF($H4366&gt;N$1,IF($H4366&lt;=N$2,1,0),0)</f>
        <v>1</v>
      </c>
    </row>
    <row r="4367" customFormat="false" ht="12.8" hidden="false" customHeight="false" outlineLevel="0" collapsed="false">
      <c r="A4367" s="0" t="s">
        <v>1168</v>
      </c>
      <c r="B4367" s="0" t="n">
        <v>16705973</v>
      </c>
      <c r="C4367" s="0" t="n">
        <v>1</v>
      </c>
      <c r="D4367" s="0" t="n">
        <v>1</v>
      </c>
      <c r="E4367" s="0" t="n">
        <v>0</v>
      </c>
      <c r="F4367" s="0" t="n">
        <v>2</v>
      </c>
      <c r="G4367" s="0" t="n">
        <v>43</v>
      </c>
      <c r="H4367" s="0" t="n">
        <v>2</v>
      </c>
      <c r="I4367" s="0" t="n">
        <v>0</v>
      </c>
      <c r="J4367" s="31" t="n">
        <f aca="false">IF($H4367&gt;J$1,IF($H4367&lt;=J$2,1,0),0)</f>
        <v>1</v>
      </c>
      <c r="K4367" s="31" t="n">
        <f aca="false">IF($H4367&gt;K$1,IF($H4367&lt;=K$2,1,0),0)</f>
        <v>0</v>
      </c>
      <c r="L4367" s="31" t="n">
        <f aca="false">IF($H4367&gt;L$1,IF($H4367&lt;=L$2,1,0),0)</f>
        <v>0</v>
      </c>
      <c r="M4367" s="31" t="n">
        <f aca="false">IF($H4367&gt;M$1,IF($H4367&lt;=M$2,1,0),0)</f>
        <v>0</v>
      </c>
      <c r="N4367" s="31" t="n">
        <f aca="false">IF($H4367&gt;N$1,IF($H4367&lt;=N$2,1,0),0)</f>
        <v>0</v>
      </c>
    </row>
    <row r="4368" customFormat="false" ht="12.8" hidden="false" customHeight="false" outlineLevel="0" collapsed="false">
      <c r="A4368" s="0" t="s">
        <v>2357</v>
      </c>
      <c r="B4368" s="0" t="n">
        <v>373012</v>
      </c>
      <c r="C4368" s="0" t="n">
        <v>1</v>
      </c>
      <c r="D4368" s="0" t="n">
        <v>1</v>
      </c>
      <c r="E4368" s="0" t="n">
        <v>1</v>
      </c>
      <c r="F4368" s="0" t="n">
        <v>5</v>
      </c>
      <c r="G4368" s="0" t="n">
        <v>43</v>
      </c>
      <c r="H4368" s="0" t="n">
        <v>5</v>
      </c>
      <c r="I4368" s="0" t="n">
        <v>3</v>
      </c>
      <c r="J4368" s="31" t="n">
        <f aca="false">IF($H4368&gt;J$1,IF($H4368&lt;=J$2,1,0),0)</f>
        <v>0</v>
      </c>
      <c r="K4368" s="31" t="n">
        <f aca="false">IF($H4368&gt;K$1,IF($H4368&lt;=K$2,1,0),0)</f>
        <v>1</v>
      </c>
      <c r="L4368" s="31" t="n">
        <f aca="false">IF($H4368&gt;L$1,IF($H4368&lt;=L$2,1,0),0)</f>
        <v>0</v>
      </c>
      <c r="M4368" s="31" t="n">
        <f aca="false">IF($H4368&gt;M$1,IF($H4368&lt;=M$2,1,0),0)</f>
        <v>0</v>
      </c>
      <c r="N4368" s="31" t="n">
        <f aca="false">IF($H4368&gt;N$1,IF($H4368&lt;=N$2,1,0),0)</f>
        <v>0</v>
      </c>
    </row>
    <row r="4369" customFormat="false" ht="12.8" hidden="false" customHeight="false" outlineLevel="0" collapsed="false">
      <c r="A4369" s="0" t="s">
        <v>3624</v>
      </c>
      <c r="B4369" s="0" t="n">
        <v>16224186</v>
      </c>
      <c r="C4369" s="0" t="n">
        <v>1</v>
      </c>
      <c r="D4369" s="0" t="n">
        <v>0</v>
      </c>
      <c r="E4369" s="0" t="n">
        <v>0</v>
      </c>
      <c r="F4369" s="0" t="n">
        <v>25</v>
      </c>
      <c r="G4369" s="0" t="n">
        <v>43</v>
      </c>
      <c r="H4369" s="0" t="n">
        <v>26</v>
      </c>
      <c r="I4369" s="0" t="n">
        <v>19</v>
      </c>
      <c r="J4369" s="31" t="n">
        <f aca="false">IF($H4369&gt;J$1,IF($H4369&lt;=J$2,1,0),0)</f>
        <v>0</v>
      </c>
      <c r="K4369" s="31" t="n">
        <f aca="false">IF($H4369&gt;K$1,IF($H4369&lt;=K$2,1,0),0)</f>
        <v>0</v>
      </c>
      <c r="L4369" s="31" t="n">
        <f aca="false">IF($H4369&gt;L$1,IF($H4369&lt;=L$2,1,0),0)</f>
        <v>0</v>
      </c>
      <c r="M4369" s="31" t="n">
        <f aca="false">IF($H4369&gt;M$1,IF($H4369&lt;=M$2,1,0),0)</f>
        <v>0</v>
      </c>
      <c r="N4369" s="31" t="n">
        <f aca="false">IF($H4369&gt;N$1,IF($H4369&lt;=N$2,1,0),0)</f>
        <v>0</v>
      </c>
    </row>
    <row r="4370" customFormat="false" ht="12.8" hidden="false" customHeight="false" outlineLevel="0" collapsed="false">
      <c r="A4370" s="0" t="s">
        <v>3625</v>
      </c>
      <c r="B4370" s="0" t="n">
        <v>829586</v>
      </c>
      <c r="C4370" s="0" t="n">
        <v>1</v>
      </c>
      <c r="D4370" s="0" t="n">
        <v>1</v>
      </c>
      <c r="E4370" s="0" t="n">
        <v>1</v>
      </c>
      <c r="F4370" s="0" t="n">
        <v>4</v>
      </c>
      <c r="G4370" s="0" t="n">
        <v>43</v>
      </c>
      <c r="H4370" s="0" t="n">
        <v>4</v>
      </c>
      <c r="I4370" s="0" t="n">
        <v>4</v>
      </c>
      <c r="J4370" s="31" t="n">
        <f aca="false">IF($H4370&gt;J$1,IF($H4370&lt;=J$2,1,0),0)</f>
        <v>0</v>
      </c>
      <c r="K4370" s="31" t="n">
        <f aca="false">IF($H4370&gt;K$1,IF($H4370&lt;=K$2,1,0),0)</f>
        <v>1</v>
      </c>
      <c r="L4370" s="31" t="n">
        <f aca="false">IF($H4370&gt;L$1,IF($H4370&lt;=L$2,1,0),0)</f>
        <v>0</v>
      </c>
      <c r="M4370" s="31" t="n">
        <f aca="false">IF($H4370&gt;M$1,IF($H4370&lt;=M$2,1,0),0)</f>
        <v>0</v>
      </c>
      <c r="N4370" s="31" t="n">
        <f aca="false">IF($H4370&gt;N$1,IF($H4370&lt;=N$2,1,0),0)</f>
        <v>0</v>
      </c>
    </row>
    <row r="4371" customFormat="false" ht="12.8" hidden="false" customHeight="false" outlineLevel="0" collapsed="false">
      <c r="A4371" s="0" t="s">
        <v>3626</v>
      </c>
      <c r="B4371" s="0" t="n">
        <v>236313</v>
      </c>
      <c r="C4371" s="0" t="n">
        <v>1</v>
      </c>
      <c r="D4371" s="0" t="n">
        <v>0</v>
      </c>
      <c r="E4371" s="0" t="n">
        <v>0</v>
      </c>
      <c r="F4371" s="0" t="n">
        <v>35</v>
      </c>
      <c r="G4371" s="0" t="n">
        <v>43</v>
      </c>
      <c r="H4371" s="0" t="n">
        <v>36</v>
      </c>
      <c r="I4371" s="0" t="n">
        <v>28</v>
      </c>
      <c r="J4371" s="31" t="n">
        <f aca="false">IF($H4371&gt;J$1,IF($H4371&lt;=J$2,1,0),0)</f>
        <v>0</v>
      </c>
      <c r="K4371" s="31" t="n">
        <f aca="false">IF($H4371&gt;K$1,IF($H4371&lt;=K$2,1,0),0)</f>
        <v>0</v>
      </c>
      <c r="L4371" s="31" t="n">
        <f aca="false">IF($H4371&gt;L$1,IF($H4371&lt;=L$2,1,0),0)</f>
        <v>0</v>
      </c>
      <c r="M4371" s="31" t="n">
        <f aca="false">IF($H4371&gt;M$1,IF($H4371&lt;=M$2,1,0),0)</f>
        <v>0</v>
      </c>
      <c r="N4371" s="31" t="n">
        <f aca="false">IF($H4371&gt;N$1,IF($H4371&lt;=N$2,1,0),0)</f>
        <v>0</v>
      </c>
    </row>
    <row r="4372" customFormat="false" ht="12.8" hidden="false" customHeight="false" outlineLevel="0" collapsed="false">
      <c r="A4372" s="0" t="s">
        <v>3627</v>
      </c>
      <c r="B4372" s="0" t="n">
        <v>1670295</v>
      </c>
      <c r="C4372" s="0" t="n">
        <v>1</v>
      </c>
      <c r="D4372" s="0" t="n">
        <v>0</v>
      </c>
      <c r="E4372" s="0" t="n">
        <v>0</v>
      </c>
      <c r="F4372" s="0" t="n">
        <v>34</v>
      </c>
      <c r="G4372" s="0" t="n">
        <v>43</v>
      </c>
      <c r="H4372" s="0" t="n">
        <v>39</v>
      </c>
      <c r="I4372" s="0" t="n">
        <v>30</v>
      </c>
      <c r="J4372" s="31" t="n">
        <f aca="false">IF($H4372&gt;J$1,IF($H4372&lt;=J$2,1,0),0)</f>
        <v>0</v>
      </c>
      <c r="K4372" s="31" t="n">
        <f aca="false">IF($H4372&gt;K$1,IF($H4372&lt;=K$2,1,0),0)</f>
        <v>0</v>
      </c>
      <c r="L4372" s="31" t="n">
        <f aca="false">IF($H4372&gt;L$1,IF($H4372&lt;=L$2,1,0),0)</f>
        <v>0</v>
      </c>
      <c r="M4372" s="31" t="n">
        <f aca="false">IF($H4372&gt;M$1,IF($H4372&lt;=M$2,1,0),0)</f>
        <v>0</v>
      </c>
      <c r="N4372" s="31" t="n">
        <f aca="false">IF($H4372&gt;N$1,IF($H4372&lt;=N$2,1,0),0)</f>
        <v>0</v>
      </c>
    </row>
    <row r="4373" customFormat="false" ht="12.8" hidden="false" customHeight="false" outlineLevel="0" collapsed="false">
      <c r="A4373" s="0" t="s">
        <v>3628</v>
      </c>
      <c r="B4373" s="0" t="n">
        <v>504212</v>
      </c>
      <c r="C4373" s="0" t="n">
        <v>1</v>
      </c>
      <c r="D4373" s="0" t="n">
        <v>0</v>
      </c>
      <c r="E4373" s="0" t="n">
        <v>0</v>
      </c>
      <c r="F4373" s="0" t="n">
        <v>28</v>
      </c>
      <c r="G4373" s="0" t="n">
        <v>43</v>
      </c>
      <c r="H4373" s="0" t="n">
        <v>28</v>
      </c>
      <c r="I4373" s="0" t="n">
        <v>19</v>
      </c>
      <c r="J4373" s="31" t="n">
        <f aca="false">IF($H4373&gt;J$1,IF($H4373&lt;=J$2,1,0),0)</f>
        <v>0</v>
      </c>
      <c r="K4373" s="31" t="n">
        <f aca="false">IF($H4373&gt;K$1,IF($H4373&lt;=K$2,1,0),0)</f>
        <v>0</v>
      </c>
      <c r="L4373" s="31" t="n">
        <f aca="false">IF($H4373&gt;L$1,IF($H4373&lt;=L$2,1,0),0)</f>
        <v>0</v>
      </c>
      <c r="M4373" s="31" t="n">
        <f aca="false">IF($H4373&gt;M$1,IF($H4373&lt;=M$2,1,0),0)</f>
        <v>0</v>
      </c>
      <c r="N4373" s="31" t="n">
        <f aca="false">IF($H4373&gt;N$1,IF($H4373&lt;=N$2,1,0),0)</f>
        <v>0</v>
      </c>
    </row>
    <row r="4374" customFormat="false" ht="12.8" hidden="false" customHeight="false" outlineLevel="0" collapsed="false">
      <c r="A4374" s="0" t="s">
        <v>44</v>
      </c>
      <c r="B4374" s="0" t="n">
        <v>1594368</v>
      </c>
      <c r="C4374" s="0" t="n">
        <v>1</v>
      </c>
      <c r="D4374" s="0" t="n">
        <v>1</v>
      </c>
      <c r="E4374" s="0" t="n">
        <v>1</v>
      </c>
      <c r="F4374" s="0" t="n">
        <v>1</v>
      </c>
      <c r="G4374" s="0" t="n">
        <v>43</v>
      </c>
      <c r="H4374" s="0" t="n">
        <v>1</v>
      </c>
      <c r="I4374" s="0" t="n">
        <v>1</v>
      </c>
      <c r="J4374" s="31" t="n">
        <f aca="false">IF($H4374&gt;J$1,IF($H4374&lt;=J$2,1,0),0)</f>
        <v>1</v>
      </c>
      <c r="K4374" s="31" t="n">
        <f aca="false">IF($H4374&gt;K$1,IF($H4374&lt;=K$2,1,0),0)</f>
        <v>0</v>
      </c>
      <c r="L4374" s="31" t="n">
        <f aca="false">IF($H4374&gt;L$1,IF($H4374&lt;=L$2,1,0),0)</f>
        <v>0</v>
      </c>
      <c r="M4374" s="31" t="n">
        <f aca="false">IF($H4374&gt;M$1,IF($H4374&lt;=M$2,1,0),0)</f>
        <v>0</v>
      </c>
      <c r="N4374" s="31" t="n">
        <f aca="false">IF($H4374&gt;N$1,IF($H4374&lt;=N$2,1,0),0)</f>
        <v>0</v>
      </c>
    </row>
    <row r="4375" customFormat="false" ht="12.8" hidden="false" customHeight="false" outlineLevel="0" collapsed="false">
      <c r="A4375" s="0" t="s">
        <v>3629</v>
      </c>
      <c r="B4375" s="0" t="n">
        <v>985141</v>
      </c>
      <c r="C4375" s="0" t="n">
        <v>1</v>
      </c>
      <c r="D4375" s="0" t="n">
        <v>0</v>
      </c>
      <c r="E4375" s="0" t="n">
        <v>0</v>
      </c>
      <c r="F4375" s="0" t="n">
        <v>1</v>
      </c>
      <c r="G4375" s="0" t="n">
        <v>43</v>
      </c>
      <c r="H4375" s="0" t="n">
        <v>1</v>
      </c>
      <c r="I4375" s="0" t="n">
        <v>1</v>
      </c>
      <c r="J4375" s="31" t="n">
        <f aca="false">IF($H4375&gt;J$1,IF($H4375&lt;=J$2,1,0),0)</f>
        <v>1</v>
      </c>
      <c r="K4375" s="31" t="n">
        <f aca="false">IF($H4375&gt;K$1,IF($H4375&lt;=K$2,1,0),0)</f>
        <v>0</v>
      </c>
      <c r="L4375" s="31" t="n">
        <f aca="false">IF($H4375&gt;L$1,IF($H4375&lt;=L$2,1,0),0)</f>
        <v>0</v>
      </c>
      <c r="M4375" s="31" t="n">
        <f aca="false">IF($H4375&gt;M$1,IF($H4375&lt;=M$2,1,0),0)</f>
        <v>0</v>
      </c>
      <c r="N4375" s="31" t="n">
        <f aca="false">IF($H4375&gt;N$1,IF($H4375&lt;=N$2,1,0),0)</f>
        <v>0</v>
      </c>
    </row>
    <row r="4376" customFormat="false" ht="12.8" hidden="false" customHeight="false" outlineLevel="0" collapsed="false">
      <c r="A4376" s="0" t="s">
        <v>86</v>
      </c>
      <c r="B4376" s="0" t="n">
        <v>20319419</v>
      </c>
      <c r="C4376" s="0" t="n">
        <v>1</v>
      </c>
      <c r="D4376" s="0" t="n">
        <v>1</v>
      </c>
      <c r="E4376" s="0" t="n">
        <v>0</v>
      </c>
      <c r="F4376" s="0" t="n">
        <v>1</v>
      </c>
      <c r="G4376" s="0" t="n">
        <v>43</v>
      </c>
      <c r="H4376" s="0" t="n">
        <v>1</v>
      </c>
      <c r="I4376" s="0" t="n">
        <v>0</v>
      </c>
      <c r="J4376" s="31" t="n">
        <f aca="false">IF($H4376&gt;J$1,IF($H4376&lt;=J$2,1,0),0)</f>
        <v>1</v>
      </c>
      <c r="K4376" s="31" t="n">
        <f aca="false">IF($H4376&gt;K$1,IF($H4376&lt;=K$2,1,0),0)</f>
        <v>0</v>
      </c>
      <c r="L4376" s="31" t="n">
        <f aca="false">IF($H4376&gt;L$1,IF($H4376&lt;=L$2,1,0),0)</f>
        <v>0</v>
      </c>
      <c r="M4376" s="31" t="n">
        <f aca="false">IF($H4376&gt;M$1,IF($H4376&lt;=M$2,1,0),0)</f>
        <v>0</v>
      </c>
      <c r="N4376" s="31" t="n">
        <f aca="false">IF($H4376&gt;N$1,IF($H4376&lt;=N$2,1,0),0)</f>
        <v>0</v>
      </c>
    </row>
    <row r="4377" customFormat="false" ht="12.8" hidden="false" customHeight="false" outlineLevel="0" collapsed="false">
      <c r="A4377" s="0" t="s">
        <v>3630</v>
      </c>
      <c r="B4377" s="0" t="n">
        <v>3857996</v>
      </c>
      <c r="C4377" s="0" t="n">
        <v>1</v>
      </c>
      <c r="D4377" s="0" t="n">
        <v>0</v>
      </c>
      <c r="E4377" s="0" t="n">
        <v>0</v>
      </c>
      <c r="F4377" s="0" t="n">
        <v>56</v>
      </c>
      <c r="G4377" s="0" t="n">
        <v>43</v>
      </c>
      <c r="H4377" s="0" t="n">
        <v>57</v>
      </c>
      <c r="I4377" s="0" t="n">
        <v>43</v>
      </c>
      <c r="J4377" s="31" t="n">
        <f aca="false">IF($H4377&gt;J$1,IF($H4377&lt;=J$2,1,0),0)</f>
        <v>0</v>
      </c>
      <c r="K4377" s="31" t="n">
        <f aca="false">IF($H4377&gt;K$1,IF($H4377&lt;=K$2,1,0),0)</f>
        <v>0</v>
      </c>
      <c r="L4377" s="31" t="n">
        <f aca="false">IF($H4377&gt;L$1,IF($H4377&lt;=L$2,1,0),0)</f>
        <v>0</v>
      </c>
      <c r="M4377" s="31" t="n">
        <f aca="false">IF($H4377&gt;M$1,IF($H4377&lt;=M$2,1,0),0)</f>
        <v>0</v>
      </c>
      <c r="N4377" s="31" t="n">
        <f aca="false">IF($H4377&gt;N$1,IF($H4377&lt;=N$2,1,0),0)</f>
        <v>0</v>
      </c>
    </row>
    <row r="4378" customFormat="false" ht="12.8" hidden="false" customHeight="false" outlineLevel="0" collapsed="false">
      <c r="A4378" s="0" t="s">
        <v>3631</v>
      </c>
      <c r="B4378" s="0" t="n">
        <v>18296258</v>
      </c>
      <c r="C4378" s="0" t="n">
        <v>1</v>
      </c>
      <c r="D4378" s="0" t="n">
        <v>0</v>
      </c>
      <c r="E4378" s="0" t="n">
        <v>0</v>
      </c>
      <c r="F4378" s="0" t="n">
        <v>48</v>
      </c>
      <c r="G4378" s="0" t="n">
        <v>43</v>
      </c>
      <c r="H4378" s="0" t="n">
        <v>49</v>
      </c>
      <c r="I4378" s="0" t="n">
        <v>39</v>
      </c>
      <c r="J4378" s="31" t="n">
        <f aca="false">IF($H4378&gt;J$1,IF($H4378&lt;=J$2,1,0),0)</f>
        <v>0</v>
      </c>
      <c r="K4378" s="31" t="n">
        <f aca="false">IF($H4378&gt;K$1,IF($H4378&lt;=K$2,1,0),0)</f>
        <v>0</v>
      </c>
      <c r="L4378" s="31" t="n">
        <f aca="false">IF($H4378&gt;L$1,IF($H4378&lt;=L$2,1,0),0)</f>
        <v>0</v>
      </c>
      <c r="M4378" s="31" t="n">
        <f aca="false">IF($H4378&gt;M$1,IF($H4378&lt;=M$2,1,0),0)</f>
        <v>0</v>
      </c>
      <c r="N4378" s="31" t="n">
        <f aca="false">IF($H4378&gt;N$1,IF($H4378&lt;=N$2,1,0),0)</f>
        <v>0</v>
      </c>
    </row>
    <row r="4379" customFormat="false" ht="12.8" hidden="false" customHeight="false" outlineLevel="0" collapsed="false">
      <c r="A4379" s="0" t="s">
        <v>3632</v>
      </c>
      <c r="B4379" s="0" t="n">
        <v>18085625</v>
      </c>
      <c r="C4379" s="0" t="n">
        <v>1</v>
      </c>
      <c r="D4379" s="0" t="n">
        <v>0</v>
      </c>
      <c r="E4379" s="0" t="n">
        <v>0</v>
      </c>
      <c r="F4379" s="0" t="n">
        <v>17</v>
      </c>
      <c r="G4379" s="0" t="n">
        <v>43</v>
      </c>
      <c r="H4379" s="0" t="n">
        <v>20</v>
      </c>
      <c r="I4379" s="0" t="n">
        <v>16</v>
      </c>
      <c r="J4379" s="31" t="n">
        <f aca="false">IF($H4379&gt;J$1,IF($H4379&lt;=J$2,1,0),0)</f>
        <v>0</v>
      </c>
      <c r="K4379" s="31" t="n">
        <f aca="false">IF($H4379&gt;K$1,IF($H4379&lt;=K$2,1,0),0)</f>
        <v>0</v>
      </c>
      <c r="L4379" s="31" t="n">
        <f aca="false">IF($H4379&gt;L$1,IF($H4379&lt;=L$2,1,0),0)</f>
        <v>0</v>
      </c>
      <c r="M4379" s="31" t="n">
        <f aca="false">IF($H4379&gt;M$1,IF($H4379&lt;=M$2,1,0),0)</f>
        <v>0</v>
      </c>
      <c r="N4379" s="31" t="n">
        <f aca="false">IF($H4379&gt;N$1,IF($H4379&lt;=N$2,1,0),0)</f>
        <v>0</v>
      </c>
    </row>
    <row r="4380" customFormat="false" ht="12.8" hidden="false" customHeight="false" outlineLevel="0" collapsed="false">
      <c r="A4380" s="0" t="s">
        <v>3633</v>
      </c>
      <c r="B4380" s="0" t="n">
        <v>3518179</v>
      </c>
      <c r="C4380" s="0" t="n">
        <v>1</v>
      </c>
      <c r="D4380" s="0" t="n">
        <v>0</v>
      </c>
      <c r="E4380" s="0" t="n">
        <v>0</v>
      </c>
      <c r="F4380" s="0" t="n">
        <v>20</v>
      </c>
      <c r="G4380" s="0" t="n">
        <v>43</v>
      </c>
      <c r="H4380" s="0" t="n">
        <v>20</v>
      </c>
      <c r="I4380" s="0" t="n">
        <v>14</v>
      </c>
      <c r="J4380" s="31" t="n">
        <f aca="false">IF($H4380&gt;J$1,IF($H4380&lt;=J$2,1,0),0)</f>
        <v>0</v>
      </c>
      <c r="K4380" s="31" t="n">
        <f aca="false">IF($H4380&gt;K$1,IF($H4380&lt;=K$2,1,0),0)</f>
        <v>0</v>
      </c>
      <c r="L4380" s="31" t="n">
        <f aca="false">IF($H4380&gt;L$1,IF($H4380&lt;=L$2,1,0),0)</f>
        <v>0</v>
      </c>
      <c r="M4380" s="31" t="n">
        <f aca="false">IF($H4380&gt;M$1,IF($H4380&lt;=M$2,1,0),0)</f>
        <v>0</v>
      </c>
      <c r="N4380" s="31" t="n">
        <f aca="false">IF($H4380&gt;N$1,IF($H4380&lt;=N$2,1,0),0)</f>
        <v>0</v>
      </c>
    </row>
    <row r="4381" customFormat="false" ht="12.8" hidden="false" customHeight="false" outlineLevel="0" collapsed="false">
      <c r="A4381" s="0" t="s">
        <v>3634</v>
      </c>
      <c r="B4381" s="0" t="n">
        <v>18611384</v>
      </c>
      <c r="C4381" s="0" t="n">
        <v>1</v>
      </c>
      <c r="D4381" s="0" t="n">
        <v>0</v>
      </c>
      <c r="E4381" s="0" t="n">
        <v>0</v>
      </c>
      <c r="F4381" s="0" t="n">
        <v>26</v>
      </c>
      <c r="G4381" s="0" t="n">
        <v>43</v>
      </c>
      <c r="H4381" s="0" t="n">
        <v>26</v>
      </c>
      <c r="I4381" s="0" t="n">
        <v>21</v>
      </c>
      <c r="J4381" s="31" t="n">
        <f aca="false">IF($H4381&gt;J$1,IF($H4381&lt;=J$2,1,0),0)</f>
        <v>0</v>
      </c>
      <c r="K4381" s="31" t="n">
        <f aca="false">IF($H4381&gt;K$1,IF($H4381&lt;=K$2,1,0),0)</f>
        <v>0</v>
      </c>
      <c r="L4381" s="31" t="n">
        <f aca="false">IF($H4381&gt;L$1,IF($H4381&lt;=L$2,1,0),0)</f>
        <v>0</v>
      </c>
      <c r="M4381" s="31" t="n">
        <f aca="false">IF($H4381&gt;M$1,IF($H4381&lt;=M$2,1,0),0)</f>
        <v>0</v>
      </c>
      <c r="N4381" s="31" t="n">
        <f aca="false">IF($H4381&gt;N$1,IF($H4381&lt;=N$2,1,0),0)</f>
        <v>0</v>
      </c>
    </row>
    <row r="4382" customFormat="false" ht="12.8" hidden="false" customHeight="false" outlineLevel="0" collapsed="false">
      <c r="A4382" s="0" t="s">
        <v>3635</v>
      </c>
      <c r="B4382" s="0" t="n">
        <v>18845467</v>
      </c>
      <c r="C4382" s="0" t="n">
        <v>1</v>
      </c>
      <c r="D4382" s="0" t="n">
        <v>0</v>
      </c>
      <c r="E4382" s="0" t="n">
        <v>0</v>
      </c>
      <c r="F4382" s="0" t="n">
        <v>14</v>
      </c>
      <c r="G4382" s="0" t="n">
        <v>43</v>
      </c>
      <c r="H4382" s="0" t="n">
        <v>15</v>
      </c>
      <c r="I4382" s="0" t="n">
        <v>9</v>
      </c>
      <c r="J4382" s="31" t="n">
        <f aca="false">IF($H4382&gt;J$1,IF($H4382&lt;=J$2,1,0),0)</f>
        <v>0</v>
      </c>
      <c r="K4382" s="31" t="n">
        <f aca="false">IF($H4382&gt;K$1,IF($H4382&lt;=K$2,1,0),0)</f>
        <v>0</v>
      </c>
      <c r="L4382" s="31" t="n">
        <f aca="false">IF($H4382&gt;L$1,IF($H4382&lt;=L$2,1,0),0)</f>
        <v>0</v>
      </c>
      <c r="M4382" s="31" t="n">
        <f aca="false">IF($H4382&gt;M$1,IF($H4382&lt;=M$2,1,0),0)</f>
        <v>1</v>
      </c>
      <c r="N4382" s="31" t="n">
        <f aca="false">IF($H4382&gt;N$1,IF($H4382&lt;=N$2,1,0),0)</f>
        <v>1</v>
      </c>
    </row>
    <row r="4383" customFormat="false" ht="12.8" hidden="false" customHeight="false" outlineLevel="0" collapsed="false">
      <c r="A4383" s="0" t="s">
        <v>3636</v>
      </c>
      <c r="B4383" s="0" t="n">
        <v>2839143</v>
      </c>
      <c r="C4383" s="0" t="n">
        <v>1</v>
      </c>
      <c r="D4383" s="0" t="n">
        <v>0</v>
      </c>
      <c r="E4383" s="0" t="n">
        <v>0</v>
      </c>
      <c r="F4383" s="0" t="n">
        <v>18</v>
      </c>
      <c r="G4383" s="0" t="n">
        <v>43</v>
      </c>
      <c r="H4383" s="0" t="n">
        <v>18</v>
      </c>
      <c r="I4383" s="0" t="n">
        <v>13</v>
      </c>
      <c r="J4383" s="31" t="n">
        <f aca="false">IF($H4383&gt;J$1,IF($H4383&lt;=J$2,1,0),0)</f>
        <v>0</v>
      </c>
      <c r="K4383" s="31" t="n">
        <f aca="false">IF($H4383&gt;K$1,IF($H4383&lt;=K$2,1,0),0)</f>
        <v>0</v>
      </c>
      <c r="L4383" s="31" t="n">
        <f aca="false">IF($H4383&gt;L$1,IF($H4383&lt;=L$2,1,0),0)</f>
        <v>0</v>
      </c>
      <c r="M4383" s="31" t="n">
        <f aca="false">IF($H4383&gt;M$1,IF($H4383&lt;=M$2,1,0),0)</f>
        <v>0</v>
      </c>
      <c r="N4383" s="31" t="n">
        <f aca="false">IF($H4383&gt;N$1,IF($H4383&lt;=N$2,1,0),0)</f>
        <v>0</v>
      </c>
    </row>
    <row r="4384" customFormat="false" ht="12.8" hidden="false" customHeight="false" outlineLevel="0" collapsed="false">
      <c r="A4384" s="0" t="s">
        <v>3637</v>
      </c>
      <c r="B4384" s="0" t="n">
        <v>763172</v>
      </c>
      <c r="C4384" s="0" t="n">
        <v>1</v>
      </c>
      <c r="D4384" s="0" t="n">
        <v>0</v>
      </c>
      <c r="E4384" s="0" t="n">
        <v>0</v>
      </c>
      <c r="F4384" s="0" t="n">
        <v>48</v>
      </c>
      <c r="G4384" s="0" t="n">
        <v>43</v>
      </c>
      <c r="H4384" s="0" t="n">
        <v>48</v>
      </c>
      <c r="I4384" s="0" t="n">
        <v>36</v>
      </c>
      <c r="J4384" s="31" t="n">
        <f aca="false">IF($H4384&gt;J$1,IF($H4384&lt;=J$2,1,0),0)</f>
        <v>0</v>
      </c>
      <c r="K4384" s="31" t="n">
        <f aca="false">IF($H4384&gt;K$1,IF($H4384&lt;=K$2,1,0),0)</f>
        <v>0</v>
      </c>
      <c r="L4384" s="31" t="n">
        <f aca="false">IF($H4384&gt;L$1,IF($H4384&lt;=L$2,1,0),0)</f>
        <v>0</v>
      </c>
      <c r="M4384" s="31" t="n">
        <f aca="false">IF($H4384&gt;M$1,IF($H4384&lt;=M$2,1,0),0)</f>
        <v>0</v>
      </c>
      <c r="N4384" s="31" t="n">
        <f aca="false">IF($H4384&gt;N$1,IF($H4384&lt;=N$2,1,0),0)</f>
        <v>0</v>
      </c>
    </row>
    <row r="4385" customFormat="false" ht="12.8" hidden="false" customHeight="false" outlineLevel="0" collapsed="false">
      <c r="A4385" s="0" t="s">
        <v>3638</v>
      </c>
      <c r="B4385" s="0" t="n">
        <v>8288522</v>
      </c>
      <c r="C4385" s="0" t="n">
        <v>1</v>
      </c>
      <c r="D4385" s="0" t="n">
        <v>0</v>
      </c>
      <c r="E4385" s="0" t="n">
        <v>0</v>
      </c>
      <c r="F4385" s="0" t="n">
        <v>35</v>
      </c>
      <c r="G4385" s="0" t="n">
        <v>43</v>
      </c>
      <c r="H4385" s="0" t="n">
        <v>34</v>
      </c>
      <c r="I4385" s="0" t="n">
        <v>23</v>
      </c>
      <c r="J4385" s="31" t="n">
        <f aca="false">IF($H4385&gt;J$1,IF($H4385&lt;=J$2,1,0),0)</f>
        <v>0</v>
      </c>
      <c r="K4385" s="31" t="n">
        <f aca="false">IF($H4385&gt;K$1,IF($H4385&lt;=K$2,1,0),0)</f>
        <v>0</v>
      </c>
      <c r="L4385" s="31" t="n">
        <f aca="false">IF($H4385&gt;L$1,IF($H4385&lt;=L$2,1,0),0)</f>
        <v>0</v>
      </c>
      <c r="M4385" s="31" t="n">
        <f aca="false">IF($H4385&gt;M$1,IF($H4385&lt;=M$2,1,0),0)</f>
        <v>0</v>
      </c>
      <c r="N4385" s="31" t="n">
        <f aca="false">IF($H4385&gt;N$1,IF($H4385&lt;=N$2,1,0),0)</f>
        <v>0</v>
      </c>
    </row>
    <row r="4386" customFormat="false" ht="12.8" hidden="false" customHeight="false" outlineLevel="0" collapsed="false">
      <c r="A4386" s="0" t="s">
        <v>51</v>
      </c>
      <c r="B4386" s="0" t="n">
        <v>842688</v>
      </c>
      <c r="C4386" s="0" t="n">
        <v>1</v>
      </c>
      <c r="D4386" s="0" t="n">
        <v>1</v>
      </c>
      <c r="E4386" s="0" t="n">
        <v>0</v>
      </c>
      <c r="F4386" s="0" t="n">
        <v>1</v>
      </c>
      <c r="G4386" s="0" t="n">
        <v>43</v>
      </c>
      <c r="H4386" s="0" t="n">
        <v>1</v>
      </c>
      <c r="I4386" s="0" t="n">
        <v>0</v>
      </c>
      <c r="J4386" s="31" t="n">
        <f aca="false">IF($H4386&gt;J$1,IF($H4386&lt;=J$2,1,0),0)</f>
        <v>1</v>
      </c>
      <c r="K4386" s="31" t="n">
        <f aca="false">IF($H4386&gt;K$1,IF($H4386&lt;=K$2,1,0),0)</f>
        <v>0</v>
      </c>
      <c r="L4386" s="31" t="n">
        <f aca="false">IF($H4386&gt;L$1,IF($H4386&lt;=L$2,1,0),0)</f>
        <v>0</v>
      </c>
      <c r="M4386" s="31" t="n">
        <f aca="false">IF($H4386&gt;M$1,IF($H4386&lt;=M$2,1,0),0)</f>
        <v>0</v>
      </c>
      <c r="N4386" s="31" t="n">
        <f aca="false">IF($H4386&gt;N$1,IF($H4386&lt;=N$2,1,0),0)</f>
        <v>0</v>
      </c>
    </row>
    <row r="4387" customFormat="false" ht="12.8" hidden="false" customHeight="false" outlineLevel="0" collapsed="false">
      <c r="A4387" s="0" t="s">
        <v>3639</v>
      </c>
      <c r="B4387" s="0" t="n">
        <v>5275118</v>
      </c>
      <c r="C4387" s="0" t="n">
        <v>1</v>
      </c>
      <c r="D4387" s="0" t="n">
        <v>0</v>
      </c>
      <c r="E4387" s="0" t="n">
        <v>0</v>
      </c>
      <c r="F4387" s="0" t="n">
        <v>32</v>
      </c>
      <c r="G4387" s="0" t="n">
        <v>43</v>
      </c>
      <c r="H4387" s="0" t="n">
        <v>32</v>
      </c>
      <c r="I4387" s="0" t="n">
        <v>30</v>
      </c>
      <c r="J4387" s="31" t="n">
        <f aca="false">IF($H4387&gt;J$1,IF($H4387&lt;=J$2,1,0),0)</f>
        <v>0</v>
      </c>
      <c r="K4387" s="31" t="n">
        <f aca="false">IF($H4387&gt;K$1,IF($H4387&lt;=K$2,1,0),0)</f>
        <v>0</v>
      </c>
      <c r="L4387" s="31" t="n">
        <f aca="false">IF($H4387&gt;L$1,IF($H4387&lt;=L$2,1,0),0)</f>
        <v>0</v>
      </c>
      <c r="M4387" s="31" t="n">
        <f aca="false">IF($H4387&gt;M$1,IF($H4387&lt;=M$2,1,0),0)</f>
        <v>0</v>
      </c>
      <c r="N4387" s="31" t="n">
        <f aca="false">IF($H4387&gt;N$1,IF($H4387&lt;=N$2,1,0),0)</f>
        <v>0</v>
      </c>
    </row>
    <row r="4388" customFormat="false" ht="12.8" hidden="false" customHeight="false" outlineLevel="0" collapsed="false">
      <c r="A4388" s="0" t="s">
        <v>3640</v>
      </c>
      <c r="B4388" s="0" t="n">
        <v>2544394</v>
      </c>
      <c r="C4388" s="0" t="n">
        <v>1</v>
      </c>
      <c r="D4388" s="0" t="n">
        <v>0</v>
      </c>
      <c r="E4388" s="0" t="n">
        <v>0</v>
      </c>
      <c r="F4388" s="0" t="n">
        <v>20</v>
      </c>
      <c r="G4388" s="0" t="n">
        <v>43</v>
      </c>
      <c r="H4388" s="0" t="n">
        <v>20</v>
      </c>
      <c r="I4388" s="0" t="n">
        <v>17</v>
      </c>
      <c r="J4388" s="31" t="n">
        <f aca="false">IF($H4388&gt;J$1,IF($H4388&lt;=J$2,1,0),0)</f>
        <v>0</v>
      </c>
      <c r="K4388" s="31" t="n">
        <f aca="false">IF($H4388&gt;K$1,IF($H4388&lt;=K$2,1,0),0)</f>
        <v>0</v>
      </c>
      <c r="L4388" s="31" t="n">
        <f aca="false">IF($H4388&gt;L$1,IF($H4388&lt;=L$2,1,0),0)</f>
        <v>0</v>
      </c>
      <c r="M4388" s="31" t="n">
        <f aca="false">IF($H4388&gt;M$1,IF($H4388&lt;=M$2,1,0),0)</f>
        <v>0</v>
      </c>
      <c r="N4388" s="31" t="n">
        <f aca="false">IF($H4388&gt;N$1,IF($H4388&lt;=N$2,1,0),0)</f>
        <v>0</v>
      </c>
    </row>
    <row r="4389" customFormat="false" ht="12.8" hidden="false" customHeight="false" outlineLevel="0" collapsed="false">
      <c r="A4389" s="0" t="s">
        <v>3641</v>
      </c>
      <c r="B4389" s="0" t="n">
        <v>327784</v>
      </c>
      <c r="C4389" s="0" t="n">
        <v>1</v>
      </c>
      <c r="D4389" s="0" t="n">
        <v>0</v>
      </c>
      <c r="E4389" s="0" t="n">
        <v>0</v>
      </c>
      <c r="F4389" s="0" t="n">
        <v>7</v>
      </c>
      <c r="G4389" s="0" t="n">
        <v>43</v>
      </c>
      <c r="H4389" s="0" t="n">
        <v>6</v>
      </c>
      <c r="I4389" s="0" t="n">
        <v>3</v>
      </c>
      <c r="J4389" s="31" t="n">
        <f aca="false">IF($H4389&gt;J$1,IF($H4389&lt;=J$2,1,0),0)</f>
        <v>0</v>
      </c>
      <c r="K4389" s="31" t="n">
        <f aca="false">IF($H4389&gt;K$1,IF($H4389&lt;=K$2,1,0),0)</f>
        <v>1</v>
      </c>
      <c r="L4389" s="31" t="n">
        <f aca="false">IF($H4389&gt;L$1,IF($H4389&lt;=L$2,1,0),0)</f>
        <v>0</v>
      </c>
      <c r="M4389" s="31" t="n">
        <f aca="false">IF($H4389&gt;M$1,IF($H4389&lt;=M$2,1,0),0)</f>
        <v>0</v>
      </c>
      <c r="N4389" s="31" t="n">
        <f aca="false">IF($H4389&gt;N$1,IF($H4389&lt;=N$2,1,0),0)</f>
        <v>0</v>
      </c>
    </row>
    <row r="4390" customFormat="false" ht="12.8" hidden="false" customHeight="false" outlineLevel="0" collapsed="false">
      <c r="A4390" s="0" t="s">
        <v>3642</v>
      </c>
      <c r="B4390" s="0" t="n">
        <v>377247</v>
      </c>
      <c r="C4390" s="0" t="n">
        <v>1</v>
      </c>
      <c r="D4390" s="0" t="n">
        <v>0</v>
      </c>
      <c r="E4390" s="0" t="n">
        <v>0</v>
      </c>
      <c r="F4390" s="0" t="n">
        <v>22</v>
      </c>
      <c r="G4390" s="0" t="n">
        <v>43</v>
      </c>
      <c r="H4390" s="0" t="n">
        <v>21</v>
      </c>
      <c r="I4390" s="0" t="n">
        <v>19</v>
      </c>
      <c r="J4390" s="31" t="n">
        <f aca="false">IF($H4390&gt;J$1,IF($H4390&lt;=J$2,1,0),0)</f>
        <v>0</v>
      </c>
      <c r="K4390" s="31" t="n">
        <f aca="false">IF($H4390&gt;K$1,IF($H4390&lt;=K$2,1,0),0)</f>
        <v>0</v>
      </c>
      <c r="L4390" s="31" t="n">
        <f aca="false">IF($H4390&gt;L$1,IF($H4390&lt;=L$2,1,0),0)</f>
        <v>0</v>
      </c>
      <c r="M4390" s="31" t="n">
        <f aca="false">IF($H4390&gt;M$1,IF($H4390&lt;=M$2,1,0),0)</f>
        <v>0</v>
      </c>
      <c r="N4390" s="31" t="n">
        <f aca="false">IF($H4390&gt;N$1,IF($H4390&lt;=N$2,1,0),0)</f>
        <v>0</v>
      </c>
    </row>
    <row r="4391" customFormat="false" ht="12.8" hidden="false" customHeight="false" outlineLevel="0" collapsed="false">
      <c r="A4391" s="0" t="s">
        <v>3643</v>
      </c>
      <c r="B4391" s="0" t="n">
        <v>20589565</v>
      </c>
      <c r="C4391" s="0" t="n">
        <v>1</v>
      </c>
      <c r="D4391" s="0" t="n">
        <v>0</v>
      </c>
      <c r="E4391" s="0" t="n">
        <v>0</v>
      </c>
      <c r="F4391" s="0" t="n">
        <v>31</v>
      </c>
      <c r="G4391" s="0" t="n">
        <v>43</v>
      </c>
      <c r="H4391" s="0" t="n">
        <v>31</v>
      </c>
      <c r="I4391" s="0" t="n">
        <v>19</v>
      </c>
      <c r="J4391" s="31" t="n">
        <f aca="false">IF($H4391&gt;J$1,IF($H4391&lt;=J$2,1,0),0)</f>
        <v>0</v>
      </c>
      <c r="K4391" s="31" t="n">
        <f aca="false">IF($H4391&gt;K$1,IF($H4391&lt;=K$2,1,0),0)</f>
        <v>0</v>
      </c>
      <c r="L4391" s="31" t="n">
        <f aca="false">IF($H4391&gt;L$1,IF($H4391&lt;=L$2,1,0),0)</f>
        <v>0</v>
      </c>
      <c r="M4391" s="31" t="n">
        <f aca="false">IF($H4391&gt;M$1,IF($H4391&lt;=M$2,1,0),0)</f>
        <v>0</v>
      </c>
      <c r="N4391" s="31" t="n">
        <f aca="false">IF($H4391&gt;N$1,IF($H4391&lt;=N$2,1,0),0)</f>
        <v>0</v>
      </c>
    </row>
    <row r="4392" customFormat="false" ht="12.8" hidden="false" customHeight="false" outlineLevel="0" collapsed="false">
      <c r="A4392" s="0" t="s">
        <v>3644</v>
      </c>
      <c r="B4392" s="0" t="n">
        <v>9460257</v>
      </c>
      <c r="C4392" s="0" t="n">
        <v>1</v>
      </c>
      <c r="D4392" s="0" t="n">
        <v>0</v>
      </c>
      <c r="E4392" s="0" t="n">
        <v>0</v>
      </c>
      <c r="F4392" s="0" t="n">
        <v>27</v>
      </c>
      <c r="G4392" s="0" t="n">
        <v>43</v>
      </c>
      <c r="H4392" s="0" t="n">
        <v>26</v>
      </c>
      <c r="I4392" s="0" t="n">
        <v>19</v>
      </c>
      <c r="J4392" s="31" t="n">
        <f aca="false">IF($H4392&gt;J$1,IF($H4392&lt;=J$2,1,0),0)</f>
        <v>0</v>
      </c>
      <c r="K4392" s="31" t="n">
        <f aca="false">IF($H4392&gt;K$1,IF($H4392&lt;=K$2,1,0),0)</f>
        <v>0</v>
      </c>
      <c r="L4392" s="31" t="n">
        <f aca="false">IF($H4392&gt;L$1,IF($H4392&lt;=L$2,1,0),0)</f>
        <v>0</v>
      </c>
      <c r="M4392" s="31" t="n">
        <f aca="false">IF($H4392&gt;M$1,IF($H4392&lt;=M$2,1,0),0)</f>
        <v>0</v>
      </c>
      <c r="N4392" s="31" t="n">
        <f aca="false">IF($H4392&gt;N$1,IF($H4392&lt;=N$2,1,0),0)</f>
        <v>0</v>
      </c>
    </row>
    <row r="4393" customFormat="false" ht="12.8" hidden="false" customHeight="false" outlineLevel="0" collapsed="false">
      <c r="A4393" s="0" t="s">
        <v>220</v>
      </c>
      <c r="B4393" s="0" t="n">
        <v>1872856</v>
      </c>
      <c r="C4393" s="0" t="n">
        <v>1</v>
      </c>
      <c r="D4393" s="0" t="n">
        <v>1</v>
      </c>
      <c r="E4393" s="0" t="n">
        <v>1</v>
      </c>
      <c r="F4393" s="0" t="n">
        <v>1</v>
      </c>
      <c r="G4393" s="0" t="n">
        <v>43</v>
      </c>
      <c r="H4393" s="0" t="n">
        <v>1</v>
      </c>
      <c r="I4393" s="0" t="n">
        <v>1</v>
      </c>
      <c r="J4393" s="31" t="n">
        <f aca="false">IF($H4393&gt;J$1,IF($H4393&lt;=J$2,1,0),0)</f>
        <v>1</v>
      </c>
      <c r="K4393" s="31" t="n">
        <f aca="false">IF($H4393&gt;K$1,IF($H4393&lt;=K$2,1,0),0)</f>
        <v>0</v>
      </c>
      <c r="L4393" s="31" t="n">
        <f aca="false">IF($H4393&gt;L$1,IF($H4393&lt;=L$2,1,0),0)</f>
        <v>0</v>
      </c>
      <c r="M4393" s="31" t="n">
        <f aca="false">IF($H4393&gt;M$1,IF($H4393&lt;=M$2,1,0),0)</f>
        <v>0</v>
      </c>
      <c r="N4393" s="31" t="n">
        <f aca="false">IF($H4393&gt;N$1,IF($H4393&lt;=N$2,1,0),0)</f>
        <v>0</v>
      </c>
    </row>
    <row r="4394" customFormat="false" ht="23.85" hidden="false" customHeight="false" outlineLevel="0" collapsed="false">
      <c r="A4394" s="44" t="s">
        <v>3645</v>
      </c>
      <c r="B4394" s="0" t="n">
        <v>6013747</v>
      </c>
      <c r="C4394" s="0" t="n">
        <v>1</v>
      </c>
      <c r="D4394" s="0" t="n">
        <v>0</v>
      </c>
      <c r="E4394" s="0" t="n">
        <v>0</v>
      </c>
      <c r="F4394" s="0" t="n">
        <v>24</v>
      </c>
      <c r="G4394" s="0" t="n">
        <v>43</v>
      </c>
      <c r="H4394" s="0" t="n">
        <v>23</v>
      </c>
      <c r="I4394" s="0" t="n">
        <v>17</v>
      </c>
      <c r="J4394" s="31" t="n">
        <f aca="false">IF($H4394&gt;J$1,IF($H4394&lt;=J$2,1,0),0)</f>
        <v>0</v>
      </c>
      <c r="K4394" s="31" t="n">
        <f aca="false">IF($H4394&gt;K$1,IF($H4394&lt;=K$2,1,0),0)</f>
        <v>0</v>
      </c>
      <c r="L4394" s="31" t="n">
        <f aca="false">IF($H4394&gt;L$1,IF($H4394&lt;=L$2,1,0),0)</f>
        <v>0</v>
      </c>
      <c r="M4394" s="31" t="n">
        <f aca="false">IF($H4394&gt;M$1,IF($H4394&lt;=M$2,1,0),0)</f>
        <v>0</v>
      </c>
      <c r="N4394" s="31" t="n">
        <f aca="false">IF($H4394&gt;N$1,IF($H4394&lt;=N$2,1,0),0)</f>
        <v>0</v>
      </c>
    </row>
    <row r="4395" customFormat="false" ht="12.8" hidden="false" customHeight="false" outlineLevel="0" collapsed="false">
      <c r="A4395" s="0" t="s">
        <v>3646</v>
      </c>
      <c r="B4395" s="0" t="n">
        <v>2932372</v>
      </c>
      <c r="C4395" s="0" t="n">
        <v>1</v>
      </c>
      <c r="D4395" s="0" t="n">
        <v>0</v>
      </c>
      <c r="E4395" s="0" t="n">
        <v>0</v>
      </c>
      <c r="F4395" s="0" t="n">
        <v>18</v>
      </c>
      <c r="G4395" s="0" t="n">
        <v>43</v>
      </c>
      <c r="H4395" s="0" t="n">
        <v>18</v>
      </c>
      <c r="I4395" s="0" t="n">
        <v>15</v>
      </c>
      <c r="J4395" s="31" t="n">
        <f aca="false">IF($H4395&gt;J$1,IF($H4395&lt;=J$2,1,0),0)</f>
        <v>0</v>
      </c>
      <c r="K4395" s="31" t="n">
        <f aca="false">IF($H4395&gt;K$1,IF($H4395&lt;=K$2,1,0),0)</f>
        <v>0</v>
      </c>
      <c r="L4395" s="31" t="n">
        <f aca="false">IF($H4395&gt;L$1,IF($H4395&lt;=L$2,1,0),0)</f>
        <v>0</v>
      </c>
      <c r="M4395" s="31" t="n">
        <f aca="false">IF($H4395&gt;M$1,IF($H4395&lt;=M$2,1,0),0)</f>
        <v>0</v>
      </c>
      <c r="N4395" s="31" t="n">
        <f aca="false">IF($H4395&gt;N$1,IF($H4395&lt;=N$2,1,0),0)</f>
        <v>0</v>
      </c>
    </row>
    <row r="4396" customFormat="false" ht="12.8" hidden="false" customHeight="false" outlineLevel="0" collapsed="false">
      <c r="A4396" s="0" t="s">
        <v>3647</v>
      </c>
      <c r="B4396" s="0" t="n">
        <v>7256996</v>
      </c>
      <c r="C4396" s="0" t="n">
        <v>1</v>
      </c>
      <c r="D4396" s="0" t="n">
        <v>1</v>
      </c>
      <c r="E4396" s="0" t="n">
        <v>0</v>
      </c>
      <c r="F4396" s="0" t="n">
        <v>9</v>
      </c>
      <c r="G4396" s="0" t="n">
        <v>43</v>
      </c>
      <c r="H4396" s="0" t="n">
        <v>9</v>
      </c>
      <c r="I4396" s="0" t="n">
        <v>6</v>
      </c>
      <c r="J4396" s="31" t="n">
        <f aca="false">IF($H4396&gt;J$1,IF($H4396&lt;=J$2,1,0),0)</f>
        <v>0</v>
      </c>
      <c r="K4396" s="31" t="n">
        <f aca="false">IF($H4396&gt;K$1,IF($H4396&lt;=K$2,1,0),0)</f>
        <v>0</v>
      </c>
      <c r="L4396" s="31" t="n">
        <f aca="false">IF($H4396&gt;L$1,IF($H4396&lt;=L$2,1,0),0)</f>
        <v>1</v>
      </c>
      <c r="M4396" s="31" t="n">
        <f aca="false">IF($H4396&gt;M$1,IF($H4396&lt;=M$2,1,0),0)</f>
        <v>0</v>
      </c>
      <c r="N4396" s="31" t="n">
        <f aca="false">IF($H4396&gt;N$1,IF($H4396&lt;=N$2,1,0),0)</f>
        <v>1</v>
      </c>
    </row>
    <row r="4397" customFormat="false" ht="12.8" hidden="false" customHeight="false" outlineLevel="0" collapsed="false">
      <c r="A4397" s="0" t="s">
        <v>3648</v>
      </c>
      <c r="B4397" s="0" t="n">
        <v>17248524</v>
      </c>
      <c r="C4397" s="0" t="n">
        <v>1</v>
      </c>
      <c r="D4397" s="0" t="n">
        <v>0</v>
      </c>
      <c r="E4397" s="0" t="n">
        <v>0</v>
      </c>
      <c r="F4397" s="0" t="n">
        <v>11</v>
      </c>
      <c r="G4397" s="0" t="n">
        <v>43</v>
      </c>
      <c r="H4397" s="0" t="n">
        <v>11</v>
      </c>
      <c r="I4397" s="0" t="n">
        <v>5</v>
      </c>
      <c r="J4397" s="31" t="n">
        <f aca="false">IF($H4397&gt;J$1,IF($H4397&lt;=J$2,1,0),0)</f>
        <v>0</v>
      </c>
      <c r="K4397" s="31" t="n">
        <f aca="false">IF($H4397&gt;K$1,IF($H4397&lt;=K$2,1,0),0)</f>
        <v>0</v>
      </c>
      <c r="L4397" s="31" t="n">
        <f aca="false">IF($H4397&gt;L$1,IF($H4397&lt;=L$2,1,0),0)</f>
        <v>0</v>
      </c>
      <c r="M4397" s="31" t="n">
        <f aca="false">IF($H4397&gt;M$1,IF($H4397&lt;=M$2,1,0),0)</f>
        <v>1</v>
      </c>
      <c r="N4397" s="31" t="n">
        <f aca="false">IF($H4397&gt;N$1,IF($H4397&lt;=N$2,1,0),0)</f>
        <v>1</v>
      </c>
    </row>
    <row r="4398" customFormat="false" ht="12.8" hidden="false" customHeight="false" outlineLevel="0" collapsed="false">
      <c r="A4398" s="0" t="s">
        <v>3649</v>
      </c>
      <c r="B4398" s="0" t="n">
        <v>149734</v>
      </c>
      <c r="C4398" s="0" t="n">
        <v>1</v>
      </c>
      <c r="D4398" s="0" t="n">
        <v>0</v>
      </c>
      <c r="E4398" s="0" t="n">
        <v>0</v>
      </c>
      <c r="F4398" s="0" t="n">
        <v>19</v>
      </c>
      <c r="G4398" s="0" t="n">
        <v>43</v>
      </c>
      <c r="H4398" s="0" t="n">
        <v>19</v>
      </c>
      <c r="I4398" s="0" t="n">
        <v>12</v>
      </c>
      <c r="J4398" s="31" t="n">
        <f aca="false">IF($H4398&gt;J$1,IF($H4398&lt;=J$2,1,0),0)</f>
        <v>0</v>
      </c>
      <c r="K4398" s="31" t="n">
        <f aca="false">IF($H4398&gt;K$1,IF($H4398&lt;=K$2,1,0),0)</f>
        <v>0</v>
      </c>
      <c r="L4398" s="31" t="n">
        <f aca="false">IF($H4398&gt;L$1,IF($H4398&lt;=L$2,1,0),0)</f>
        <v>0</v>
      </c>
      <c r="M4398" s="31" t="n">
        <f aca="false">IF($H4398&gt;M$1,IF($H4398&lt;=M$2,1,0),0)</f>
        <v>0</v>
      </c>
      <c r="N4398" s="31" t="n">
        <f aca="false">IF($H4398&gt;N$1,IF($H4398&lt;=N$2,1,0),0)</f>
        <v>0</v>
      </c>
    </row>
    <row r="4399" customFormat="false" ht="12.8" hidden="false" customHeight="false" outlineLevel="0" collapsed="false">
      <c r="A4399" s="0" t="s">
        <v>3650</v>
      </c>
      <c r="B4399" s="0" t="n">
        <v>17873963</v>
      </c>
      <c r="C4399" s="0" t="n">
        <v>1</v>
      </c>
      <c r="D4399" s="0" t="n">
        <v>0</v>
      </c>
      <c r="E4399" s="0" t="n">
        <v>0</v>
      </c>
      <c r="F4399" s="0" t="n">
        <v>30</v>
      </c>
      <c r="G4399" s="0" t="n">
        <v>43</v>
      </c>
      <c r="H4399" s="0" t="n">
        <v>30</v>
      </c>
      <c r="I4399" s="0" t="n">
        <v>25</v>
      </c>
      <c r="J4399" s="31" t="n">
        <f aca="false">IF($H4399&gt;J$1,IF($H4399&lt;=J$2,1,0),0)</f>
        <v>0</v>
      </c>
      <c r="K4399" s="31" t="n">
        <f aca="false">IF($H4399&gt;K$1,IF($H4399&lt;=K$2,1,0),0)</f>
        <v>0</v>
      </c>
      <c r="L4399" s="31" t="n">
        <f aca="false">IF($H4399&gt;L$1,IF($H4399&lt;=L$2,1,0),0)</f>
        <v>0</v>
      </c>
      <c r="M4399" s="31" t="n">
        <f aca="false">IF($H4399&gt;M$1,IF($H4399&lt;=M$2,1,0),0)</f>
        <v>0</v>
      </c>
      <c r="N4399" s="31" t="n">
        <f aca="false">IF($H4399&gt;N$1,IF($H4399&lt;=N$2,1,0),0)</f>
        <v>0</v>
      </c>
    </row>
    <row r="4400" customFormat="false" ht="12.8" hidden="false" customHeight="false" outlineLevel="0" collapsed="false">
      <c r="A4400" s="0" t="s">
        <v>246</v>
      </c>
      <c r="B4400" s="0" t="n">
        <v>2556779</v>
      </c>
      <c r="C4400" s="0" t="n">
        <v>1</v>
      </c>
      <c r="D4400" s="0" t="n">
        <v>1</v>
      </c>
      <c r="E4400" s="0" t="n">
        <v>0</v>
      </c>
      <c r="F4400" s="0" t="n">
        <v>2</v>
      </c>
      <c r="G4400" s="0" t="n">
        <v>43</v>
      </c>
      <c r="H4400" s="0" t="n">
        <v>2</v>
      </c>
      <c r="I4400" s="0" t="n">
        <v>0</v>
      </c>
      <c r="J4400" s="31" t="n">
        <f aca="false">IF($H4400&gt;J$1,IF($H4400&lt;=J$2,1,0),0)</f>
        <v>1</v>
      </c>
      <c r="K4400" s="31" t="n">
        <f aca="false">IF($H4400&gt;K$1,IF($H4400&lt;=K$2,1,0),0)</f>
        <v>0</v>
      </c>
      <c r="L4400" s="31" t="n">
        <f aca="false">IF($H4400&gt;L$1,IF($H4400&lt;=L$2,1,0),0)</f>
        <v>0</v>
      </c>
      <c r="M4400" s="31" t="n">
        <f aca="false">IF($H4400&gt;M$1,IF($H4400&lt;=M$2,1,0),0)</f>
        <v>0</v>
      </c>
      <c r="N4400" s="31" t="n">
        <f aca="false">IF($H4400&gt;N$1,IF($H4400&lt;=N$2,1,0),0)</f>
        <v>0</v>
      </c>
    </row>
    <row r="4401" customFormat="false" ht="12.8" hidden="false" customHeight="false" outlineLevel="0" collapsed="false">
      <c r="A4401" s="0" t="s">
        <v>3651</v>
      </c>
      <c r="B4401" s="0" t="n">
        <v>20503012</v>
      </c>
      <c r="C4401" s="0" t="n">
        <v>1</v>
      </c>
      <c r="D4401" s="0" t="n">
        <v>1</v>
      </c>
      <c r="E4401" s="0" t="n">
        <v>0</v>
      </c>
      <c r="F4401" s="0" t="n">
        <v>2</v>
      </c>
      <c r="G4401" s="0" t="n">
        <v>43</v>
      </c>
      <c r="H4401" s="0" t="n">
        <v>2</v>
      </c>
      <c r="I4401" s="0" t="n">
        <v>2</v>
      </c>
      <c r="J4401" s="31" t="n">
        <f aca="false">IF($H4401&gt;J$1,IF($H4401&lt;=J$2,1,0),0)</f>
        <v>1</v>
      </c>
      <c r="K4401" s="31" t="n">
        <f aca="false">IF($H4401&gt;K$1,IF($H4401&lt;=K$2,1,0),0)</f>
        <v>0</v>
      </c>
      <c r="L4401" s="31" t="n">
        <f aca="false">IF($H4401&gt;L$1,IF($H4401&lt;=L$2,1,0),0)</f>
        <v>0</v>
      </c>
      <c r="M4401" s="31" t="n">
        <f aca="false">IF($H4401&gt;M$1,IF($H4401&lt;=M$2,1,0),0)</f>
        <v>0</v>
      </c>
      <c r="N4401" s="31" t="n">
        <f aca="false">IF($H4401&gt;N$1,IF($H4401&lt;=N$2,1,0),0)</f>
        <v>0</v>
      </c>
    </row>
    <row r="4402" customFormat="false" ht="12.8" hidden="false" customHeight="false" outlineLevel="0" collapsed="false">
      <c r="A4402" s="0" t="s">
        <v>3652</v>
      </c>
      <c r="B4402" s="0" t="n">
        <v>13045803</v>
      </c>
      <c r="C4402" s="0" t="n">
        <v>1</v>
      </c>
      <c r="D4402" s="0" t="n">
        <v>0</v>
      </c>
      <c r="E4402" s="0" t="n">
        <v>0</v>
      </c>
      <c r="F4402" s="0" t="n">
        <v>26</v>
      </c>
      <c r="G4402" s="0" t="n">
        <v>43</v>
      </c>
      <c r="H4402" s="0" t="n">
        <v>25</v>
      </c>
      <c r="I4402" s="0" t="n">
        <v>20</v>
      </c>
      <c r="J4402" s="31" t="n">
        <f aca="false">IF($H4402&gt;J$1,IF($H4402&lt;=J$2,1,0),0)</f>
        <v>0</v>
      </c>
      <c r="K4402" s="31" t="n">
        <f aca="false">IF($H4402&gt;K$1,IF($H4402&lt;=K$2,1,0),0)</f>
        <v>0</v>
      </c>
      <c r="L4402" s="31" t="n">
        <f aca="false">IF($H4402&gt;L$1,IF($H4402&lt;=L$2,1,0),0)</f>
        <v>0</v>
      </c>
      <c r="M4402" s="31" t="n">
        <f aca="false">IF($H4402&gt;M$1,IF($H4402&lt;=M$2,1,0),0)</f>
        <v>0</v>
      </c>
      <c r="N4402" s="31" t="n">
        <f aca="false">IF($H4402&gt;N$1,IF($H4402&lt;=N$2,1,0),0)</f>
        <v>0</v>
      </c>
    </row>
    <row r="4403" customFormat="false" ht="12.8" hidden="false" customHeight="false" outlineLevel="0" collapsed="false">
      <c r="A4403" s="0" t="s">
        <v>246</v>
      </c>
      <c r="B4403" s="0" t="n">
        <v>1980150</v>
      </c>
      <c r="C4403" s="0" t="n">
        <v>1</v>
      </c>
      <c r="D4403" s="0" t="n">
        <v>1</v>
      </c>
      <c r="E4403" s="0" t="n">
        <v>0</v>
      </c>
      <c r="F4403" s="0" t="n">
        <v>2</v>
      </c>
      <c r="G4403" s="0" t="n">
        <v>43</v>
      </c>
      <c r="H4403" s="0" t="n">
        <v>2</v>
      </c>
      <c r="I4403" s="0" t="n">
        <v>0</v>
      </c>
      <c r="J4403" s="31" t="n">
        <f aca="false">IF($H4403&gt;J$1,IF($H4403&lt;=J$2,1,0),0)</f>
        <v>1</v>
      </c>
      <c r="K4403" s="31" t="n">
        <f aca="false">IF($H4403&gt;K$1,IF($H4403&lt;=K$2,1,0),0)</f>
        <v>0</v>
      </c>
      <c r="L4403" s="31" t="n">
        <f aca="false">IF($H4403&gt;L$1,IF($H4403&lt;=L$2,1,0),0)</f>
        <v>0</v>
      </c>
      <c r="M4403" s="31" t="n">
        <f aca="false">IF($H4403&gt;M$1,IF($H4403&lt;=M$2,1,0),0)</f>
        <v>0</v>
      </c>
      <c r="N4403" s="31" t="n">
        <f aca="false">IF($H4403&gt;N$1,IF($H4403&lt;=N$2,1,0),0)</f>
        <v>0</v>
      </c>
    </row>
    <row r="4404" customFormat="false" ht="12.8" hidden="false" customHeight="false" outlineLevel="0" collapsed="false">
      <c r="A4404" s="0" t="s">
        <v>3653</v>
      </c>
      <c r="B4404" s="0" t="n">
        <v>2362777</v>
      </c>
      <c r="C4404" s="0" t="n">
        <v>1</v>
      </c>
      <c r="D4404" s="0" t="n">
        <v>0</v>
      </c>
      <c r="E4404" s="0" t="n">
        <v>0</v>
      </c>
      <c r="F4404" s="0" t="n">
        <v>28</v>
      </c>
      <c r="G4404" s="0" t="n">
        <v>43</v>
      </c>
      <c r="H4404" s="0" t="n">
        <v>29</v>
      </c>
      <c r="I4404" s="0" t="n">
        <v>26</v>
      </c>
      <c r="J4404" s="31" t="n">
        <f aca="false">IF($H4404&gt;J$1,IF($H4404&lt;=J$2,1,0),0)</f>
        <v>0</v>
      </c>
      <c r="K4404" s="31" t="n">
        <f aca="false">IF($H4404&gt;K$1,IF($H4404&lt;=K$2,1,0),0)</f>
        <v>0</v>
      </c>
      <c r="L4404" s="31" t="n">
        <f aca="false">IF($H4404&gt;L$1,IF($H4404&lt;=L$2,1,0),0)</f>
        <v>0</v>
      </c>
      <c r="M4404" s="31" t="n">
        <f aca="false">IF($H4404&gt;M$1,IF($H4404&lt;=M$2,1,0),0)</f>
        <v>0</v>
      </c>
      <c r="N4404" s="31" t="n">
        <f aca="false">IF($H4404&gt;N$1,IF($H4404&lt;=N$2,1,0),0)</f>
        <v>0</v>
      </c>
    </row>
    <row r="4405" customFormat="false" ht="12.8" hidden="false" customHeight="false" outlineLevel="0" collapsed="false">
      <c r="A4405" s="0" t="s">
        <v>111</v>
      </c>
      <c r="B4405" s="0" t="n">
        <v>1683134</v>
      </c>
      <c r="C4405" s="0" t="n">
        <v>1</v>
      </c>
      <c r="D4405" s="0" t="n">
        <v>1</v>
      </c>
      <c r="E4405" s="0" t="n">
        <v>1</v>
      </c>
      <c r="F4405" s="0" t="n">
        <v>2</v>
      </c>
      <c r="G4405" s="0" t="n">
        <v>43</v>
      </c>
      <c r="H4405" s="0" t="n">
        <v>2</v>
      </c>
      <c r="I4405" s="0" t="n">
        <v>2</v>
      </c>
      <c r="J4405" s="31" t="n">
        <f aca="false">IF($H4405&gt;J$1,IF($H4405&lt;=J$2,1,0),0)</f>
        <v>1</v>
      </c>
      <c r="K4405" s="31" t="n">
        <f aca="false">IF($H4405&gt;K$1,IF($H4405&lt;=K$2,1,0),0)</f>
        <v>0</v>
      </c>
      <c r="L4405" s="31" t="n">
        <f aca="false">IF($H4405&gt;L$1,IF($H4405&lt;=L$2,1,0),0)</f>
        <v>0</v>
      </c>
      <c r="M4405" s="31" t="n">
        <f aca="false">IF($H4405&gt;M$1,IF($H4405&lt;=M$2,1,0),0)</f>
        <v>0</v>
      </c>
      <c r="N4405" s="31" t="n">
        <f aca="false">IF($H4405&gt;N$1,IF($H4405&lt;=N$2,1,0),0)</f>
        <v>0</v>
      </c>
    </row>
    <row r="4406" customFormat="false" ht="12.8" hidden="false" customHeight="false" outlineLevel="0" collapsed="false">
      <c r="A4406" s="0" t="s">
        <v>3654</v>
      </c>
      <c r="B4406" s="0" t="n">
        <v>1566046</v>
      </c>
      <c r="C4406" s="0" t="n">
        <v>1</v>
      </c>
      <c r="D4406" s="0" t="n">
        <v>0</v>
      </c>
      <c r="E4406" s="0" t="n">
        <v>0</v>
      </c>
      <c r="F4406" s="0" t="n">
        <v>14</v>
      </c>
      <c r="G4406" s="0" t="n">
        <v>43</v>
      </c>
      <c r="H4406" s="0" t="n">
        <v>14</v>
      </c>
      <c r="I4406" s="0" t="n">
        <v>10</v>
      </c>
      <c r="J4406" s="31" t="n">
        <f aca="false">IF($H4406&gt;J$1,IF($H4406&lt;=J$2,1,0),0)</f>
        <v>0</v>
      </c>
      <c r="K4406" s="31" t="n">
        <f aca="false">IF($H4406&gt;K$1,IF($H4406&lt;=K$2,1,0),0)</f>
        <v>0</v>
      </c>
      <c r="L4406" s="31" t="n">
        <f aca="false">IF($H4406&gt;L$1,IF($H4406&lt;=L$2,1,0),0)</f>
        <v>0</v>
      </c>
      <c r="M4406" s="31" t="n">
        <f aca="false">IF($H4406&gt;M$1,IF($H4406&lt;=M$2,1,0),0)</f>
        <v>1</v>
      </c>
      <c r="N4406" s="31" t="n">
        <f aca="false">IF($H4406&gt;N$1,IF($H4406&lt;=N$2,1,0),0)</f>
        <v>1</v>
      </c>
    </row>
    <row r="4407" customFormat="false" ht="12.8" hidden="false" customHeight="false" outlineLevel="0" collapsed="false">
      <c r="A4407" s="0" t="s">
        <v>55</v>
      </c>
      <c r="B4407" s="0" t="n">
        <v>1982326</v>
      </c>
      <c r="C4407" s="0" t="n">
        <v>1</v>
      </c>
      <c r="D4407" s="0" t="n">
        <v>1</v>
      </c>
      <c r="E4407" s="0" t="n">
        <v>0</v>
      </c>
      <c r="F4407" s="0" t="n">
        <v>2</v>
      </c>
      <c r="G4407" s="0" t="n">
        <v>43</v>
      </c>
      <c r="H4407" s="0" t="n">
        <v>2</v>
      </c>
      <c r="I4407" s="0" t="n">
        <v>0</v>
      </c>
      <c r="J4407" s="31" t="n">
        <f aca="false">IF($H4407&gt;J$1,IF($H4407&lt;=J$2,1,0),0)</f>
        <v>1</v>
      </c>
      <c r="K4407" s="31" t="n">
        <f aca="false">IF($H4407&gt;K$1,IF($H4407&lt;=K$2,1,0),0)</f>
        <v>0</v>
      </c>
      <c r="L4407" s="31" t="n">
        <f aca="false">IF($H4407&gt;L$1,IF($H4407&lt;=L$2,1,0),0)</f>
        <v>0</v>
      </c>
      <c r="M4407" s="31" t="n">
        <f aca="false">IF($H4407&gt;M$1,IF($H4407&lt;=M$2,1,0),0)</f>
        <v>0</v>
      </c>
      <c r="N4407" s="31" t="n">
        <f aca="false">IF($H4407&gt;N$1,IF($H4407&lt;=N$2,1,0),0)</f>
        <v>0</v>
      </c>
    </row>
    <row r="4408" customFormat="false" ht="12.8" hidden="false" customHeight="false" outlineLevel="0" collapsed="false">
      <c r="A4408" s="0" t="s">
        <v>44</v>
      </c>
      <c r="B4408" s="0" t="n">
        <v>228853</v>
      </c>
      <c r="C4408" s="0" t="n">
        <v>1</v>
      </c>
      <c r="D4408" s="0" t="n">
        <v>1</v>
      </c>
      <c r="E4408" s="0" t="n">
        <v>1</v>
      </c>
      <c r="F4408" s="0" t="n">
        <v>1</v>
      </c>
      <c r="G4408" s="0" t="n">
        <v>43</v>
      </c>
      <c r="H4408" s="0" t="n">
        <v>1</v>
      </c>
      <c r="I4408" s="0" t="n">
        <v>1</v>
      </c>
      <c r="J4408" s="31" t="n">
        <f aca="false">IF($H4408&gt;J$1,IF($H4408&lt;=J$2,1,0),0)</f>
        <v>1</v>
      </c>
      <c r="K4408" s="31" t="n">
        <f aca="false">IF($H4408&gt;K$1,IF($H4408&lt;=K$2,1,0),0)</f>
        <v>0</v>
      </c>
      <c r="L4408" s="31" t="n">
        <f aca="false">IF($H4408&gt;L$1,IF($H4408&lt;=L$2,1,0),0)</f>
        <v>0</v>
      </c>
      <c r="M4408" s="31" t="n">
        <f aca="false">IF($H4408&gt;M$1,IF($H4408&lt;=M$2,1,0),0)</f>
        <v>0</v>
      </c>
      <c r="N4408" s="31" t="n">
        <f aca="false">IF($H4408&gt;N$1,IF($H4408&lt;=N$2,1,0),0)</f>
        <v>0</v>
      </c>
    </row>
    <row r="4409" customFormat="false" ht="12.8" hidden="false" customHeight="false" outlineLevel="0" collapsed="false">
      <c r="A4409" s="0" t="s">
        <v>3655</v>
      </c>
      <c r="B4409" s="0" t="n">
        <v>18684547</v>
      </c>
      <c r="C4409" s="0" t="n">
        <v>1</v>
      </c>
      <c r="D4409" s="0" t="n">
        <v>0</v>
      </c>
      <c r="E4409" s="0" t="n">
        <v>0</v>
      </c>
      <c r="F4409" s="0" t="n">
        <v>22</v>
      </c>
      <c r="G4409" s="0" t="n">
        <v>43</v>
      </c>
      <c r="H4409" s="0" t="n">
        <v>22</v>
      </c>
      <c r="I4409" s="0" t="n">
        <v>15</v>
      </c>
      <c r="J4409" s="31" t="n">
        <f aca="false">IF($H4409&gt;J$1,IF($H4409&lt;=J$2,1,0),0)</f>
        <v>0</v>
      </c>
      <c r="K4409" s="31" t="n">
        <f aca="false">IF($H4409&gt;K$1,IF($H4409&lt;=K$2,1,0),0)</f>
        <v>0</v>
      </c>
      <c r="L4409" s="31" t="n">
        <f aca="false">IF($H4409&gt;L$1,IF($H4409&lt;=L$2,1,0),0)</f>
        <v>0</v>
      </c>
      <c r="M4409" s="31" t="n">
        <f aca="false">IF($H4409&gt;M$1,IF($H4409&lt;=M$2,1,0),0)</f>
        <v>0</v>
      </c>
      <c r="N4409" s="31" t="n">
        <f aca="false">IF($H4409&gt;N$1,IF($H4409&lt;=N$2,1,0),0)</f>
        <v>0</v>
      </c>
    </row>
    <row r="4410" customFormat="false" ht="12.8" hidden="false" customHeight="false" outlineLevel="0" collapsed="false">
      <c r="A4410" s="0" t="s">
        <v>44</v>
      </c>
      <c r="B4410" s="0" t="n">
        <v>1978415</v>
      </c>
      <c r="C4410" s="0" t="n">
        <v>1</v>
      </c>
      <c r="D4410" s="0" t="n">
        <v>1</v>
      </c>
      <c r="E4410" s="0" t="n">
        <v>1</v>
      </c>
      <c r="F4410" s="0" t="n">
        <v>1</v>
      </c>
      <c r="G4410" s="0" t="n">
        <v>43</v>
      </c>
      <c r="H4410" s="0" t="n">
        <v>1</v>
      </c>
      <c r="I4410" s="0" t="n">
        <v>1</v>
      </c>
      <c r="J4410" s="31" t="n">
        <f aca="false">IF($H4410&gt;J$1,IF($H4410&lt;=J$2,1,0),0)</f>
        <v>1</v>
      </c>
      <c r="K4410" s="31" t="n">
        <f aca="false">IF($H4410&gt;K$1,IF($H4410&lt;=K$2,1,0),0)</f>
        <v>0</v>
      </c>
      <c r="L4410" s="31" t="n">
        <f aca="false">IF($H4410&gt;L$1,IF($H4410&lt;=L$2,1,0),0)</f>
        <v>0</v>
      </c>
      <c r="M4410" s="31" t="n">
        <f aca="false">IF($H4410&gt;M$1,IF($H4410&lt;=M$2,1,0),0)</f>
        <v>0</v>
      </c>
      <c r="N4410" s="31" t="n">
        <f aca="false">IF($H4410&gt;N$1,IF($H4410&lt;=N$2,1,0),0)</f>
        <v>0</v>
      </c>
    </row>
    <row r="4411" customFormat="false" ht="12.8" hidden="false" customHeight="false" outlineLevel="0" collapsed="false">
      <c r="A4411" s="0" t="s">
        <v>3656</v>
      </c>
      <c r="B4411" s="0" t="n">
        <v>1893377</v>
      </c>
      <c r="C4411" s="0" t="n">
        <v>1</v>
      </c>
      <c r="D4411" s="0" t="n">
        <v>0</v>
      </c>
      <c r="E4411" s="0" t="n">
        <v>0</v>
      </c>
      <c r="F4411" s="0" t="n">
        <v>31</v>
      </c>
      <c r="G4411" s="0" t="n">
        <v>43</v>
      </c>
      <c r="H4411" s="0" t="n">
        <v>31</v>
      </c>
      <c r="I4411" s="0" t="n">
        <v>23</v>
      </c>
      <c r="J4411" s="31" t="n">
        <f aca="false">IF($H4411&gt;J$1,IF($H4411&lt;=J$2,1,0),0)</f>
        <v>0</v>
      </c>
      <c r="K4411" s="31" t="n">
        <f aca="false">IF($H4411&gt;K$1,IF($H4411&lt;=K$2,1,0),0)</f>
        <v>0</v>
      </c>
      <c r="L4411" s="31" t="n">
        <f aca="false">IF($H4411&gt;L$1,IF($H4411&lt;=L$2,1,0),0)</f>
        <v>0</v>
      </c>
      <c r="M4411" s="31" t="n">
        <f aca="false">IF($H4411&gt;M$1,IF($H4411&lt;=M$2,1,0),0)</f>
        <v>0</v>
      </c>
      <c r="N4411" s="31" t="n">
        <f aca="false">IF($H4411&gt;N$1,IF($H4411&lt;=N$2,1,0),0)</f>
        <v>0</v>
      </c>
    </row>
    <row r="4412" customFormat="false" ht="12.8" hidden="false" customHeight="false" outlineLevel="0" collapsed="false">
      <c r="A4412" s="0" t="s">
        <v>3657</v>
      </c>
      <c r="B4412" s="0" t="n">
        <v>3832541</v>
      </c>
      <c r="C4412" s="0" t="n">
        <v>1</v>
      </c>
      <c r="D4412" s="0" t="n">
        <v>0</v>
      </c>
      <c r="E4412" s="0" t="n">
        <v>0</v>
      </c>
      <c r="F4412" s="0" t="n">
        <v>12</v>
      </c>
      <c r="G4412" s="0" t="n">
        <v>43</v>
      </c>
      <c r="H4412" s="0" t="n">
        <v>11</v>
      </c>
      <c r="I4412" s="0" t="n">
        <v>8</v>
      </c>
      <c r="J4412" s="31" t="n">
        <f aca="false">IF($H4412&gt;J$1,IF($H4412&lt;=J$2,1,0),0)</f>
        <v>0</v>
      </c>
      <c r="K4412" s="31" t="n">
        <f aca="false">IF($H4412&gt;K$1,IF($H4412&lt;=K$2,1,0),0)</f>
        <v>0</v>
      </c>
      <c r="L4412" s="31" t="n">
        <f aca="false">IF($H4412&gt;L$1,IF($H4412&lt;=L$2,1,0),0)</f>
        <v>0</v>
      </c>
      <c r="M4412" s="31" t="n">
        <f aca="false">IF($H4412&gt;M$1,IF($H4412&lt;=M$2,1,0),0)</f>
        <v>1</v>
      </c>
      <c r="N4412" s="31" t="n">
        <f aca="false">IF($H4412&gt;N$1,IF($H4412&lt;=N$2,1,0),0)</f>
        <v>1</v>
      </c>
    </row>
    <row r="4413" customFormat="false" ht="12.8" hidden="false" customHeight="false" outlineLevel="0" collapsed="false">
      <c r="A4413" s="0" t="s">
        <v>3658</v>
      </c>
      <c r="B4413" s="0" t="n">
        <v>19001028</v>
      </c>
      <c r="C4413" s="0" t="n">
        <v>1</v>
      </c>
      <c r="D4413" s="0" t="n">
        <v>0</v>
      </c>
      <c r="E4413" s="0" t="n">
        <v>0</v>
      </c>
      <c r="F4413" s="0" t="n">
        <v>25</v>
      </c>
      <c r="G4413" s="0" t="n">
        <v>43</v>
      </c>
      <c r="H4413" s="0" t="n">
        <v>26</v>
      </c>
      <c r="I4413" s="0" t="n">
        <v>20</v>
      </c>
      <c r="J4413" s="31" t="n">
        <f aca="false">IF($H4413&gt;J$1,IF($H4413&lt;=J$2,1,0),0)</f>
        <v>0</v>
      </c>
      <c r="K4413" s="31" t="n">
        <f aca="false">IF($H4413&gt;K$1,IF($H4413&lt;=K$2,1,0),0)</f>
        <v>0</v>
      </c>
      <c r="L4413" s="31" t="n">
        <f aca="false">IF($H4413&gt;L$1,IF($H4413&lt;=L$2,1,0),0)</f>
        <v>0</v>
      </c>
      <c r="M4413" s="31" t="n">
        <f aca="false">IF($H4413&gt;M$1,IF($H4413&lt;=M$2,1,0),0)</f>
        <v>0</v>
      </c>
      <c r="N4413" s="31" t="n">
        <f aca="false">IF($H4413&gt;N$1,IF($H4413&lt;=N$2,1,0),0)</f>
        <v>0</v>
      </c>
    </row>
    <row r="4414" customFormat="false" ht="12.8" hidden="false" customHeight="false" outlineLevel="0" collapsed="false">
      <c r="A4414" s="0" t="s">
        <v>3659</v>
      </c>
      <c r="B4414" s="0" t="n">
        <v>2440111</v>
      </c>
      <c r="C4414" s="0" t="n">
        <v>1</v>
      </c>
      <c r="D4414" s="0" t="n">
        <v>0</v>
      </c>
      <c r="E4414" s="0" t="n">
        <v>0</v>
      </c>
      <c r="F4414" s="0" t="n">
        <v>6</v>
      </c>
      <c r="G4414" s="0" t="n">
        <v>43</v>
      </c>
      <c r="H4414" s="0" t="n">
        <v>8</v>
      </c>
      <c r="I4414" s="0" t="n">
        <v>5</v>
      </c>
      <c r="J4414" s="31" t="n">
        <f aca="false">IF($H4414&gt;J$1,IF($H4414&lt;=J$2,1,0),0)</f>
        <v>0</v>
      </c>
      <c r="K4414" s="31" t="n">
        <f aca="false">IF($H4414&gt;K$1,IF($H4414&lt;=K$2,1,0),0)</f>
        <v>0</v>
      </c>
      <c r="L4414" s="31" t="n">
        <f aca="false">IF($H4414&gt;L$1,IF($H4414&lt;=L$2,1,0),0)</f>
        <v>1</v>
      </c>
      <c r="M4414" s="31" t="n">
        <f aca="false">IF($H4414&gt;M$1,IF($H4414&lt;=M$2,1,0),0)</f>
        <v>0</v>
      </c>
      <c r="N4414" s="31" t="n">
        <f aca="false">IF($H4414&gt;N$1,IF($H4414&lt;=N$2,1,0),0)</f>
        <v>1</v>
      </c>
    </row>
    <row r="4415" customFormat="false" ht="12.8" hidden="false" customHeight="false" outlineLevel="0" collapsed="false">
      <c r="A4415" s="0" t="s">
        <v>3660</v>
      </c>
      <c r="B4415" s="0" t="n">
        <v>5719007</v>
      </c>
      <c r="C4415" s="0" t="n">
        <v>1</v>
      </c>
      <c r="D4415" s="0" t="n">
        <v>0</v>
      </c>
      <c r="E4415" s="0" t="n">
        <v>0</v>
      </c>
      <c r="F4415" s="0" t="n">
        <v>9</v>
      </c>
      <c r="G4415" s="0" t="n">
        <v>43</v>
      </c>
      <c r="H4415" s="0" t="n">
        <v>9</v>
      </c>
      <c r="I4415" s="0" t="n">
        <v>6</v>
      </c>
      <c r="J4415" s="31" t="n">
        <f aca="false">IF($H4415&gt;J$1,IF($H4415&lt;=J$2,1,0),0)</f>
        <v>0</v>
      </c>
      <c r="K4415" s="31" t="n">
        <f aca="false">IF($H4415&gt;K$1,IF($H4415&lt;=K$2,1,0),0)</f>
        <v>0</v>
      </c>
      <c r="L4415" s="31" t="n">
        <f aca="false">IF($H4415&gt;L$1,IF($H4415&lt;=L$2,1,0),0)</f>
        <v>1</v>
      </c>
      <c r="M4415" s="31" t="n">
        <f aca="false">IF($H4415&gt;M$1,IF($H4415&lt;=M$2,1,0),0)</f>
        <v>0</v>
      </c>
      <c r="N4415" s="31" t="n">
        <f aca="false">IF($H4415&gt;N$1,IF($H4415&lt;=N$2,1,0),0)</f>
        <v>1</v>
      </c>
    </row>
    <row r="4416" customFormat="false" ht="12.8" hidden="false" customHeight="false" outlineLevel="0" collapsed="false">
      <c r="A4416" s="0" t="s">
        <v>3661</v>
      </c>
      <c r="B4416" s="0" t="n">
        <v>385638</v>
      </c>
      <c r="C4416" s="0" t="n">
        <v>1</v>
      </c>
      <c r="D4416" s="0" t="n">
        <v>0</v>
      </c>
      <c r="E4416" s="0" t="n">
        <v>0</v>
      </c>
      <c r="F4416" s="0" t="n">
        <v>27</v>
      </c>
      <c r="G4416" s="0" t="n">
        <v>43</v>
      </c>
      <c r="H4416" s="0" t="n">
        <v>24</v>
      </c>
      <c r="I4416" s="0" t="n">
        <v>16</v>
      </c>
      <c r="J4416" s="31" t="n">
        <f aca="false">IF($H4416&gt;J$1,IF($H4416&lt;=J$2,1,0),0)</f>
        <v>0</v>
      </c>
      <c r="K4416" s="31" t="n">
        <f aca="false">IF($H4416&gt;K$1,IF($H4416&lt;=K$2,1,0),0)</f>
        <v>0</v>
      </c>
      <c r="L4416" s="31" t="n">
        <f aca="false">IF($H4416&gt;L$1,IF($H4416&lt;=L$2,1,0),0)</f>
        <v>0</v>
      </c>
      <c r="M4416" s="31" t="n">
        <f aca="false">IF($H4416&gt;M$1,IF($H4416&lt;=M$2,1,0),0)</f>
        <v>0</v>
      </c>
      <c r="N4416" s="31" t="n">
        <f aca="false">IF($H4416&gt;N$1,IF($H4416&lt;=N$2,1,0),0)</f>
        <v>0</v>
      </c>
    </row>
    <row r="4417" customFormat="false" ht="12.8" hidden="false" customHeight="false" outlineLevel="0" collapsed="false">
      <c r="A4417" s="0" t="s">
        <v>3662</v>
      </c>
      <c r="B4417" s="0" t="n">
        <v>20238111</v>
      </c>
      <c r="C4417" s="0" t="n">
        <v>1</v>
      </c>
      <c r="D4417" s="0" t="n">
        <v>0</v>
      </c>
      <c r="E4417" s="0" t="n">
        <v>0</v>
      </c>
      <c r="F4417" s="0" t="n">
        <v>15</v>
      </c>
      <c r="G4417" s="0" t="n">
        <v>43</v>
      </c>
      <c r="H4417" s="0" t="n">
        <v>15</v>
      </c>
      <c r="I4417" s="0" t="n">
        <v>11</v>
      </c>
      <c r="J4417" s="31" t="n">
        <f aca="false">IF($H4417&gt;J$1,IF($H4417&lt;=J$2,1,0),0)</f>
        <v>0</v>
      </c>
      <c r="K4417" s="31" t="n">
        <f aca="false">IF($H4417&gt;K$1,IF($H4417&lt;=K$2,1,0),0)</f>
        <v>0</v>
      </c>
      <c r="L4417" s="31" t="n">
        <f aca="false">IF($H4417&gt;L$1,IF($H4417&lt;=L$2,1,0),0)</f>
        <v>0</v>
      </c>
      <c r="M4417" s="31" t="n">
        <f aca="false">IF($H4417&gt;M$1,IF($H4417&lt;=M$2,1,0),0)</f>
        <v>1</v>
      </c>
      <c r="N4417" s="31" t="n">
        <f aca="false">IF($H4417&gt;N$1,IF($H4417&lt;=N$2,1,0),0)</f>
        <v>1</v>
      </c>
    </row>
    <row r="4418" customFormat="false" ht="12.8" hidden="false" customHeight="false" outlineLevel="0" collapsed="false">
      <c r="A4418" s="0" t="s">
        <v>3663</v>
      </c>
      <c r="B4418" s="0" t="n">
        <v>839592</v>
      </c>
      <c r="C4418" s="0" t="n">
        <v>1</v>
      </c>
      <c r="D4418" s="0" t="n">
        <v>0</v>
      </c>
      <c r="E4418" s="0" t="n">
        <v>0</v>
      </c>
      <c r="F4418" s="0" t="n">
        <v>24</v>
      </c>
      <c r="G4418" s="0" t="n">
        <v>43</v>
      </c>
      <c r="H4418" s="0" t="n">
        <v>24</v>
      </c>
      <c r="I4418" s="0" t="n">
        <v>16</v>
      </c>
      <c r="J4418" s="31" t="n">
        <f aca="false">IF($H4418&gt;J$1,IF($H4418&lt;=J$2,1,0),0)</f>
        <v>0</v>
      </c>
      <c r="K4418" s="31" t="n">
        <f aca="false">IF($H4418&gt;K$1,IF($H4418&lt;=K$2,1,0),0)</f>
        <v>0</v>
      </c>
      <c r="L4418" s="31" t="n">
        <f aca="false">IF($H4418&gt;L$1,IF($H4418&lt;=L$2,1,0),0)</f>
        <v>0</v>
      </c>
      <c r="M4418" s="31" t="n">
        <f aca="false">IF($H4418&gt;M$1,IF($H4418&lt;=M$2,1,0),0)</f>
        <v>0</v>
      </c>
      <c r="N4418" s="31" t="n">
        <f aca="false">IF($H4418&gt;N$1,IF($H4418&lt;=N$2,1,0),0)</f>
        <v>0</v>
      </c>
    </row>
    <row r="4419" customFormat="false" ht="12.8" hidden="false" customHeight="false" outlineLevel="0" collapsed="false">
      <c r="A4419" s="0" t="s">
        <v>3664</v>
      </c>
      <c r="B4419" s="0" t="n">
        <v>20142113</v>
      </c>
      <c r="C4419" s="0" t="n">
        <v>1</v>
      </c>
      <c r="D4419" s="0" t="n">
        <v>0</v>
      </c>
      <c r="E4419" s="0" t="n">
        <v>0</v>
      </c>
      <c r="F4419" s="0" t="n">
        <v>64</v>
      </c>
      <c r="G4419" s="0" t="n">
        <v>43</v>
      </c>
      <c r="H4419" s="0" t="n">
        <v>65</v>
      </c>
      <c r="I4419" s="0" t="n">
        <v>49</v>
      </c>
      <c r="J4419" s="31" t="n">
        <f aca="false">IF($H4419&gt;J$1,IF($H4419&lt;=J$2,1,0),0)</f>
        <v>0</v>
      </c>
      <c r="K4419" s="31" t="n">
        <f aca="false">IF($H4419&gt;K$1,IF($H4419&lt;=K$2,1,0),0)</f>
        <v>0</v>
      </c>
      <c r="L4419" s="31" t="n">
        <f aca="false">IF($H4419&gt;L$1,IF($H4419&lt;=L$2,1,0),0)</f>
        <v>0</v>
      </c>
      <c r="M4419" s="31" t="n">
        <f aca="false">IF($H4419&gt;M$1,IF($H4419&lt;=M$2,1,0),0)</f>
        <v>0</v>
      </c>
      <c r="N4419" s="31" t="n">
        <f aca="false">IF($H4419&gt;N$1,IF($H4419&lt;=N$2,1,0),0)</f>
        <v>0</v>
      </c>
    </row>
    <row r="4420" customFormat="false" ht="12.8" hidden="false" customHeight="false" outlineLevel="0" collapsed="false">
      <c r="A4420" s="0" t="s">
        <v>1610</v>
      </c>
      <c r="B4420" s="0" t="n">
        <v>2108343</v>
      </c>
      <c r="C4420" s="0" t="n">
        <v>1</v>
      </c>
      <c r="D4420" s="0" t="n">
        <v>1</v>
      </c>
      <c r="E4420" s="0" t="n">
        <v>0</v>
      </c>
      <c r="F4420" s="0" t="n">
        <v>2</v>
      </c>
      <c r="G4420" s="0" t="n">
        <v>43</v>
      </c>
      <c r="H4420" s="0" t="n">
        <v>2</v>
      </c>
      <c r="I4420" s="0" t="n">
        <v>0</v>
      </c>
      <c r="J4420" s="31" t="n">
        <f aca="false">IF($H4420&gt;J$1,IF($H4420&lt;=J$2,1,0),0)</f>
        <v>1</v>
      </c>
      <c r="K4420" s="31" t="n">
        <f aca="false">IF($H4420&gt;K$1,IF($H4420&lt;=K$2,1,0),0)</f>
        <v>0</v>
      </c>
      <c r="L4420" s="31" t="n">
        <f aca="false">IF($H4420&gt;L$1,IF($H4420&lt;=L$2,1,0),0)</f>
        <v>0</v>
      </c>
      <c r="M4420" s="31" t="n">
        <f aca="false">IF($H4420&gt;M$1,IF($H4420&lt;=M$2,1,0),0)</f>
        <v>0</v>
      </c>
      <c r="N4420" s="31" t="n">
        <f aca="false">IF($H4420&gt;N$1,IF($H4420&lt;=N$2,1,0),0)</f>
        <v>0</v>
      </c>
    </row>
    <row r="4421" customFormat="false" ht="12.8" hidden="false" customHeight="false" outlineLevel="0" collapsed="false">
      <c r="A4421" s="0" t="s">
        <v>3665</v>
      </c>
      <c r="B4421" s="0" t="n">
        <v>17726589</v>
      </c>
      <c r="C4421" s="0" t="n">
        <v>1</v>
      </c>
      <c r="D4421" s="0" t="n">
        <v>0</v>
      </c>
      <c r="E4421" s="0" t="n">
        <v>0</v>
      </c>
      <c r="F4421" s="0" t="n">
        <v>11</v>
      </c>
      <c r="G4421" s="0" t="n">
        <v>43</v>
      </c>
      <c r="H4421" s="0" t="n">
        <v>11</v>
      </c>
      <c r="I4421" s="0" t="n">
        <v>8</v>
      </c>
      <c r="J4421" s="31" t="n">
        <f aca="false">IF($H4421&gt;J$1,IF($H4421&lt;=J$2,1,0),0)</f>
        <v>0</v>
      </c>
      <c r="K4421" s="31" t="n">
        <f aca="false">IF($H4421&gt;K$1,IF($H4421&lt;=K$2,1,0),0)</f>
        <v>0</v>
      </c>
      <c r="L4421" s="31" t="n">
        <f aca="false">IF($H4421&gt;L$1,IF($H4421&lt;=L$2,1,0),0)</f>
        <v>0</v>
      </c>
      <c r="M4421" s="31" t="n">
        <f aca="false">IF($H4421&gt;M$1,IF($H4421&lt;=M$2,1,0),0)</f>
        <v>1</v>
      </c>
      <c r="N4421" s="31" t="n">
        <f aca="false">IF($H4421&gt;N$1,IF($H4421&lt;=N$2,1,0),0)</f>
        <v>1</v>
      </c>
    </row>
    <row r="4422" customFormat="false" ht="12.8" hidden="false" customHeight="false" outlineLevel="0" collapsed="false">
      <c r="A4422" s="0" t="s">
        <v>3666</v>
      </c>
      <c r="B4422" s="0" t="n">
        <v>9981572</v>
      </c>
      <c r="C4422" s="0" t="n">
        <v>1</v>
      </c>
      <c r="D4422" s="0" t="n">
        <v>1</v>
      </c>
      <c r="E4422" s="0" t="n">
        <v>0</v>
      </c>
      <c r="F4422" s="0" t="n">
        <v>8</v>
      </c>
      <c r="G4422" s="0" t="n">
        <v>43</v>
      </c>
      <c r="H4422" s="0" t="n">
        <v>9</v>
      </c>
      <c r="I4422" s="0" t="n">
        <v>6</v>
      </c>
      <c r="J4422" s="31" t="n">
        <f aca="false">IF($H4422&gt;J$1,IF($H4422&lt;=J$2,1,0),0)</f>
        <v>0</v>
      </c>
      <c r="K4422" s="31" t="n">
        <f aca="false">IF($H4422&gt;K$1,IF($H4422&lt;=K$2,1,0),0)</f>
        <v>0</v>
      </c>
      <c r="L4422" s="31" t="n">
        <f aca="false">IF($H4422&gt;L$1,IF($H4422&lt;=L$2,1,0),0)</f>
        <v>1</v>
      </c>
      <c r="M4422" s="31" t="n">
        <f aca="false">IF($H4422&gt;M$1,IF($H4422&lt;=M$2,1,0),0)</f>
        <v>0</v>
      </c>
      <c r="N4422" s="31" t="n">
        <f aca="false">IF($H4422&gt;N$1,IF($H4422&lt;=N$2,1,0),0)</f>
        <v>1</v>
      </c>
    </row>
    <row r="4423" customFormat="false" ht="23.85" hidden="false" customHeight="false" outlineLevel="0" collapsed="false">
      <c r="A4423" s="44" t="s">
        <v>3667</v>
      </c>
      <c r="B4423" s="0" t="n">
        <v>228507</v>
      </c>
      <c r="C4423" s="0" t="n">
        <v>1</v>
      </c>
      <c r="D4423" s="0" t="n">
        <v>0</v>
      </c>
      <c r="E4423" s="0" t="n">
        <v>0</v>
      </c>
      <c r="F4423" s="0" t="n">
        <v>35</v>
      </c>
      <c r="G4423" s="0" t="n">
        <v>43</v>
      </c>
      <c r="H4423" s="0" t="n">
        <v>36</v>
      </c>
      <c r="I4423" s="0" t="n">
        <v>27</v>
      </c>
      <c r="J4423" s="31" t="n">
        <f aca="false">IF($H4423&gt;J$1,IF($H4423&lt;=J$2,1,0),0)</f>
        <v>0</v>
      </c>
      <c r="K4423" s="31" t="n">
        <f aca="false">IF($H4423&gt;K$1,IF($H4423&lt;=K$2,1,0),0)</f>
        <v>0</v>
      </c>
      <c r="L4423" s="31" t="n">
        <f aca="false">IF($H4423&gt;L$1,IF($H4423&lt;=L$2,1,0),0)</f>
        <v>0</v>
      </c>
      <c r="M4423" s="31" t="n">
        <f aca="false">IF($H4423&gt;M$1,IF($H4423&lt;=M$2,1,0),0)</f>
        <v>0</v>
      </c>
      <c r="N4423" s="31" t="n">
        <f aca="false">IF($H4423&gt;N$1,IF($H4423&lt;=N$2,1,0),0)</f>
        <v>0</v>
      </c>
    </row>
    <row r="4424" customFormat="false" ht="12.8" hidden="false" customHeight="false" outlineLevel="0" collapsed="false">
      <c r="A4424" s="0" t="s">
        <v>3668</v>
      </c>
      <c r="B4424" s="0" t="n">
        <v>16298638</v>
      </c>
      <c r="C4424" s="0" t="n">
        <v>1</v>
      </c>
      <c r="D4424" s="0" t="n">
        <v>0</v>
      </c>
      <c r="E4424" s="0" t="n">
        <v>0</v>
      </c>
      <c r="F4424" s="0" t="n">
        <v>38</v>
      </c>
      <c r="G4424" s="0" t="n">
        <v>43</v>
      </c>
      <c r="H4424" s="0" t="n">
        <v>38</v>
      </c>
      <c r="I4424" s="0" t="n">
        <v>32</v>
      </c>
      <c r="J4424" s="31" t="n">
        <f aca="false">IF($H4424&gt;J$1,IF($H4424&lt;=J$2,1,0),0)</f>
        <v>0</v>
      </c>
      <c r="K4424" s="31" t="n">
        <f aca="false">IF($H4424&gt;K$1,IF($H4424&lt;=K$2,1,0),0)</f>
        <v>0</v>
      </c>
      <c r="L4424" s="31" t="n">
        <f aca="false">IF($H4424&gt;L$1,IF($H4424&lt;=L$2,1,0),0)</f>
        <v>0</v>
      </c>
      <c r="M4424" s="31" t="n">
        <f aca="false">IF($H4424&gt;M$1,IF($H4424&lt;=M$2,1,0),0)</f>
        <v>0</v>
      </c>
      <c r="N4424" s="31" t="n">
        <f aca="false">IF($H4424&gt;N$1,IF($H4424&lt;=N$2,1,0),0)</f>
        <v>0</v>
      </c>
    </row>
    <row r="4425" customFormat="false" ht="12.8" hidden="false" customHeight="false" outlineLevel="0" collapsed="false">
      <c r="A4425" s="0" t="s">
        <v>3669</v>
      </c>
      <c r="B4425" s="0" t="n">
        <v>3011500</v>
      </c>
      <c r="C4425" s="0" t="n">
        <v>1</v>
      </c>
      <c r="D4425" s="0" t="n">
        <v>0</v>
      </c>
      <c r="E4425" s="0" t="n">
        <v>0</v>
      </c>
      <c r="F4425" s="0" t="n">
        <v>21</v>
      </c>
      <c r="G4425" s="0" t="n">
        <v>43</v>
      </c>
      <c r="H4425" s="0" t="n">
        <v>21</v>
      </c>
      <c r="I4425" s="0" t="n">
        <v>15</v>
      </c>
      <c r="J4425" s="31" t="n">
        <f aca="false">IF($H4425&gt;J$1,IF($H4425&lt;=J$2,1,0),0)</f>
        <v>0</v>
      </c>
      <c r="K4425" s="31" t="n">
        <f aca="false">IF($H4425&gt;K$1,IF($H4425&lt;=K$2,1,0),0)</f>
        <v>0</v>
      </c>
      <c r="L4425" s="31" t="n">
        <f aca="false">IF($H4425&gt;L$1,IF($H4425&lt;=L$2,1,0),0)</f>
        <v>0</v>
      </c>
      <c r="M4425" s="31" t="n">
        <f aca="false">IF($H4425&gt;M$1,IF($H4425&lt;=M$2,1,0),0)</f>
        <v>0</v>
      </c>
      <c r="N4425" s="31" t="n">
        <f aca="false">IF($H4425&gt;N$1,IF($H4425&lt;=N$2,1,0),0)</f>
        <v>0</v>
      </c>
    </row>
    <row r="4426" customFormat="false" ht="12.8" hidden="false" customHeight="false" outlineLevel="0" collapsed="false">
      <c r="A4426" s="0" t="s">
        <v>3670</v>
      </c>
      <c r="B4426" s="0" t="n">
        <v>2272780</v>
      </c>
      <c r="C4426" s="0" t="n">
        <v>1</v>
      </c>
      <c r="D4426" s="0" t="n">
        <v>0</v>
      </c>
      <c r="E4426" s="0" t="n">
        <v>0</v>
      </c>
      <c r="F4426" s="0" t="n">
        <v>79</v>
      </c>
      <c r="G4426" s="0" t="n">
        <v>43</v>
      </c>
      <c r="H4426" s="0" t="n">
        <v>79</v>
      </c>
      <c r="I4426" s="0" t="n">
        <v>62</v>
      </c>
      <c r="J4426" s="31" t="n">
        <f aca="false">IF($H4426&gt;J$1,IF($H4426&lt;=J$2,1,0),0)</f>
        <v>0</v>
      </c>
      <c r="K4426" s="31" t="n">
        <f aca="false">IF($H4426&gt;K$1,IF($H4426&lt;=K$2,1,0),0)</f>
        <v>0</v>
      </c>
      <c r="L4426" s="31" t="n">
        <f aca="false">IF($H4426&gt;L$1,IF($H4426&lt;=L$2,1,0),0)</f>
        <v>0</v>
      </c>
      <c r="M4426" s="31" t="n">
        <f aca="false">IF($H4426&gt;M$1,IF($H4426&lt;=M$2,1,0),0)</f>
        <v>0</v>
      </c>
      <c r="N4426" s="31" t="n">
        <f aca="false">IF($H4426&gt;N$1,IF($H4426&lt;=N$2,1,0),0)</f>
        <v>0</v>
      </c>
    </row>
    <row r="4427" customFormat="false" ht="12.8" hidden="false" customHeight="false" outlineLevel="0" collapsed="false">
      <c r="A4427" s="0" t="s">
        <v>3671</v>
      </c>
      <c r="B4427" s="0" t="n">
        <v>8605609</v>
      </c>
      <c r="C4427" s="0" t="n">
        <v>1</v>
      </c>
      <c r="D4427" s="0" t="n">
        <v>0</v>
      </c>
      <c r="E4427" s="0" t="n">
        <v>0</v>
      </c>
      <c r="F4427" s="0" t="n">
        <v>18</v>
      </c>
      <c r="G4427" s="0" t="n">
        <v>43</v>
      </c>
      <c r="H4427" s="0" t="n">
        <v>18</v>
      </c>
      <c r="I4427" s="0" t="n">
        <v>12</v>
      </c>
      <c r="J4427" s="31" t="n">
        <f aca="false">IF($H4427&gt;J$1,IF($H4427&lt;=J$2,1,0),0)</f>
        <v>0</v>
      </c>
      <c r="K4427" s="31" t="n">
        <f aca="false">IF($H4427&gt;K$1,IF($H4427&lt;=K$2,1,0),0)</f>
        <v>0</v>
      </c>
      <c r="L4427" s="31" t="n">
        <f aca="false">IF($H4427&gt;L$1,IF($H4427&lt;=L$2,1,0),0)</f>
        <v>0</v>
      </c>
      <c r="M4427" s="31" t="n">
        <f aca="false">IF($H4427&gt;M$1,IF($H4427&lt;=M$2,1,0),0)</f>
        <v>0</v>
      </c>
      <c r="N4427" s="31" t="n">
        <f aca="false">IF($H4427&gt;N$1,IF($H4427&lt;=N$2,1,0),0)</f>
        <v>0</v>
      </c>
    </row>
    <row r="4428" customFormat="false" ht="12.8" hidden="false" customHeight="false" outlineLevel="0" collapsed="false">
      <c r="A4428" s="0" t="s">
        <v>3672</v>
      </c>
      <c r="B4428" s="0" t="n">
        <v>2900813</v>
      </c>
      <c r="C4428" s="0" t="n">
        <v>1</v>
      </c>
      <c r="D4428" s="0" t="n">
        <v>0</v>
      </c>
      <c r="E4428" s="0" t="n">
        <v>0</v>
      </c>
      <c r="F4428" s="0" t="n">
        <v>6</v>
      </c>
      <c r="G4428" s="0" t="n">
        <v>43</v>
      </c>
      <c r="H4428" s="0" t="n">
        <v>6</v>
      </c>
      <c r="I4428" s="0" t="n">
        <v>4</v>
      </c>
      <c r="J4428" s="31" t="n">
        <f aca="false">IF($H4428&gt;J$1,IF($H4428&lt;=J$2,1,0),0)</f>
        <v>0</v>
      </c>
      <c r="K4428" s="31" t="n">
        <f aca="false">IF($H4428&gt;K$1,IF($H4428&lt;=K$2,1,0),0)</f>
        <v>1</v>
      </c>
      <c r="L4428" s="31" t="n">
        <f aca="false">IF($H4428&gt;L$1,IF($H4428&lt;=L$2,1,0),0)</f>
        <v>0</v>
      </c>
      <c r="M4428" s="31" t="n">
        <f aca="false">IF($H4428&gt;M$1,IF($H4428&lt;=M$2,1,0),0)</f>
        <v>0</v>
      </c>
      <c r="N4428" s="31" t="n">
        <f aca="false">IF($H4428&gt;N$1,IF($H4428&lt;=N$2,1,0),0)</f>
        <v>0</v>
      </c>
    </row>
    <row r="4429" customFormat="false" ht="12.8" hidden="false" customHeight="false" outlineLevel="0" collapsed="false">
      <c r="A4429" s="0" t="s">
        <v>246</v>
      </c>
      <c r="B4429" s="0" t="n">
        <v>7895008</v>
      </c>
      <c r="C4429" s="0" t="n">
        <v>1</v>
      </c>
      <c r="D4429" s="0" t="n">
        <v>1</v>
      </c>
      <c r="E4429" s="0" t="n">
        <v>0</v>
      </c>
      <c r="F4429" s="0" t="n">
        <v>2</v>
      </c>
      <c r="G4429" s="0" t="n">
        <v>43</v>
      </c>
      <c r="H4429" s="0" t="n">
        <v>2</v>
      </c>
      <c r="I4429" s="0" t="n">
        <v>0</v>
      </c>
      <c r="J4429" s="31" t="n">
        <f aca="false">IF($H4429&gt;J$1,IF($H4429&lt;=J$2,1,0),0)</f>
        <v>1</v>
      </c>
      <c r="K4429" s="31" t="n">
        <f aca="false">IF($H4429&gt;K$1,IF($H4429&lt;=K$2,1,0),0)</f>
        <v>0</v>
      </c>
      <c r="L4429" s="31" t="n">
        <f aca="false">IF($H4429&gt;L$1,IF($H4429&lt;=L$2,1,0),0)</f>
        <v>0</v>
      </c>
      <c r="M4429" s="31" t="n">
        <f aca="false">IF($H4429&gt;M$1,IF($H4429&lt;=M$2,1,0),0)</f>
        <v>0</v>
      </c>
      <c r="N4429" s="31" t="n">
        <f aca="false">IF($H4429&gt;N$1,IF($H4429&lt;=N$2,1,0),0)</f>
        <v>0</v>
      </c>
    </row>
    <row r="4430" customFormat="false" ht="12.8" hidden="false" customHeight="false" outlineLevel="0" collapsed="false">
      <c r="A4430" s="0" t="s">
        <v>71</v>
      </c>
      <c r="B4430" s="0" t="n">
        <v>7269145</v>
      </c>
      <c r="C4430" s="0" t="n">
        <v>1</v>
      </c>
      <c r="D4430" s="0" t="n">
        <v>1</v>
      </c>
      <c r="E4430" s="0" t="n">
        <v>0</v>
      </c>
      <c r="F4430" s="0" t="n">
        <v>2</v>
      </c>
      <c r="G4430" s="0" t="n">
        <v>43</v>
      </c>
      <c r="H4430" s="0" t="n">
        <v>2</v>
      </c>
      <c r="I4430" s="0" t="n">
        <v>0</v>
      </c>
      <c r="J4430" s="31" t="n">
        <f aca="false">IF($H4430&gt;J$1,IF($H4430&lt;=J$2,1,0),0)</f>
        <v>1</v>
      </c>
      <c r="K4430" s="31" t="n">
        <f aca="false">IF($H4430&gt;K$1,IF($H4430&lt;=K$2,1,0),0)</f>
        <v>0</v>
      </c>
      <c r="L4430" s="31" t="n">
        <f aca="false">IF($H4430&gt;L$1,IF($H4430&lt;=L$2,1,0),0)</f>
        <v>0</v>
      </c>
      <c r="M4430" s="31" t="n">
        <f aca="false">IF($H4430&gt;M$1,IF($H4430&lt;=M$2,1,0),0)</f>
        <v>0</v>
      </c>
      <c r="N4430" s="31" t="n">
        <f aca="false">IF($H4430&gt;N$1,IF($H4430&lt;=N$2,1,0),0)</f>
        <v>0</v>
      </c>
    </row>
    <row r="4431" customFormat="false" ht="12.8" hidden="false" customHeight="false" outlineLevel="0" collapsed="false">
      <c r="A4431" s="0" t="s">
        <v>3673</v>
      </c>
      <c r="B4431" s="0" t="n">
        <v>4662073</v>
      </c>
      <c r="C4431" s="0" t="n">
        <v>1</v>
      </c>
      <c r="D4431" s="0" t="n">
        <v>0</v>
      </c>
      <c r="E4431" s="0" t="n">
        <v>0</v>
      </c>
      <c r="F4431" s="0" t="n">
        <v>19</v>
      </c>
      <c r="G4431" s="0" t="n">
        <v>43</v>
      </c>
      <c r="H4431" s="0" t="n">
        <v>19</v>
      </c>
      <c r="I4431" s="0" t="n">
        <v>15</v>
      </c>
      <c r="J4431" s="31" t="n">
        <f aca="false">IF($H4431&gt;J$1,IF($H4431&lt;=J$2,1,0),0)</f>
        <v>0</v>
      </c>
      <c r="K4431" s="31" t="n">
        <f aca="false">IF($H4431&gt;K$1,IF($H4431&lt;=K$2,1,0),0)</f>
        <v>0</v>
      </c>
      <c r="L4431" s="31" t="n">
        <f aca="false">IF($H4431&gt;L$1,IF($H4431&lt;=L$2,1,0),0)</f>
        <v>0</v>
      </c>
      <c r="M4431" s="31" t="n">
        <f aca="false">IF($H4431&gt;M$1,IF($H4431&lt;=M$2,1,0),0)</f>
        <v>0</v>
      </c>
      <c r="N4431" s="31" t="n">
        <f aca="false">IF($H4431&gt;N$1,IF($H4431&lt;=N$2,1,0),0)</f>
        <v>0</v>
      </c>
    </row>
    <row r="4432" customFormat="false" ht="12.8" hidden="false" customHeight="false" outlineLevel="0" collapsed="false">
      <c r="A4432" s="0" t="s">
        <v>3674</v>
      </c>
      <c r="B4432" s="0" t="n">
        <v>16281547</v>
      </c>
      <c r="C4432" s="0" t="n">
        <v>1</v>
      </c>
      <c r="D4432" s="0" t="n">
        <v>0</v>
      </c>
      <c r="E4432" s="0" t="n">
        <v>0</v>
      </c>
      <c r="F4432" s="0" t="n">
        <v>24</v>
      </c>
      <c r="G4432" s="0" t="n">
        <v>43</v>
      </c>
      <c r="H4432" s="0" t="n">
        <v>23</v>
      </c>
      <c r="I4432" s="0" t="n">
        <v>17</v>
      </c>
      <c r="J4432" s="31" t="n">
        <f aca="false">IF($H4432&gt;J$1,IF($H4432&lt;=J$2,1,0),0)</f>
        <v>0</v>
      </c>
      <c r="K4432" s="31" t="n">
        <f aca="false">IF($H4432&gt;K$1,IF($H4432&lt;=K$2,1,0),0)</f>
        <v>0</v>
      </c>
      <c r="L4432" s="31" t="n">
        <f aca="false">IF($H4432&gt;L$1,IF($H4432&lt;=L$2,1,0),0)</f>
        <v>0</v>
      </c>
      <c r="M4432" s="31" t="n">
        <f aca="false">IF($H4432&gt;M$1,IF($H4432&lt;=M$2,1,0),0)</f>
        <v>0</v>
      </c>
      <c r="N4432" s="31" t="n">
        <f aca="false">IF($H4432&gt;N$1,IF($H4432&lt;=N$2,1,0),0)</f>
        <v>0</v>
      </c>
    </row>
    <row r="4433" customFormat="false" ht="12.8" hidden="false" customHeight="false" outlineLevel="0" collapsed="false">
      <c r="A4433" s="0" t="s">
        <v>3675</v>
      </c>
      <c r="B4433" s="0" t="n">
        <v>7850644</v>
      </c>
      <c r="C4433" s="0" t="n">
        <v>1</v>
      </c>
      <c r="D4433" s="0" t="n">
        <v>0</v>
      </c>
      <c r="E4433" s="0" t="n">
        <v>0</v>
      </c>
      <c r="F4433" s="0" t="n">
        <v>11</v>
      </c>
      <c r="G4433" s="0" t="n">
        <v>43</v>
      </c>
      <c r="H4433" s="0" t="n">
        <v>9</v>
      </c>
      <c r="I4433" s="0" t="n">
        <v>6</v>
      </c>
      <c r="J4433" s="31" t="n">
        <f aca="false">IF($H4433&gt;J$1,IF($H4433&lt;=J$2,1,0),0)</f>
        <v>0</v>
      </c>
      <c r="K4433" s="31" t="n">
        <f aca="false">IF($H4433&gt;K$1,IF($H4433&lt;=K$2,1,0),0)</f>
        <v>0</v>
      </c>
      <c r="L4433" s="31" t="n">
        <f aca="false">IF($H4433&gt;L$1,IF($H4433&lt;=L$2,1,0),0)</f>
        <v>1</v>
      </c>
      <c r="M4433" s="31" t="n">
        <f aca="false">IF($H4433&gt;M$1,IF($H4433&lt;=M$2,1,0),0)</f>
        <v>0</v>
      </c>
      <c r="N4433" s="31" t="n">
        <f aca="false">IF($H4433&gt;N$1,IF($H4433&lt;=N$2,1,0),0)</f>
        <v>1</v>
      </c>
    </row>
    <row r="4434" customFormat="false" ht="12.8" hidden="false" customHeight="false" outlineLevel="0" collapsed="false">
      <c r="A4434" s="0" t="s">
        <v>220</v>
      </c>
      <c r="B4434" s="0" t="n">
        <v>13055917</v>
      </c>
      <c r="C4434" s="0" t="n">
        <v>1</v>
      </c>
      <c r="D4434" s="0" t="n">
        <v>1</v>
      </c>
      <c r="E4434" s="0" t="n">
        <v>1</v>
      </c>
      <c r="F4434" s="0" t="n">
        <v>1</v>
      </c>
      <c r="G4434" s="0" t="n">
        <v>43</v>
      </c>
      <c r="H4434" s="0" t="n">
        <v>1</v>
      </c>
      <c r="I4434" s="0" t="n">
        <v>1</v>
      </c>
      <c r="J4434" s="31" t="n">
        <f aca="false">IF($H4434&gt;J$1,IF($H4434&lt;=J$2,1,0),0)</f>
        <v>1</v>
      </c>
      <c r="K4434" s="31" t="n">
        <f aca="false">IF($H4434&gt;K$1,IF($H4434&lt;=K$2,1,0),0)</f>
        <v>0</v>
      </c>
      <c r="L4434" s="31" t="n">
        <f aca="false">IF($H4434&gt;L$1,IF($H4434&lt;=L$2,1,0),0)</f>
        <v>0</v>
      </c>
      <c r="M4434" s="31" t="n">
        <f aca="false">IF($H4434&gt;M$1,IF($H4434&lt;=M$2,1,0),0)</f>
        <v>0</v>
      </c>
      <c r="N4434" s="31" t="n">
        <f aca="false">IF($H4434&gt;N$1,IF($H4434&lt;=N$2,1,0),0)</f>
        <v>0</v>
      </c>
    </row>
    <row r="4435" customFormat="false" ht="12.8" hidden="false" customHeight="false" outlineLevel="0" collapsed="false">
      <c r="A4435" s="0" t="s">
        <v>56</v>
      </c>
      <c r="B4435" s="0" t="n">
        <v>2524432</v>
      </c>
      <c r="C4435" s="0" t="n">
        <v>1</v>
      </c>
      <c r="D4435" s="0" t="n">
        <v>1</v>
      </c>
      <c r="E4435" s="0" t="n">
        <v>0</v>
      </c>
      <c r="F4435" s="0" t="n">
        <v>2</v>
      </c>
      <c r="G4435" s="0" t="n">
        <v>43</v>
      </c>
      <c r="H4435" s="0" t="n">
        <v>2</v>
      </c>
      <c r="I4435" s="0" t="n">
        <v>0</v>
      </c>
      <c r="J4435" s="31" t="n">
        <f aca="false">IF($H4435&gt;J$1,IF($H4435&lt;=J$2,1,0),0)</f>
        <v>1</v>
      </c>
      <c r="K4435" s="31" t="n">
        <f aca="false">IF($H4435&gt;K$1,IF($H4435&lt;=K$2,1,0),0)</f>
        <v>0</v>
      </c>
      <c r="L4435" s="31" t="n">
        <f aca="false">IF($H4435&gt;L$1,IF($H4435&lt;=L$2,1,0),0)</f>
        <v>0</v>
      </c>
      <c r="M4435" s="31" t="n">
        <f aca="false">IF($H4435&gt;M$1,IF($H4435&lt;=M$2,1,0),0)</f>
        <v>0</v>
      </c>
      <c r="N4435" s="31" t="n">
        <f aca="false">IF($H4435&gt;N$1,IF($H4435&lt;=N$2,1,0),0)</f>
        <v>0</v>
      </c>
    </row>
    <row r="4436" customFormat="false" ht="12.8" hidden="false" customHeight="false" outlineLevel="0" collapsed="false">
      <c r="A4436" s="0" t="s">
        <v>3676</v>
      </c>
      <c r="B4436" s="0" t="n">
        <v>240429</v>
      </c>
      <c r="C4436" s="0" t="n">
        <v>1</v>
      </c>
      <c r="D4436" s="0" t="n">
        <v>0</v>
      </c>
      <c r="E4436" s="0" t="n">
        <v>0</v>
      </c>
      <c r="F4436" s="0" t="n">
        <v>6</v>
      </c>
      <c r="G4436" s="0" t="n">
        <v>43</v>
      </c>
      <c r="H4436" s="0" t="n">
        <v>7</v>
      </c>
      <c r="I4436" s="0" t="n">
        <v>7</v>
      </c>
      <c r="J4436" s="31" t="n">
        <f aca="false">IF($H4436&gt;J$1,IF($H4436&lt;=J$2,1,0),0)</f>
        <v>0</v>
      </c>
      <c r="K4436" s="31" t="n">
        <f aca="false">IF($H4436&gt;K$1,IF($H4436&lt;=K$2,1,0),0)</f>
        <v>1</v>
      </c>
      <c r="L4436" s="31" t="n">
        <f aca="false">IF($H4436&gt;L$1,IF($H4436&lt;=L$2,1,0),0)</f>
        <v>0</v>
      </c>
      <c r="M4436" s="31" t="n">
        <f aca="false">IF($H4436&gt;M$1,IF($H4436&lt;=M$2,1,0),0)</f>
        <v>0</v>
      </c>
      <c r="N4436" s="31" t="n">
        <f aca="false">IF($H4436&gt;N$1,IF($H4436&lt;=N$2,1,0),0)</f>
        <v>0</v>
      </c>
    </row>
    <row r="4437" customFormat="false" ht="12.8" hidden="false" customHeight="false" outlineLevel="0" collapsed="false">
      <c r="A4437" s="0" t="s">
        <v>246</v>
      </c>
      <c r="B4437" s="0" t="n">
        <v>1820616</v>
      </c>
      <c r="C4437" s="0" t="n">
        <v>1</v>
      </c>
      <c r="D4437" s="0" t="n">
        <v>1</v>
      </c>
      <c r="E4437" s="0" t="n">
        <v>1</v>
      </c>
      <c r="F4437" s="0" t="n">
        <v>2</v>
      </c>
      <c r="G4437" s="0" t="n">
        <v>43</v>
      </c>
      <c r="H4437" s="0" t="n">
        <v>2</v>
      </c>
      <c r="I4437" s="0" t="n">
        <v>0</v>
      </c>
      <c r="J4437" s="31" t="n">
        <f aca="false">IF($H4437&gt;J$1,IF($H4437&lt;=J$2,1,0),0)</f>
        <v>1</v>
      </c>
      <c r="K4437" s="31" t="n">
        <f aca="false">IF($H4437&gt;K$1,IF($H4437&lt;=K$2,1,0),0)</f>
        <v>0</v>
      </c>
      <c r="L4437" s="31" t="n">
        <f aca="false">IF($H4437&gt;L$1,IF($H4437&lt;=L$2,1,0),0)</f>
        <v>0</v>
      </c>
      <c r="M4437" s="31" t="n">
        <f aca="false">IF($H4437&gt;M$1,IF($H4437&lt;=M$2,1,0),0)</f>
        <v>0</v>
      </c>
      <c r="N4437" s="31" t="n">
        <f aca="false">IF($H4437&gt;N$1,IF($H4437&lt;=N$2,1,0),0)</f>
        <v>0</v>
      </c>
    </row>
    <row r="4438" customFormat="false" ht="12.8" hidden="false" customHeight="false" outlineLevel="0" collapsed="false">
      <c r="A4438" s="0" t="s">
        <v>3677</v>
      </c>
      <c r="B4438" s="0" t="n">
        <v>2225971</v>
      </c>
      <c r="C4438" s="0" t="n">
        <v>1</v>
      </c>
      <c r="D4438" s="0" t="n">
        <v>1</v>
      </c>
      <c r="E4438" s="0" t="n">
        <v>0</v>
      </c>
      <c r="F4438" s="0" t="n">
        <v>2</v>
      </c>
      <c r="G4438" s="0" t="n">
        <v>43</v>
      </c>
      <c r="H4438" s="0" t="n">
        <v>2</v>
      </c>
      <c r="I4438" s="0" t="n">
        <v>0</v>
      </c>
      <c r="J4438" s="31" t="n">
        <f aca="false">IF($H4438&gt;J$1,IF($H4438&lt;=J$2,1,0),0)</f>
        <v>1</v>
      </c>
      <c r="K4438" s="31" t="n">
        <f aca="false">IF($H4438&gt;K$1,IF($H4438&lt;=K$2,1,0),0)</f>
        <v>0</v>
      </c>
      <c r="L4438" s="31" t="n">
        <f aca="false">IF($H4438&gt;L$1,IF($H4438&lt;=L$2,1,0),0)</f>
        <v>0</v>
      </c>
      <c r="M4438" s="31" t="n">
        <f aca="false">IF($H4438&gt;M$1,IF($H4438&lt;=M$2,1,0),0)</f>
        <v>0</v>
      </c>
      <c r="N4438" s="31" t="n">
        <f aca="false">IF($H4438&gt;N$1,IF($H4438&lt;=N$2,1,0),0)</f>
        <v>0</v>
      </c>
    </row>
    <row r="4439" customFormat="false" ht="12.8" hidden="false" customHeight="false" outlineLevel="0" collapsed="false">
      <c r="A4439" s="0" t="s">
        <v>3678</v>
      </c>
      <c r="B4439" s="0" t="n">
        <v>17900901</v>
      </c>
      <c r="C4439" s="0" t="n">
        <v>1</v>
      </c>
      <c r="D4439" s="0" t="n">
        <v>0</v>
      </c>
      <c r="E4439" s="0" t="n">
        <v>0</v>
      </c>
      <c r="F4439" s="0" t="n">
        <v>70</v>
      </c>
      <c r="G4439" s="0" t="n">
        <v>43</v>
      </c>
      <c r="H4439" s="0" t="n">
        <v>72</v>
      </c>
      <c r="I4439" s="0" t="n">
        <v>59</v>
      </c>
      <c r="J4439" s="31" t="n">
        <f aca="false">IF($H4439&gt;J$1,IF($H4439&lt;=J$2,1,0),0)</f>
        <v>0</v>
      </c>
      <c r="K4439" s="31" t="n">
        <f aca="false">IF($H4439&gt;K$1,IF($H4439&lt;=K$2,1,0),0)</f>
        <v>0</v>
      </c>
      <c r="L4439" s="31" t="n">
        <f aca="false">IF($H4439&gt;L$1,IF($H4439&lt;=L$2,1,0),0)</f>
        <v>0</v>
      </c>
      <c r="M4439" s="31" t="n">
        <f aca="false">IF($H4439&gt;M$1,IF($H4439&lt;=M$2,1,0),0)</f>
        <v>0</v>
      </c>
      <c r="N4439" s="31" t="n">
        <f aca="false">IF($H4439&gt;N$1,IF($H4439&lt;=N$2,1,0),0)</f>
        <v>0</v>
      </c>
    </row>
    <row r="4440" customFormat="false" ht="12.8" hidden="false" customHeight="false" outlineLevel="0" collapsed="false">
      <c r="A4440" s="0" t="s">
        <v>3679</v>
      </c>
      <c r="B4440" s="0" t="n">
        <v>217885</v>
      </c>
      <c r="C4440" s="0" t="n">
        <v>1</v>
      </c>
      <c r="D4440" s="0" t="n">
        <v>0</v>
      </c>
      <c r="E4440" s="0" t="n">
        <v>0</v>
      </c>
      <c r="F4440" s="0" t="n">
        <v>21</v>
      </c>
      <c r="G4440" s="0" t="n">
        <v>43</v>
      </c>
      <c r="H4440" s="0" t="n">
        <v>21</v>
      </c>
      <c r="I4440" s="0" t="n">
        <v>13</v>
      </c>
      <c r="J4440" s="31" t="n">
        <f aca="false">IF($H4440&gt;J$1,IF($H4440&lt;=J$2,1,0),0)</f>
        <v>0</v>
      </c>
      <c r="K4440" s="31" t="n">
        <f aca="false">IF($H4440&gt;K$1,IF($H4440&lt;=K$2,1,0),0)</f>
        <v>0</v>
      </c>
      <c r="L4440" s="31" t="n">
        <f aca="false">IF($H4440&gt;L$1,IF($H4440&lt;=L$2,1,0),0)</f>
        <v>0</v>
      </c>
      <c r="M4440" s="31" t="n">
        <f aca="false">IF($H4440&gt;M$1,IF($H4440&lt;=M$2,1,0),0)</f>
        <v>0</v>
      </c>
      <c r="N4440" s="31" t="n">
        <f aca="false">IF($H4440&gt;N$1,IF($H4440&lt;=N$2,1,0),0)</f>
        <v>0</v>
      </c>
    </row>
    <row r="4441" customFormat="false" ht="12.8" hidden="false" customHeight="false" outlineLevel="0" collapsed="false">
      <c r="A4441" s="0" t="s">
        <v>3680</v>
      </c>
      <c r="B4441" s="0" t="n">
        <v>302017</v>
      </c>
      <c r="C4441" s="0" t="n">
        <v>1</v>
      </c>
      <c r="D4441" s="0" t="n">
        <v>0</v>
      </c>
      <c r="E4441" s="0" t="n">
        <v>0</v>
      </c>
      <c r="F4441" s="0" t="n">
        <v>11</v>
      </c>
      <c r="G4441" s="0" t="n">
        <v>43</v>
      </c>
      <c r="H4441" s="0" t="n">
        <v>11</v>
      </c>
      <c r="I4441" s="0" t="n">
        <v>7</v>
      </c>
      <c r="J4441" s="31" t="n">
        <f aca="false">IF($H4441&gt;J$1,IF($H4441&lt;=J$2,1,0),0)</f>
        <v>0</v>
      </c>
      <c r="K4441" s="31" t="n">
        <f aca="false">IF($H4441&gt;K$1,IF($H4441&lt;=K$2,1,0),0)</f>
        <v>0</v>
      </c>
      <c r="L4441" s="31" t="n">
        <f aca="false">IF($H4441&gt;L$1,IF($H4441&lt;=L$2,1,0),0)</f>
        <v>0</v>
      </c>
      <c r="M4441" s="31" t="n">
        <f aca="false">IF($H4441&gt;M$1,IF($H4441&lt;=M$2,1,0),0)</f>
        <v>1</v>
      </c>
      <c r="N4441" s="31" t="n">
        <f aca="false">IF($H4441&gt;N$1,IF($H4441&lt;=N$2,1,0),0)</f>
        <v>1</v>
      </c>
    </row>
    <row r="4442" customFormat="false" ht="12.8" hidden="false" customHeight="false" outlineLevel="0" collapsed="false">
      <c r="A4442" s="0" t="s">
        <v>3681</v>
      </c>
      <c r="B4442" s="0" t="n">
        <v>667019</v>
      </c>
      <c r="C4442" s="0" t="n">
        <v>1</v>
      </c>
      <c r="D4442" s="0" t="n">
        <v>0</v>
      </c>
      <c r="E4442" s="0" t="n">
        <v>0</v>
      </c>
      <c r="F4442" s="0" t="n">
        <v>29</v>
      </c>
      <c r="G4442" s="0" t="n">
        <v>43</v>
      </c>
      <c r="H4442" s="0" t="n">
        <v>29</v>
      </c>
      <c r="I4442" s="0" t="n">
        <v>21</v>
      </c>
      <c r="J4442" s="31" t="n">
        <f aca="false">IF($H4442&gt;J$1,IF($H4442&lt;=J$2,1,0),0)</f>
        <v>0</v>
      </c>
      <c r="K4442" s="31" t="n">
        <f aca="false">IF($H4442&gt;K$1,IF($H4442&lt;=K$2,1,0),0)</f>
        <v>0</v>
      </c>
      <c r="L4442" s="31" t="n">
        <f aca="false">IF($H4442&gt;L$1,IF($H4442&lt;=L$2,1,0),0)</f>
        <v>0</v>
      </c>
      <c r="M4442" s="31" t="n">
        <f aca="false">IF($H4442&gt;M$1,IF($H4442&lt;=M$2,1,0),0)</f>
        <v>0</v>
      </c>
      <c r="N4442" s="31" t="n">
        <f aca="false">IF($H4442&gt;N$1,IF($H4442&lt;=N$2,1,0),0)</f>
        <v>0</v>
      </c>
    </row>
    <row r="4443" customFormat="false" ht="12.8" hidden="false" customHeight="false" outlineLevel="0" collapsed="false">
      <c r="A4443" s="0" t="s">
        <v>3682</v>
      </c>
      <c r="B4443" s="0" t="n">
        <v>2711646</v>
      </c>
      <c r="C4443" s="0" t="n">
        <v>1</v>
      </c>
      <c r="D4443" s="0" t="n">
        <v>0</v>
      </c>
      <c r="E4443" s="0" t="n">
        <v>0</v>
      </c>
      <c r="F4443" s="0" t="n">
        <v>41</v>
      </c>
      <c r="G4443" s="0" t="n">
        <v>43</v>
      </c>
      <c r="H4443" s="0" t="n">
        <v>42</v>
      </c>
      <c r="I4443" s="0" t="n">
        <v>32</v>
      </c>
      <c r="J4443" s="31" t="n">
        <f aca="false">IF($H4443&gt;J$1,IF($H4443&lt;=J$2,1,0),0)</f>
        <v>0</v>
      </c>
      <c r="K4443" s="31" t="n">
        <f aca="false">IF($H4443&gt;K$1,IF($H4443&lt;=K$2,1,0),0)</f>
        <v>0</v>
      </c>
      <c r="L4443" s="31" t="n">
        <f aca="false">IF($H4443&gt;L$1,IF($H4443&lt;=L$2,1,0),0)</f>
        <v>0</v>
      </c>
      <c r="M4443" s="31" t="n">
        <f aca="false">IF($H4443&gt;M$1,IF($H4443&lt;=M$2,1,0),0)</f>
        <v>0</v>
      </c>
      <c r="N4443" s="31" t="n">
        <f aca="false">IF($H4443&gt;N$1,IF($H4443&lt;=N$2,1,0),0)</f>
        <v>0</v>
      </c>
    </row>
    <row r="4444" customFormat="false" ht="12.8" hidden="false" customHeight="false" outlineLevel="0" collapsed="false">
      <c r="A4444" s="0" t="s">
        <v>3683</v>
      </c>
      <c r="B4444" s="0" t="n">
        <v>20665890</v>
      </c>
      <c r="C4444" s="0" t="n">
        <v>1</v>
      </c>
      <c r="D4444" s="0" t="n">
        <v>0</v>
      </c>
      <c r="E4444" s="0" t="n">
        <v>0</v>
      </c>
      <c r="F4444" s="0" t="n">
        <v>13</v>
      </c>
      <c r="G4444" s="0" t="n">
        <v>43</v>
      </c>
      <c r="H4444" s="0" t="n">
        <v>13</v>
      </c>
      <c r="I4444" s="0" t="n">
        <v>9</v>
      </c>
      <c r="J4444" s="31" t="n">
        <f aca="false">IF($H4444&gt;J$1,IF($H4444&lt;=J$2,1,0),0)</f>
        <v>0</v>
      </c>
      <c r="K4444" s="31" t="n">
        <f aca="false">IF($H4444&gt;K$1,IF($H4444&lt;=K$2,1,0),0)</f>
        <v>0</v>
      </c>
      <c r="L4444" s="31" t="n">
        <f aca="false">IF($H4444&gt;L$1,IF($H4444&lt;=L$2,1,0),0)</f>
        <v>0</v>
      </c>
      <c r="M4444" s="31" t="n">
        <f aca="false">IF($H4444&gt;M$1,IF($H4444&lt;=M$2,1,0),0)</f>
        <v>1</v>
      </c>
      <c r="N4444" s="31" t="n">
        <f aca="false">IF($H4444&gt;N$1,IF($H4444&lt;=N$2,1,0),0)</f>
        <v>1</v>
      </c>
    </row>
    <row r="4445" customFormat="false" ht="12.8" hidden="false" customHeight="false" outlineLevel="0" collapsed="false">
      <c r="A4445" s="0" t="s">
        <v>288</v>
      </c>
      <c r="B4445" s="0" t="n">
        <v>2458626</v>
      </c>
      <c r="C4445" s="0" t="n">
        <v>1</v>
      </c>
      <c r="D4445" s="0" t="n">
        <v>1</v>
      </c>
      <c r="E4445" s="0" t="n">
        <v>0</v>
      </c>
      <c r="F4445" s="0" t="n">
        <v>2</v>
      </c>
      <c r="G4445" s="0" t="n">
        <v>43</v>
      </c>
      <c r="H4445" s="0" t="n">
        <v>2</v>
      </c>
      <c r="I4445" s="0" t="n">
        <v>0</v>
      </c>
      <c r="J4445" s="31" t="n">
        <f aca="false">IF($H4445&gt;J$1,IF($H4445&lt;=J$2,1,0),0)</f>
        <v>1</v>
      </c>
      <c r="K4445" s="31" t="n">
        <f aca="false">IF($H4445&gt;K$1,IF($H4445&lt;=K$2,1,0),0)</f>
        <v>0</v>
      </c>
      <c r="L4445" s="31" t="n">
        <f aca="false">IF($H4445&gt;L$1,IF($H4445&lt;=L$2,1,0),0)</f>
        <v>0</v>
      </c>
      <c r="M4445" s="31" t="n">
        <f aca="false">IF($H4445&gt;M$1,IF($H4445&lt;=M$2,1,0),0)</f>
        <v>0</v>
      </c>
      <c r="N4445" s="31" t="n">
        <f aca="false">IF($H4445&gt;N$1,IF($H4445&lt;=N$2,1,0),0)</f>
        <v>0</v>
      </c>
    </row>
    <row r="4446" customFormat="false" ht="12.8" hidden="false" customHeight="false" outlineLevel="0" collapsed="false">
      <c r="A4446" s="0" t="s">
        <v>3684</v>
      </c>
      <c r="B4446" s="0" t="n">
        <v>6262093</v>
      </c>
      <c r="C4446" s="0" t="n">
        <v>1</v>
      </c>
      <c r="D4446" s="0" t="n">
        <v>0</v>
      </c>
      <c r="E4446" s="0" t="n">
        <v>0</v>
      </c>
      <c r="F4446" s="0" t="n">
        <v>33</v>
      </c>
      <c r="G4446" s="0" t="n">
        <v>43</v>
      </c>
      <c r="H4446" s="0" t="n">
        <v>33</v>
      </c>
      <c r="I4446" s="0" t="n">
        <v>26</v>
      </c>
      <c r="J4446" s="31" t="n">
        <f aca="false">IF($H4446&gt;J$1,IF($H4446&lt;=J$2,1,0),0)</f>
        <v>0</v>
      </c>
      <c r="K4446" s="31" t="n">
        <f aca="false">IF($H4446&gt;K$1,IF($H4446&lt;=K$2,1,0),0)</f>
        <v>0</v>
      </c>
      <c r="L4446" s="31" t="n">
        <f aca="false">IF($H4446&gt;L$1,IF($H4446&lt;=L$2,1,0),0)</f>
        <v>0</v>
      </c>
      <c r="M4446" s="31" t="n">
        <f aca="false">IF($H4446&gt;M$1,IF($H4446&lt;=M$2,1,0),0)</f>
        <v>0</v>
      </c>
      <c r="N4446" s="31" t="n">
        <f aca="false">IF($H4446&gt;N$1,IF($H4446&lt;=N$2,1,0),0)</f>
        <v>0</v>
      </c>
    </row>
    <row r="4447" customFormat="false" ht="12.8" hidden="false" customHeight="false" outlineLevel="0" collapsed="false">
      <c r="A4447" s="0" t="s">
        <v>3685</v>
      </c>
      <c r="B4447" s="0" t="n">
        <v>7359513</v>
      </c>
      <c r="C4447" s="0" t="n">
        <v>1</v>
      </c>
      <c r="D4447" s="0" t="n">
        <v>1</v>
      </c>
      <c r="E4447" s="0" t="n">
        <v>0</v>
      </c>
      <c r="F4447" s="0" t="n">
        <v>2</v>
      </c>
      <c r="G4447" s="0" t="n">
        <v>43</v>
      </c>
      <c r="H4447" s="0" t="n">
        <v>2</v>
      </c>
      <c r="I4447" s="0" t="n">
        <v>0</v>
      </c>
      <c r="J4447" s="31" t="n">
        <f aca="false">IF($H4447&gt;J$1,IF($H4447&lt;=J$2,1,0),0)</f>
        <v>1</v>
      </c>
      <c r="K4447" s="31" t="n">
        <f aca="false">IF($H4447&gt;K$1,IF($H4447&lt;=K$2,1,0),0)</f>
        <v>0</v>
      </c>
      <c r="L4447" s="31" t="n">
        <f aca="false">IF($H4447&gt;L$1,IF($H4447&lt;=L$2,1,0),0)</f>
        <v>0</v>
      </c>
      <c r="M4447" s="31" t="n">
        <f aca="false">IF($H4447&gt;M$1,IF($H4447&lt;=M$2,1,0),0)</f>
        <v>0</v>
      </c>
      <c r="N4447" s="31" t="n">
        <f aca="false">IF($H4447&gt;N$1,IF($H4447&lt;=N$2,1,0),0)</f>
        <v>0</v>
      </c>
    </row>
    <row r="4448" customFormat="false" ht="12.8" hidden="false" customHeight="false" outlineLevel="0" collapsed="false">
      <c r="A4448" s="0" t="s">
        <v>3686</v>
      </c>
      <c r="B4448" s="0" t="n">
        <v>17895275</v>
      </c>
      <c r="C4448" s="0" t="n">
        <v>1</v>
      </c>
      <c r="D4448" s="0" t="n">
        <v>0</v>
      </c>
      <c r="E4448" s="0" t="n">
        <v>0</v>
      </c>
      <c r="F4448" s="0" t="n">
        <v>12</v>
      </c>
      <c r="G4448" s="0" t="n">
        <v>43</v>
      </c>
      <c r="H4448" s="0" t="n">
        <v>12</v>
      </c>
      <c r="I4448" s="0" t="n">
        <v>6</v>
      </c>
      <c r="J4448" s="31" t="n">
        <f aca="false">IF($H4448&gt;J$1,IF($H4448&lt;=J$2,1,0),0)</f>
        <v>0</v>
      </c>
      <c r="K4448" s="31" t="n">
        <f aca="false">IF($H4448&gt;K$1,IF($H4448&lt;=K$2,1,0),0)</f>
        <v>0</v>
      </c>
      <c r="L4448" s="31" t="n">
        <f aca="false">IF($H4448&gt;L$1,IF($H4448&lt;=L$2,1,0),0)</f>
        <v>0</v>
      </c>
      <c r="M4448" s="31" t="n">
        <f aca="false">IF($H4448&gt;M$1,IF($H4448&lt;=M$2,1,0),0)</f>
        <v>1</v>
      </c>
      <c r="N4448" s="31" t="n">
        <f aca="false">IF($H4448&gt;N$1,IF($H4448&lt;=N$2,1,0),0)</f>
        <v>1</v>
      </c>
    </row>
    <row r="4449" customFormat="false" ht="12.8" hidden="false" customHeight="false" outlineLevel="0" collapsed="false">
      <c r="A4449" s="0" t="s">
        <v>57</v>
      </c>
      <c r="B4449" s="0" t="n">
        <v>16533139</v>
      </c>
      <c r="C4449" s="0" t="n">
        <v>1</v>
      </c>
      <c r="D4449" s="0" t="n">
        <v>1</v>
      </c>
      <c r="E4449" s="0" t="n">
        <v>0</v>
      </c>
      <c r="F4449" s="0" t="n">
        <v>1</v>
      </c>
      <c r="G4449" s="0" t="n">
        <v>43</v>
      </c>
      <c r="H4449" s="0" t="n">
        <v>1</v>
      </c>
      <c r="I4449" s="0" t="n">
        <v>0</v>
      </c>
      <c r="J4449" s="31" t="n">
        <f aca="false">IF($H4449&gt;J$1,IF($H4449&lt;=J$2,1,0),0)</f>
        <v>1</v>
      </c>
      <c r="K4449" s="31" t="n">
        <f aca="false">IF($H4449&gt;K$1,IF($H4449&lt;=K$2,1,0),0)</f>
        <v>0</v>
      </c>
      <c r="L4449" s="31" t="n">
        <f aca="false">IF($H4449&gt;L$1,IF($H4449&lt;=L$2,1,0),0)</f>
        <v>0</v>
      </c>
      <c r="M4449" s="31" t="n">
        <f aca="false">IF($H4449&gt;M$1,IF($H4449&lt;=M$2,1,0),0)</f>
        <v>0</v>
      </c>
      <c r="N4449" s="31" t="n">
        <f aca="false">IF($H4449&gt;N$1,IF($H4449&lt;=N$2,1,0),0)</f>
        <v>0</v>
      </c>
    </row>
    <row r="4450" customFormat="false" ht="12.8" hidden="false" customHeight="false" outlineLevel="0" collapsed="false">
      <c r="A4450" s="0" t="s">
        <v>3687</v>
      </c>
      <c r="B4450" s="0" t="n">
        <v>7753126</v>
      </c>
      <c r="C4450" s="0" t="n">
        <v>1</v>
      </c>
      <c r="D4450" s="0" t="n">
        <v>0</v>
      </c>
      <c r="E4450" s="0" t="n">
        <v>0</v>
      </c>
      <c r="F4450" s="0" t="n">
        <v>5</v>
      </c>
      <c r="G4450" s="0" t="n">
        <v>43</v>
      </c>
      <c r="H4450" s="0" t="n">
        <v>5</v>
      </c>
      <c r="I4450" s="0" t="n">
        <v>4</v>
      </c>
      <c r="J4450" s="31" t="n">
        <f aca="false">IF($H4450&gt;J$1,IF($H4450&lt;=J$2,1,0),0)</f>
        <v>0</v>
      </c>
      <c r="K4450" s="31" t="n">
        <f aca="false">IF($H4450&gt;K$1,IF($H4450&lt;=K$2,1,0),0)</f>
        <v>1</v>
      </c>
      <c r="L4450" s="31" t="n">
        <f aca="false">IF($H4450&gt;L$1,IF($H4450&lt;=L$2,1,0),0)</f>
        <v>0</v>
      </c>
      <c r="M4450" s="31" t="n">
        <f aca="false">IF($H4450&gt;M$1,IF($H4450&lt;=M$2,1,0),0)</f>
        <v>0</v>
      </c>
      <c r="N4450" s="31" t="n">
        <f aca="false">IF($H4450&gt;N$1,IF($H4450&lt;=N$2,1,0),0)</f>
        <v>0</v>
      </c>
    </row>
    <row r="4451" customFormat="false" ht="12.8" hidden="false" customHeight="false" outlineLevel="0" collapsed="false">
      <c r="A4451" s="0" t="s">
        <v>3688</v>
      </c>
      <c r="B4451" s="0" t="n">
        <v>16298638</v>
      </c>
      <c r="C4451" s="0" t="n">
        <v>1</v>
      </c>
      <c r="D4451" s="0" t="n">
        <v>0</v>
      </c>
      <c r="E4451" s="0" t="n">
        <v>0</v>
      </c>
      <c r="F4451" s="0" t="n">
        <v>30</v>
      </c>
      <c r="G4451" s="0" t="n">
        <v>43</v>
      </c>
      <c r="H4451" s="0" t="n">
        <v>30</v>
      </c>
      <c r="I4451" s="0" t="n">
        <v>25</v>
      </c>
      <c r="J4451" s="31" t="n">
        <f aca="false">IF($H4451&gt;J$1,IF($H4451&lt;=J$2,1,0),0)</f>
        <v>0</v>
      </c>
      <c r="K4451" s="31" t="n">
        <f aca="false">IF($H4451&gt;K$1,IF($H4451&lt;=K$2,1,0),0)</f>
        <v>0</v>
      </c>
      <c r="L4451" s="31" t="n">
        <f aca="false">IF($H4451&gt;L$1,IF($H4451&lt;=L$2,1,0),0)</f>
        <v>0</v>
      </c>
      <c r="M4451" s="31" t="n">
        <f aca="false">IF($H4451&gt;M$1,IF($H4451&lt;=M$2,1,0),0)</f>
        <v>0</v>
      </c>
      <c r="N4451" s="31" t="n">
        <f aca="false">IF($H4451&gt;N$1,IF($H4451&lt;=N$2,1,0),0)</f>
        <v>0</v>
      </c>
    </row>
    <row r="4452" customFormat="false" ht="12.8" hidden="false" customHeight="false" outlineLevel="0" collapsed="false">
      <c r="A4452" s="0" t="s">
        <v>3689</v>
      </c>
      <c r="B4452" s="0" t="n">
        <v>1889365</v>
      </c>
      <c r="C4452" s="0" t="n">
        <v>1</v>
      </c>
      <c r="D4452" s="0" t="n">
        <v>0</v>
      </c>
      <c r="E4452" s="0" t="n">
        <v>0</v>
      </c>
      <c r="F4452" s="0" t="n">
        <v>14</v>
      </c>
      <c r="G4452" s="0" t="n">
        <v>43</v>
      </c>
      <c r="H4452" s="0" t="n">
        <v>16</v>
      </c>
      <c r="I4452" s="0" t="n">
        <v>12</v>
      </c>
      <c r="J4452" s="31" t="n">
        <f aca="false">IF($H4452&gt;J$1,IF($H4452&lt;=J$2,1,0),0)</f>
        <v>0</v>
      </c>
      <c r="K4452" s="31" t="n">
        <f aca="false">IF($H4452&gt;K$1,IF($H4452&lt;=K$2,1,0),0)</f>
        <v>0</v>
      </c>
      <c r="L4452" s="31" t="n">
        <f aca="false">IF($H4452&gt;L$1,IF($H4452&lt;=L$2,1,0),0)</f>
        <v>0</v>
      </c>
      <c r="M4452" s="31" t="n">
        <f aca="false">IF($H4452&gt;M$1,IF($H4452&lt;=M$2,1,0),0)</f>
        <v>0</v>
      </c>
      <c r="N4452" s="31" t="n">
        <f aca="false">IF($H4452&gt;N$1,IF($H4452&lt;=N$2,1,0),0)</f>
        <v>0</v>
      </c>
    </row>
    <row r="4453" customFormat="false" ht="12.8" hidden="false" customHeight="false" outlineLevel="0" collapsed="false">
      <c r="A4453" s="0" t="s">
        <v>3690</v>
      </c>
      <c r="B4453" s="0" t="n">
        <v>775394</v>
      </c>
      <c r="C4453" s="0" t="n">
        <v>1</v>
      </c>
      <c r="D4453" s="0" t="n">
        <v>0</v>
      </c>
      <c r="E4453" s="0" t="n">
        <v>0</v>
      </c>
      <c r="F4453" s="0" t="n">
        <v>1</v>
      </c>
      <c r="G4453" s="0" t="n">
        <v>43</v>
      </c>
      <c r="H4453" s="0" t="n">
        <v>1</v>
      </c>
      <c r="I4453" s="0" t="n">
        <v>1</v>
      </c>
      <c r="J4453" s="31" t="n">
        <f aca="false">IF($H4453&gt;J$1,IF($H4453&lt;=J$2,1,0),0)</f>
        <v>1</v>
      </c>
      <c r="K4453" s="31" t="n">
        <f aca="false">IF($H4453&gt;K$1,IF($H4453&lt;=K$2,1,0),0)</f>
        <v>0</v>
      </c>
      <c r="L4453" s="31" t="n">
        <f aca="false">IF($H4453&gt;L$1,IF($H4453&lt;=L$2,1,0),0)</f>
        <v>0</v>
      </c>
      <c r="M4453" s="31" t="n">
        <f aca="false">IF($H4453&gt;M$1,IF($H4453&lt;=M$2,1,0),0)</f>
        <v>0</v>
      </c>
      <c r="N4453" s="31" t="n">
        <f aca="false">IF($H4453&gt;N$1,IF($H4453&lt;=N$2,1,0),0)</f>
        <v>0</v>
      </c>
    </row>
    <row r="4454" customFormat="false" ht="12.8" hidden="false" customHeight="false" outlineLevel="0" collapsed="false">
      <c r="A4454" s="0" t="s">
        <v>288</v>
      </c>
      <c r="B4454" s="0" t="n">
        <v>351223</v>
      </c>
      <c r="C4454" s="0" t="n">
        <v>1</v>
      </c>
      <c r="D4454" s="0" t="n">
        <v>1</v>
      </c>
      <c r="E4454" s="0" t="n">
        <v>0</v>
      </c>
      <c r="F4454" s="0" t="n">
        <v>2</v>
      </c>
      <c r="G4454" s="0" t="n">
        <v>43</v>
      </c>
      <c r="H4454" s="0" t="n">
        <v>2</v>
      </c>
      <c r="I4454" s="0" t="n">
        <v>0</v>
      </c>
      <c r="J4454" s="31" t="n">
        <f aca="false">IF($H4454&gt;J$1,IF($H4454&lt;=J$2,1,0),0)</f>
        <v>1</v>
      </c>
      <c r="K4454" s="31" t="n">
        <f aca="false">IF($H4454&gt;K$1,IF($H4454&lt;=K$2,1,0),0)</f>
        <v>0</v>
      </c>
      <c r="L4454" s="31" t="n">
        <f aca="false">IF($H4454&gt;L$1,IF($H4454&lt;=L$2,1,0),0)</f>
        <v>0</v>
      </c>
      <c r="M4454" s="31" t="n">
        <f aca="false">IF($H4454&gt;M$1,IF($H4454&lt;=M$2,1,0),0)</f>
        <v>0</v>
      </c>
      <c r="N4454" s="31" t="n">
        <f aca="false">IF($H4454&gt;N$1,IF($H4454&lt;=N$2,1,0),0)</f>
        <v>0</v>
      </c>
    </row>
    <row r="4455" customFormat="false" ht="12.8" hidden="false" customHeight="false" outlineLevel="0" collapsed="false">
      <c r="A4455" s="0" t="s">
        <v>3691</v>
      </c>
      <c r="B4455" s="0" t="n">
        <v>126879</v>
      </c>
      <c r="C4455" s="0" t="n">
        <v>1</v>
      </c>
      <c r="D4455" s="0" t="n">
        <v>0</v>
      </c>
      <c r="E4455" s="0" t="n">
        <v>0</v>
      </c>
      <c r="F4455" s="0" t="n">
        <v>17</v>
      </c>
      <c r="G4455" s="0" t="n">
        <v>43</v>
      </c>
      <c r="H4455" s="0" t="n">
        <v>18</v>
      </c>
      <c r="I4455" s="0" t="n">
        <v>14</v>
      </c>
      <c r="J4455" s="31" t="n">
        <f aca="false">IF($H4455&gt;J$1,IF($H4455&lt;=J$2,1,0),0)</f>
        <v>0</v>
      </c>
      <c r="K4455" s="31" t="n">
        <f aca="false">IF($H4455&gt;K$1,IF($H4455&lt;=K$2,1,0),0)</f>
        <v>0</v>
      </c>
      <c r="L4455" s="31" t="n">
        <f aca="false">IF($H4455&gt;L$1,IF($H4455&lt;=L$2,1,0),0)</f>
        <v>0</v>
      </c>
      <c r="M4455" s="31" t="n">
        <f aca="false">IF($H4455&gt;M$1,IF($H4455&lt;=M$2,1,0),0)</f>
        <v>0</v>
      </c>
      <c r="N4455" s="31" t="n">
        <f aca="false">IF($H4455&gt;N$1,IF($H4455&lt;=N$2,1,0),0)</f>
        <v>0</v>
      </c>
    </row>
    <row r="4456" customFormat="false" ht="12.8" hidden="false" customHeight="false" outlineLevel="0" collapsed="false">
      <c r="A4456" s="0" t="s">
        <v>3692</v>
      </c>
      <c r="B4456" s="0" t="n">
        <v>7753126</v>
      </c>
      <c r="C4456" s="0" t="n">
        <v>1</v>
      </c>
      <c r="D4456" s="0" t="n">
        <v>0</v>
      </c>
      <c r="E4456" s="0" t="n">
        <v>0</v>
      </c>
      <c r="F4456" s="0" t="n">
        <v>7</v>
      </c>
      <c r="G4456" s="0" t="n">
        <v>43</v>
      </c>
      <c r="H4456" s="0" t="n">
        <v>7</v>
      </c>
      <c r="I4456" s="0" t="n">
        <v>5</v>
      </c>
      <c r="J4456" s="31" t="n">
        <f aca="false">IF($H4456&gt;J$1,IF($H4456&lt;=J$2,1,0),0)</f>
        <v>0</v>
      </c>
      <c r="K4456" s="31" t="n">
        <f aca="false">IF($H4456&gt;K$1,IF($H4456&lt;=K$2,1,0),0)</f>
        <v>1</v>
      </c>
      <c r="L4456" s="31" t="n">
        <f aca="false">IF($H4456&gt;L$1,IF($H4456&lt;=L$2,1,0),0)</f>
        <v>0</v>
      </c>
      <c r="M4456" s="31" t="n">
        <f aca="false">IF($H4456&gt;M$1,IF($H4456&lt;=M$2,1,0),0)</f>
        <v>0</v>
      </c>
      <c r="N4456" s="31" t="n">
        <f aca="false">IF($H4456&gt;N$1,IF($H4456&lt;=N$2,1,0),0)</f>
        <v>0</v>
      </c>
    </row>
    <row r="4457" customFormat="false" ht="12.8" hidden="false" customHeight="false" outlineLevel="0" collapsed="false">
      <c r="A4457" s="0" t="s">
        <v>98</v>
      </c>
      <c r="B4457" s="0" t="n">
        <v>389461</v>
      </c>
      <c r="C4457" s="0" t="n">
        <v>1</v>
      </c>
      <c r="D4457" s="0" t="n">
        <v>1</v>
      </c>
      <c r="E4457" s="0" t="n">
        <v>1</v>
      </c>
      <c r="F4457" s="0" t="n">
        <v>1</v>
      </c>
      <c r="G4457" s="0" t="n">
        <v>43</v>
      </c>
      <c r="H4457" s="0" t="n">
        <v>1</v>
      </c>
      <c r="I4457" s="0" t="n">
        <v>1</v>
      </c>
      <c r="J4457" s="31" t="n">
        <f aca="false">IF($H4457&gt;J$1,IF($H4457&lt;=J$2,1,0),0)</f>
        <v>1</v>
      </c>
      <c r="K4457" s="31" t="n">
        <f aca="false">IF($H4457&gt;K$1,IF($H4457&lt;=K$2,1,0),0)</f>
        <v>0</v>
      </c>
      <c r="L4457" s="31" t="n">
        <f aca="false">IF($H4457&gt;L$1,IF($H4457&lt;=L$2,1,0),0)</f>
        <v>0</v>
      </c>
      <c r="M4457" s="31" t="n">
        <f aca="false">IF($H4457&gt;M$1,IF($H4457&lt;=M$2,1,0),0)</f>
        <v>0</v>
      </c>
      <c r="N4457" s="31" t="n">
        <f aca="false">IF($H4457&gt;N$1,IF($H4457&lt;=N$2,1,0),0)</f>
        <v>0</v>
      </c>
    </row>
    <row r="4458" customFormat="false" ht="12.8" hidden="false" customHeight="false" outlineLevel="0" collapsed="false">
      <c r="A4458" s="0" t="s">
        <v>3693</v>
      </c>
      <c r="B4458" s="0" t="n">
        <v>4665432</v>
      </c>
      <c r="C4458" s="0" t="n">
        <v>1</v>
      </c>
      <c r="D4458" s="0" t="n">
        <v>0</v>
      </c>
      <c r="E4458" s="0" t="n">
        <v>0</v>
      </c>
      <c r="F4458" s="0" t="n">
        <v>7</v>
      </c>
      <c r="G4458" s="0" t="n">
        <v>43</v>
      </c>
      <c r="H4458" s="0" t="n">
        <v>7</v>
      </c>
      <c r="I4458" s="0" t="n">
        <v>5</v>
      </c>
      <c r="J4458" s="31" t="n">
        <f aca="false">IF($H4458&gt;J$1,IF($H4458&lt;=J$2,1,0),0)</f>
        <v>0</v>
      </c>
      <c r="K4458" s="31" t="n">
        <f aca="false">IF($H4458&gt;K$1,IF($H4458&lt;=K$2,1,0),0)</f>
        <v>1</v>
      </c>
      <c r="L4458" s="31" t="n">
        <f aca="false">IF($H4458&gt;L$1,IF($H4458&lt;=L$2,1,0),0)</f>
        <v>0</v>
      </c>
      <c r="M4458" s="31" t="n">
        <f aca="false">IF($H4458&gt;M$1,IF($H4458&lt;=M$2,1,0),0)</f>
        <v>0</v>
      </c>
      <c r="N4458" s="31" t="n">
        <f aca="false">IF($H4458&gt;N$1,IF($H4458&lt;=N$2,1,0),0)</f>
        <v>0</v>
      </c>
    </row>
    <row r="4459" customFormat="false" ht="12.8" hidden="false" customHeight="false" outlineLevel="0" collapsed="false">
      <c r="A4459" s="0" t="s">
        <v>246</v>
      </c>
      <c r="B4459" s="0" t="n">
        <v>1650118</v>
      </c>
      <c r="C4459" s="0" t="n">
        <v>1</v>
      </c>
      <c r="D4459" s="0" t="n">
        <v>1</v>
      </c>
      <c r="E4459" s="0" t="n">
        <v>0</v>
      </c>
      <c r="F4459" s="0" t="n">
        <v>2</v>
      </c>
      <c r="G4459" s="0" t="n">
        <v>43</v>
      </c>
      <c r="H4459" s="0" t="n">
        <v>2</v>
      </c>
      <c r="I4459" s="0" t="n">
        <v>0</v>
      </c>
      <c r="J4459" s="31" t="n">
        <f aca="false">IF($H4459&gt;J$1,IF($H4459&lt;=J$2,1,0),0)</f>
        <v>1</v>
      </c>
      <c r="K4459" s="31" t="n">
        <f aca="false">IF($H4459&gt;K$1,IF($H4459&lt;=K$2,1,0),0)</f>
        <v>0</v>
      </c>
      <c r="L4459" s="31" t="n">
        <f aca="false">IF($H4459&gt;L$1,IF($H4459&lt;=L$2,1,0),0)</f>
        <v>0</v>
      </c>
      <c r="M4459" s="31" t="n">
        <f aca="false">IF($H4459&gt;M$1,IF($H4459&lt;=M$2,1,0),0)</f>
        <v>0</v>
      </c>
      <c r="N4459" s="31" t="n">
        <f aca="false">IF($H4459&gt;N$1,IF($H4459&lt;=N$2,1,0),0)</f>
        <v>0</v>
      </c>
    </row>
    <row r="4460" customFormat="false" ht="12.8" hidden="false" customHeight="false" outlineLevel="0" collapsed="false">
      <c r="A4460" s="0" t="s">
        <v>3694</v>
      </c>
      <c r="B4460" s="0" t="n">
        <v>917809</v>
      </c>
      <c r="C4460" s="0" t="n">
        <v>1</v>
      </c>
      <c r="D4460" s="0" t="n">
        <v>0</v>
      </c>
      <c r="E4460" s="0" t="n">
        <v>0</v>
      </c>
      <c r="F4460" s="0" t="n">
        <v>28</v>
      </c>
      <c r="G4460" s="0" t="n">
        <v>43</v>
      </c>
      <c r="H4460" s="0" t="n">
        <v>30</v>
      </c>
      <c r="I4460" s="0" t="n">
        <v>24</v>
      </c>
      <c r="J4460" s="31" t="n">
        <f aca="false">IF($H4460&gt;J$1,IF($H4460&lt;=J$2,1,0),0)</f>
        <v>0</v>
      </c>
      <c r="K4460" s="31" t="n">
        <f aca="false">IF($H4460&gt;K$1,IF($H4460&lt;=K$2,1,0),0)</f>
        <v>0</v>
      </c>
      <c r="L4460" s="31" t="n">
        <f aca="false">IF($H4460&gt;L$1,IF($H4460&lt;=L$2,1,0),0)</f>
        <v>0</v>
      </c>
      <c r="M4460" s="31" t="n">
        <f aca="false">IF($H4460&gt;M$1,IF($H4460&lt;=M$2,1,0),0)</f>
        <v>0</v>
      </c>
      <c r="N4460" s="31" t="n">
        <f aca="false">IF($H4460&gt;N$1,IF($H4460&lt;=N$2,1,0),0)</f>
        <v>0</v>
      </c>
    </row>
    <row r="4461" customFormat="false" ht="12.8" hidden="false" customHeight="false" outlineLevel="0" collapsed="false">
      <c r="A4461" s="0" t="s">
        <v>246</v>
      </c>
      <c r="B4461" s="0" t="n">
        <v>5892865</v>
      </c>
      <c r="C4461" s="0" t="n">
        <v>1</v>
      </c>
      <c r="D4461" s="0" t="n">
        <v>1</v>
      </c>
      <c r="E4461" s="0" t="n">
        <v>0</v>
      </c>
      <c r="F4461" s="0" t="n">
        <v>2</v>
      </c>
      <c r="G4461" s="0" t="n">
        <v>43</v>
      </c>
      <c r="H4461" s="0" t="n">
        <v>2</v>
      </c>
      <c r="I4461" s="0" t="n">
        <v>0</v>
      </c>
      <c r="J4461" s="31" t="n">
        <f aca="false">IF($H4461&gt;J$1,IF($H4461&lt;=J$2,1,0),0)</f>
        <v>1</v>
      </c>
      <c r="K4461" s="31" t="n">
        <f aca="false">IF($H4461&gt;K$1,IF($H4461&lt;=K$2,1,0),0)</f>
        <v>0</v>
      </c>
      <c r="L4461" s="31" t="n">
        <f aca="false">IF($H4461&gt;L$1,IF($H4461&lt;=L$2,1,0),0)</f>
        <v>0</v>
      </c>
      <c r="M4461" s="31" t="n">
        <f aca="false">IF($H4461&gt;M$1,IF($H4461&lt;=M$2,1,0),0)</f>
        <v>0</v>
      </c>
      <c r="N4461" s="31" t="n">
        <f aca="false">IF($H4461&gt;N$1,IF($H4461&lt;=N$2,1,0),0)</f>
        <v>0</v>
      </c>
    </row>
    <row r="4462" customFormat="false" ht="12.8" hidden="false" customHeight="false" outlineLevel="0" collapsed="false">
      <c r="A4462" s="0" t="s">
        <v>3695</v>
      </c>
      <c r="B4462" s="0" t="n">
        <v>1572025</v>
      </c>
      <c r="C4462" s="0" t="n">
        <v>1</v>
      </c>
      <c r="D4462" s="0" t="n">
        <v>0</v>
      </c>
      <c r="E4462" s="0" t="n">
        <v>0</v>
      </c>
      <c r="F4462" s="0" t="n">
        <v>41</v>
      </c>
      <c r="G4462" s="0" t="n">
        <v>43</v>
      </c>
      <c r="H4462" s="0" t="n">
        <v>44</v>
      </c>
      <c r="I4462" s="0" t="n">
        <v>32</v>
      </c>
      <c r="J4462" s="31" t="n">
        <f aca="false">IF($H4462&gt;J$1,IF($H4462&lt;=J$2,1,0),0)</f>
        <v>0</v>
      </c>
      <c r="K4462" s="31" t="n">
        <f aca="false">IF($H4462&gt;K$1,IF($H4462&lt;=K$2,1,0),0)</f>
        <v>0</v>
      </c>
      <c r="L4462" s="31" t="n">
        <f aca="false">IF($H4462&gt;L$1,IF($H4462&lt;=L$2,1,0),0)</f>
        <v>0</v>
      </c>
      <c r="M4462" s="31" t="n">
        <f aca="false">IF($H4462&gt;M$1,IF($H4462&lt;=M$2,1,0),0)</f>
        <v>0</v>
      </c>
      <c r="N4462" s="31" t="n">
        <f aca="false">IF($H4462&gt;N$1,IF($H4462&lt;=N$2,1,0),0)</f>
        <v>0</v>
      </c>
    </row>
    <row r="4463" customFormat="false" ht="12.8" hidden="false" customHeight="false" outlineLevel="0" collapsed="false">
      <c r="A4463" s="0" t="s">
        <v>3696</v>
      </c>
      <c r="B4463" s="0" t="n">
        <v>6091588</v>
      </c>
      <c r="C4463" s="0" t="n">
        <v>1</v>
      </c>
      <c r="D4463" s="0" t="n">
        <v>0</v>
      </c>
      <c r="E4463" s="0" t="n">
        <v>0</v>
      </c>
      <c r="F4463" s="0" t="n">
        <v>22</v>
      </c>
      <c r="G4463" s="0" t="n">
        <v>43</v>
      </c>
      <c r="H4463" s="0" t="n">
        <v>22</v>
      </c>
      <c r="I4463" s="0" t="n">
        <v>13</v>
      </c>
      <c r="J4463" s="31" t="n">
        <f aca="false">IF($H4463&gt;J$1,IF($H4463&lt;=J$2,1,0),0)</f>
        <v>0</v>
      </c>
      <c r="K4463" s="31" t="n">
        <f aca="false">IF($H4463&gt;K$1,IF($H4463&lt;=K$2,1,0),0)</f>
        <v>0</v>
      </c>
      <c r="L4463" s="31" t="n">
        <f aca="false">IF($H4463&gt;L$1,IF($H4463&lt;=L$2,1,0),0)</f>
        <v>0</v>
      </c>
      <c r="M4463" s="31" t="n">
        <f aca="false">IF($H4463&gt;M$1,IF($H4463&lt;=M$2,1,0),0)</f>
        <v>0</v>
      </c>
      <c r="N4463" s="31" t="n">
        <f aca="false">IF($H4463&gt;N$1,IF($H4463&lt;=N$2,1,0),0)</f>
        <v>0</v>
      </c>
    </row>
    <row r="4464" customFormat="false" ht="12.8" hidden="false" customHeight="false" outlineLevel="0" collapsed="false">
      <c r="A4464" s="0" t="s">
        <v>3697</v>
      </c>
      <c r="B4464" s="0" t="n">
        <v>859903</v>
      </c>
      <c r="C4464" s="0" t="n">
        <v>1</v>
      </c>
      <c r="D4464" s="0" t="n">
        <v>1</v>
      </c>
      <c r="E4464" s="0" t="n">
        <v>1</v>
      </c>
      <c r="F4464" s="0" t="n">
        <v>6</v>
      </c>
      <c r="G4464" s="0" t="n">
        <v>43</v>
      </c>
      <c r="H4464" s="0" t="n">
        <v>6</v>
      </c>
      <c r="I4464" s="0" t="n">
        <v>5</v>
      </c>
      <c r="J4464" s="31" t="n">
        <f aca="false">IF($H4464&gt;J$1,IF($H4464&lt;=J$2,1,0),0)</f>
        <v>0</v>
      </c>
      <c r="K4464" s="31" t="n">
        <f aca="false">IF($H4464&gt;K$1,IF($H4464&lt;=K$2,1,0),0)</f>
        <v>1</v>
      </c>
      <c r="L4464" s="31" t="n">
        <f aca="false">IF($H4464&gt;L$1,IF($H4464&lt;=L$2,1,0),0)</f>
        <v>0</v>
      </c>
      <c r="M4464" s="31" t="n">
        <f aca="false">IF($H4464&gt;M$1,IF($H4464&lt;=M$2,1,0),0)</f>
        <v>0</v>
      </c>
      <c r="N4464" s="31" t="n">
        <f aca="false">IF($H4464&gt;N$1,IF($H4464&lt;=N$2,1,0),0)</f>
        <v>0</v>
      </c>
    </row>
    <row r="4465" customFormat="false" ht="12.8" hidden="false" customHeight="false" outlineLevel="0" collapsed="false">
      <c r="A4465" s="0" t="s">
        <v>3698</v>
      </c>
      <c r="B4465" s="0" t="n">
        <v>18774197</v>
      </c>
      <c r="C4465" s="0" t="n">
        <v>1</v>
      </c>
      <c r="D4465" s="0" t="n">
        <v>0</v>
      </c>
      <c r="E4465" s="0" t="n">
        <v>0</v>
      </c>
      <c r="F4465" s="0" t="n">
        <v>20</v>
      </c>
      <c r="G4465" s="0" t="n">
        <v>43</v>
      </c>
      <c r="H4465" s="0" t="n">
        <v>20</v>
      </c>
      <c r="I4465" s="0" t="n">
        <v>13</v>
      </c>
      <c r="J4465" s="31" t="n">
        <f aca="false">IF($H4465&gt;J$1,IF($H4465&lt;=J$2,1,0),0)</f>
        <v>0</v>
      </c>
      <c r="K4465" s="31" t="n">
        <f aca="false">IF($H4465&gt;K$1,IF($H4465&lt;=K$2,1,0),0)</f>
        <v>0</v>
      </c>
      <c r="L4465" s="31" t="n">
        <f aca="false">IF($H4465&gt;L$1,IF($H4465&lt;=L$2,1,0),0)</f>
        <v>0</v>
      </c>
      <c r="M4465" s="31" t="n">
        <f aca="false">IF($H4465&gt;M$1,IF($H4465&lt;=M$2,1,0),0)</f>
        <v>0</v>
      </c>
      <c r="N4465" s="31" t="n">
        <f aca="false">IF($H4465&gt;N$1,IF($H4465&lt;=N$2,1,0),0)</f>
        <v>0</v>
      </c>
    </row>
    <row r="4466" customFormat="false" ht="12.8" hidden="false" customHeight="false" outlineLevel="0" collapsed="false">
      <c r="A4466" s="0" t="s">
        <v>3699</v>
      </c>
      <c r="B4466" s="0" t="n">
        <v>18913114</v>
      </c>
      <c r="C4466" s="0" t="n">
        <v>1</v>
      </c>
      <c r="D4466" s="0" t="n">
        <v>0</v>
      </c>
      <c r="E4466" s="0" t="n">
        <v>0</v>
      </c>
      <c r="F4466" s="0" t="n">
        <v>8</v>
      </c>
      <c r="G4466" s="0" t="n">
        <v>43</v>
      </c>
      <c r="H4466" s="0" t="n">
        <v>9</v>
      </c>
      <c r="I4466" s="0" t="n">
        <v>7</v>
      </c>
      <c r="J4466" s="31" t="n">
        <f aca="false">IF($H4466&gt;J$1,IF($H4466&lt;=J$2,1,0),0)</f>
        <v>0</v>
      </c>
      <c r="K4466" s="31" t="n">
        <f aca="false">IF($H4466&gt;K$1,IF($H4466&lt;=K$2,1,0),0)</f>
        <v>0</v>
      </c>
      <c r="L4466" s="31" t="n">
        <f aca="false">IF($H4466&gt;L$1,IF($H4466&lt;=L$2,1,0),0)</f>
        <v>1</v>
      </c>
      <c r="M4466" s="31" t="n">
        <f aca="false">IF($H4466&gt;M$1,IF($H4466&lt;=M$2,1,0),0)</f>
        <v>0</v>
      </c>
      <c r="N4466" s="31" t="n">
        <f aca="false">IF($H4466&gt;N$1,IF($H4466&lt;=N$2,1,0),0)</f>
        <v>1</v>
      </c>
    </row>
    <row r="4467" customFormat="false" ht="12.8" hidden="false" customHeight="false" outlineLevel="0" collapsed="false">
      <c r="A4467" s="0" t="s">
        <v>3700</v>
      </c>
      <c r="B4467" s="0" t="n">
        <v>5328586</v>
      </c>
      <c r="C4467" s="0" t="n">
        <v>1</v>
      </c>
      <c r="D4467" s="0" t="n">
        <v>0</v>
      </c>
      <c r="E4467" s="0" t="n">
        <v>0</v>
      </c>
      <c r="F4467" s="0" t="n">
        <v>47</v>
      </c>
      <c r="G4467" s="0" t="n">
        <v>43</v>
      </c>
      <c r="H4467" s="0" t="n">
        <v>47</v>
      </c>
      <c r="I4467" s="0" t="n">
        <v>39</v>
      </c>
      <c r="J4467" s="31" t="n">
        <f aca="false">IF($H4467&gt;J$1,IF($H4467&lt;=J$2,1,0),0)</f>
        <v>0</v>
      </c>
      <c r="K4467" s="31" t="n">
        <f aca="false">IF($H4467&gt;K$1,IF($H4467&lt;=K$2,1,0),0)</f>
        <v>0</v>
      </c>
      <c r="L4467" s="31" t="n">
        <f aca="false">IF($H4467&gt;L$1,IF($H4467&lt;=L$2,1,0),0)</f>
        <v>0</v>
      </c>
      <c r="M4467" s="31" t="n">
        <f aca="false">IF($H4467&gt;M$1,IF($H4467&lt;=M$2,1,0),0)</f>
        <v>0</v>
      </c>
      <c r="N4467" s="31" t="n">
        <f aca="false">IF($H4467&gt;N$1,IF($H4467&lt;=N$2,1,0),0)</f>
        <v>0</v>
      </c>
    </row>
    <row r="4468" customFormat="false" ht="12.8" hidden="false" customHeight="false" outlineLevel="0" collapsed="false">
      <c r="A4468" s="0" t="s">
        <v>3701</v>
      </c>
      <c r="B4468" s="0" t="n">
        <v>7210456</v>
      </c>
      <c r="C4468" s="0" t="n">
        <v>1</v>
      </c>
      <c r="D4468" s="0" t="n">
        <v>0</v>
      </c>
      <c r="E4468" s="0" t="n">
        <v>0</v>
      </c>
      <c r="F4468" s="0" t="n">
        <v>16</v>
      </c>
      <c r="G4468" s="0" t="n">
        <v>43</v>
      </c>
      <c r="H4468" s="0" t="n">
        <v>16</v>
      </c>
      <c r="I4468" s="0" t="n">
        <v>10</v>
      </c>
      <c r="J4468" s="31" t="n">
        <f aca="false">IF($H4468&gt;J$1,IF($H4468&lt;=J$2,1,0),0)</f>
        <v>0</v>
      </c>
      <c r="K4468" s="31" t="n">
        <f aca="false">IF($H4468&gt;K$1,IF($H4468&lt;=K$2,1,0),0)</f>
        <v>0</v>
      </c>
      <c r="L4468" s="31" t="n">
        <f aca="false">IF($H4468&gt;L$1,IF($H4468&lt;=L$2,1,0),0)</f>
        <v>0</v>
      </c>
      <c r="M4468" s="31" t="n">
        <f aca="false">IF($H4468&gt;M$1,IF($H4468&lt;=M$2,1,0),0)</f>
        <v>0</v>
      </c>
      <c r="N4468" s="31" t="n">
        <f aca="false">IF($H4468&gt;N$1,IF($H4468&lt;=N$2,1,0),0)</f>
        <v>0</v>
      </c>
    </row>
    <row r="4469" customFormat="false" ht="12.8" hidden="false" customHeight="false" outlineLevel="0" collapsed="false">
      <c r="A4469" s="0" t="s">
        <v>3702</v>
      </c>
      <c r="B4469" s="0" t="n">
        <v>15725134</v>
      </c>
      <c r="C4469" s="0" t="n">
        <v>1</v>
      </c>
      <c r="D4469" s="0" t="n">
        <v>0</v>
      </c>
      <c r="E4469" s="0" t="n">
        <v>0</v>
      </c>
      <c r="F4469" s="0" t="n">
        <v>22</v>
      </c>
      <c r="G4469" s="0" t="n">
        <v>43</v>
      </c>
      <c r="H4469" s="0" t="n">
        <v>23</v>
      </c>
      <c r="I4469" s="0" t="n">
        <v>17</v>
      </c>
      <c r="J4469" s="31" t="n">
        <f aca="false">IF($H4469&gt;J$1,IF($H4469&lt;=J$2,1,0),0)</f>
        <v>0</v>
      </c>
      <c r="K4469" s="31" t="n">
        <f aca="false">IF($H4469&gt;K$1,IF($H4469&lt;=K$2,1,0),0)</f>
        <v>0</v>
      </c>
      <c r="L4469" s="31" t="n">
        <f aca="false">IF($H4469&gt;L$1,IF($H4469&lt;=L$2,1,0),0)</f>
        <v>0</v>
      </c>
      <c r="M4469" s="31" t="n">
        <f aca="false">IF($H4469&gt;M$1,IF($H4469&lt;=M$2,1,0),0)</f>
        <v>0</v>
      </c>
      <c r="N4469" s="31" t="n">
        <f aca="false">IF($H4469&gt;N$1,IF($H4469&lt;=N$2,1,0),0)</f>
        <v>0</v>
      </c>
    </row>
    <row r="4470" customFormat="false" ht="12.8" hidden="false" customHeight="false" outlineLevel="0" collapsed="false">
      <c r="A4470" s="0" t="s">
        <v>3703</v>
      </c>
      <c r="B4470" s="0" t="n">
        <v>1580603</v>
      </c>
      <c r="C4470" s="0" t="n">
        <v>1</v>
      </c>
      <c r="D4470" s="0" t="n">
        <v>0</v>
      </c>
      <c r="E4470" s="0" t="n">
        <v>0</v>
      </c>
      <c r="F4470" s="0" t="n">
        <v>3</v>
      </c>
      <c r="G4470" s="0" t="n">
        <v>43</v>
      </c>
      <c r="H4470" s="0" t="n">
        <v>3</v>
      </c>
      <c r="I4470" s="0" t="n">
        <v>3</v>
      </c>
      <c r="J4470" s="31" t="n">
        <f aca="false">IF($H4470&gt;J$1,IF($H4470&lt;=J$2,1,0),0)</f>
        <v>1</v>
      </c>
      <c r="K4470" s="31" t="n">
        <f aca="false">IF($H4470&gt;K$1,IF($H4470&lt;=K$2,1,0),0)</f>
        <v>0</v>
      </c>
      <c r="L4470" s="31" t="n">
        <f aca="false">IF($H4470&gt;L$1,IF($H4470&lt;=L$2,1,0),0)</f>
        <v>0</v>
      </c>
      <c r="M4470" s="31" t="n">
        <f aca="false">IF($H4470&gt;M$1,IF($H4470&lt;=M$2,1,0),0)</f>
        <v>0</v>
      </c>
      <c r="N4470" s="31" t="n">
        <f aca="false">IF($H4470&gt;N$1,IF($H4470&lt;=N$2,1,0),0)</f>
        <v>0</v>
      </c>
    </row>
    <row r="4471" customFormat="false" ht="12.8" hidden="false" customHeight="false" outlineLevel="0" collapsed="false">
      <c r="A4471" s="0" t="s">
        <v>3704</v>
      </c>
      <c r="B4471" s="0" t="n">
        <v>8717612</v>
      </c>
      <c r="C4471" s="0" t="n">
        <v>1</v>
      </c>
      <c r="D4471" s="0" t="n">
        <v>0</v>
      </c>
      <c r="E4471" s="0" t="n">
        <v>0</v>
      </c>
      <c r="F4471" s="0" t="n">
        <v>15</v>
      </c>
      <c r="G4471" s="0" t="n">
        <v>43</v>
      </c>
      <c r="H4471" s="0" t="n">
        <v>15</v>
      </c>
      <c r="I4471" s="0" t="n">
        <v>11</v>
      </c>
      <c r="J4471" s="31" t="n">
        <f aca="false">IF($H4471&gt;J$1,IF($H4471&lt;=J$2,1,0),0)</f>
        <v>0</v>
      </c>
      <c r="K4471" s="31" t="n">
        <f aca="false">IF($H4471&gt;K$1,IF($H4471&lt;=K$2,1,0),0)</f>
        <v>0</v>
      </c>
      <c r="L4471" s="31" t="n">
        <f aca="false">IF($H4471&gt;L$1,IF($H4471&lt;=L$2,1,0),0)</f>
        <v>0</v>
      </c>
      <c r="M4471" s="31" t="n">
        <f aca="false">IF($H4471&gt;M$1,IF($H4471&lt;=M$2,1,0),0)</f>
        <v>1</v>
      </c>
      <c r="N4471" s="31" t="n">
        <f aca="false">IF($H4471&gt;N$1,IF($H4471&lt;=N$2,1,0),0)</f>
        <v>1</v>
      </c>
    </row>
    <row r="4472" customFormat="false" ht="12.8" hidden="false" customHeight="false" outlineLevel="0" collapsed="false">
      <c r="A4472" s="0" t="s">
        <v>3705</v>
      </c>
      <c r="B4472" s="0" t="n">
        <v>2216010</v>
      </c>
      <c r="C4472" s="0" t="n">
        <v>1</v>
      </c>
      <c r="D4472" s="0" t="n">
        <v>0</v>
      </c>
      <c r="E4472" s="0" t="n">
        <v>0</v>
      </c>
      <c r="F4472" s="0" t="n">
        <v>23</v>
      </c>
      <c r="G4472" s="0" t="n">
        <v>43</v>
      </c>
      <c r="H4472" s="0" t="n">
        <v>23</v>
      </c>
      <c r="I4472" s="0" t="n">
        <v>16</v>
      </c>
      <c r="J4472" s="31" t="n">
        <f aca="false">IF($H4472&gt;J$1,IF($H4472&lt;=J$2,1,0),0)</f>
        <v>0</v>
      </c>
      <c r="K4472" s="31" t="n">
        <f aca="false">IF($H4472&gt;K$1,IF($H4472&lt;=K$2,1,0),0)</f>
        <v>0</v>
      </c>
      <c r="L4472" s="31" t="n">
        <f aca="false">IF($H4472&gt;L$1,IF($H4472&lt;=L$2,1,0),0)</f>
        <v>0</v>
      </c>
      <c r="M4472" s="31" t="n">
        <f aca="false">IF($H4472&gt;M$1,IF($H4472&lt;=M$2,1,0),0)</f>
        <v>0</v>
      </c>
      <c r="N4472" s="31" t="n">
        <f aca="false">IF($H4472&gt;N$1,IF($H4472&lt;=N$2,1,0),0)</f>
        <v>0</v>
      </c>
    </row>
    <row r="4473" customFormat="false" ht="12.8" hidden="false" customHeight="false" outlineLevel="0" collapsed="false">
      <c r="A4473" s="0" t="s">
        <v>3706</v>
      </c>
      <c r="B4473" s="0" t="n">
        <v>14251272</v>
      </c>
      <c r="C4473" s="0" t="n">
        <v>1</v>
      </c>
      <c r="D4473" s="0" t="n">
        <v>1</v>
      </c>
      <c r="E4473" s="0" t="n">
        <v>1</v>
      </c>
      <c r="F4473" s="0" t="n">
        <v>4</v>
      </c>
      <c r="G4473" s="0" t="n">
        <v>43</v>
      </c>
      <c r="H4473" s="0" t="n">
        <v>4</v>
      </c>
      <c r="I4473" s="0" t="n">
        <v>3</v>
      </c>
      <c r="J4473" s="31" t="n">
        <f aca="false">IF($H4473&gt;J$1,IF($H4473&lt;=J$2,1,0),0)</f>
        <v>0</v>
      </c>
      <c r="K4473" s="31" t="n">
        <f aca="false">IF($H4473&gt;K$1,IF($H4473&lt;=K$2,1,0),0)</f>
        <v>1</v>
      </c>
      <c r="L4473" s="31" t="n">
        <f aca="false">IF($H4473&gt;L$1,IF($H4473&lt;=L$2,1,0),0)</f>
        <v>0</v>
      </c>
      <c r="M4473" s="31" t="n">
        <f aca="false">IF($H4473&gt;M$1,IF($H4473&lt;=M$2,1,0),0)</f>
        <v>0</v>
      </c>
      <c r="N4473" s="31" t="n">
        <f aca="false">IF($H4473&gt;N$1,IF($H4473&lt;=N$2,1,0),0)</f>
        <v>0</v>
      </c>
    </row>
    <row r="4474" customFormat="false" ht="12.8" hidden="false" customHeight="false" outlineLevel="0" collapsed="false">
      <c r="A4474" s="0" t="s">
        <v>3707</v>
      </c>
      <c r="B4474" s="0" t="n">
        <v>545566</v>
      </c>
      <c r="C4474" s="0" t="n">
        <v>1</v>
      </c>
      <c r="D4474" s="0" t="n">
        <v>0</v>
      </c>
      <c r="E4474" s="0" t="n">
        <v>0</v>
      </c>
      <c r="F4474" s="0" t="n">
        <v>5</v>
      </c>
      <c r="G4474" s="0" t="n">
        <v>43</v>
      </c>
      <c r="H4474" s="0" t="n">
        <v>5</v>
      </c>
      <c r="I4474" s="0" t="n">
        <v>5</v>
      </c>
      <c r="J4474" s="31" t="n">
        <f aca="false">IF($H4474&gt;J$1,IF($H4474&lt;=J$2,1,0),0)</f>
        <v>0</v>
      </c>
      <c r="K4474" s="31" t="n">
        <f aca="false">IF($H4474&gt;K$1,IF($H4474&lt;=K$2,1,0),0)</f>
        <v>1</v>
      </c>
      <c r="L4474" s="31" t="n">
        <f aca="false">IF($H4474&gt;L$1,IF($H4474&lt;=L$2,1,0),0)</f>
        <v>0</v>
      </c>
      <c r="M4474" s="31" t="n">
        <f aca="false">IF($H4474&gt;M$1,IF($H4474&lt;=M$2,1,0),0)</f>
        <v>0</v>
      </c>
      <c r="N4474" s="31" t="n">
        <f aca="false">IF($H4474&gt;N$1,IF($H4474&lt;=N$2,1,0),0)</f>
        <v>0</v>
      </c>
    </row>
    <row r="4475" customFormat="false" ht="12.8" hidden="false" customHeight="false" outlineLevel="0" collapsed="false">
      <c r="A4475" s="0" t="s">
        <v>3708</v>
      </c>
      <c r="B4475" s="0" t="n">
        <v>11060103</v>
      </c>
      <c r="C4475" s="0" t="n">
        <v>1</v>
      </c>
      <c r="D4475" s="0" t="n">
        <v>0</v>
      </c>
      <c r="E4475" s="0" t="n">
        <v>0</v>
      </c>
      <c r="F4475" s="0" t="n">
        <v>15</v>
      </c>
      <c r="G4475" s="0" t="n">
        <v>43</v>
      </c>
      <c r="H4475" s="0" t="n">
        <v>15</v>
      </c>
      <c r="I4475" s="0" t="n">
        <v>10</v>
      </c>
      <c r="J4475" s="31" t="n">
        <f aca="false">IF($H4475&gt;J$1,IF($H4475&lt;=J$2,1,0),0)</f>
        <v>0</v>
      </c>
      <c r="K4475" s="31" t="n">
        <f aca="false">IF($H4475&gt;K$1,IF($H4475&lt;=K$2,1,0),0)</f>
        <v>0</v>
      </c>
      <c r="L4475" s="31" t="n">
        <f aca="false">IF($H4475&gt;L$1,IF($H4475&lt;=L$2,1,0),0)</f>
        <v>0</v>
      </c>
      <c r="M4475" s="31" t="n">
        <f aca="false">IF($H4475&gt;M$1,IF($H4475&lt;=M$2,1,0),0)</f>
        <v>1</v>
      </c>
      <c r="N4475" s="31" t="n">
        <f aca="false">IF($H4475&gt;N$1,IF($H4475&lt;=N$2,1,0),0)</f>
        <v>1</v>
      </c>
    </row>
    <row r="4476" customFormat="false" ht="12.8" hidden="false" customHeight="false" outlineLevel="0" collapsed="false">
      <c r="A4476" s="0" t="s">
        <v>3709</v>
      </c>
      <c r="B4476" s="0" t="n">
        <v>1699264</v>
      </c>
      <c r="C4476" s="0" t="n">
        <v>1</v>
      </c>
      <c r="D4476" s="0" t="n">
        <v>0</v>
      </c>
      <c r="E4476" s="0" t="n">
        <v>0</v>
      </c>
      <c r="F4476" s="0" t="n">
        <v>7</v>
      </c>
      <c r="G4476" s="0" t="n">
        <v>43</v>
      </c>
      <c r="H4476" s="0" t="n">
        <v>7</v>
      </c>
      <c r="I4476" s="0" t="n">
        <v>6</v>
      </c>
      <c r="J4476" s="31" t="n">
        <f aca="false">IF($H4476&gt;J$1,IF($H4476&lt;=J$2,1,0),0)</f>
        <v>0</v>
      </c>
      <c r="K4476" s="31" t="n">
        <f aca="false">IF($H4476&gt;K$1,IF($H4476&lt;=K$2,1,0),0)</f>
        <v>1</v>
      </c>
      <c r="L4476" s="31" t="n">
        <f aca="false">IF($H4476&gt;L$1,IF($H4476&lt;=L$2,1,0),0)</f>
        <v>0</v>
      </c>
      <c r="M4476" s="31" t="n">
        <f aca="false">IF($H4476&gt;M$1,IF($H4476&lt;=M$2,1,0),0)</f>
        <v>0</v>
      </c>
      <c r="N4476" s="31" t="n">
        <f aca="false">IF($H4476&gt;N$1,IF($H4476&lt;=N$2,1,0),0)</f>
        <v>0</v>
      </c>
    </row>
    <row r="4477" customFormat="false" ht="12.8" hidden="false" customHeight="false" outlineLevel="0" collapsed="false">
      <c r="A4477" s="0" t="s">
        <v>3710</v>
      </c>
      <c r="B4477" s="0" t="n">
        <v>20114687</v>
      </c>
      <c r="C4477" s="0" t="n">
        <v>1</v>
      </c>
      <c r="D4477" s="0" t="n">
        <v>0</v>
      </c>
      <c r="E4477" s="0" t="n">
        <v>0</v>
      </c>
      <c r="F4477" s="0" t="n">
        <v>4</v>
      </c>
      <c r="G4477" s="0" t="n">
        <v>43</v>
      </c>
      <c r="H4477" s="0" t="n">
        <v>4</v>
      </c>
      <c r="I4477" s="0" t="n">
        <v>4</v>
      </c>
      <c r="J4477" s="31" t="n">
        <f aca="false">IF($H4477&gt;J$1,IF($H4477&lt;=J$2,1,0),0)</f>
        <v>0</v>
      </c>
      <c r="K4477" s="31" t="n">
        <f aca="false">IF($H4477&gt;K$1,IF($H4477&lt;=K$2,1,0),0)</f>
        <v>1</v>
      </c>
      <c r="L4477" s="31" t="n">
        <f aca="false">IF($H4477&gt;L$1,IF($H4477&lt;=L$2,1,0),0)</f>
        <v>0</v>
      </c>
      <c r="M4477" s="31" t="n">
        <f aca="false">IF($H4477&gt;M$1,IF($H4477&lt;=M$2,1,0),0)</f>
        <v>0</v>
      </c>
      <c r="N4477" s="31" t="n">
        <f aca="false">IF($H4477&gt;N$1,IF($H4477&lt;=N$2,1,0),0)</f>
        <v>0</v>
      </c>
    </row>
    <row r="4478" customFormat="false" ht="12.8" hidden="false" customHeight="false" outlineLevel="0" collapsed="false">
      <c r="A4478" s="0" t="s">
        <v>3711</v>
      </c>
      <c r="B4478" s="0" t="n">
        <v>2338551</v>
      </c>
      <c r="C4478" s="0" t="n">
        <v>1</v>
      </c>
      <c r="D4478" s="0" t="n">
        <v>1</v>
      </c>
      <c r="E4478" s="0" t="n">
        <v>1</v>
      </c>
      <c r="F4478" s="0" t="n">
        <v>2</v>
      </c>
      <c r="G4478" s="0" t="n">
        <v>43</v>
      </c>
      <c r="H4478" s="0" t="n">
        <v>2</v>
      </c>
      <c r="I4478" s="0" t="n">
        <v>2</v>
      </c>
      <c r="J4478" s="31" t="n">
        <f aca="false">IF($H4478&gt;J$1,IF($H4478&lt;=J$2,1,0),0)</f>
        <v>1</v>
      </c>
      <c r="K4478" s="31" t="n">
        <f aca="false">IF($H4478&gt;K$1,IF($H4478&lt;=K$2,1,0),0)</f>
        <v>0</v>
      </c>
      <c r="L4478" s="31" t="n">
        <f aca="false">IF($H4478&gt;L$1,IF($H4478&lt;=L$2,1,0),0)</f>
        <v>0</v>
      </c>
      <c r="M4478" s="31" t="n">
        <f aca="false">IF($H4478&gt;M$1,IF($H4478&lt;=M$2,1,0),0)</f>
        <v>0</v>
      </c>
      <c r="N4478" s="31" t="n">
        <f aca="false">IF($H4478&gt;N$1,IF($H4478&lt;=N$2,1,0),0)</f>
        <v>0</v>
      </c>
    </row>
    <row r="4479" customFormat="false" ht="12.8" hidden="false" customHeight="false" outlineLevel="0" collapsed="false">
      <c r="A4479" s="0" t="s">
        <v>3712</v>
      </c>
      <c r="B4479" s="0" t="n">
        <v>9448830</v>
      </c>
      <c r="C4479" s="0" t="n">
        <v>1</v>
      </c>
      <c r="D4479" s="0" t="n">
        <v>0</v>
      </c>
      <c r="E4479" s="0" t="n">
        <v>0</v>
      </c>
      <c r="F4479" s="0" t="n">
        <v>31</v>
      </c>
      <c r="G4479" s="0" t="n">
        <v>43</v>
      </c>
      <c r="H4479" s="0" t="n">
        <v>32</v>
      </c>
      <c r="I4479" s="0" t="n">
        <v>24</v>
      </c>
      <c r="J4479" s="31" t="n">
        <f aca="false">IF($H4479&gt;J$1,IF($H4479&lt;=J$2,1,0),0)</f>
        <v>0</v>
      </c>
      <c r="K4479" s="31" t="n">
        <f aca="false">IF($H4479&gt;K$1,IF($H4479&lt;=K$2,1,0),0)</f>
        <v>0</v>
      </c>
      <c r="L4479" s="31" t="n">
        <f aca="false">IF($H4479&gt;L$1,IF($H4479&lt;=L$2,1,0),0)</f>
        <v>0</v>
      </c>
      <c r="M4479" s="31" t="n">
        <f aca="false">IF($H4479&gt;M$1,IF($H4479&lt;=M$2,1,0),0)</f>
        <v>0</v>
      </c>
      <c r="N4479" s="31" t="n">
        <f aca="false">IF($H4479&gt;N$1,IF($H4479&lt;=N$2,1,0),0)</f>
        <v>0</v>
      </c>
    </row>
    <row r="4480" customFormat="false" ht="12.8" hidden="false" customHeight="false" outlineLevel="0" collapsed="false">
      <c r="A4480" s="0" t="s">
        <v>288</v>
      </c>
      <c r="B4480" s="0" t="n">
        <v>6823431</v>
      </c>
      <c r="C4480" s="0" t="n">
        <v>1</v>
      </c>
      <c r="D4480" s="0" t="n">
        <v>1</v>
      </c>
      <c r="E4480" s="0" t="n">
        <v>0</v>
      </c>
      <c r="F4480" s="0" t="n">
        <v>2</v>
      </c>
      <c r="G4480" s="0" t="n">
        <v>43</v>
      </c>
      <c r="H4480" s="0" t="n">
        <v>2</v>
      </c>
      <c r="I4480" s="0" t="n">
        <v>0</v>
      </c>
      <c r="J4480" s="31" t="n">
        <f aca="false">IF($H4480&gt;J$1,IF($H4480&lt;=J$2,1,0),0)</f>
        <v>1</v>
      </c>
      <c r="K4480" s="31" t="n">
        <f aca="false">IF($H4480&gt;K$1,IF($H4480&lt;=K$2,1,0),0)</f>
        <v>0</v>
      </c>
      <c r="L4480" s="31" t="n">
        <f aca="false">IF($H4480&gt;L$1,IF($H4480&lt;=L$2,1,0),0)</f>
        <v>0</v>
      </c>
      <c r="M4480" s="31" t="n">
        <f aca="false">IF($H4480&gt;M$1,IF($H4480&lt;=M$2,1,0),0)</f>
        <v>0</v>
      </c>
      <c r="N4480" s="31" t="n">
        <f aca="false">IF($H4480&gt;N$1,IF($H4480&lt;=N$2,1,0),0)</f>
        <v>0</v>
      </c>
    </row>
    <row r="4481" customFormat="false" ht="23.85" hidden="false" customHeight="false" outlineLevel="0" collapsed="false">
      <c r="A4481" s="44" t="s">
        <v>3713</v>
      </c>
      <c r="B4481" s="0" t="n">
        <v>20274150</v>
      </c>
      <c r="C4481" s="0" t="n">
        <v>1</v>
      </c>
      <c r="D4481" s="0" t="n">
        <v>0</v>
      </c>
      <c r="E4481" s="0" t="n">
        <v>0</v>
      </c>
      <c r="F4481" s="0" t="n">
        <v>19</v>
      </c>
      <c r="G4481" s="0" t="n">
        <v>43</v>
      </c>
      <c r="H4481" s="0" t="n">
        <v>19</v>
      </c>
      <c r="I4481" s="0" t="n">
        <v>13</v>
      </c>
      <c r="J4481" s="31" t="n">
        <f aca="false">IF($H4481&gt;J$1,IF($H4481&lt;=J$2,1,0),0)</f>
        <v>0</v>
      </c>
      <c r="K4481" s="31" t="n">
        <f aca="false">IF($H4481&gt;K$1,IF($H4481&lt;=K$2,1,0),0)</f>
        <v>0</v>
      </c>
      <c r="L4481" s="31" t="n">
        <f aca="false">IF($H4481&gt;L$1,IF($H4481&lt;=L$2,1,0),0)</f>
        <v>0</v>
      </c>
      <c r="M4481" s="31" t="n">
        <f aca="false">IF($H4481&gt;M$1,IF($H4481&lt;=M$2,1,0),0)</f>
        <v>0</v>
      </c>
      <c r="N4481" s="31" t="n">
        <f aca="false">IF($H4481&gt;N$1,IF($H4481&lt;=N$2,1,0),0)</f>
        <v>0</v>
      </c>
    </row>
    <row r="4482" customFormat="false" ht="12.8" hidden="false" customHeight="false" outlineLevel="0" collapsed="false">
      <c r="A4482" s="0" t="s">
        <v>3714</v>
      </c>
      <c r="B4482" s="0" t="n">
        <v>4508068</v>
      </c>
      <c r="C4482" s="0" t="n">
        <v>1</v>
      </c>
      <c r="D4482" s="0" t="n">
        <v>0</v>
      </c>
      <c r="E4482" s="0" t="n">
        <v>0</v>
      </c>
      <c r="F4482" s="0" t="n">
        <v>18</v>
      </c>
      <c r="G4482" s="0" t="n">
        <v>43</v>
      </c>
      <c r="H4482" s="0" t="n">
        <v>17</v>
      </c>
      <c r="I4482" s="0" t="n">
        <v>12</v>
      </c>
      <c r="J4482" s="31" t="n">
        <f aca="false">IF($H4482&gt;J$1,IF($H4482&lt;=J$2,1,0),0)</f>
        <v>0</v>
      </c>
      <c r="K4482" s="31" t="n">
        <f aca="false">IF($H4482&gt;K$1,IF($H4482&lt;=K$2,1,0),0)</f>
        <v>0</v>
      </c>
      <c r="L4482" s="31" t="n">
        <f aca="false">IF($H4482&gt;L$1,IF($H4482&lt;=L$2,1,0),0)</f>
        <v>0</v>
      </c>
      <c r="M4482" s="31" t="n">
        <f aca="false">IF($H4482&gt;M$1,IF($H4482&lt;=M$2,1,0),0)</f>
        <v>0</v>
      </c>
      <c r="N4482" s="31" t="n">
        <f aca="false">IF($H4482&gt;N$1,IF($H4482&lt;=N$2,1,0),0)</f>
        <v>0</v>
      </c>
    </row>
    <row r="4483" customFormat="false" ht="23.85" hidden="false" customHeight="false" outlineLevel="0" collapsed="false">
      <c r="A4483" s="44" t="s">
        <v>3715</v>
      </c>
      <c r="B4483" s="0" t="n">
        <v>11167170</v>
      </c>
      <c r="C4483" s="0" t="n">
        <v>1</v>
      </c>
      <c r="D4483" s="0" t="n">
        <v>0</v>
      </c>
      <c r="E4483" s="0" t="n">
        <v>0</v>
      </c>
      <c r="F4483" s="0" t="n">
        <v>44</v>
      </c>
      <c r="G4483" s="0" t="n">
        <v>43</v>
      </c>
      <c r="H4483" s="0" t="n">
        <v>45</v>
      </c>
      <c r="I4483" s="0" t="n">
        <v>34</v>
      </c>
      <c r="J4483" s="31" t="n">
        <f aca="false">IF($H4483&gt;J$1,IF($H4483&lt;=J$2,1,0),0)</f>
        <v>0</v>
      </c>
      <c r="K4483" s="31" t="n">
        <f aca="false">IF($H4483&gt;K$1,IF($H4483&lt;=K$2,1,0),0)</f>
        <v>0</v>
      </c>
      <c r="L4483" s="31" t="n">
        <f aca="false">IF($H4483&gt;L$1,IF($H4483&lt;=L$2,1,0),0)</f>
        <v>0</v>
      </c>
      <c r="M4483" s="31" t="n">
        <f aca="false">IF($H4483&gt;M$1,IF($H4483&lt;=M$2,1,0),0)</f>
        <v>0</v>
      </c>
      <c r="N4483" s="31" t="n">
        <f aca="false">IF($H4483&gt;N$1,IF($H4483&lt;=N$2,1,0),0)</f>
        <v>0</v>
      </c>
    </row>
    <row r="4484" customFormat="false" ht="12.8" hidden="false" customHeight="false" outlineLevel="0" collapsed="false">
      <c r="A4484" s="0" t="s">
        <v>3716</v>
      </c>
      <c r="B4484" s="0" t="n">
        <v>15186699</v>
      </c>
      <c r="C4484" s="0" t="n">
        <v>1</v>
      </c>
      <c r="D4484" s="0" t="n">
        <v>0</v>
      </c>
      <c r="E4484" s="0" t="n">
        <v>0</v>
      </c>
      <c r="F4484" s="0" t="n">
        <v>21</v>
      </c>
      <c r="G4484" s="0" t="n">
        <v>43</v>
      </c>
      <c r="H4484" s="0" t="n">
        <v>21</v>
      </c>
      <c r="I4484" s="0" t="n">
        <v>15</v>
      </c>
      <c r="J4484" s="31" t="n">
        <f aca="false">IF($H4484&gt;J$1,IF($H4484&lt;=J$2,1,0),0)</f>
        <v>0</v>
      </c>
      <c r="K4484" s="31" t="n">
        <f aca="false">IF($H4484&gt;K$1,IF($H4484&lt;=K$2,1,0),0)</f>
        <v>0</v>
      </c>
      <c r="L4484" s="31" t="n">
        <f aca="false">IF($H4484&gt;L$1,IF($H4484&lt;=L$2,1,0),0)</f>
        <v>0</v>
      </c>
      <c r="M4484" s="31" t="n">
        <f aca="false">IF($H4484&gt;M$1,IF($H4484&lt;=M$2,1,0),0)</f>
        <v>0</v>
      </c>
      <c r="N4484" s="31" t="n">
        <f aca="false">IF($H4484&gt;N$1,IF($H4484&lt;=N$2,1,0),0)</f>
        <v>0</v>
      </c>
    </row>
    <row r="4485" customFormat="false" ht="12.8" hidden="false" customHeight="false" outlineLevel="0" collapsed="false">
      <c r="A4485" s="0" t="s">
        <v>3717</v>
      </c>
      <c r="B4485" s="0" t="n">
        <v>126879</v>
      </c>
      <c r="C4485" s="0" t="n">
        <v>1</v>
      </c>
      <c r="D4485" s="0" t="n">
        <v>0</v>
      </c>
      <c r="E4485" s="0" t="n">
        <v>0</v>
      </c>
      <c r="F4485" s="0" t="n">
        <v>11</v>
      </c>
      <c r="G4485" s="0" t="n">
        <v>43</v>
      </c>
      <c r="H4485" s="0" t="n">
        <v>12</v>
      </c>
      <c r="I4485" s="0" t="n">
        <v>9</v>
      </c>
      <c r="J4485" s="31" t="n">
        <f aca="false">IF($H4485&gt;J$1,IF($H4485&lt;=J$2,1,0),0)</f>
        <v>0</v>
      </c>
      <c r="K4485" s="31" t="n">
        <f aca="false">IF($H4485&gt;K$1,IF($H4485&lt;=K$2,1,0),0)</f>
        <v>0</v>
      </c>
      <c r="L4485" s="31" t="n">
        <f aca="false">IF($H4485&gt;L$1,IF($H4485&lt;=L$2,1,0),0)</f>
        <v>0</v>
      </c>
      <c r="M4485" s="31" t="n">
        <f aca="false">IF($H4485&gt;M$1,IF($H4485&lt;=M$2,1,0),0)</f>
        <v>1</v>
      </c>
      <c r="N4485" s="31" t="n">
        <f aca="false">IF($H4485&gt;N$1,IF($H4485&lt;=N$2,1,0),0)</f>
        <v>1</v>
      </c>
    </row>
    <row r="4486" customFormat="false" ht="12.8" hidden="false" customHeight="false" outlineLevel="0" collapsed="false">
      <c r="A4486" s="0" t="s">
        <v>3718</v>
      </c>
      <c r="B4486" s="0" t="n">
        <v>245376</v>
      </c>
      <c r="C4486" s="0" t="n">
        <v>1</v>
      </c>
      <c r="D4486" s="0" t="n">
        <v>0</v>
      </c>
      <c r="E4486" s="0" t="n">
        <v>0</v>
      </c>
      <c r="F4486" s="0" t="n">
        <v>19</v>
      </c>
      <c r="G4486" s="0" t="n">
        <v>43</v>
      </c>
      <c r="H4486" s="0" t="n">
        <v>19</v>
      </c>
      <c r="I4486" s="0" t="n">
        <v>13</v>
      </c>
      <c r="J4486" s="31" t="n">
        <f aca="false">IF($H4486&gt;J$1,IF($H4486&lt;=J$2,1,0),0)</f>
        <v>0</v>
      </c>
      <c r="K4486" s="31" t="n">
        <f aca="false">IF($H4486&gt;K$1,IF($H4486&lt;=K$2,1,0),0)</f>
        <v>0</v>
      </c>
      <c r="L4486" s="31" t="n">
        <f aca="false">IF($H4486&gt;L$1,IF($H4486&lt;=L$2,1,0),0)</f>
        <v>0</v>
      </c>
      <c r="M4486" s="31" t="n">
        <f aca="false">IF($H4486&gt;M$1,IF($H4486&lt;=M$2,1,0),0)</f>
        <v>0</v>
      </c>
      <c r="N4486" s="31" t="n">
        <f aca="false">IF($H4486&gt;N$1,IF($H4486&lt;=N$2,1,0),0)</f>
        <v>0</v>
      </c>
    </row>
    <row r="4487" customFormat="false" ht="35.05" hidden="false" customHeight="false" outlineLevel="0" collapsed="false">
      <c r="A4487" s="44" t="s">
        <v>3719</v>
      </c>
      <c r="B4487" s="0" t="n">
        <v>20670252</v>
      </c>
      <c r="C4487" s="0" t="n">
        <v>1</v>
      </c>
      <c r="D4487" s="0" t="n">
        <v>0</v>
      </c>
      <c r="E4487" s="0" t="n">
        <v>0</v>
      </c>
      <c r="F4487" s="0" t="n">
        <v>28</v>
      </c>
      <c r="G4487" s="0" t="n">
        <v>43</v>
      </c>
      <c r="H4487" s="0" t="n">
        <v>30</v>
      </c>
      <c r="I4487" s="0" t="n">
        <v>23</v>
      </c>
      <c r="J4487" s="31" t="n">
        <f aca="false">IF($H4487&gt;J$1,IF($H4487&lt;=J$2,1,0),0)</f>
        <v>0</v>
      </c>
      <c r="K4487" s="31" t="n">
        <f aca="false">IF($H4487&gt;K$1,IF($H4487&lt;=K$2,1,0),0)</f>
        <v>0</v>
      </c>
      <c r="L4487" s="31" t="n">
        <f aca="false">IF($H4487&gt;L$1,IF($H4487&lt;=L$2,1,0),0)</f>
        <v>0</v>
      </c>
      <c r="M4487" s="31" t="n">
        <f aca="false">IF($H4487&gt;M$1,IF($H4487&lt;=M$2,1,0),0)</f>
        <v>0</v>
      </c>
      <c r="N4487" s="31" t="n">
        <f aca="false">IF($H4487&gt;N$1,IF($H4487&lt;=N$2,1,0),0)</f>
        <v>0</v>
      </c>
    </row>
    <row r="4488" customFormat="false" ht="12.8" hidden="false" customHeight="false" outlineLevel="0" collapsed="false">
      <c r="A4488" s="0" t="s">
        <v>3720</v>
      </c>
      <c r="B4488" s="0" t="n">
        <v>7752542</v>
      </c>
      <c r="C4488" s="0" t="n">
        <v>1</v>
      </c>
      <c r="D4488" s="0" t="n">
        <v>0</v>
      </c>
      <c r="E4488" s="0" t="n">
        <v>0</v>
      </c>
      <c r="F4488" s="0" t="n">
        <v>20</v>
      </c>
      <c r="G4488" s="0" t="n">
        <v>43</v>
      </c>
      <c r="H4488" s="0" t="n">
        <v>19</v>
      </c>
      <c r="I4488" s="0" t="n">
        <v>12</v>
      </c>
      <c r="J4488" s="31" t="n">
        <f aca="false">IF($H4488&gt;J$1,IF($H4488&lt;=J$2,1,0),0)</f>
        <v>0</v>
      </c>
      <c r="K4488" s="31" t="n">
        <f aca="false">IF($H4488&gt;K$1,IF($H4488&lt;=K$2,1,0),0)</f>
        <v>0</v>
      </c>
      <c r="L4488" s="31" t="n">
        <f aca="false">IF($H4488&gt;L$1,IF($H4488&lt;=L$2,1,0),0)</f>
        <v>0</v>
      </c>
      <c r="M4488" s="31" t="n">
        <f aca="false">IF($H4488&gt;M$1,IF($H4488&lt;=M$2,1,0),0)</f>
        <v>0</v>
      </c>
      <c r="N4488" s="31" t="n">
        <f aca="false">IF($H4488&gt;N$1,IF($H4488&lt;=N$2,1,0),0)</f>
        <v>0</v>
      </c>
    </row>
    <row r="4489" customFormat="false" ht="12.8" hidden="false" customHeight="false" outlineLevel="0" collapsed="false">
      <c r="A4489" s="0" t="s">
        <v>3721</v>
      </c>
      <c r="B4489" s="0" t="n">
        <v>1516531</v>
      </c>
      <c r="C4489" s="0" t="n">
        <v>1</v>
      </c>
      <c r="D4489" s="0" t="n">
        <v>0</v>
      </c>
      <c r="E4489" s="0" t="n">
        <v>0</v>
      </c>
      <c r="F4489" s="0" t="n">
        <v>29</v>
      </c>
      <c r="G4489" s="0" t="n">
        <v>43</v>
      </c>
      <c r="H4489" s="0" t="n">
        <v>34</v>
      </c>
      <c r="I4489" s="0" t="n">
        <v>24</v>
      </c>
      <c r="J4489" s="31" t="n">
        <f aca="false">IF($H4489&gt;J$1,IF($H4489&lt;=J$2,1,0),0)</f>
        <v>0</v>
      </c>
      <c r="K4489" s="31" t="n">
        <f aca="false">IF($H4489&gt;K$1,IF($H4489&lt;=K$2,1,0),0)</f>
        <v>0</v>
      </c>
      <c r="L4489" s="31" t="n">
        <f aca="false">IF($H4489&gt;L$1,IF($H4489&lt;=L$2,1,0),0)</f>
        <v>0</v>
      </c>
      <c r="M4489" s="31" t="n">
        <f aca="false">IF($H4489&gt;M$1,IF($H4489&lt;=M$2,1,0),0)</f>
        <v>0</v>
      </c>
      <c r="N4489" s="31" t="n">
        <f aca="false">IF($H4489&gt;N$1,IF($H4489&lt;=N$2,1,0),0)</f>
        <v>0</v>
      </c>
    </row>
    <row r="4490" customFormat="false" ht="12.8" hidden="false" customHeight="false" outlineLevel="0" collapsed="false">
      <c r="A4490" s="0" t="s">
        <v>3722</v>
      </c>
      <c r="B4490" s="0" t="n">
        <v>4056251</v>
      </c>
      <c r="C4490" s="0" t="n">
        <v>1</v>
      </c>
      <c r="D4490" s="0" t="n">
        <v>0</v>
      </c>
      <c r="E4490" s="0" t="n">
        <v>0</v>
      </c>
      <c r="F4490" s="0" t="n">
        <v>29</v>
      </c>
      <c r="G4490" s="0" t="n">
        <v>43</v>
      </c>
      <c r="H4490" s="0" t="n">
        <v>29</v>
      </c>
      <c r="I4490" s="0" t="n">
        <v>20</v>
      </c>
      <c r="J4490" s="31" t="n">
        <f aca="false">IF($H4490&gt;J$1,IF($H4490&lt;=J$2,1,0),0)</f>
        <v>0</v>
      </c>
      <c r="K4490" s="31" t="n">
        <f aca="false">IF($H4490&gt;K$1,IF($H4490&lt;=K$2,1,0),0)</f>
        <v>0</v>
      </c>
      <c r="L4490" s="31" t="n">
        <f aca="false">IF($H4490&gt;L$1,IF($H4490&lt;=L$2,1,0),0)</f>
        <v>0</v>
      </c>
      <c r="M4490" s="31" t="n">
        <f aca="false">IF($H4490&gt;M$1,IF($H4490&lt;=M$2,1,0),0)</f>
        <v>0</v>
      </c>
      <c r="N4490" s="31" t="n">
        <f aca="false">IF($H4490&gt;N$1,IF($H4490&lt;=N$2,1,0),0)</f>
        <v>0</v>
      </c>
    </row>
    <row r="4491" customFormat="false" ht="12.8" hidden="false" customHeight="false" outlineLevel="0" collapsed="false">
      <c r="A4491" s="0" t="s">
        <v>3723</v>
      </c>
      <c r="B4491" s="0" t="n">
        <v>14726230</v>
      </c>
      <c r="C4491" s="0" t="n">
        <v>1</v>
      </c>
      <c r="D4491" s="0" t="n">
        <v>0</v>
      </c>
      <c r="E4491" s="0" t="n">
        <v>0</v>
      </c>
      <c r="F4491" s="0" t="n">
        <v>31</v>
      </c>
      <c r="G4491" s="0" t="n">
        <v>43</v>
      </c>
      <c r="H4491" s="0" t="n">
        <v>31</v>
      </c>
      <c r="I4491" s="0" t="n">
        <v>22</v>
      </c>
      <c r="J4491" s="31" t="n">
        <f aca="false">IF($H4491&gt;J$1,IF($H4491&lt;=J$2,1,0),0)</f>
        <v>0</v>
      </c>
      <c r="K4491" s="31" t="n">
        <f aca="false">IF($H4491&gt;K$1,IF($H4491&lt;=K$2,1,0),0)</f>
        <v>0</v>
      </c>
      <c r="L4491" s="31" t="n">
        <f aca="false">IF($H4491&gt;L$1,IF($H4491&lt;=L$2,1,0),0)</f>
        <v>0</v>
      </c>
      <c r="M4491" s="31" t="n">
        <f aca="false">IF($H4491&gt;M$1,IF($H4491&lt;=M$2,1,0),0)</f>
        <v>0</v>
      </c>
      <c r="N4491" s="31" t="n">
        <f aca="false">IF($H4491&gt;N$1,IF($H4491&lt;=N$2,1,0),0)</f>
        <v>0</v>
      </c>
    </row>
    <row r="4492" customFormat="false" ht="12.8" hidden="false" customHeight="false" outlineLevel="0" collapsed="false">
      <c r="A4492" s="0" t="s">
        <v>3724</v>
      </c>
      <c r="B4492" s="0" t="n">
        <v>5767098</v>
      </c>
      <c r="C4492" s="0" t="n">
        <v>1</v>
      </c>
      <c r="D4492" s="0" t="n">
        <v>0</v>
      </c>
      <c r="E4492" s="0" t="n">
        <v>0</v>
      </c>
      <c r="F4492" s="0" t="n">
        <v>17</v>
      </c>
      <c r="G4492" s="0" t="n">
        <v>43</v>
      </c>
      <c r="H4492" s="0" t="n">
        <v>17</v>
      </c>
      <c r="I4492" s="0" t="n">
        <v>12</v>
      </c>
      <c r="J4492" s="31" t="n">
        <f aca="false">IF($H4492&gt;J$1,IF($H4492&lt;=J$2,1,0),0)</f>
        <v>0</v>
      </c>
      <c r="K4492" s="31" t="n">
        <f aca="false">IF($H4492&gt;K$1,IF($H4492&lt;=K$2,1,0),0)</f>
        <v>0</v>
      </c>
      <c r="L4492" s="31" t="n">
        <f aca="false">IF($H4492&gt;L$1,IF($H4492&lt;=L$2,1,0),0)</f>
        <v>0</v>
      </c>
      <c r="M4492" s="31" t="n">
        <f aca="false">IF($H4492&gt;M$1,IF($H4492&lt;=M$2,1,0),0)</f>
        <v>0</v>
      </c>
      <c r="N4492" s="31" t="n">
        <f aca="false">IF($H4492&gt;N$1,IF($H4492&lt;=N$2,1,0),0)</f>
        <v>0</v>
      </c>
    </row>
    <row r="4493" customFormat="false" ht="12.8" hidden="false" customHeight="false" outlineLevel="0" collapsed="false">
      <c r="A4493" s="0" t="s">
        <v>3725</v>
      </c>
      <c r="B4493" s="0" t="n">
        <v>6581054</v>
      </c>
      <c r="C4493" s="0" t="n">
        <v>1</v>
      </c>
      <c r="D4493" s="0" t="n">
        <v>0</v>
      </c>
      <c r="E4493" s="0" t="n">
        <v>0</v>
      </c>
      <c r="F4493" s="0" t="n">
        <v>20</v>
      </c>
      <c r="G4493" s="0" t="n">
        <v>43</v>
      </c>
      <c r="H4493" s="0" t="n">
        <v>22</v>
      </c>
      <c r="I4493" s="0" t="n">
        <v>19</v>
      </c>
      <c r="J4493" s="31" t="n">
        <f aca="false">IF($H4493&gt;J$1,IF($H4493&lt;=J$2,1,0),0)</f>
        <v>0</v>
      </c>
      <c r="K4493" s="31" t="n">
        <f aca="false">IF($H4493&gt;K$1,IF($H4493&lt;=K$2,1,0),0)</f>
        <v>0</v>
      </c>
      <c r="L4493" s="31" t="n">
        <f aca="false">IF($H4493&gt;L$1,IF($H4493&lt;=L$2,1,0),0)</f>
        <v>0</v>
      </c>
      <c r="M4493" s="31" t="n">
        <f aca="false">IF($H4493&gt;M$1,IF($H4493&lt;=M$2,1,0),0)</f>
        <v>0</v>
      </c>
      <c r="N4493" s="31" t="n">
        <f aca="false">IF($H4493&gt;N$1,IF($H4493&lt;=N$2,1,0),0)</f>
        <v>0</v>
      </c>
    </row>
    <row r="4494" customFormat="false" ht="12.8" hidden="false" customHeight="false" outlineLevel="0" collapsed="false">
      <c r="A4494" s="0" t="s">
        <v>288</v>
      </c>
      <c r="B4494" s="0" t="n">
        <v>19212828</v>
      </c>
      <c r="C4494" s="0" t="n">
        <v>1</v>
      </c>
      <c r="D4494" s="0" t="n">
        <v>1</v>
      </c>
      <c r="E4494" s="0" t="n">
        <v>0</v>
      </c>
      <c r="F4494" s="0" t="n">
        <v>2</v>
      </c>
      <c r="G4494" s="0" t="n">
        <v>43</v>
      </c>
      <c r="H4494" s="0" t="n">
        <v>2</v>
      </c>
      <c r="I4494" s="0" t="n">
        <v>0</v>
      </c>
      <c r="J4494" s="31" t="n">
        <f aca="false">IF($H4494&gt;J$1,IF($H4494&lt;=J$2,1,0),0)</f>
        <v>1</v>
      </c>
      <c r="K4494" s="31" t="n">
        <f aca="false">IF($H4494&gt;K$1,IF($H4494&lt;=K$2,1,0),0)</f>
        <v>0</v>
      </c>
      <c r="L4494" s="31" t="n">
        <f aca="false">IF($H4494&gt;L$1,IF($H4494&lt;=L$2,1,0),0)</f>
        <v>0</v>
      </c>
      <c r="M4494" s="31" t="n">
        <f aca="false">IF($H4494&gt;M$1,IF($H4494&lt;=M$2,1,0),0)</f>
        <v>0</v>
      </c>
      <c r="N4494" s="31" t="n">
        <f aca="false">IF($H4494&gt;N$1,IF($H4494&lt;=N$2,1,0),0)</f>
        <v>0</v>
      </c>
    </row>
    <row r="4495" customFormat="false" ht="12.8" hidden="false" customHeight="false" outlineLevel="0" collapsed="false">
      <c r="A4495" s="0" t="s">
        <v>3726</v>
      </c>
      <c r="B4495" s="0" t="n">
        <v>251580</v>
      </c>
      <c r="C4495" s="0" t="n">
        <v>1</v>
      </c>
      <c r="D4495" s="0" t="n">
        <v>0</v>
      </c>
      <c r="E4495" s="0" t="n">
        <v>0</v>
      </c>
      <c r="F4495" s="0" t="n">
        <v>59</v>
      </c>
      <c r="G4495" s="0" t="n">
        <v>43</v>
      </c>
      <c r="H4495" s="0" t="n">
        <v>66</v>
      </c>
      <c r="I4495" s="0" t="n">
        <v>54</v>
      </c>
      <c r="J4495" s="31" t="n">
        <f aca="false">IF($H4495&gt;J$1,IF($H4495&lt;=J$2,1,0),0)</f>
        <v>0</v>
      </c>
      <c r="K4495" s="31" t="n">
        <f aca="false">IF($H4495&gt;K$1,IF($H4495&lt;=K$2,1,0),0)</f>
        <v>0</v>
      </c>
      <c r="L4495" s="31" t="n">
        <f aca="false">IF($H4495&gt;L$1,IF($H4495&lt;=L$2,1,0),0)</f>
        <v>0</v>
      </c>
      <c r="M4495" s="31" t="n">
        <f aca="false">IF($H4495&gt;M$1,IF($H4495&lt;=M$2,1,0),0)</f>
        <v>0</v>
      </c>
      <c r="N4495" s="31" t="n">
        <f aca="false">IF($H4495&gt;N$1,IF($H4495&lt;=N$2,1,0),0)</f>
        <v>0</v>
      </c>
    </row>
    <row r="4496" customFormat="false" ht="12.8" hidden="false" customHeight="false" outlineLevel="0" collapsed="false">
      <c r="A4496" s="0" t="s">
        <v>3727</v>
      </c>
      <c r="B4496" s="0" t="n">
        <v>2524432</v>
      </c>
      <c r="C4496" s="0" t="n">
        <v>1</v>
      </c>
      <c r="D4496" s="0" t="n">
        <v>0</v>
      </c>
      <c r="E4496" s="0" t="n">
        <v>0</v>
      </c>
      <c r="F4496" s="0" t="n">
        <v>2</v>
      </c>
      <c r="G4496" s="0" t="n">
        <v>43</v>
      </c>
      <c r="H4496" s="0" t="n">
        <v>2</v>
      </c>
      <c r="I4496" s="0" t="n">
        <v>2</v>
      </c>
      <c r="J4496" s="31" t="n">
        <f aca="false">IF($H4496&gt;J$1,IF($H4496&lt;=J$2,1,0),0)</f>
        <v>1</v>
      </c>
      <c r="K4496" s="31" t="n">
        <f aca="false">IF($H4496&gt;K$1,IF($H4496&lt;=K$2,1,0),0)</f>
        <v>0</v>
      </c>
      <c r="L4496" s="31" t="n">
        <f aca="false">IF($H4496&gt;L$1,IF($H4496&lt;=L$2,1,0),0)</f>
        <v>0</v>
      </c>
      <c r="M4496" s="31" t="n">
        <f aca="false">IF($H4496&gt;M$1,IF($H4496&lt;=M$2,1,0),0)</f>
        <v>0</v>
      </c>
      <c r="N4496" s="31" t="n">
        <f aca="false">IF($H4496&gt;N$1,IF($H4496&lt;=N$2,1,0),0)</f>
        <v>0</v>
      </c>
    </row>
    <row r="4497" customFormat="false" ht="12.8" hidden="false" customHeight="false" outlineLevel="0" collapsed="false">
      <c r="A4497" s="0" t="s">
        <v>3728</v>
      </c>
      <c r="B4497" s="0" t="n">
        <v>2921036</v>
      </c>
      <c r="C4497" s="0" t="n">
        <v>1</v>
      </c>
      <c r="D4497" s="0" t="n">
        <v>0</v>
      </c>
      <c r="E4497" s="0" t="n">
        <v>0</v>
      </c>
      <c r="F4497" s="0" t="n">
        <v>11</v>
      </c>
      <c r="G4497" s="0" t="n">
        <v>43</v>
      </c>
      <c r="H4497" s="0" t="n">
        <v>11</v>
      </c>
      <c r="I4497" s="0" t="n">
        <v>5</v>
      </c>
      <c r="J4497" s="31" t="n">
        <f aca="false">IF($H4497&gt;J$1,IF($H4497&lt;=J$2,1,0),0)</f>
        <v>0</v>
      </c>
      <c r="K4497" s="31" t="n">
        <f aca="false">IF($H4497&gt;K$1,IF($H4497&lt;=K$2,1,0),0)</f>
        <v>0</v>
      </c>
      <c r="L4497" s="31" t="n">
        <f aca="false">IF($H4497&gt;L$1,IF($H4497&lt;=L$2,1,0),0)</f>
        <v>0</v>
      </c>
      <c r="M4497" s="31" t="n">
        <f aca="false">IF($H4497&gt;M$1,IF($H4497&lt;=M$2,1,0),0)</f>
        <v>1</v>
      </c>
      <c r="N4497" s="31" t="n">
        <f aca="false">IF($H4497&gt;N$1,IF($H4497&lt;=N$2,1,0),0)</f>
        <v>1</v>
      </c>
    </row>
    <row r="4498" customFormat="false" ht="12.8" hidden="false" customHeight="false" outlineLevel="0" collapsed="false">
      <c r="A4498" s="0" t="s">
        <v>3729</v>
      </c>
      <c r="B4498" s="0" t="n">
        <v>825001</v>
      </c>
      <c r="C4498" s="0" t="n">
        <v>1</v>
      </c>
      <c r="D4498" s="0" t="n">
        <v>0</v>
      </c>
      <c r="E4498" s="0" t="n">
        <v>0</v>
      </c>
      <c r="F4498" s="0" t="n">
        <v>17</v>
      </c>
      <c r="G4498" s="0" t="n">
        <v>43</v>
      </c>
      <c r="H4498" s="0" t="n">
        <v>17</v>
      </c>
      <c r="I4498" s="0" t="n">
        <v>11</v>
      </c>
      <c r="J4498" s="31" t="n">
        <f aca="false">IF($H4498&gt;J$1,IF($H4498&lt;=J$2,1,0),0)</f>
        <v>0</v>
      </c>
      <c r="K4498" s="31" t="n">
        <f aca="false">IF($H4498&gt;K$1,IF($H4498&lt;=K$2,1,0),0)</f>
        <v>0</v>
      </c>
      <c r="L4498" s="31" t="n">
        <f aca="false">IF($H4498&gt;L$1,IF($H4498&lt;=L$2,1,0),0)</f>
        <v>0</v>
      </c>
      <c r="M4498" s="31" t="n">
        <f aca="false">IF($H4498&gt;M$1,IF($H4498&lt;=M$2,1,0),0)</f>
        <v>0</v>
      </c>
      <c r="N4498" s="31" t="n">
        <f aca="false">IF($H4498&gt;N$1,IF($H4498&lt;=N$2,1,0),0)</f>
        <v>0</v>
      </c>
    </row>
    <row r="4499" customFormat="false" ht="12.8" hidden="false" customHeight="false" outlineLevel="0" collapsed="false">
      <c r="A4499" s="0" t="s">
        <v>3730</v>
      </c>
      <c r="B4499" s="0" t="n">
        <v>5203308</v>
      </c>
      <c r="C4499" s="0" t="n">
        <v>1</v>
      </c>
      <c r="D4499" s="0" t="n">
        <v>0</v>
      </c>
      <c r="E4499" s="0" t="n">
        <v>0</v>
      </c>
      <c r="F4499" s="0" t="n">
        <v>41</v>
      </c>
      <c r="G4499" s="0" t="n">
        <v>43</v>
      </c>
      <c r="H4499" s="0" t="n">
        <v>40</v>
      </c>
      <c r="I4499" s="0" t="n">
        <v>30</v>
      </c>
      <c r="J4499" s="31" t="n">
        <f aca="false">IF($H4499&gt;J$1,IF($H4499&lt;=J$2,1,0),0)</f>
        <v>0</v>
      </c>
      <c r="K4499" s="31" t="n">
        <f aca="false">IF($H4499&gt;K$1,IF($H4499&lt;=K$2,1,0),0)</f>
        <v>0</v>
      </c>
      <c r="L4499" s="31" t="n">
        <f aca="false">IF($H4499&gt;L$1,IF($H4499&lt;=L$2,1,0),0)</f>
        <v>0</v>
      </c>
      <c r="M4499" s="31" t="n">
        <f aca="false">IF($H4499&gt;M$1,IF($H4499&lt;=M$2,1,0),0)</f>
        <v>0</v>
      </c>
      <c r="N4499" s="31" t="n">
        <f aca="false">IF($H4499&gt;N$1,IF($H4499&lt;=N$2,1,0),0)</f>
        <v>0</v>
      </c>
    </row>
    <row r="4500" customFormat="false" ht="12.8" hidden="false" customHeight="false" outlineLevel="0" collapsed="false">
      <c r="A4500" s="0" t="s">
        <v>3731</v>
      </c>
      <c r="B4500" s="0" t="n">
        <v>20368040</v>
      </c>
      <c r="C4500" s="0" t="n">
        <v>1</v>
      </c>
      <c r="D4500" s="0" t="n">
        <v>0</v>
      </c>
      <c r="E4500" s="0" t="n">
        <v>0</v>
      </c>
      <c r="F4500" s="0" t="n">
        <v>84</v>
      </c>
      <c r="G4500" s="0" t="n">
        <v>43</v>
      </c>
      <c r="H4500" s="0" t="n">
        <v>94</v>
      </c>
      <c r="I4500" s="0" t="n">
        <v>73</v>
      </c>
      <c r="J4500" s="31" t="n">
        <f aca="false">IF($H4500&gt;J$1,IF($H4500&lt;=J$2,1,0),0)</f>
        <v>0</v>
      </c>
      <c r="K4500" s="31" t="n">
        <f aca="false">IF($H4500&gt;K$1,IF($H4500&lt;=K$2,1,0),0)</f>
        <v>0</v>
      </c>
      <c r="L4500" s="31" t="n">
        <f aca="false">IF($H4500&gt;L$1,IF($H4500&lt;=L$2,1,0),0)</f>
        <v>0</v>
      </c>
      <c r="M4500" s="31" t="n">
        <f aca="false">IF($H4500&gt;M$1,IF($H4500&lt;=M$2,1,0),0)</f>
        <v>0</v>
      </c>
      <c r="N4500" s="31" t="n">
        <f aca="false">IF($H4500&gt;N$1,IF($H4500&lt;=N$2,1,0),0)</f>
        <v>0</v>
      </c>
    </row>
    <row r="4501" customFormat="false" ht="12.8" hidden="false" customHeight="false" outlineLevel="0" collapsed="false">
      <c r="A4501" s="0" t="s">
        <v>3732</v>
      </c>
      <c r="B4501" s="0" t="n">
        <v>8804893</v>
      </c>
      <c r="C4501" s="0" t="n">
        <v>1</v>
      </c>
      <c r="D4501" s="0" t="n">
        <v>0</v>
      </c>
      <c r="E4501" s="0" t="n">
        <v>0</v>
      </c>
      <c r="F4501" s="0" t="n">
        <v>16</v>
      </c>
      <c r="G4501" s="0" t="n">
        <v>43</v>
      </c>
      <c r="H4501" s="0" t="n">
        <v>16</v>
      </c>
      <c r="I4501" s="0" t="n">
        <v>14</v>
      </c>
      <c r="J4501" s="31" t="n">
        <f aca="false">IF($H4501&gt;J$1,IF($H4501&lt;=J$2,1,0),0)</f>
        <v>0</v>
      </c>
      <c r="K4501" s="31" t="n">
        <f aca="false">IF($H4501&gt;K$1,IF($H4501&lt;=K$2,1,0),0)</f>
        <v>0</v>
      </c>
      <c r="L4501" s="31" t="n">
        <f aca="false">IF($H4501&gt;L$1,IF($H4501&lt;=L$2,1,0),0)</f>
        <v>0</v>
      </c>
      <c r="M4501" s="31" t="n">
        <f aca="false">IF($H4501&gt;M$1,IF($H4501&lt;=M$2,1,0),0)</f>
        <v>0</v>
      </c>
      <c r="N4501" s="31" t="n">
        <f aca="false">IF($H4501&gt;N$1,IF($H4501&lt;=N$2,1,0),0)</f>
        <v>0</v>
      </c>
    </row>
    <row r="4502" customFormat="false" ht="12.8" hidden="false" customHeight="false" outlineLevel="0" collapsed="false">
      <c r="A4502" s="0" t="s">
        <v>3733</v>
      </c>
      <c r="B4502" s="0" t="n">
        <v>593490</v>
      </c>
      <c r="C4502" s="0" t="n">
        <v>1</v>
      </c>
      <c r="D4502" s="0" t="n">
        <v>0</v>
      </c>
      <c r="E4502" s="0" t="n">
        <v>0</v>
      </c>
      <c r="F4502" s="0" t="n">
        <v>21</v>
      </c>
      <c r="G4502" s="0" t="n">
        <v>43</v>
      </c>
      <c r="H4502" s="0" t="n">
        <v>23</v>
      </c>
      <c r="I4502" s="0" t="n">
        <v>17</v>
      </c>
      <c r="J4502" s="31" t="n">
        <f aca="false">IF($H4502&gt;J$1,IF($H4502&lt;=J$2,1,0),0)</f>
        <v>0</v>
      </c>
      <c r="K4502" s="31" t="n">
        <f aca="false">IF($H4502&gt;K$1,IF($H4502&lt;=K$2,1,0),0)</f>
        <v>0</v>
      </c>
      <c r="L4502" s="31" t="n">
        <f aca="false">IF($H4502&gt;L$1,IF($H4502&lt;=L$2,1,0),0)</f>
        <v>0</v>
      </c>
      <c r="M4502" s="31" t="n">
        <f aca="false">IF($H4502&gt;M$1,IF($H4502&lt;=M$2,1,0),0)</f>
        <v>0</v>
      </c>
      <c r="N4502" s="31" t="n">
        <f aca="false">IF($H4502&gt;N$1,IF($H4502&lt;=N$2,1,0),0)</f>
        <v>0</v>
      </c>
    </row>
    <row r="4503" customFormat="false" ht="12.8" hidden="false" customHeight="false" outlineLevel="0" collapsed="false">
      <c r="A4503" s="0" t="s">
        <v>1574</v>
      </c>
      <c r="B4503" s="0" t="n">
        <v>6341012</v>
      </c>
      <c r="C4503" s="0" t="n">
        <v>1</v>
      </c>
      <c r="D4503" s="0" t="n">
        <v>1</v>
      </c>
      <c r="E4503" s="0" t="n">
        <v>0</v>
      </c>
      <c r="F4503" s="0" t="n">
        <v>4</v>
      </c>
      <c r="G4503" s="0" t="n">
        <v>43</v>
      </c>
      <c r="H4503" s="0" t="n">
        <v>4</v>
      </c>
      <c r="I4503" s="0" t="n">
        <v>0</v>
      </c>
      <c r="J4503" s="31" t="n">
        <f aca="false">IF($H4503&gt;J$1,IF($H4503&lt;=J$2,1,0),0)</f>
        <v>0</v>
      </c>
      <c r="K4503" s="31" t="n">
        <f aca="false">IF($H4503&gt;K$1,IF($H4503&lt;=K$2,1,0),0)</f>
        <v>1</v>
      </c>
      <c r="L4503" s="31" t="n">
        <f aca="false">IF($H4503&gt;L$1,IF($H4503&lt;=L$2,1,0),0)</f>
        <v>0</v>
      </c>
      <c r="M4503" s="31" t="n">
        <f aca="false">IF($H4503&gt;M$1,IF($H4503&lt;=M$2,1,0),0)</f>
        <v>0</v>
      </c>
      <c r="N4503" s="31" t="n">
        <f aca="false">IF($H4503&gt;N$1,IF($H4503&lt;=N$2,1,0),0)</f>
        <v>0</v>
      </c>
    </row>
    <row r="4504" customFormat="false" ht="12.8" hidden="false" customHeight="false" outlineLevel="0" collapsed="false">
      <c r="A4504" s="0" t="s">
        <v>3734</v>
      </c>
      <c r="B4504" s="0" t="n">
        <v>11843905</v>
      </c>
      <c r="C4504" s="0" t="n">
        <v>1</v>
      </c>
      <c r="D4504" s="0" t="n">
        <v>0</v>
      </c>
      <c r="E4504" s="0" t="n">
        <v>0</v>
      </c>
      <c r="F4504" s="0" t="n">
        <v>19</v>
      </c>
      <c r="G4504" s="0" t="n">
        <v>43</v>
      </c>
      <c r="H4504" s="0" t="n">
        <v>19</v>
      </c>
      <c r="I4504" s="0" t="n">
        <v>15</v>
      </c>
      <c r="J4504" s="31" t="n">
        <f aca="false">IF($H4504&gt;J$1,IF($H4504&lt;=J$2,1,0),0)</f>
        <v>0</v>
      </c>
      <c r="K4504" s="31" t="n">
        <f aca="false">IF($H4504&gt;K$1,IF($H4504&lt;=K$2,1,0),0)</f>
        <v>0</v>
      </c>
      <c r="L4504" s="31" t="n">
        <f aca="false">IF($H4504&gt;L$1,IF($H4504&lt;=L$2,1,0),0)</f>
        <v>0</v>
      </c>
      <c r="M4504" s="31" t="n">
        <f aca="false">IF($H4504&gt;M$1,IF($H4504&lt;=M$2,1,0),0)</f>
        <v>0</v>
      </c>
      <c r="N4504" s="31" t="n">
        <f aca="false">IF($H4504&gt;N$1,IF($H4504&lt;=N$2,1,0),0)</f>
        <v>0</v>
      </c>
    </row>
    <row r="4505" customFormat="false" ht="12.8" hidden="false" customHeight="false" outlineLevel="0" collapsed="false">
      <c r="A4505" s="0" t="s">
        <v>3735</v>
      </c>
      <c r="B4505" s="0" t="n">
        <v>20626915</v>
      </c>
      <c r="C4505" s="0" t="n">
        <v>1</v>
      </c>
      <c r="D4505" s="0" t="n">
        <v>1</v>
      </c>
      <c r="E4505" s="0" t="n">
        <v>1</v>
      </c>
      <c r="F4505" s="0" t="n">
        <v>3</v>
      </c>
      <c r="G4505" s="0" t="n">
        <v>43</v>
      </c>
      <c r="H4505" s="0" t="n">
        <v>3</v>
      </c>
      <c r="I4505" s="0" t="n">
        <v>3</v>
      </c>
      <c r="J4505" s="31" t="n">
        <f aca="false">IF($H4505&gt;J$1,IF($H4505&lt;=J$2,1,0),0)</f>
        <v>1</v>
      </c>
      <c r="K4505" s="31" t="n">
        <f aca="false">IF($H4505&gt;K$1,IF($H4505&lt;=K$2,1,0),0)</f>
        <v>0</v>
      </c>
      <c r="L4505" s="31" t="n">
        <f aca="false">IF($H4505&gt;L$1,IF($H4505&lt;=L$2,1,0),0)</f>
        <v>0</v>
      </c>
      <c r="M4505" s="31" t="n">
        <f aca="false">IF($H4505&gt;M$1,IF($H4505&lt;=M$2,1,0),0)</f>
        <v>0</v>
      </c>
      <c r="N4505" s="31" t="n">
        <f aca="false">IF($H4505&gt;N$1,IF($H4505&lt;=N$2,1,0),0)</f>
        <v>0</v>
      </c>
    </row>
    <row r="4506" customFormat="false" ht="12.8" hidden="false" customHeight="false" outlineLevel="0" collapsed="false">
      <c r="A4506" s="0" t="s">
        <v>3736</v>
      </c>
      <c r="B4506" s="0" t="n">
        <v>702231</v>
      </c>
      <c r="C4506" s="0" t="n">
        <v>1</v>
      </c>
      <c r="D4506" s="0" t="n">
        <v>0</v>
      </c>
      <c r="E4506" s="0" t="n">
        <v>0</v>
      </c>
      <c r="F4506" s="0" t="n">
        <v>38</v>
      </c>
      <c r="G4506" s="0" t="n">
        <v>43</v>
      </c>
      <c r="H4506" s="0" t="n">
        <v>38</v>
      </c>
      <c r="I4506" s="0" t="n">
        <v>28</v>
      </c>
      <c r="J4506" s="31" t="n">
        <f aca="false">IF($H4506&gt;J$1,IF($H4506&lt;=J$2,1,0),0)</f>
        <v>0</v>
      </c>
      <c r="K4506" s="31" t="n">
        <f aca="false">IF($H4506&gt;K$1,IF($H4506&lt;=K$2,1,0),0)</f>
        <v>0</v>
      </c>
      <c r="L4506" s="31" t="n">
        <f aca="false">IF($H4506&gt;L$1,IF($H4506&lt;=L$2,1,0),0)</f>
        <v>0</v>
      </c>
      <c r="M4506" s="31" t="n">
        <f aca="false">IF($H4506&gt;M$1,IF($H4506&lt;=M$2,1,0),0)</f>
        <v>0</v>
      </c>
      <c r="N4506" s="31" t="n">
        <f aca="false">IF($H4506&gt;N$1,IF($H4506&lt;=N$2,1,0),0)</f>
        <v>0</v>
      </c>
    </row>
    <row r="4507" customFormat="false" ht="12.8" hidden="false" customHeight="false" outlineLevel="0" collapsed="false">
      <c r="A4507" s="0" t="s">
        <v>3737</v>
      </c>
      <c r="B4507" s="0" t="n">
        <v>2299077</v>
      </c>
      <c r="C4507" s="0" t="n">
        <v>1</v>
      </c>
      <c r="D4507" s="0" t="n">
        <v>0</v>
      </c>
      <c r="E4507" s="0" t="n">
        <v>0</v>
      </c>
      <c r="F4507" s="0" t="n">
        <v>29</v>
      </c>
      <c r="G4507" s="0" t="n">
        <v>43</v>
      </c>
      <c r="H4507" s="0" t="n">
        <v>29</v>
      </c>
      <c r="I4507" s="0" t="n">
        <v>17</v>
      </c>
      <c r="J4507" s="31" t="n">
        <f aca="false">IF($H4507&gt;J$1,IF($H4507&lt;=J$2,1,0),0)</f>
        <v>0</v>
      </c>
      <c r="K4507" s="31" t="n">
        <f aca="false">IF($H4507&gt;K$1,IF($H4507&lt;=K$2,1,0),0)</f>
        <v>0</v>
      </c>
      <c r="L4507" s="31" t="n">
        <f aca="false">IF($H4507&gt;L$1,IF($H4507&lt;=L$2,1,0),0)</f>
        <v>0</v>
      </c>
      <c r="M4507" s="31" t="n">
        <f aca="false">IF($H4507&gt;M$1,IF($H4507&lt;=M$2,1,0),0)</f>
        <v>0</v>
      </c>
      <c r="N4507" s="31" t="n">
        <f aca="false">IF($H4507&gt;N$1,IF($H4507&lt;=N$2,1,0),0)</f>
        <v>0</v>
      </c>
    </row>
    <row r="4508" customFormat="false" ht="12.8" hidden="false" customHeight="false" outlineLevel="0" collapsed="false">
      <c r="A4508" s="0" t="s">
        <v>3738</v>
      </c>
      <c r="B4508" s="0" t="n">
        <v>11894332</v>
      </c>
      <c r="C4508" s="0" t="n">
        <v>1</v>
      </c>
      <c r="D4508" s="0" t="n">
        <v>0</v>
      </c>
      <c r="E4508" s="0" t="n">
        <v>0</v>
      </c>
      <c r="F4508" s="0" t="n">
        <v>63</v>
      </c>
      <c r="G4508" s="0" t="n">
        <v>43</v>
      </c>
      <c r="H4508" s="0" t="n">
        <v>66</v>
      </c>
      <c r="I4508" s="0" t="n">
        <v>49</v>
      </c>
      <c r="J4508" s="31" t="n">
        <f aca="false">IF($H4508&gt;J$1,IF($H4508&lt;=J$2,1,0),0)</f>
        <v>0</v>
      </c>
      <c r="K4508" s="31" t="n">
        <f aca="false">IF($H4508&gt;K$1,IF($H4508&lt;=K$2,1,0),0)</f>
        <v>0</v>
      </c>
      <c r="L4508" s="31" t="n">
        <f aca="false">IF($H4508&gt;L$1,IF($H4508&lt;=L$2,1,0),0)</f>
        <v>0</v>
      </c>
      <c r="M4508" s="31" t="n">
        <f aca="false">IF($H4508&gt;M$1,IF($H4508&lt;=M$2,1,0),0)</f>
        <v>0</v>
      </c>
      <c r="N4508" s="31" t="n">
        <f aca="false">IF($H4508&gt;N$1,IF($H4508&lt;=N$2,1,0),0)</f>
        <v>0</v>
      </c>
    </row>
    <row r="4509" customFormat="false" ht="12.8" hidden="false" customHeight="false" outlineLevel="0" collapsed="false">
      <c r="A4509" s="0" t="s">
        <v>3739</v>
      </c>
      <c r="B4509" s="0" t="n">
        <v>2900813</v>
      </c>
      <c r="C4509" s="0" t="n">
        <v>1</v>
      </c>
      <c r="D4509" s="0" t="n">
        <v>0</v>
      </c>
      <c r="E4509" s="0" t="n">
        <v>0</v>
      </c>
      <c r="F4509" s="0" t="n">
        <v>2</v>
      </c>
      <c r="G4509" s="0" t="n">
        <v>43</v>
      </c>
      <c r="H4509" s="0" t="n">
        <v>2</v>
      </c>
      <c r="I4509" s="0" t="n">
        <v>2</v>
      </c>
      <c r="J4509" s="31" t="n">
        <f aca="false">IF($H4509&gt;J$1,IF($H4509&lt;=J$2,1,0),0)</f>
        <v>1</v>
      </c>
      <c r="K4509" s="31" t="n">
        <f aca="false">IF($H4509&gt;K$1,IF($H4509&lt;=K$2,1,0),0)</f>
        <v>0</v>
      </c>
      <c r="L4509" s="31" t="n">
        <f aca="false">IF($H4509&gt;L$1,IF($H4509&lt;=L$2,1,0),0)</f>
        <v>0</v>
      </c>
      <c r="M4509" s="31" t="n">
        <f aca="false">IF($H4509&gt;M$1,IF($H4509&lt;=M$2,1,0),0)</f>
        <v>0</v>
      </c>
      <c r="N4509" s="31" t="n">
        <f aca="false">IF($H4509&gt;N$1,IF($H4509&lt;=N$2,1,0),0)</f>
        <v>0</v>
      </c>
    </row>
    <row r="4510" customFormat="false" ht="12.8" hidden="false" customHeight="false" outlineLevel="0" collapsed="false">
      <c r="A4510" s="0" t="s">
        <v>3740</v>
      </c>
      <c r="B4510" s="0" t="n">
        <v>221248</v>
      </c>
      <c r="C4510" s="0" t="n">
        <v>1</v>
      </c>
      <c r="D4510" s="0" t="n">
        <v>0</v>
      </c>
      <c r="E4510" s="0" t="n">
        <v>0</v>
      </c>
      <c r="F4510" s="0" t="n">
        <v>16</v>
      </c>
      <c r="G4510" s="0" t="n">
        <v>43</v>
      </c>
      <c r="H4510" s="0" t="n">
        <v>16</v>
      </c>
      <c r="I4510" s="0" t="n">
        <v>12</v>
      </c>
      <c r="J4510" s="31" t="n">
        <f aca="false">IF($H4510&gt;J$1,IF($H4510&lt;=J$2,1,0),0)</f>
        <v>0</v>
      </c>
      <c r="K4510" s="31" t="n">
        <f aca="false">IF($H4510&gt;K$1,IF($H4510&lt;=K$2,1,0),0)</f>
        <v>0</v>
      </c>
      <c r="L4510" s="31" t="n">
        <f aca="false">IF($H4510&gt;L$1,IF($H4510&lt;=L$2,1,0),0)</f>
        <v>0</v>
      </c>
      <c r="M4510" s="31" t="n">
        <f aca="false">IF($H4510&gt;M$1,IF($H4510&lt;=M$2,1,0),0)</f>
        <v>0</v>
      </c>
      <c r="N4510" s="31" t="n">
        <f aca="false">IF($H4510&gt;N$1,IF($H4510&lt;=N$2,1,0),0)</f>
        <v>0</v>
      </c>
    </row>
    <row r="4511" customFormat="false" ht="12.8" hidden="false" customHeight="false" outlineLevel="0" collapsed="false">
      <c r="A4511" s="0" t="s">
        <v>246</v>
      </c>
      <c r="B4511" s="0" t="n">
        <v>3709766</v>
      </c>
      <c r="C4511" s="0" t="n">
        <v>1</v>
      </c>
      <c r="D4511" s="0" t="n">
        <v>1</v>
      </c>
      <c r="E4511" s="0" t="n">
        <v>0</v>
      </c>
      <c r="F4511" s="0" t="n">
        <v>2</v>
      </c>
      <c r="G4511" s="0" t="n">
        <v>43</v>
      </c>
      <c r="H4511" s="0" t="n">
        <v>2</v>
      </c>
      <c r="I4511" s="0" t="n">
        <v>0</v>
      </c>
      <c r="J4511" s="31" t="n">
        <f aca="false">IF($H4511&gt;J$1,IF($H4511&lt;=J$2,1,0),0)</f>
        <v>1</v>
      </c>
      <c r="K4511" s="31" t="n">
        <f aca="false">IF($H4511&gt;K$1,IF($H4511&lt;=K$2,1,0),0)</f>
        <v>0</v>
      </c>
      <c r="L4511" s="31" t="n">
        <f aca="false">IF($H4511&gt;L$1,IF($H4511&lt;=L$2,1,0),0)</f>
        <v>0</v>
      </c>
      <c r="M4511" s="31" t="n">
        <f aca="false">IF($H4511&gt;M$1,IF($H4511&lt;=M$2,1,0),0)</f>
        <v>0</v>
      </c>
      <c r="N4511" s="31" t="n">
        <f aca="false">IF($H4511&gt;N$1,IF($H4511&lt;=N$2,1,0),0)</f>
        <v>0</v>
      </c>
    </row>
    <row r="4512" customFormat="false" ht="46.25" hidden="false" customHeight="false" outlineLevel="0" collapsed="false">
      <c r="A4512" s="44" t="s">
        <v>3741</v>
      </c>
      <c r="B4512" s="0" t="n">
        <v>20889204</v>
      </c>
      <c r="C4512" s="0" t="n">
        <v>1</v>
      </c>
      <c r="D4512" s="0" t="n">
        <v>0</v>
      </c>
      <c r="E4512" s="0" t="n">
        <v>0</v>
      </c>
      <c r="F4512" s="0" t="n">
        <v>26</v>
      </c>
      <c r="G4512" s="0" t="n">
        <v>43</v>
      </c>
      <c r="H4512" s="0" t="n">
        <v>29</v>
      </c>
      <c r="I4512" s="0" t="n">
        <v>26</v>
      </c>
      <c r="J4512" s="31" t="n">
        <f aca="false">IF($H4512&gt;J$1,IF($H4512&lt;=J$2,1,0),0)</f>
        <v>0</v>
      </c>
      <c r="K4512" s="31" t="n">
        <f aca="false">IF($H4512&gt;K$1,IF($H4512&lt;=K$2,1,0),0)</f>
        <v>0</v>
      </c>
      <c r="L4512" s="31" t="n">
        <f aca="false">IF($H4512&gt;L$1,IF($H4512&lt;=L$2,1,0),0)</f>
        <v>0</v>
      </c>
      <c r="M4512" s="31" t="n">
        <f aca="false">IF($H4512&gt;M$1,IF($H4512&lt;=M$2,1,0),0)</f>
        <v>0</v>
      </c>
      <c r="N4512" s="31" t="n">
        <f aca="false">IF($H4512&gt;N$1,IF($H4512&lt;=N$2,1,0),0)</f>
        <v>0</v>
      </c>
    </row>
    <row r="4513" customFormat="false" ht="12.8" hidden="false" customHeight="false" outlineLevel="0" collapsed="false">
      <c r="A4513" s="0" t="s">
        <v>57</v>
      </c>
      <c r="B4513" s="0" t="n">
        <v>720590</v>
      </c>
      <c r="C4513" s="0" t="n">
        <v>1</v>
      </c>
      <c r="D4513" s="0" t="n">
        <v>1</v>
      </c>
      <c r="E4513" s="0" t="n">
        <v>0</v>
      </c>
      <c r="F4513" s="0" t="n">
        <v>1</v>
      </c>
      <c r="G4513" s="0" t="n">
        <v>43</v>
      </c>
      <c r="H4513" s="0" t="n">
        <v>1</v>
      </c>
      <c r="I4513" s="0" t="n">
        <v>0</v>
      </c>
      <c r="J4513" s="31" t="n">
        <f aca="false">IF($H4513&gt;J$1,IF($H4513&lt;=J$2,1,0),0)</f>
        <v>1</v>
      </c>
      <c r="K4513" s="31" t="n">
        <f aca="false">IF($H4513&gt;K$1,IF($H4513&lt;=K$2,1,0),0)</f>
        <v>0</v>
      </c>
      <c r="L4513" s="31" t="n">
        <f aca="false">IF($H4513&gt;L$1,IF($H4513&lt;=L$2,1,0),0)</f>
        <v>0</v>
      </c>
      <c r="M4513" s="31" t="n">
        <f aca="false">IF($H4513&gt;M$1,IF($H4513&lt;=M$2,1,0),0)</f>
        <v>0</v>
      </c>
      <c r="N4513" s="31" t="n">
        <f aca="false">IF($H4513&gt;N$1,IF($H4513&lt;=N$2,1,0),0)</f>
        <v>0</v>
      </c>
    </row>
    <row r="4514" customFormat="false" ht="12.8" hidden="false" customHeight="false" outlineLevel="0" collapsed="false">
      <c r="A4514" s="0" t="s">
        <v>3742</v>
      </c>
      <c r="B4514" s="0" t="n">
        <v>16298638</v>
      </c>
      <c r="C4514" s="0" t="n">
        <v>1</v>
      </c>
      <c r="D4514" s="0" t="n">
        <v>0</v>
      </c>
      <c r="E4514" s="0" t="n">
        <v>0</v>
      </c>
      <c r="F4514" s="0" t="n">
        <v>30</v>
      </c>
      <c r="G4514" s="0" t="n">
        <v>43</v>
      </c>
      <c r="H4514" s="0" t="n">
        <v>30</v>
      </c>
      <c r="I4514" s="0" t="n">
        <v>25</v>
      </c>
      <c r="J4514" s="31" t="n">
        <f aca="false">IF($H4514&gt;J$1,IF($H4514&lt;=J$2,1,0),0)</f>
        <v>0</v>
      </c>
      <c r="K4514" s="31" t="n">
        <f aca="false">IF($H4514&gt;K$1,IF($H4514&lt;=K$2,1,0),0)</f>
        <v>0</v>
      </c>
      <c r="L4514" s="31" t="n">
        <f aca="false">IF($H4514&gt;L$1,IF($H4514&lt;=L$2,1,0),0)</f>
        <v>0</v>
      </c>
      <c r="M4514" s="31" t="n">
        <f aca="false">IF($H4514&gt;M$1,IF($H4514&lt;=M$2,1,0),0)</f>
        <v>0</v>
      </c>
      <c r="N4514" s="31" t="n">
        <f aca="false">IF($H4514&gt;N$1,IF($H4514&lt;=N$2,1,0),0)</f>
        <v>0</v>
      </c>
    </row>
    <row r="4515" customFormat="false" ht="12.8" hidden="false" customHeight="false" outlineLevel="0" collapsed="false">
      <c r="A4515" s="0" t="s">
        <v>3743</v>
      </c>
      <c r="B4515" s="0" t="n">
        <v>5178200</v>
      </c>
      <c r="C4515" s="0" t="n">
        <v>1</v>
      </c>
      <c r="D4515" s="0" t="n">
        <v>0</v>
      </c>
      <c r="E4515" s="0" t="n">
        <v>0</v>
      </c>
      <c r="F4515" s="0" t="n">
        <v>17</v>
      </c>
      <c r="G4515" s="0" t="n">
        <v>43</v>
      </c>
      <c r="H4515" s="0" t="n">
        <v>19</v>
      </c>
      <c r="I4515" s="0" t="n">
        <v>13</v>
      </c>
      <c r="J4515" s="31" t="n">
        <f aca="false">IF($H4515&gt;J$1,IF($H4515&lt;=J$2,1,0),0)</f>
        <v>0</v>
      </c>
      <c r="K4515" s="31" t="n">
        <f aca="false">IF($H4515&gt;K$1,IF($H4515&lt;=K$2,1,0),0)</f>
        <v>0</v>
      </c>
      <c r="L4515" s="31" t="n">
        <f aca="false">IF($H4515&gt;L$1,IF($H4515&lt;=L$2,1,0),0)</f>
        <v>0</v>
      </c>
      <c r="M4515" s="31" t="n">
        <f aca="false">IF($H4515&gt;M$1,IF($H4515&lt;=M$2,1,0),0)</f>
        <v>0</v>
      </c>
      <c r="N4515" s="31" t="n">
        <f aca="false">IF($H4515&gt;N$1,IF($H4515&lt;=N$2,1,0),0)</f>
        <v>0</v>
      </c>
    </row>
    <row r="4516" customFormat="false" ht="12.8" hidden="false" customHeight="false" outlineLevel="0" collapsed="false">
      <c r="A4516" s="0" t="s">
        <v>3744</v>
      </c>
      <c r="B4516" s="0" t="n">
        <v>921887</v>
      </c>
      <c r="C4516" s="0" t="n">
        <v>1</v>
      </c>
      <c r="D4516" s="0" t="n">
        <v>0</v>
      </c>
      <c r="E4516" s="0" t="n">
        <v>0</v>
      </c>
      <c r="F4516" s="0" t="n">
        <v>24</v>
      </c>
      <c r="G4516" s="0" t="n">
        <v>43</v>
      </c>
      <c r="H4516" s="0" t="n">
        <v>25</v>
      </c>
      <c r="I4516" s="0" t="n">
        <v>17</v>
      </c>
      <c r="J4516" s="31" t="n">
        <f aca="false">IF($H4516&gt;J$1,IF($H4516&lt;=J$2,1,0),0)</f>
        <v>0</v>
      </c>
      <c r="K4516" s="31" t="n">
        <f aca="false">IF($H4516&gt;K$1,IF($H4516&lt;=K$2,1,0),0)</f>
        <v>0</v>
      </c>
      <c r="L4516" s="31" t="n">
        <f aca="false">IF($H4516&gt;L$1,IF($H4516&lt;=L$2,1,0),0)</f>
        <v>0</v>
      </c>
      <c r="M4516" s="31" t="n">
        <f aca="false">IF($H4516&gt;M$1,IF($H4516&lt;=M$2,1,0),0)</f>
        <v>0</v>
      </c>
      <c r="N4516" s="31" t="n">
        <f aca="false">IF($H4516&gt;N$1,IF($H4516&lt;=N$2,1,0),0)</f>
        <v>0</v>
      </c>
    </row>
    <row r="4517" customFormat="false" ht="12.8" hidden="false" customHeight="false" outlineLevel="0" collapsed="false">
      <c r="A4517" s="0" t="s">
        <v>3745</v>
      </c>
      <c r="B4517" s="0" t="n">
        <v>2219310</v>
      </c>
      <c r="C4517" s="0" t="n">
        <v>1</v>
      </c>
      <c r="D4517" s="0" t="n">
        <v>0</v>
      </c>
      <c r="E4517" s="0" t="n">
        <v>0</v>
      </c>
      <c r="F4517" s="0" t="n">
        <v>19</v>
      </c>
      <c r="G4517" s="0" t="n">
        <v>43</v>
      </c>
      <c r="H4517" s="0" t="n">
        <v>19</v>
      </c>
      <c r="I4517" s="0" t="n">
        <v>12</v>
      </c>
      <c r="J4517" s="31" t="n">
        <f aca="false">IF($H4517&gt;J$1,IF($H4517&lt;=J$2,1,0),0)</f>
        <v>0</v>
      </c>
      <c r="K4517" s="31" t="n">
        <f aca="false">IF($H4517&gt;K$1,IF($H4517&lt;=K$2,1,0),0)</f>
        <v>0</v>
      </c>
      <c r="L4517" s="31" t="n">
        <f aca="false">IF($H4517&gt;L$1,IF($H4517&lt;=L$2,1,0),0)</f>
        <v>0</v>
      </c>
      <c r="M4517" s="31" t="n">
        <f aca="false">IF($H4517&gt;M$1,IF($H4517&lt;=M$2,1,0),0)</f>
        <v>0</v>
      </c>
      <c r="N4517" s="31" t="n">
        <f aca="false">IF($H4517&gt;N$1,IF($H4517&lt;=N$2,1,0),0)</f>
        <v>0</v>
      </c>
    </row>
    <row r="4518" customFormat="false" ht="12.8" hidden="false" customHeight="false" outlineLevel="0" collapsed="false">
      <c r="A4518" s="0" t="s">
        <v>3746</v>
      </c>
      <c r="B4518" s="0" t="n">
        <v>1959155</v>
      </c>
      <c r="C4518" s="0" t="n">
        <v>1</v>
      </c>
      <c r="D4518" s="0" t="n">
        <v>0</v>
      </c>
      <c r="E4518" s="0" t="n">
        <v>0</v>
      </c>
      <c r="F4518" s="0" t="n">
        <v>15</v>
      </c>
      <c r="G4518" s="0" t="n">
        <v>43</v>
      </c>
      <c r="H4518" s="0" t="n">
        <v>15</v>
      </c>
      <c r="I4518" s="0" t="n">
        <v>11</v>
      </c>
      <c r="J4518" s="31" t="n">
        <f aca="false">IF($H4518&gt;J$1,IF($H4518&lt;=J$2,1,0),0)</f>
        <v>0</v>
      </c>
      <c r="K4518" s="31" t="n">
        <f aca="false">IF($H4518&gt;K$1,IF($H4518&lt;=K$2,1,0),0)</f>
        <v>0</v>
      </c>
      <c r="L4518" s="31" t="n">
        <f aca="false">IF($H4518&gt;L$1,IF($H4518&lt;=L$2,1,0),0)</f>
        <v>0</v>
      </c>
      <c r="M4518" s="31" t="n">
        <f aca="false">IF($H4518&gt;M$1,IF($H4518&lt;=M$2,1,0),0)</f>
        <v>1</v>
      </c>
      <c r="N4518" s="31" t="n">
        <f aca="false">IF($H4518&gt;N$1,IF($H4518&lt;=N$2,1,0),0)</f>
        <v>1</v>
      </c>
    </row>
    <row r="4519" customFormat="false" ht="12.8" hidden="false" customHeight="false" outlineLevel="0" collapsed="false">
      <c r="A4519" s="0" t="s">
        <v>56</v>
      </c>
      <c r="B4519" s="0" t="n">
        <v>4264533</v>
      </c>
      <c r="C4519" s="0" t="n">
        <v>1</v>
      </c>
      <c r="D4519" s="0" t="n">
        <v>1</v>
      </c>
      <c r="E4519" s="0" t="n">
        <v>0</v>
      </c>
      <c r="F4519" s="0" t="n">
        <v>2</v>
      </c>
      <c r="G4519" s="0" t="n">
        <v>43</v>
      </c>
      <c r="H4519" s="0" t="n">
        <v>2</v>
      </c>
      <c r="I4519" s="0" t="n">
        <v>0</v>
      </c>
      <c r="J4519" s="31" t="n">
        <f aca="false">IF($H4519&gt;J$1,IF($H4519&lt;=J$2,1,0),0)</f>
        <v>1</v>
      </c>
      <c r="K4519" s="31" t="n">
        <f aca="false">IF($H4519&gt;K$1,IF($H4519&lt;=K$2,1,0),0)</f>
        <v>0</v>
      </c>
      <c r="L4519" s="31" t="n">
        <f aca="false">IF($H4519&gt;L$1,IF($H4519&lt;=L$2,1,0),0)</f>
        <v>0</v>
      </c>
      <c r="M4519" s="31" t="n">
        <f aca="false">IF($H4519&gt;M$1,IF($H4519&lt;=M$2,1,0),0)</f>
        <v>0</v>
      </c>
      <c r="N4519" s="31" t="n">
        <f aca="false">IF($H4519&gt;N$1,IF($H4519&lt;=N$2,1,0),0)</f>
        <v>0</v>
      </c>
    </row>
    <row r="4520" customFormat="false" ht="12.8" hidden="false" customHeight="false" outlineLevel="0" collapsed="false">
      <c r="A4520" s="0" t="s">
        <v>3747</v>
      </c>
      <c r="B4520" s="0" t="n">
        <v>4835792</v>
      </c>
      <c r="C4520" s="0" t="n">
        <v>1</v>
      </c>
      <c r="D4520" s="0" t="n">
        <v>0</v>
      </c>
      <c r="E4520" s="0" t="n">
        <v>0</v>
      </c>
      <c r="F4520" s="0" t="n">
        <v>29</v>
      </c>
      <c r="G4520" s="0" t="n">
        <v>43</v>
      </c>
      <c r="H4520" s="0" t="n">
        <v>29</v>
      </c>
      <c r="I4520" s="0" t="n">
        <v>22</v>
      </c>
      <c r="J4520" s="31" t="n">
        <f aca="false">IF($H4520&gt;J$1,IF($H4520&lt;=J$2,1,0),0)</f>
        <v>0</v>
      </c>
      <c r="K4520" s="31" t="n">
        <f aca="false">IF($H4520&gt;K$1,IF($H4520&lt;=K$2,1,0),0)</f>
        <v>0</v>
      </c>
      <c r="L4520" s="31" t="n">
        <f aca="false">IF($H4520&gt;L$1,IF($H4520&lt;=L$2,1,0),0)</f>
        <v>0</v>
      </c>
      <c r="M4520" s="31" t="n">
        <f aca="false">IF($H4520&gt;M$1,IF($H4520&lt;=M$2,1,0),0)</f>
        <v>0</v>
      </c>
      <c r="N4520" s="31" t="n">
        <f aca="false">IF($H4520&gt;N$1,IF($H4520&lt;=N$2,1,0),0)</f>
        <v>0</v>
      </c>
    </row>
    <row r="4521" customFormat="false" ht="12.8" hidden="false" customHeight="false" outlineLevel="0" collapsed="false">
      <c r="A4521" s="0" t="s">
        <v>3748</v>
      </c>
      <c r="B4521" s="0" t="n">
        <v>4570012</v>
      </c>
      <c r="C4521" s="0" t="n">
        <v>1</v>
      </c>
      <c r="D4521" s="0" t="n">
        <v>0</v>
      </c>
      <c r="E4521" s="0" t="n">
        <v>0</v>
      </c>
      <c r="F4521" s="0" t="n">
        <v>26</v>
      </c>
      <c r="G4521" s="0" t="n">
        <v>43</v>
      </c>
      <c r="H4521" s="0" t="n">
        <v>26</v>
      </c>
      <c r="I4521" s="0" t="n">
        <v>15</v>
      </c>
      <c r="J4521" s="31" t="n">
        <f aca="false">IF($H4521&gt;J$1,IF($H4521&lt;=J$2,1,0),0)</f>
        <v>0</v>
      </c>
      <c r="K4521" s="31" t="n">
        <f aca="false">IF($H4521&gt;K$1,IF($H4521&lt;=K$2,1,0),0)</f>
        <v>0</v>
      </c>
      <c r="L4521" s="31" t="n">
        <f aca="false">IF($H4521&gt;L$1,IF($H4521&lt;=L$2,1,0),0)</f>
        <v>0</v>
      </c>
      <c r="M4521" s="31" t="n">
        <f aca="false">IF($H4521&gt;M$1,IF($H4521&lt;=M$2,1,0),0)</f>
        <v>0</v>
      </c>
      <c r="N4521" s="31" t="n">
        <f aca="false">IF($H4521&gt;N$1,IF($H4521&lt;=N$2,1,0),0)</f>
        <v>0</v>
      </c>
    </row>
    <row r="4522" customFormat="false" ht="12.8" hidden="false" customHeight="false" outlineLevel="0" collapsed="false">
      <c r="A4522" s="0" t="s">
        <v>3749</v>
      </c>
      <c r="B4522" s="0" t="n">
        <v>377247</v>
      </c>
      <c r="C4522" s="0" t="n">
        <v>1</v>
      </c>
      <c r="D4522" s="0" t="n">
        <v>0</v>
      </c>
      <c r="E4522" s="0" t="n">
        <v>0</v>
      </c>
      <c r="F4522" s="0" t="n">
        <v>8</v>
      </c>
      <c r="G4522" s="0" t="n">
        <v>43</v>
      </c>
      <c r="H4522" s="0" t="n">
        <v>7</v>
      </c>
      <c r="I4522" s="0" t="n">
        <v>6</v>
      </c>
      <c r="J4522" s="31" t="n">
        <f aca="false">IF($H4522&gt;J$1,IF($H4522&lt;=J$2,1,0),0)</f>
        <v>0</v>
      </c>
      <c r="K4522" s="31" t="n">
        <f aca="false">IF($H4522&gt;K$1,IF($H4522&lt;=K$2,1,0),0)</f>
        <v>1</v>
      </c>
      <c r="L4522" s="31" t="n">
        <f aca="false">IF($H4522&gt;L$1,IF($H4522&lt;=L$2,1,0),0)</f>
        <v>0</v>
      </c>
      <c r="M4522" s="31" t="n">
        <f aca="false">IF($H4522&gt;M$1,IF($H4522&lt;=M$2,1,0),0)</f>
        <v>0</v>
      </c>
      <c r="N4522" s="31" t="n">
        <f aca="false">IF($H4522&gt;N$1,IF($H4522&lt;=N$2,1,0),0)</f>
        <v>0</v>
      </c>
    </row>
    <row r="4523" customFormat="false" ht="12.8" hidden="false" customHeight="false" outlineLevel="0" collapsed="false">
      <c r="A4523" s="0" t="s">
        <v>3750</v>
      </c>
      <c r="B4523" s="0" t="n">
        <v>7375790</v>
      </c>
      <c r="C4523" s="0" t="n">
        <v>1</v>
      </c>
      <c r="D4523" s="0" t="n">
        <v>0</v>
      </c>
      <c r="E4523" s="0" t="n">
        <v>0</v>
      </c>
      <c r="F4523" s="0" t="n">
        <v>32</v>
      </c>
      <c r="G4523" s="0" t="n">
        <v>43</v>
      </c>
      <c r="H4523" s="0" t="n">
        <v>28</v>
      </c>
      <c r="I4523" s="0" t="n">
        <v>20</v>
      </c>
      <c r="J4523" s="31" t="n">
        <f aca="false">IF($H4523&gt;J$1,IF($H4523&lt;=J$2,1,0),0)</f>
        <v>0</v>
      </c>
      <c r="K4523" s="31" t="n">
        <f aca="false">IF($H4523&gt;K$1,IF($H4523&lt;=K$2,1,0),0)</f>
        <v>0</v>
      </c>
      <c r="L4523" s="31" t="n">
        <f aca="false">IF($H4523&gt;L$1,IF($H4523&lt;=L$2,1,0),0)</f>
        <v>0</v>
      </c>
      <c r="M4523" s="31" t="n">
        <f aca="false">IF($H4523&gt;M$1,IF($H4523&lt;=M$2,1,0),0)</f>
        <v>0</v>
      </c>
      <c r="N4523" s="31" t="n">
        <f aca="false">IF($H4523&gt;N$1,IF($H4523&lt;=N$2,1,0),0)</f>
        <v>0</v>
      </c>
    </row>
    <row r="4524" customFormat="false" ht="12.8" hidden="false" customHeight="false" outlineLevel="0" collapsed="false">
      <c r="A4524" s="0" t="s">
        <v>3751</v>
      </c>
      <c r="B4524" s="0" t="n">
        <v>17232925</v>
      </c>
      <c r="C4524" s="0" t="n">
        <v>1</v>
      </c>
      <c r="D4524" s="0" t="n">
        <v>0</v>
      </c>
      <c r="E4524" s="0" t="n">
        <v>0</v>
      </c>
      <c r="F4524" s="0" t="n">
        <v>33</v>
      </c>
      <c r="G4524" s="0" t="n">
        <v>43</v>
      </c>
      <c r="H4524" s="0" t="n">
        <v>35</v>
      </c>
      <c r="I4524" s="0" t="n">
        <v>25</v>
      </c>
      <c r="J4524" s="31" t="n">
        <f aca="false">IF($H4524&gt;J$1,IF($H4524&lt;=J$2,1,0),0)</f>
        <v>0</v>
      </c>
      <c r="K4524" s="31" t="n">
        <f aca="false">IF($H4524&gt;K$1,IF($H4524&lt;=K$2,1,0),0)</f>
        <v>0</v>
      </c>
      <c r="L4524" s="31" t="n">
        <f aca="false">IF($H4524&gt;L$1,IF($H4524&lt;=L$2,1,0),0)</f>
        <v>0</v>
      </c>
      <c r="M4524" s="31" t="n">
        <f aca="false">IF($H4524&gt;M$1,IF($H4524&lt;=M$2,1,0),0)</f>
        <v>0</v>
      </c>
      <c r="N4524" s="31" t="n">
        <f aca="false">IF($H4524&gt;N$1,IF($H4524&lt;=N$2,1,0),0)</f>
        <v>0</v>
      </c>
    </row>
    <row r="4525" customFormat="false" ht="12.8" hidden="false" customHeight="false" outlineLevel="0" collapsed="false">
      <c r="A4525" s="0" t="s">
        <v>3752</v>
      </c>
      <c r="B4525" s="0" t="n">
        <v>9133069</v>
      </c>
      <c r="C4525" s="0" t="n">
        <v>1</v>
      </c>
      <c r="D4525" s="0" t="n">
        <v>0</v>
      </c>
      <c r="E4525" s="0" t="n">
        <v>0</v>
      </c>
      <c r="F4525" s="0" t="n">
        <v>31</v>
      </c>
      <c r="G4525" s="0" t="n">
        <v>43</v>
      </c>
      <c r="H4525" s="0" t="n">
        <v>31</v>
      </c>
      <c r="I4525" s="0" t="n">
        <v>23</v>
      </c>
      <c r="J4525" s="31" t="n">
        <f aca="false">IF($H4525&gt;J$1,IF($H4525&lt;=J$2,1,0),0)</f>
        <v>0</v>
      </c>
      <c r="K4525" s="31" t="n">
        <f aca="false">IF($H4525&gt;K$1,IF($H4525&lt;=K$2,1,0),0)</f>
        <v>0</v>
      </c>
      <c r="L4525" s="31" t="n">
        <f aca="false">IF($H4525&gt;L$1,IF($H4525&lt;=L$2,1,0),0)</f>
        <v>0</v>
      </c>
      <c r="M4525" s="31" t="n">
        <f aca="false">IF($H4525&gt;M$1,IF($H4525&lt;=M$2,1,0),0)</f>
        <v>0</v>
      </c>
      <c r="N4525" s="31" t="n">
        <f aca="false">IF($H4525&gt;N$1,IF($H4525&lt;=N$2,1,0),0)</f>
        <v>0</v>
      </c>
    </row>
    <row r="4526" customFormat="false" ht="12.8" hidden="false" customHeight="false" outlineLevel="0" collapsed="false">
      <c r="A4526" s="0" t="s">
        <v>246</v>
      </c>
      <c r="B4526" s="0" t="n">
        <v>1556066</v>
      </c>
      <c r="C4526" s="0" t="n">
        <v>1</v>
      </c>
      <c r="D4526" s="0" t="n">
        <v>1</v>
      </c>
      <c r="E4526" s="0" t="n">
        <v>0</v>
      </c>
      <c r="F4526" s="0" t="n">
        <v>2</v>
      </c>
      <c r="G4526" s="0" t="n">
        <v>43</v>
      </c>
      <c r="H4526" s="0" t="n">
        <v>2</v>
      </c>
      <c r="I4526" s="0" t="n">
        <v>0</v>
      </c>
      <c r="J4526" s="31" t="n">
        <f aca="false">IF($H4526&gt;J$1,IF($H4526&lt;=J$2,1,0),0)</f>
        <v>1</v>
      </c>
      <c r="K4526" s="31" t="n">
        <f aca="false">IF($H4526&gt;K$1,IF($H4526&lt;=K$2,1,0),0)</f>
        <v>0</v>
      </c>
      <c r="L4526" s="31" t="n">
        <f aca="false">IF($H4526&gt;L$1,IF($H4526&lt;=L$2,1,0),0)</f>
        <v>0</v>
      </c>
      <c r="M4526" s="31" t="n">
        <f aca="false">IF($H4526&gt;M$1,IF($H4526&lt;=M$2,1,0),0)</f>
        <v>0</v>
      </c>
      <c r="N4526" s="31" t="n">
        <f aca="false">IF($H4526&gt;N$1,IF($H4526&lt;=N$2,1,0),0)</f>
        <v>0</v>
      </c>
    </row>
    <row r="4527" customFormat="false" ht="12.8" hidden="false" customHeight="false" outlineLevel="0" collapsed="false">
      <c r="A4527" s="0" t="s">
        <v>3753</v>
      </c>
      <c r="B4527" s="0" t="n">
        <v>2987979</v>
      </c>
      <c r="C4527" s="0" t="n">
        <v>1</v>
      </c>
      <c r="D4527" s="0" t="n">
        <v>0</v>
      </c>
      <c r="E4527" s="0" t="n">
        <v>0</v>
      </c>
      <c r="F4527" s="0" t="n">
        <v>47</v>
      </c>
      <c r="G4527" s="0" t="n">
        <v>43</v>
      </c>
      <c r="H4527" s="0" t="n">
        <v>46</v>
      </c>
      <c r="I4527" s="0" t="n">
        <v>35</v>
      </c>
      <c r="J4527" s="31" t="n">
        <f aca="false">IF($H4527&gt;J$1,IF($H4527&lt;=J$2,1,0),0)</f>
        <v>0</v>
      </c>
      <c r="K4527" s="31" t="n">
        <f aca="false">IF($H4527&gt;K$1,IF($H4527&lt;=K$2,1,0),0)</f>
        <v>0</v>
      </c>
      <c r="L4527" s="31" t="n">
        <f aca="false">IF($H4527&gt;L$1,IF($H4527&lt;=L$2,1,0),0)</f>
        <v>0</v>
      </c>
      <c r="M4527" s="31" t="n">
        <f aca="false">IF($H4527&gt;M$1,IF($H4527&lt;=M$2,1,0),0)</f>
        <v>0</v>
      </c>
      <c r="N4527" s="31" t="n">
        <f aca="false">IF($H4527&gt;N$1,IF($H4527&lt;=N$2,1,0),0)</f>
        <v>0</v>
      </c>
    </row>
    <row r="4528" customFormat="false" ht="12.8" hidden="false" customHeight="false" outlineLevel="0" collapsed="false">
      <c r="A4528" s="0" t="s">
        <v>3754</v>
      </c>
      <c r="B4528" s="0" t="n">
        <v>19205261</v>
      </c>
      <c r="C4528" s="0" t="n">
        <v>1</v>
      </c>
      <c r="D4528" s="0" t="n">
        <v>0</v>
      </c>
      <c r="E4528" s="0" t="n">
        <v>0</v>
      </c>
      <c r="F4528" s="0" t="n">
        <v>7</v>
      </c>
      <c r="G4528" s="0" t="n">
        <v>43</v>
      </c>
      <c r="H4528" s="0" t="n">
        <v>7</v>
      </c>
      <c r="I4528" s="0" t="n">
        <v>5</v>
      </c>
      <c r="J4528" s="31" t="n">
        <f aca="false">IF($H4528&gt;J$1,IF($H4528&lt;=J$2,1,0),0)</f>
        <v>0</v>
      </c>
      <c r="K4528" s="31" t="n">
        <f aca="false">IF($H4528&gt;K$1,IF($H4528&lt;=K$2,1,0),0)</f>
        <v>1</v>
      </c>
      <c r="L4528" s="31" t="n">
        <f aca="false">IF($H4528&gt;L$1,IF($H4528&lt;=L$2,1,0),0)</f>
        <v>0</v>
      </c>
      <c r="M4528" s="31" t="n">
        <f aca="false">IF($H4528&gt;M$1,IF($H4528&lt;=M$2,1,0),0)</f>
        <v>0</v>
      </c>
      <c r="N4528" s="31" t="n">
        <f aca="false">IF($H4528&gt;N$1,IF($H4528&lt;=N$2,1,0),0)</f>
        <v>0</v>
      </c>
    </row>
    <row r="4529" customFormat="false" ht="12.8" hidden="false" customHeight="false" outlineLevel="0" collapsed="false">
      <c r="A4529" s="0" t="s">
        <v>636</v>
      </c>
      <c r="B4529" s="0" t="n">
        <v>2831662</v>
      </c>
      <c r="C4529" s="0" t="n">
        <v>1</v>
      </c>
      <c r="D4529" s="0" t="n">
        <v>1</v>
      </c>
      <c r="E4529" s="0" t="n">
        <v>1</v>
      </c>
      <c r="F4529" s="0" t="n">
        <v>1</v>
      </c>
      <c r="G4529" s="0" t="n">
        <v>43</v>
      </c>
      <c r="H4529" s="0" t="n">
        <v>1</v>
      </c>
      <c r="I4529" s="0" t="n">
        <v>1</v>
      </c>
      <c r="J4529" s="31" t="n">
        <f aca="false">IF($H4529&gt;J$1,IF($H4529&lt;=J$2,1,0),0)</f>
        <v>1</v>
      </c>
      <c r="K4529" s="31" t="n">
        <f aca="false">IF($H4529&gt;K$1,IF($H4529&lt;=K$2,1,0),0)</f>
        <v>0</v>
      </c>
      <c r="L4529" s="31" t="n">
        <f aca="false">IF($H4529&gt;L$1,IF($H4529&lt;=L$2,1,0),0)</f>
        <v>0</v>
      </c>
      <c r="M4529" s="31" t="n">
        <f aca="false">IF($H4529&gt;M$1,IF($H4529&lt;=M$2,1,0),0)</f>
        <v>0</v>
      </c>
      <c r="N4529" s="31" t="n">
        <f aca="false">IF($H4529&gt;N$1,IF($H4529&lt;=N$2,1,0),0)</f>
        <v>0</v>
      </c>
    </row>
    <row r="4530" customFormat="false" ht="12.8" hidden="false" customHeight="false" outlineLevel="0" collapsed="false">
      <c r="A4530" s="0" t="s">
        <v>3755</v>
      </c>
      <c r="B4530" s="0" t="n">
        <v>1831583</v>
      </c>
      <c r="C4530" s="0" t="n">
        <v>1</v>
      </c>
      <c r="D4530" s="0" t="n">
        <v>0</v>
      </c>
      <c r="E4530" s="0" t="n">
        <v>0</v>
      </c>
      <c r="F4530" s="0" t="n">
        <v>13</v>
      </c>
      <c r="G4530" s="0" t="n">
        <v>43</v>
      </c>
      <c r="H4530" s="0" t="n">
        <v>13</v>
      </c>
      <c r="I4530" s="0" t="n">
        <v>12</v>
      </c>
      <c r="J4530" s="31" t="n">
        <f aca="false">IF($H4530&gt;J$1,IF($H4530&lt;=J$2,1,0),0)</f>
        <v>0</v>
      </c>
      <c r="K4530" s="31" t="n">
        <f aca="false">IF($H4530&gt;K$1,IF($H4530&lt;=K$2,1,0),0)</f>
        <v>0</v>
      </c>
      <c r="L4530" s="31" t="n">
        <f aca="false">IF($H4530&gt;L$1,IF($H4530&lt;=L$2,1,0),0)</f>
        <v>0</v>
      </c>
      <c r="M4530" s="31" t="n">
        <f aca="false">IF($H4530&gt;M$1,IF($H4530&lt;=M$2,1,0),0)</f>
        <v>1</v>
      </c>
      <c r="N4530" s="31" t="n">
        <f aca="false">IF($H4530&gt;N$1,IF($H4530&lt;=N$2,1,0),0)</f>
        <v>1</v>
      </c>
    </row>
    <row r="4531" customFormat="false" ht="12.8" hidden="false" customHeight="false" outlineLevel="0" collapsed="false">
      <c r="A4531" s="0" t="s">
        <v>246</v>
      </c>
      <c r="B4531" s="0" t="n">
        <v>1933712</v>
      </c>
      <c r="C4531" s="0" t="n">
        <v>1</v>
      </c>
      <c r="D4531" s="0" t="n">
        <v>1</v>
      </c>
      <c r="E4531" s="0" t="n">
        <v>0</v>
      </c>
      <c r="F4531" s="0" t="n">
        <v>2</v>
      </c>
      <c r="G4531" s="0" t="n">
        <v>43</v>
      </c>
      <c r="H4531" s="0" t="n">
        <v>2</v>
      </c>
      <c r="I4531" s="0" t="n">
        <v>0</v>
      </c>
      <c r="J4531" s="31" t="n">
        <f aca="false">IF($H4531&gt;J$1,IF($H4531&lt;=J$2,1,0),0)</f>
        <v>1</v>
      </c>
      <c r="K4531" s="31" t="n">
        <f aca="false">IF($H4531&gt;K$1,IF($H4531&lt;=K$2,1,0),0)</f>
        <v>0</v>
      </c>
      <c r="L4531" s="31" t="n">
        <f aca="false">IF($H4531&gt;L$1,IF($H4531&lt;=L$2,1,0),0)</f>
        <v>0</v>
      </c>
      <c r="M4531" s="31" t="n">
        <f aca="false">IF($H4531&gt;M$1,IF($H4531&lt;=M$2,1,0),0)</f>
        <v>0</v>
      </c>
      <c r="N4531" s="31" t="n">
        <f aca="false">IF($H4531&gt;N$1,IF($H4531&lt;=N$2,1,0),0)</f>
        <v>0</v>
      </c>
    </row>
    <row r="4532" customFormat="false" ht="35.05" hidden="false" customHeight="false" outlineLevel="0" collapsed="false">
      <c r="A4532" s="44" t="s">
        <v>3756</v>
      </c>
      <c r="B4532" s="0" t="n">
        <v>4351188</v>
      </c>
      <c r="C4532" s="0" t="n">
        <v>1</v>
      </c>
      <c r="D4532" s="0" t="n">
        <v>0</v>
      </c>
      <c r="E4532" s="0" t="n">
        <v>0</v>
      </c>
      <c r="F4532" s="0" t="n">
        <v>80</v>
      </c>
      <c r="G4532" s="0" t="n">
        <v>43</v>
      </c>
      <c r="H4532" s="0" t="n">
        <v>87</v>
      </c>
      <c r="I4532" s="0" t="n">
        <v>70</v>
      </c>
      <c r="J4532" s="31" t="n">
        <f aca="false">IF($H4532&gt;J$1,IF($H4532&lt;=J$2,1,0),0)</f>
        <v>0</v>
      </c>
      <c r="K4532" s="31" t="n">
        <f aca="false">IF($H4532&gt;K$1,IF($H4532&lt;=K$2,1,0),0)</f>
        <v>0</v>
      </c>
      <c r="L4532" s="31" t="n">
        <f aca="false">IF($H4532&gt;L$1,IF($H4532&lt;=L$2,1,0),0)</f>
        <v>0</v>
      </c>
      <c r="M4532" s="31" t="n">
        <f aca="false">IF($H4532&gt;M$1,IF($H4532&lt;=M$2,1,0),0)</f>
        <v>0</v>
      </c>
      <c r="N4532" s="31" t="n">
        <f aca="false">IF($H4532&gt;N$1,IF($H4532&lt;=N$2,1,0),0)</f>
        <v>0</v>
      </c>
    </row>
    <row r="4533" customFormat="false" ht="12.8" hidden="false" customHeight="false" outlineLevel="0" collapsed="false">
      <c r="A4533" s="0" t="s">
        <v>3757</v>
      </c>
      <c r="B4533" s="0" t="n">
        <v>20930483</v>
      </c>
      <c r="C4533" s="0" t="n">
        <v>1</v>
      </c>
      <c r="D4533" s="0" t="n">
        <v>0</v>
      </c>
      <c r="E4533" s="0" t="n">
        <v>0</v>
      </c>
      <c r="F4533" s="0" t="n">
        <v>4</v>
      </c>
      <c r="G4533" s="0" t="n">
        <v>43</v>
      </c>
      <c r="H4533" s="0" t="n">
        <v>4</v>
      </c>
      <c r="I4533" s="0" t="n">
        <v>3</v>
      </c>
      <c r="J4533" s="31" t="n">
        <f aca="false">IF($H4533&gt;J$1,IF($H4533&lt;=J$2,1,0),0)</f>
        <v>0</v>
      </c>
      <c r="K4533" s="31" t="n">
        <f aca="false">IF($H4533&gt;K$1,IF($H4533&lt;=K$2,1,0),0)</f>
        <v>1</v>
      </c>
      <c r="L4533" s="31" t="n">
        <f aca="false">IF($H4533&gt;L$1,IF($H4533&lt;=L$2,1,0),0)</f>
        <v>0</v>
      </c>
      <c r="M4533" s="31" t="n">
        <f aca="false">IF($H4533&gt;M$1,IF($H4533&lt;=M$2,1,0),0)</f>
        <v>0</v>
      </c>
      <c r="N4533" s="31" t="n">
        <f aca="false">IF($H4533&gt;N$1,IF($H4533&lt;=N$2,1,0),0)</f>
        <v>0</v>
      </c>
    </row>
    <row r="4534" customFormat="false" ht="12.8" hidden="false" customHeight="false" outlineLevel="0" collapsed="false">
      <c r="A4534" s="0" t="s">
        <v>3758</v>
      </c>
      <c r="B4534" s="0" t="n">
        <v>4893846</v>
      </c>
      <c r="C4534" s="0" t="n">
        <v>1</v>
      </c>
      <c r="D4534" s="0" t="n">
        <v>0</v>
      </c>
      <c r="E4534" s="0" t="n">
        <v>0</v>
      </c>
      <c r="F4534" s="0" t="n">
        <v>14</v>
      </c>
      <c r="G4534" s="0" t="n">
        <v>43</v>
      </c>
      <c r="H4534" s="0" t="n">
        <v>14</v>
      </c>
      <c r="I4534" s="0" t="n">
        <v>10</v>
      </c>
      <c r="J4534" s="31" t="n">
        <f aca="false">IF($H4534&gt;J$1,IF($H4534&lt;=J$2,1,0),0)</f>
        <v>0</v>
      </c>
      <c r="K4534" s="31" t="n">
        <f aca="false">IF($H4534&gt;K$1,IF($H4534&lt;=K$2,1,0),0)</f>
        <v>0</v>
      </c>
      <c r="L4534" s="31" t="n">
        <f aca="false">IF($H4534&gt;L$1,IF($H4534&lt;=L$2,1,0),0)</f>
        <v>0</v>
      </c>
      <c r="M4534" s="31" t="n">
        <f aca="false">IF($H4534&gt;M$1,IF($H4534&lt;=M$2,1,0),0)</f>
        <v>1</v>
      </c>
      <c r="N4534" s="31" t="n">
        <f aca="false">IF($H4534&gt;N$1,IF($H4534&lt;=N$2,1,0),0)</f>
        <v>1</v>
      </c>
    </row>
    <row r="4535" customFormat="false" ht="12.8" hidden="false" customHeight="false" outlineLevel="0" collapsed="false">
      <c r="A4535" s="0" t="s">
        <v>3759</v>
      </c>
      <c r="B4535" s="0" t="n">
        <v>4943725</v>
      </c>
      <c r="C4535" s="0" t="n">
        <v>1</v>
      </c>
      <c r="D4535" s="0" t="n">
        <v>0</v>
      </c>
      <c r="E4535" s="0" t="n">
        <v>0</v>
      </c>
      <c r="F4535" s="0" t="n">
        <v>16</v>
      </c>
      <c r="G4535" s="0" t="n">
        <v>43</v>
      </c>
      <c r="H4535" s="0" t="n">
        <v>17</v>
      </c>
      <c r="I4535" s="0" t="n">
        <v>10</v>
      </c>
      <c r="J4535" s="31" t="n">
        <f aca="false">IF($H4535&gt;J$1,IF($H4535&lt;=J$2,1,0),0)</f>
        <v>0</v>
      </c>
      <c r="K4535" s="31" t="n">
        <f aca="false">IF($H4535&gt;K$1,IF($H4535&lt;=K$2,1,0),0)</f>
        <v>0</v>
      </c>
      <c r="L4535" s="31" t="n">
        <f aca="false">IF($H4535&gt;L$1,IF($H4535&lt;=L$2,1,0),0)</f>
        <v>0</v>
      </c>
      <c r="M4535" s="31" t="n">
        <f aca="false">IF($H4535&gt;M$1,IF($H4535&lt;=M$2,1,0),0)</f>
        <v>0</v>
      </c>
      <c r="N4535" s="31" t="n">
        <f aca="false">IF($H4535&gt;N$1,IF($H4535&lt;=N$2,1,0),0)</f>
        <v>0</v>
      </c>
    </row>
    <row r="4536" customFormat="false" ht="12.8" hidden="false" customHeight="false" outlineLevel="0" collapsed="false">
      <c r="A4536" s="0" t="s">
        <v>3760</v>
      </c>
      <c r="B4536" s="0" t="n">
        <v>4425937</v>
      </c>
      <c r="C4536" s="0" t="n">
        <v>1</v>
      </c>
      <c r="D4536" s="0" t="n">
        <v>0</v>
      </c>
      <c r="E4536" s="0" t="n">
        <v>0</v>
      </c>
      <c r="F4536" s="0" t="n">
        <v>41</v>
      </c>
      <c r="G4536" s="0" t="n">
        <v>43</v>
      </c>
      <c r="H4536" s="0" t="n">
        <v>41</v>
      </c>
      <c r="I4536" s="0" t="n">
        <v>28</v>
      </c>
      <c r="J4536" s="31" t="n">
        <f aca="false">IF($H4536&gt;J$1,IF($H4536&lt;=J$2,1,0),0)</f>
        <v>0</v>
      </c>
      <c r="K4536" s="31" t="n">
        <f aca="false">IF($H4536&gt;K$1,IF($H4536&lt;=K$2,1,0),0)</f>
        <v>0</v>
      </c>
      <c r="L4536" s="31" t="n">
        <f aca="false">IF($H4536&gt;L$1,IF($H4536&lt;=L$2,1,0),0)</f>
        <v>0</v>
      </c>
      <c r="M4536" s="31" t="n">
        <f aca="false">IF($H4536&gt;M$1,IF($H4536&lt;=M$2,1,0),0)</f>
        <v>0</v>
      </c>
      <c r="N4536" s="31" t="n">
        <f aca="false">IF($H4536&gt;N$1,IF($H4536&lt;=N$2,1,0),0)</f>
        <v>0</v>
      </c>
    </row>
    <row r="4537" customFormat="false" ht="12.8" hidden="false" customHeight="false" outlineLevel="0" collapsed="false">
      <c r="A4537" s="0" t="s">
        <v>3761</v>
      </c>
      <c r="B4537" s="0" t="n">
        <v>2095912</v>
      </c>
      <c r="C4537" s="0" t="n">
        <v>1</v>
      </c>
      <c r="D4537" s="0" t="n">
        <v>0</v>
      </c>
      <c r="E4537" s="0" t="n">
        <v>0</v>
      </c>
      <c r="F4537" s="0" t="n">
        <v>19</v>
      </c>
      <c r="G4537" s="0" t="n">
        <v>43</v>
      </c>
      <c r="H4537" s="0" t="n">
        <v>19</v>
      </c>
      <c r="I4537" s="0" t="n">
        <v>15</v>
      </c>
      <c r="J4537" s="31" t="n">
        <f aca="false">IF($H4537&gt;J$1,IF($H4537&lt;=J$2,1,0),0)</f>
        <v>0</v>
      </c>
      <c r="K4537" s="31" t="n">
        <f aca="false">IF($H4537&gt;K$1,IF($H4537&lt;=K$2,1,0),0)</f>
        <v>0</v>
      </c>
      <c r="L4537" s="31" t="n">
        <f aca="false">IF($H4537&gt;L$1,IF($H4537&lt;=L$2,1,0),0)</f>
        <v>0</v>
      </c>
      <c r="M4537" s="31" t="n">
        <f aca="false">IF($H4537&gt;M$1,IF($H4537&lt;=M$2,1,0),0)</f>
        <v>0</v>
      </c>
      <c r="N4537" s="31" t="n">
        <f aca="false">IF($H4537&gt;N$1,IF($H4537&lt;=N$2,1,0),0)</f>
        <v>0</v>
      </c>
    </row>
    <row r="4538" customFormat="false" ht="12.8" hidden="false" customHeight="false" outlineLevel="0" collapsed="false">
      <c r="A4538" s="0" t="s">
        <v>3762</v>
      </c>
      <c r="B4538" s="0" t="n">
        <v>2248842</v>
      </c>
      <c r="C4538" s="0" t="n">
        <v>1</v>
      </c>
      <c r="D4538" s="0" t="n">
        <v>0</v>
      </c>
      <c r="E4538" s="0" t="n">
        <v>0</v>
      </c>
      <c r="F4538" s="0" t="n">
        <v>18</v>
      </c>
      <c r="G4538" s="0" t="n">
        <v>43</v>
      </c>
      <c r="H4538" s="0" t="n">
        <v>18</v>
      </c>
      <c r="I4538" s="0" t="n">
        <v>10</v>
      </c>
      <c r="J4538" s="31" t="n">
        <f aca="false">IF($H4538&gt;J$1,IF($H4538&lt;=J$2,1,0),0)</f>
        <v>0</v>
      </c>
      <c r="K4538" s="31" t="n">
        <f aca="false">IF($H4538&gt;K$1,IF($H4538&lt;=K$2,1,0),0)</f>
        <v>0</v>
      </c>
      <c r="L4538" s="31" t="n">
        <f aca="false">IF($H4538&gt;L$1,IF($H4538&lt;=L$2,1,0),0)</f>
        <v>0</v>
      </c>
      <c r="M4538" s="31" t="n">
        <f aca="false">IF($H4538&gt;M$1,IF($H4538&lt;=M$2,1,0),0)</f>
        <v>0</v>
      </c>
      <c r="N4538" s="31" t="n">
        <f aca="false">IF($H4538&gt;N$1,IF($H4538&lt;=N$2,1,0),0)</f>
        <v>0</v>
      </c>
    </row>
    <row r="4539" customFormat="false" ht="12.8" hidden="false" customHeight="false" outlineLevel="0" collapsed="false">
      <c r="A4539" s="0" t="s">
        <v>3763</v>
      </c>
      <c r="B4539" s="0" t="n">
        <v>10506384</v>
      </c>
      <c r="C4539" s="0" t="n">
        <v>1</v>
      </c>
      <c r="D4539" s="0" t="n">
        <v>0</v>
      </c>
      <c r="E4539" s="0" t="n">
        <v>0</v>
      </c>
      <c r="F4539" s="0" t="n">
        <v>32</v>
      </c>
      <c r="G4539" s="0" t="n">
        <v>43</v>
      </c>
      <c r="H4539" s="0" t="n">
        <v>30</v>
      </c>
      <c r="I4539" s="0" t="n">
        <v>22</v>
      </c>
      <c r="J4539" s="31" t="n">
        <f aca="false">IF($H4539&gt;J$1,IF($H4539&lt;=J$2,1,0),0)</f>
        <v>0</v>
      </c>
      <c r="K4539" s="31" t="n">
        <f aca="false">IF($H4539&gt;K$1,IF($H4539&lt;=K$2,1,0),0)</f>
        <v>0</v>
      </c>
      <c r="L4539" s="31" t="n">
        <f aca="false">IF($H4539&gt;L$1,IF($H4539&lt;=L$2,1,0),0)</f>
        <v>0</v>
      </c>
      <c r="M4539" s="31" t="n">
        <f aca="false">IF($H4539&gt;M$1,IF($H4539&lt;=M$2,1,0),0)</f>
        <v>0</v>
      </c>
      <c r="N4539" s="31" t="n">
        <f aca="false">IF($H4539&gt;N$1,IF($H4539&lt;=N$2,1,0),0)</f>
        <v>0</v>
      </c>
    </row>
    <row r="4540" customFormat="false" ht="12.8" hidden="false" customHeight="false" outlineLevel="0" collapsed="false">
      <c r="A4540" s="0" t="s">
        <v>3764</v>
      </c>
      <c r="B4540" s="0" t="n">
        <v>4050074</v>
      </c>
      <c r="C4540" s="0" t="n">
        <v>1</v>
      </c>
      <c r="D4540" s="0" t="n">
        <v>0</v>
      </c>
      <c r="E4540" s="0" t="n">
        <v>0</v>
      </c>
      <c r="F4540" s="0" t="n">
        <v>23</v>
      </c>
      <c r="G4540" s="0" t="n">
        <v>43</v>
      </c>
      <c r="H4540" s="0" t="n">
        <v>22</v>
      </c>
      <c r="I4540" s="0" t="n">
        <v>20</v>
      </c>
      <c r="J4540" s="31" t="n">
        <f aca="false">IF($H4540&gt;J$1,IF($H4540&lt;=J$2,1,0),0)</f>
        <v>0</v>
      </c>
      <c r="K4540" s="31" t="n">
        <f aca="false">IF($H4540&gt;K$1,IF($H4540&lt;=K$2,1,0),0)</f>
        <v>0</v>
      </c>
      <c r="L4540" s="31" t="n">
        <f aca="false">IF($H4540&gt;L$1,IF($H4540&lt;=L$2,1,0),0)</f>
        <v>0</v>
      </c>
      <c r="M4540" s="31" t="n">
        <f aca="false">IF($H4540&gt;M$1,IF($H4540&lt;=M$2,1,0),0)</f>
        <v>0</v>
      </c>
      <c r="N4540" s="31" t="n">
        <f aca="false">IF($H4540&gt;N$1,IF($H4540&lt;=N$2,1,0),0)</f>
        <v>0</v>
      </c>
    </row>
    <row r="4541" customFormat="false" ht="12.8" hidden="false" customHeight="false" outlineLevel="0" collapsed="false">
      <c r="A4541" s="0" t="s">
        <v>3765</v>
      </c>
      <c r="B4541" s="0" t="n">
        <v>17037605</v>
      </c>
      <c r="C4541" s="0" t="n">
        <v>1</v>
      </c>
      <c r="D4541" s="0" t="n">
        <v>0</v>
      </c>
      <c r="E4541" s="0" t="n">
        <v>0</v>
      </c>
      <c r="F4541" s="0" t="n">
        <v>21</v>
      </c>
      <c r="G4541" s="0" t="n">
        <v>43</v>
      </c>
      <c r="H4541" s="0" t="n">
        <v>21</v>
      </c>
      <c r="I4541" s="0" t="n">
        <v>15</v>
      </c>
      <c r="J4541" s="31" t="n">
        <f aca="false">IF($H4541&gt;J$1,IF($H4541&lt;=J$2,1,0),0)</f>
        <v>0</v>
      </c>
      <c r="K4541" s="31" t="n">
        <f aca="false">IF($H4541&gt;K$1,IF($H4541&lt;=K$2,1,0),0)</f>
        <v>0</v>
      </c>
      <c r="L4541" s="31" t="n">
        <f aca="false">IF($H4541&gt;L$1,IF($H4541&lt;=L$2,1,0),0)</f>
        <v>0</v>
      </c>
      <c r="M4541" s="31" t="n">
        <f aca="false">IF($H4541&gt;M$1,IF($H4541&lt;=M$2,1,0),0)</f>
        <v>0</v>
      </c>
      <c r="N4541" s="31" t="n">
        <f aca="false">IF($H4541&gt;N$1,IF($H4541&lt;=N$2,1,0),0)</f>
        <v>0</v>
      </c>
    </row>
    <row r="4542" customFormat="false" ht="12.8" hidden="false" customHeight="false" outlineLevel="0" collapsed="false">
      <c r="A4542" s="0" t="s">
        <v>3766</v>
      </c>
      <c r="B4542" s="0" t="n">
        <v>2258109</v>
      </c>
      <c r="C4542" s="0" t="n">
        <v>1</v>
      </c>
      <c r="D4542" s="0" t="n">
        <v>0</v>
      </c>
      <c r="E4542" s="0" t="n">
        <v>0</v>
      </c>
      <c r="F4542" s="0" t="n">
        <v>27</v>
      </c>
      <c r="G4542" s="0" t="n">
        <v>43</v>
      </c>
      <c r="H4542" s="0" t="n">
        <v>27</v>
      </c>
      <c r="I4542" s="0" t="n">
        <v>20</v>
      </c>
      <c r="J4542" s="31" t="n">
        <f aca="false">IF($H4542&gt;J$1,IF($H4542&lt;=J$2,1,0),0)</f>
        <v>0</v>
      </c>
      <c r="K4542" s="31" t="n">
        <f aca="false">IF($H4542&gt;K$1,IF($H4542&lt;=K$2,1,0),0)</f>
        <v>0</v>
      </c>
      <c r="L4542" s="31" t="n">
        <f aca="false">IF($H4542&gt;L$1,IF($H4542&lt;=L$2,1,0),0)</f>
        <v>0</v>
      </c>
      <c r="M4542" s="31" t="n">
        <f aca="false">IF($H4542&gt;M$1,IF($H4542&lt;=M$2,1,0),0)</f>
        <v>0</v>
      </c>
      <c r="N4542" s="31" t="n">
        <f aca="false">IF($H4542&gt;N$1,IF($H4542&lt;=N$2,1,0),0)</f>
        <v>0</v>
      </c>
    </row>
    <row r="4543" customFormat="false" ht="12.8" hidden="false" customHeight="false" outlineLevel="0" collapsed="false">
      <c r="A4543" s="0" t="s">
        <v>3767</v>
      </c>
      <c r="B4543" s="0" t="n">
        <v>3832541</v>
      </c>
      <c r="C4543" s="0" t="n">
        <v>1</v>
      </c>
      <c r="D4543" s="0" t="n">
        <v>0</v>
      </c>
      <c r="E4543" s="0" t="n">
        <v>0</v>
      </c>
      <c r="F4543" s="0" t="n">
        <v>41</v>
      </c>
      <c r="G4543" s="0" t="n">
        <v>43</v>
      </c>
      <c r="H4543" s="0" t="n">
        <v>44</v>
      </c>
      <c r="I4543" s="0" t="n">
        <v>34</v>
      </c>
      <c r="J4543" s="31" t="n">
        <f aca="false">IF($H4543&gt;J$1,IF($H4543&lt;=J$2,1,0),0)</f>
        <v>0</v>
      </c>
      <c r="K4543" s="31" t="n">
        <f aca="false">IF($H4543&gt;K$1,IF($H4543&lt;=K$2,1,0),0)</f>
        <v>0</v>
      </c>
      <c r="L4543" s="31" t="n">
        <f aca="false">IF($H4543&gt;L$1,IF($H4543&lt;=L$2,1,0),0)</f>
        <v>0</v>
      </c>
      <c r="M4543" s="31" t="n">
        <f aca="false">IF($H4543&gt;M$1,IF($H4543&lt;=M$2,1,0),0)</f>
        <v>0</v>
      </c>
      <c r="N4543" s="31" t="n">
        <f aca="false">IF($H4543&gt;N$1,IF($H4543&lt;=N$2,1,0),0)</f>
        <v>0</v>
      </c>
    </row>
    <row r="4544" customFormat="false" ht="23.85" hidden="false" customHeight="false" outlineLevel="0" collapsed="false">
      <c r="A4544" s="44" t="s">
        <v>3768</v>
      </c>
      <c r="B4544" s="0" t="n">
        <v>3049000</v>
      </c>
      <c r="C4544" s="0" t="n">
        <v>1</v>
      </c>
      <c r="D4544" s="0" t="n">
        <v>0</v>
      </c>
      <c r="E4544" s="0" t="n">
        <v>0</v>
      </c>
      <c r="F4544" s="0" t="n">
        <v>25</v>
      </c>
      <c r="G4544" s="0" t="n">
        <v>43</v>
      </c>
      <c r="H4544" s="0" t="n">
        <v>24</v>
      </c>
      <c r="I4544" s="0" t="n">
        <v>14</v>
      </c>
      <c r="J4544" s="31" t="n">
        <f aca="false">IF($H4544&gt;J$1,IF($H4544&lt;=J$2,1,0),0)</f>
        <v>0</v>
      </c>
      <c r="K4544" s="31" t="n">
        <f aca="false">IF($H4544&gt;K$1,IF($H4544&lt;=K$2,1,0),0)</f>
        <v>0</v>
      </c>
      <c r="L4544" s="31" t="n">
        <f aca="false">IF($H4544&gt;L$1,IF($H4544&lt;=L$2,1,0),0)</f>
        <v>0</v>
      </c>
      <c r="M4544" s="31" t="n">
        <f aca="false">IF($H4544&gt;M$1,IF($H4544&lt;=M$2,1,0),0)</f>
        <v>0</v>
      </c>
      <c r="N4544" s="31" t="n">
        <f aca="false">IF($H4544&gt;N$1,IF($H4544&lt;=N$2,1,0),0)</f>
        <v>0</v>
      </c>
    </row>
    <row r="4545" customFormat="false" ht="12.8" hidden="false" customHeight="false" outlineLevel="0" collapsed="false">
      <c r="A4545" s="0" t="s">
        <v>3769</v>
      </c>
      <c r="B4545" s="0" t="n">
        <v>228507</v>
      </c>
      <c r="C4545" s="0" t="n">
        <v>1</v>
      </c>
      <c r="D4545" s="0" t="n">
        <v>0</v>
      </c>
      <c r="E4545" s="0" t="n">
        <v>0</v>
      </c>
      <c r="F4545" s="0" t="n">
        <v>28</v>
      </c>
      <c r="G4545" s="0" t="n">
        <v>43</v>
      </c>
      <c r="H4545" s="0" t="n">
        <v>28</v>
      </c>
      <c r="I4545" s="0" t="n">
        <v>20</v>
      </c>
      <c r="J4545" s="31" t="n">
        <f aca="false">IF($H4545&gt;J$1,IF($H4545&lt;=J$2,1,0),0)</f>
        <v>0</v>
      </c>
      <c r="K4545" s="31" t="n">
        <f aca="false">IF($H4545&gt;K$1,IF($H4545&lt;=K$2,1,0),0)</f>
        <v>0</v>
      </c>
      <c r="L4545" s="31" t="n">
        <f aca="false">IF($H4545&gt;L$1,IF($H4545&lt;=L$2,1,0),0)</f>
        <v>0</v>
      </c>
      <c r="M4545" s="31" t="n">
        <f aca="false">IF($H4545&gt;M$1,IF($H4545&lt;=M$2,1,0),0)</f>
        <v>0</v>
      </c>
      <c r="N4545" s="31" t="n">
        <f aca="false">IF($H4545&gt;N$1,IF($H4545&lt;=N$2,1,0),0)</f>
        <v>0</v>
      </c>
    </row>
    <row r="4546" customFormat="false" ht="12.8" hidden="false" customHeight="false" outlineLevel="0" collapsed="false">
      <c r="A4546" s="0" t="s">
        <v>3770</v>
      </c>
      <c r="B4546" s="0" t="n">
        <v>4808226</v>
      </c>
      <c r="C4546" s="0" t="n">
        <v>1</v>
      </c>
      <c r="D4546" s="0" t="n">
        <v>0</v>
      </c>
      <c r="E4546" s="0" t="n">
        <v>0</v>
      </c>
      <c r="F4546" s="0" t="n">
        <v>10</v>
      </c>
      <c r="G4546" s="0" t="n">
        <v>43</v>
      </c>
      <c r="H4546" s="0" t="n">
        <v>10</v>
      </c>
      <c r="I4546" s="0" t="n">
        <v>7</v>
      </c>
      <c r="J4546" s="31" t="n">
        <f aca="false">IF($H4546&gt;J$1,IF($H4546&lt;=J$2,1,0),0)</f>
        <v>0</v>
      </c>
      <c r="K4546" s="31" t="n">
        <f aca="false">IF($H4546&gt;K$1,IF($H4546&lt;=K$2,1,0),0)</f>
        <v>0</v>
      </c>
      <c r="L4546" s="31" t="n">
        <f aca="false">IF($H4546&gt;L$1,IF($H4546&lt;=L$2,1,0),0)</f>
        <v>1</v>
      </c>
      <c r="M4546" s="31" t="n">
        <f aca="false">IF($H4546&gt;M$1,IF($H4546&lt;=M$2,1,0),0)</f>
        <v>0</v>
      </c>
      <c r="N4546" s="31" t="n">
        <f aca="false">IF($H4546&gt;N$1,IF($H4546&lt;=N$2,1,0),0)</f>
        <v>1</v>
      </c>
    </row>
    <row r="4547" customFormat="false" ht="12.8" hidden="false" customHeight="false" outlineLevel="0" collapsed="false">
      <c r="A4547" s="0" t="s">
        <v>3771</v>
      </c>
      <c r="B4547" s="0" t="n">
        <v>16771660</v>
      </c>
      <c r="C4547" s="0" t="n">
        <v>1</v>
      </c>
      <c r="D4547" s="0" t="n">
        <v>0</v>
      </c>
      <c r="E4547" s="0" t="n">
        <v>0</v>
      </c>
      <c r="F4547" s="0" t="n">
        <v>14</v>
      </c>
      <c r="G4547" s="0" t="n">
        <v>43</v>
      </c>
      <c r="H4547" s="0" t="n">
        <v>14</v>
      </c>
      <c r="I4547" s="0" t="n">
        <v>9</v>
      </c>
      <c r="J4547" s="31" t="n">
        <f aca="false">IF($H4547&gt;J$1,IF($H4547&lt;=J$2,1,0),0)</f>
        <v>0</v>
      </c>
      <c r="K4547" s="31" t="n">
        <f aca="false">IF($H4547&gt;K$1,IF($H4547&lt;=K$2,1,0),0)</f>
        <v>0</v>
      </c>
      <c r="L4547" s="31" t="n">
        <f aca="false">IF($H4547&gt;L$1,IF($H4547&lt;=L$2,1,0),0)</f>
        <v>0</v>
      </c>
      <c r="M4547" s="31" t="n">
        <f aca="false">IF($H4547&gt;M$1,IF($H4547&lt;=M$2,1,0),0)</f>
        <v>1</v>
      </c>
      <c r="N4547" s="31" t="n">
        <f aca="false">IF($H4547&gt;N$1,IF($H4547&lt;=N$2,1,0),0)</f>
        <v>1</v>
      </c>
    </row>
    <row r="4548" customFormat="false" ht="12.8" hidden="false" customHeight="false" outlineLevel="0" collapsed="false">
      <c r="A4548" s="0" t="s">
        <v>3772</v>
      </c>
      <c r="B4548" s="0" t="n">
        <v>612395</v>
      </c>
      <c r="C4548" s="0" t="n">
        <v>1</v>
      </c>
      <c r="D4548" s="0" t="n">
        <v>0</v>
      </c>
      <c r="E4548" s="0" t="n">
        <v>0</v>
      </c>
      <c r="F4548" s="0" t="n">
        <v>38</v>
      </c>
      <c r="G4548" s="0" t="n">
        <v>43</v>
      </c>
      <c r="H4548" s="0" t="n">
        <v>38</v>
      </c>
      <c r="I4548" s="0" t="n">
        <v>27</v>
      </c>
      <c r="J4548" s="31" t="n">
        <f aca="false">IF($H4548&gt;J$1,IF($H4548&lt;=J$2,1,0),0)</f>
        <v>0</v>
      </c>
      <c r="K4548" s="31" t="n">
        <f aca="false">IF($H4548&gt;K$1,IF($H4548&lt;=K$2,1,0),0)</f>
        <v>0</v>
      </c>
      <c r="L4548" s="31" t="n">
        <f aca="false">IF($H4548&gt;L$1,IF($H4548&lt;=L$2,1,0),0)</f>
        <v>0</v>
      </c>
      <c r="M4548" s="31" t="n">
        <f aca="false">IF($H4548&gt;M$1,IF($H4548&lt;=M$2,1,0),0)</f>
        <v>0</v>
      </c>
      <c r="N4548" s="31" t="n">
        <f aca="false">IF($H4548&gt;N$1,IF($H4548&lt;=N$2,1,0),0)</f>
        <v>0</v>
      </c>
    </row>
    <row r="4549" customFormat="false" ht="12.8" hidden="false" customHeight="false" outlineLevel="0" collapsed="false">
      <c r="A4549" s="0" t="s">
        <v>3773</v>
      </c>
      <c r="B4549" s="0" t="n">
        <v>14739195</v>
      </c>
      <c r="C4549" s="0" t="n">
        <v>1</v>
      </c>
      <c r="D4549" s="0" t="n">
        <v>0</v>
      </c>
      <c r="E4549" s="0" t="n">
        <v>0</v>
      </c>
      <c r="F4549" s="0" t="n">
        <v>24</v>
      </c>
      <c r="G4549" s="0" t="n">
        <v>43</v>
      </c>
      <c r="H4549" s="0" t="n">
        <v>25</v>
      </c>
      <c r="I4549" s="0" t="n">
        <v>18</v>
      </c>
      <c r="J4549" s="31" t="n">
        <f aca="false">IF($H4549&gt;J$1,IF($H4549&lt;=J$2,1,0),0)</f>
        <v>0</v>
      </c>
      <c r="K4549" s="31" t="n">
        <f aca="false">IF($H4549&gt;K$1,IF($H4549&lt;=K$2,1,0),0)</f>
        <v>0</v>
      </c>
      <c r="L4549" s="31" t="n">
        <f aca="false">IF($H4549&gt;L$1,IF($H4549&lt;=L$2,1,0),0)</f>
        <v>0</v>
      </c>
      <c r="M4549" s="31" t="n">
        <f aca="false">IF($H4549&gt;M$1,IF($H4549&lt;=M$2,1,0),0)</f>
        <v>0</v>
      </c>
      <c r="N4549" s="31" t="n">
        <f aca="false">IF($H4549&gt;N$1,IF($H4549&lt;=N$2,1,0),0)</f>
        <v>0</v>
      </c>
    </row>
    <row r="4550" customFormat="false" ht="12.8" hidden="false" customHeight="false" outlineLevel="0" collapsed="false">
      <c r="A4550" s="0" t="s">
        <v>3774</v>
      </c>
      <c r="B4550" s="0" t="n">
        <v>3250346</v>
      </c>
      <c r="C4550" s="0" t="n">
        <v>1</v>
      </c>
      <c r="D4550" s="0" t="n">
        <v>0</v>
      </c>
      <c r="E4550" s="0" t="n">
        <v>0</v>
      </c>
      <c r="F4550" s="0" t="n">
        <v>20</v>
      </c>
      <c r="G4550" s="0" t="n">
        <v>43</v>
      </c>
      <c r="H4550" s="0" t="n">
        <v>21</v>
      </c>
      <c r="I4550" s="0" t="n">
        <v>16</v>
      </c>
      <c r="J4550" s="31" t="n">
        <f aca="false">IF($H4550&gt;J$1,IF($H4550&lt;=J$2,1,0),0)</f>
        <v>0</v>
      </c>
      <c r="K4550" s="31" t="n">
        <f aca="false">IF($H4550&gt;K$1,IF($H4550&lt;=K$2,1,0),0)</f>
        <v>0</v>
      </c>
      <c r="L4550" s="31" t="n">
        <f aca="false">IF($H4550&gt;L$1,IF($H4550&lt;=L$2,1,0),0)</f>
        <v>0</v>
      </c>
      <c r="M4550" s="31" t="n">
        <f aca="false">IF($H4550&gt;M$1,IF($H4550&lt;=M$2,1,0),0)</f>
        <v>0</v>
      </c>
      <c r="N4550" s="31" t="n">
        <f aca="false">IF($H4550&gt;N$1,IF($H4550&lt;=N$2,1,0),0)</f>
        <v>0</v>
      </c>
    </row>
    <row r="4551" customFormat="false" ht="12.8" hidden="false" customHeight="false" outlineLevel="0" collapsed="false">
      <c r="A4551" s="0" t="s">
        <v>3775</v>
      </c>
      <c r="B4551" s="0" t="n">
        <v>463921</v>
      </c>
      <c r="C4551" s="0" t="n">
        <v>1</v>
      </c>
      <c r="D4551" s="0" t="n">
        <v>0</v>
      </c>
      <c r="E4551" s="0" t="n">
        <v>0</v>
      </c>
      <c r="F4551" s="0" t="n">
        <v>8</v>
      </c>
      <c r="G4551" s="0" t="n">
        <v>43</v>
      </c>
      <c r="H4551" s="0" t="n">
        <v>7</v>
      </c>
      <c r="I4551" s="0" t="n">
        <v>4</v>
      </c>
      <c r="J4551" s="31" t="n">
        <f aca="false">IF($H4551&gt;J$1,IF($H4551&lt;=J$2,1,0),0)</f>
        <v>0</v>
      </c>
      <c r="K4551" s="31" t="n">
        <f aca="false">IF($H4551&gt;K$1,IF($H4551&lt;=K$2,1,0),0)</f>
        <v>1</v>
      </c>
      <c r="L4551" s="31" t="n">
        <f aca="false">IF($H4551&gt;L$1,IF($H4551&lt;=L$2,1,0),0)</f>
        <v>0</v>
      </c>
      <c r="M4551" s="31" t="n">
        <f aca="false">IF($H4551&gt;M$1,IF($H4551&lt;=M$2,1,0),0)</f>
        <v>0</v>
      </c>
      <c r="N4551" s="31" t="n">
        <f aca="false">IF($H4551&gt;N$1,IF($H4551&lt;=N$2,1,0),0)</f>
        <v>0</v>
      </c>
    </row>
    <row r="4552" customFormat="false" ht="12.8" hidden="false" customHeight="false" outlineLevel="0" collapsed="false">
      <c r="A4552" s="0" t="s">
        <v>3776</v>
      </c>
      <c r="B4552" s="0" t="n">
        <v>564378</v>
      </c>
      <c r="C4552" s="0" t="n">
        <v>1</v>
      </c>
      <c r="D4552" s="0" t="n">
        <v>0</v>
      </c>
      <c r="E4552" s="0" t="n">
        <v>0</v>
      </c>
      <c r="F4552" s="0" t="n">
        <v>24</v>
      </c>
      <c r="G4552" s="0" t="n">
        <v>43</v>
      </c>
      <c r="H4552" s="0" t="n">
        <v>24</v>
      </c>
      <c r="I4552" s="0" t="n">
        <v>19</v>
      </c>
      <c r="J4552" s="31" t="n">
        <f aca="false">IF($H4552&gt;J$1,IF($H4552&lt;=J$2,1,0),0)</f>
        <v>0</v>
      </c>
      <c r="K4552" s="31" t="n">
        <f aca="false">IF($H4552&gt;K$1,IF($H4552&lt;=K$2,1,0),0)</f>
        <v>0</v>
      </c>
      <c r="L4552" s="31" t="n">
        <f aca="false">IF($H4552&gt;L$1,IF($H4552&lt;=L$2,1,0),0)</f>
        <v>0</v>
      </c>
      <c r="M4552" s="31" t="n">
        <f aca="false">IF($H4552&gt;M$1,IF($H4552&lt;=M$2,1,0),0)</f>
        <v>0</v>
      </c>
      <c r="N4552" s="31" t="n">
        <f aca="false">IF($H4552&gt;N$1,IF($H4552&lt;=N$2,1,0),0)</f>
        <v>0</v>
      </c>
    </row>
    <row r="4553" customFormat="false" ht="12.8" hidden="false" customHeight="false" outlineLevel="0" collapsed="false">
      <c r="A4553" s="0" t="s">
        <v>3777</v>
      </c>
      <c r="B4553" s="0" t="n">
        <v>416228</v>
      </c>
      <c r="C4553" s="0" t="n">
        <v>1</v>
      </c>
      <c r="D4553" s="0" t="n">
        <v>0</v>
      </c>
      <c r="E4553" s="0" t="n">
        <v>0</v>
      </c>
      <c r="F4553" s="0" t="n">
        <v>29</v>
      </c>
      <c r="G4553" s="0" t="n">
        <v>43</v>
      </c>
      <c r="H4553" s="0" t="n">
        <v>28</v>
      </c>
      <c r="I4553" s="0" t="n">
        <v>19</v>
      </c>
      <c r="J4553" s="31" t="n">
        <f aca="false">IF($H4553&gt;J$1,IF($H4553&lt;=J$2,1,0),0)</f>
        <v>0</v>
      </c>
      <c r="K4553" s="31" t="n">
        <f aca="false">IF($H4553&gt;K$1,IF($H4553&lt;=K$2,1,0),0)</f>
        <v>0</v>
      </c>
      <c r="L4553" s="31" t="n">
        <f aca="false">IF($H4553&gt;L$1,IF($H4553&lt;=L$2,1,0),0)</f>
        <v>0</v>
      </c>
      <c r="M4553" s="31" t="n">
        <f aca="false">IF($H4553&gt;M$1,IF($H4553&lt;=M$2,1,0),0)</f>
        <v>0</v>
      </c>
      <c r="N4553" s="31" t="n">
        <f aca="false">IF($H4553&gt;N$1,IF($H4553&lt;=N$2,1,0),0)</f>
        <v>0</v>
      </c>
    </row>
    <row r="4554" customFormat="false" ht="12.8" hidden="false" customHeight="false" outlineLevel="0" collapsed="false">
      <c r="A4554" s="0" t="s">
        <v>3778</v>
      </c>
      <c r="B4554" s="0" t="n">
        <v>249357</v>
      </c>
      <c r="C4554" s="0" t="n">
        <v>1</v>
      </c>
      <c r="D4554" s="0" t="n">
        <v>0</v>
      </c>
      <c r="E4554" s="0" t="n">
        <v>0</v>
      </c>
      <c r="F4554" s="0" t="n">
        <v>31</v>
      </c>
      <c r="G4554" s="0" t="n">
        <v>43</v>
      </c>
      <c r="H4554" s="0" t="n">
        <v>29</v>
      </c>
      <c r="I4554" s="0" t="n">
        <v>24</v>
      </c>
      <c r="J4554" s="31" t="n">
        <f aca="false">IF($H4554&gt;J$1,IF($H4554&lt;=J$2,1,0),0)</f>
        <v>0</v>
      </c>
      <c r="K4554" s="31" t="n">
        <f aca="false">IF($H4554&gt;K$1,IF($H4554&lt;=K$2,1,0),0)</f>
        <v>0</v>
      </c>
      <c r="L4554" s="31" t="n">
        <f aca="false">IF($H4554&gt;L$1,IF($H4554&lt;=L$2,1,0),0)</f>
        <v>0</v>
      </c>
      <c r="M4554" s="31" t="n">
        <f aca="false">IF($H4554&gt;M$1,IF($H4554&lt;=M$2,1,0),0)</f>
        <v>0</v>
      </c>
      <c r="N4554" s="31" t="n">
        <f aca="false">IF($H4554&gt;N$1,IF($H4554&lt;=N$2,1,0),0)</f>
        <v>0</v>
      </c>
    </row>
    <row r="4555" customFormat="false" ht="12.8" hidden="false" customHeight="false" outlineLevel="0" collapsed="false">
      <c r="A4555" s="0" t="s">
        <v>3779</v>
      </c>
      <c r="B4555" s="0" t="n">
        <v>15779101</v>
      </c>
      <c r="C4555" s="0" t="n">
        <v>1</v>
      </c>
      <c r="D4555" s="0" t="n">
        <v>0</v>
      </c>
      <c r="E4555" s="0" t="n">
        <v>0</v>
      </c>
      <c r="F4555" s="0" t="n">
        <v>43</v>
      </c>
      <c r="G4555" s="0" t="n">
        <v>43</v>
      </c>
      <c r="H4555" s="0" t="n">
        <v>43</v>
      </c>
      <c r="I4555" s="0" t="n">
        <v>33</v>
      </c>
      <c r="J4555" s="31" t="n">
        <f aca="false">IF($H4555&gt;J$1,IF($H4555&lt;=J$2,1,0),0)</f>
        <v>0</v>
      </c>
      <c r="K4555" s="31" t="n">
        <f aca="false">IF($H4555&gt;K$1,IF($H4555&lt;=K$2,1,0),0)</f>
        <v>0</v>
      </c>
      <c r="L4555" s="31" t="n">
        <f aca="false">IF($H4555&gt;L$1,IF($H4555&lt;=L$2,1,0),0)</f>
        <v>0</v>
      </c>
      <c r="M4555" s="31" t="n">
        <f aca="false">IF($H4555&gt;M$1,IF($H4555&lt;=M$2,1,0),0)</f>
        <v>0</v>
      </c>
      <c r="N4555" s="31" t="n">
        <f aca="false">IF($H4555&gt;N$1,IF($H4555&lt;=N$2,1,0),0)</f>
        <v>0</v>
      </c>
    </row>
    <row r="4556" customFormat="false" ht="12.8" hidden="false" customHeight="false" outlineLevel="0" collapsed="false">
      <c r="A4556" s="0" t="s">
        <v>3780</v>
      </c>
      <c r="B4556" s="0" t="n">
        <v>12313962</v>
      </c>
      <c r="C4556" s="0" t="n">
        <v>1</v>
      </c>
      <c r="D4556" s="0" t="n">
        <v>0</v>
      </c>
      <c r="E4556" s="0" t="n">
        <v>0</v>
      </c>
      <c r="F4556" s="0" t="n">
        <v>15</v>
      </c>
      <c r="G4556" s="0" t="n">
        <v>43</v>
      </c>
      <c r="H4556" s="0" t="n">
        <v>15</v>
      </c>
      <c r="I4556" s="0" t="n">
        <v>7</v>
      </c>
      <c r="J4556" s="31" t="n">
        <f aca="false">IF($H4556&gt;J$1,IF($H4556&lt;=J$2,1,0),0)</f>
        <v>0</v>
      </c>
      <c r="K4556" s="31" t="n">
        <f aca="false">IF($H4556&gt;K$1,IF($H4556&lt;=K$2,1,0),0)</f>
        <v>0</v>
      </c>
      <c r="L4556" s="31" t="n">
        <f aca="false">IF($H4556&gt;L$1,IF($H4556&lt;=L$2,1,0),0)</f>
        <v>0</v>
      </c>
      <c r="M4556" s="31" t="n">
        <f aca="false">IF($H4556&gt;M$1,IF($H4556&lt;=M$2,1,0),0)</f>
        <v>1</v>
      </c>
      <c r="N4556" s="31" t="n">
        <f aca="false">IF($H4556&gt;N$1,IF($H4556&lt;=N$2,1,0),0)</f>
        <v>1</v>
      </c>
    </row>
    <row r="4557" customFormat="false" ht="12.8" hidden="false" customHeight="false" outlineLevel="0" collapsed="false">
      <c r="A4557" s="0" t="s">
        <v>3781</v>
      </c>
      <c r="B4557" s="0" t="n">
        <v>15431021</v>
      </c>
      <c r="C4557" s="0" t="n">
        <v>1</v>
      </c>
      <c r="D4557" s="0" t="n">
        <v>0</v>
      </c>
      <c r="E4557" s="0" t="n">
        <v>0</v>
      </c>
      <c r="F4557" s="0" t="n">
        <v>20</v>
      </c>
      <c r="G4557" s="0" t="n">
        <v>43</v>
      </c>
      <c r="H4557" s="0" t="n">
        <v>20</v>
      </c>
      <c r="I4557" s="0" t="n">
        <v>18</v>
      </c>
      <c r="J4557" s="31" t="n">
        <f aca="false">IF($H4557&gt;J$1,IF($H4557&lt;=J$2,1,0),0)</f>
        <v>0</v>
      </c>
      <c r="K4557" s="31" t="n">
        <f aca="false">IF($H4557&gt;K$1,IF($H4557&lt;=K$2,1,0),0)</f>
        <v>0</v>
      </c>
      <c r="L4557" s="31" t="n">
        <f aca="false">IF($H4557&gt;L$1,IF($H4557&lt;=L$2,1,0),0)</f>
        <v>0</v>
      </c>
      <c r="M4557" s="31" t="n">
        <f aca="false">IF($H4557&gt;M$1,IF($H4557&lt;=M$2,1,0),0)</f>
        <v>0</v>
      </c>
      <c r="N4557" s="31" t="n">
        <f aca="false">IF($H4557&gt;N$1,IF($H4557&lt;=N$2,1,0),0)</f>
        <v>0</v>
      </c>
    </row>
    <row r="4558" customFormat="false" ht="12.8" hidden="false" customHeight="false" outlineLevel="0" collapsed="false">
      <c r="A4558" s="0" t="s">
        <v>3782</v>
      </c>
      <c r="B4558" s="0" t="n">
        <v>18068958</v>
      </c>
      <c r="C4558" s="0" t="n">
        <v>1</v>
      </c>
      <c r="D4558" s="0" t="n">
        <v>0</v>
      </c>
      <c r="E4558" s="0" t="n">
        <v>0</v>
      </c>
      <c r="F4558" s="0" t="n">
        <v>24</v>
      </c>
      <c r="G4558" s="0" t="n">
        <v>43</v>
      </c>
      <c r="H4558" s="0" t="n">
        <v>25</v>
      </c>
      <c r="I4558" s="0" t="n">
        <v>15</v>
      </c>
      <c r="J4558" s="31" t="n">
        <f aca="false">IF($H4558&gt;J$1,IF($H4558&lt;=J$2,1,0),0)</f>
        <v>0</v>
      </c>
      <c r="K4558" s="31" t="n">
        <f aca="false">IF($H4558&gt;K$1,IF($H4558&lt;=K$2,1,0),0)</f>
        <v>0</v>
      </c>
      <c r="L4558" s="31" t="n">
        <f aca="false">IF($H4558&gt;L$1,IF($H4558&lt;=L$2,1,0),0)</f>
        <v>0</v>
      </c>
      <c r="M4558" s="31" t="n">
        <f aca="false">IF($H4558&gt;M$1,IF($H4558&lt;=M$2,1,0),0)</f>
        <v>0</v>
      </c>
      <c r="N4558" s="31" t="n">
        <f aca="false">IF($H4558&gt;N$1,IF($H4558&lt;=N$2,1,0),0)</f>
        <v>0</v>
      </c>
    </row>
    <row r="4559" customFormat="false" ht="12.8" hidden="false" customHeight="false" outlineLevel="0" collapsed="false">
      <c r="A4559" s="0" t="s">
        <v>3783</v>
      </c>
      <c r="B4559" s="0" t="n">
        <v>16381323</v>
      </c>
      <c r="C4559" s="0" t="n">
        <v>1</v>
      </c>
      <c r="D4559" s="0" t="n">
        <v>1</v>
      </c>
      <c r="E4559" s="0" t="n">
        <v>0</v>
      </c>
      <c r="F4559" s="0" t="n">
        <v>8</v>
      </c>
      <c r="G4559" s="0" t="n">
        <v>43</v>
      </c>
      <c r="H4559" s="0" t="n">
        <v>7</v>
      </c>
      <c r="I4559" s="0" t="n">
        <v>5</v>
      </c>
      <c r="J4559" s="31" t="n">
        <f aca="false">IF($H4559&gt;J$1,IF($H4559&lt;=J$2,1,0),0)</f>
        <v>0</v>
      </c>
      <c r="K4559" s="31" t="n">
        <f aca="false">IF($H4559&gt;K$1,IF($H4559&lt;=K$2,1,0),0)</f>
        <v>1</v>
      </c>
      <c r="L4559" s="31" t="n">
        <f aca="false">IF($H4559&gt;L$1,IF($H4559&lt;=L$2,1,0),0)</f>
        <v>0</v>
      </c>
      <c r="M4559" s="31" t="n">
        <f aca="false">IF($H4559&gt;M$1,IF($H4559&lt;=M$2,1,0),0)</f>
        <v>0</v>
      </c>
      <c r="N4559" s="31" t="n">
        <f aca="false">IF($H4559&gt;N$1,IF($H4559&lt;=N$2,1,0),0)</f>
        <v>0</v>
      </c>
    </row>
    <row r="4560" customFormat="false" ht="12.8" hidden="false" customHeight="false" outlineLevel="0" collapsed="false">
      <c r="A4560" s="0" t="s">
        <v>288</v>
      </c>
      <c r="B4560" s="0" t="n">
        <v>7004979</v>
      </c>
      <c r="C4560" s="0" t="n">
        <v>1</v>
      </c>
      <c r="D4560" s="0" t="n">
        <v>1</v>
      </c>
      <c r="E4560" s="0" t="n">
        <v>0</v>
      </c>
      <c r="F4560" s="0" t="n">
        <v>2</v>
      </c>
      <c r="G4560" s="0" t="n">
        <v>43</v>
      </c>
      <c r="H4560" s="0" t="n">
        <v>2</v>
      </c>
      <c r="I4560" s="0" t="n">
        <v>0</v>
      </c>
      <c r="J4560" s="31" t="n">
        <f aca="false">IF($H4560&gt;J$1,IF($H4560&lt;=J$2,1,0),0)</f>
        <v>1</v>
      </c>
      <c r="K4560" s="31" t="n">
        <f aca="false">IF($H4560&gt;K$1,IF($H4560&lt;=K$2,1,0),0)</f>
        <v>0</v>
      </c>
      <c r="L4560" s="31" t="n">
        <f aca="false">IF($H4560&gt;L$1,IF($H4560&lt;=L$2,1,0),0)</f>
        <v>0</v>
      </c>
      <c r="M4560" s="31" t="n">
        <f aca="false">IF($H4560&gt;M$1,IF($H4560&lt;=M$2,1,0),0)</f>
        <v>0</v>
      </c>
      <c r="N4560" s="31" t="n">
        <f aca="false">IF($H4560&gt;N$1,IF($H4560&lt;=N$2,1,0),0)</f>
        <v>0</v>
      </c>
    </row>
    <row r="4561" customFormat="false" ht="12.8" hidden="false" customHeight="false" outlineLevel="0" collapsed="false">
      <c r="A4561" s="0" t="s">
        <v>3784</v>
      </c>
      <c r="B4561" s="0" t="n">
        <v>1923684</v>
      </c>
      <c r="C4561" s="0" t="n">
        <v>1</v>
      </c>
      <c r="D4561" s="0" t="n">
        <v>0</v>
      </c>
      <c r="E4561" s="0" t="n">
        <v>0</v>
      </c>
      <c r="F4561" s="0" t="n">
        <v>8</v>
      </c>
      <c r="G4561" s="0" t="n">
        <v>43</v>
      </c>
      <c r="H4561" s="0" t="n">
        <v>8</v>
      </c>
      <c r="I4561" s="0" t="n">
        <v>5</v>
      </c>
      <c r="J4561" s="31" t="n">
        <f aca="false">IF($H4561&gt;J$1,IF($H4561&lt;=J$2,1,0),0)</f>
        <v>0</v>
      </c>
      <c r="K4561" s="31" t="n">
        <f aca="false">IF($H4561&gt;K$1,IF($H4561&lt;=K$2,1,0),0)</f>
        <v>0</v>
      </c>
      <c r="L4561" s="31" t="n">
        <f aca="false">IF($H4561&gt;L$1,IF($H4561&lt;=L$2,1,0),0)</f>
        <v>1</v>
      </c>
      <c r="M4561" s="31" t="n">
        <f aca="false">IF($H4561&gt;M$1,IF($H4561&lt;=M$2,1,0),0)</f>
        <v>0</v>
      </c>
      <c r="N4561" s="31" t="n">
        <f aca="false">IF($H4561&gt;N$1,IF($H4561&lt;=N$2,1,0),0)</f>
        <v>1</v>
      </c>
    </row>
    <row r="4562" customFormat="false" ht="12.8" hidden="false" customHeight="false" outlineLevel="0" collapsed="false">
      <c r="A4562" s="0" t="s">
        <v>3785</v>
      </c>
      <c r="B4562" s="0" t="n">
        <v>6575801</v>
      </c>
      <c r="C4562" s="0" t="n">
        <v>1</v>
      </c>
      <c r="D4562" s="0" t="n">
        <v>0</v>
      </c>
      <c r="E4562" s="0" t="n">
        <v>0</v>
      </c>
      <c r="F4562" s="0" t="n">
        <v>47</v>
      </c>
      <c r="G4562" s="0" t="n">
        <v>43</v>
      </c>
      <c r="H4562" s="0" t="n">
        <v>49</v>
      </c>
      <c r="I4562" s="0" t="n">
        <v>37</v>
      </c>
      <c r="J4562" s="31" t="n">
        <f aca="false">IF($H4562&gt;J$1,IF($H4562&lt;=J$2,1,0),0)</f>
        <v>0</v>
      </c>
      <c r="K4562" s="31" t="n">
        <f aca="false">IF($H4562&gt;K$1,IF($H4562&lt;=K$2,1,0),0)</f>
        <v>0</v>
      </c>
      <c r="L4562" s="31" t="n">
        <f aca="false">IF($H4562&gt;L$1,IF($H4562&lt;=L$2,1,0),0)</f>
        <v>0</v>
      </c>
      <c r="M4562" s="31" t="n">
        <f aca="false">IF($H4562&gt;M$1,IF($H4562&lt;=M$2,1,0),0)</f>
        <v>0</v>
      </c>
      <c r="N4562" s="31" t="n">
        <f aca="false">IF($H4562&gt;N$1,IF($H4562&lt;=N$2,1,0),0)</f>
        <v>0</v>
      </c>
    </row>
    <row r="4563" customFormat="false" ht="12.8" hidden="false" customHeight="false" outlineLevel="0" collapsed="false">
      <c r="A4563" s="0" t="s">
        <v>3786</v>
      </c>
      <c r="B4563" s="0" t="n">
        <v>1832963</v>
      </c>
      <c r="C4563" s="0" t="n">
        <v>1</v>
      </c>
      <c r="D4563" s="0" t="n">
        <v>0</v>
      </c>
      <c r="E4563" s="0" t="n">
        <v>0</v>
      </c>
      <c r="F4563" s="0" t="n">
        <v>12</v>
      </c>
      <c r="G4563" s="0" t="n">
        <v>43</v>
      </c>
      <c r="H4563" s="0" t="n">
        <v>12</v>
      </c>
      <c r="I4563" s="0" t="n">
        <v>9</v>
      </c>
      <c r="J4563" s="31" t="n">
        <f aca="false">IF($H4563&gt;J$1,IF($H4563&lt;=J$2,1,0),0)</f>
        <v>0</v>
      </c>
      <c r="K4563" s="31" t="n">
        <f aca="false">IF($H4563&gt;K$1,IF($H4563&lt;=K$2,1,0),0)</f>
        <v>0</v>
      </c>
      <c r="L4563" s="31" t="n">
        <f aca="false">IF($H4563&gt;L$1,IF($H4563&lt;=L$2,1,0),0)</f>
        <v>0</v>
      </c>
      <c r="M4563" s="31" t="n">
        <f aca="false">IF($H4563&gt;M$1,IF($H4563&lt;=M$2,1,0),0)</f>
        <v>1</v>
      </c>
      <c r="N4563" s="31" t="n">
        <f aca="false">IF($H4563&gt;N$1,IF($H4563&lt;=N$2,1,0),0)</f>
        <v>1</v>
      </c>
    </row>
    <row r="4564" customFormat="false" ht="12.8" hidden="false" customHeight="false" outlineLevel="0" collapsed="false">
      <c r="A4564" s="0" t="s">
        <v>3787</v>
      </c>
      <c r="B4564" s="0" t="n">
        <v>17114958</v>
      </c>
      <c r="C4564" s="0" t="n">
        <v>1</v>
      </c>
      <c r="D4564" s="0" t="n">
        <v>0</v>
      </c>
      <c r="E4564" s="0" t="n">
        <v>0</v>
      </c>
      <c r="F4564" s="0" t="n">
        <v>28</v>
      </c>
      <c r="G4564" s="0" t="n">
        <v>43</v>
      </c>
      <c r="H4564" s="0" t="n">
        <v>28</v>
      </c>
      <c r="I4564" s="0" t="n">
        <v>24</v>
      </c>
      <c r="J4564" s="31" t="n">
        <f aca="false">IF($H4564&gt;J$1,IF($H4564&lt;=J$2,1,0),0)</f>
        <v>0</v>
      </c>
      <c r="K4564" s="31" t="n">
        <f aca="false">IF($H4564&gt;K$1,IF($H4564&lt;=K$2,1,0),0)</f>
        <v>0</v>
      </c>
      <c r="L4564" s="31" t="n">
        <f aca="false">IF($H4564&gt;L$1,IF($H4564&lt;=L$2,1,0),0)</f>
        <v>0</v>
      </c>
      <c r="M4564" s="31" t="n">
        <f aca="false">IF($H4564&gt;M$1,IF($H4564&lt;=M$2,1,0),0)</f>
        <v>0</v>
      </c>
      <c r="N4564" s="31" t="n">
        <f aca="false">IF($H4564&gt;N$1,IF($H4564&lt;=N$2,1,0),0)</f>
        <v>0</v>
      </c>
    </row>
    <row r="4565" customFormat="false" ht="12.8" hidden="false" customHeight="false" outlineLevel="0" collapsed="false">
      <c r="A4565" s="0" t="s">
        <v>3788</v>
      </c>
      <c r="B4565" s="0" t="n">
        <v>9236886</v>
      </c>
      <c r="C4565" s="0" t="n">
        <v>1</v>
      </c>
      <c r="D4565" s="0" t="n">
        <v>0</v>
      </c>
      <c r="E4565" s="0" t="n">
        <v>0</v>
      </c>
      <c r="F4565" s="0" t="n">
        <v>24</v>
      </c>
      <c r="G4565" s="0" t="n">
        <v>43</v>
      </c>
      <c r="H4565" s="0" t="n">
        <v>26</v>
      </c>
      <c r="I4565" s="0" t="n">
        <v>18</v>
      </c>
      <c r="J4565" s="31" t="n">
        <f aca="false">IF($H4565&gt;J$1,IF($H4565&lt;=J$2,1,0),0)</f>
        <v>0</v>
      </c>
      <c r="K4565" s="31" t="n">
        <f aca="false">IF($H4565&gt;K$1,IF($H4565&lt;=K$2,1,0),0)</f>
        <v>0</v>
      </c>
      <c r="L4565" s="31" t="n">
        <f aca="false">IF($H4565&gt;L$1,IF($H4565&lt;=L$2,1,0),0)</f>
        <v>0</v>
      </c>
      <c r="M4565" s="31" t="n">
        <f aca="false">IF($H4565&gt;M$1,IF($H4565&lt;=M$2,1,0),0)</f>
        <v>0</v>
      </c>
      <c r="N4565" s="31" t="n">
        <f aca="false">IF($H4565&gt;N$1,IF($H4565&lt;=N$2,1,0),0)</f>
        <v>0</v>
      </c>
    </row>
    <row r="4566" customFormat="false" ht="12.8" hidden="false" customHeight="false" outlineLevel="0" collapsed="false">
      <c r="A4566" s="0" t="s">
        <v>287</v>
      </c>
      <c r="B4566" s="0" t="n">
        <v>3518179</v>
      </c>
      <c r="C4566" s="0" t="n">
        <v>1</v>
      </c>
      <c r="D4566" s="0" t="n">
        <v>1</v>
      </c>
      <c r="E4566" s="0" t="n">
        <v>0</v>
      </c>
      <c r="F4566" s="0" t="n">
        <v>2</v>
      </c>
      <c r="G4566" s="0" t="n">
        <v>43</v>
      </c>
      <c r="H4566" s="0" t="n">
        <v>2</v>
      </c>
      <c r="I4566" s="0" t="n">
        <v>0</v>
      </c>
      <c r="J4566" s="31" t="n">
        <f aca="false">IF($H4566&gt;J$1,IF($H4566&lt;=J$2,1,0),0)</f>
        <v>1</v>
      </c>
      <c r="K4566" s="31" t="n">
        <f aca="false">IF($H4566&gt;K$1,IF($H4566&lt;=K$2,1,0),0)</f>
        <v>0</v>
      </c>
      <c r="L4566" s="31" t="n">
        <f aca="false">IF($H4566&gt;L$1,IF($H4566&lt;=L$2,1,0),0)</f>
        <v>0</v>
      </c>
      <c r="M4566" s="31" t="n">
        <f aca="false">IF($H4566&gt;M$1,IF($H4566&lt;=M$2,1,0),0)</f>
        <v>0</v>
      </c>
      <c r="N4566" s="31" t="n">
        <f aca="false">IF($H4566&gt;N$1,IF($H4566&lt;=N$2,1,0),0)</f>
        <v>0</v>
      </c>
    </row>
    <row r="4567" customFormat="false" ht="12.8" hidden="false" customHeight="false" outlineLevel="0" collapsed="false">
      <c r="A4567" s="0" t="s">
        <v>3789</v>
      </c>
      <c r="B4567" s="0" t="n">
        <v>638345</v>
      </c>
      <c r="C4567" s="0" t="n">
        <v>1</v>
      </c>
      <c r="D4567" s="0" t="n">
        <v>0</v>
      </c>
      <c r="E4567" s="0" t="n">
        <v>0</v>
      </c>
      <c r="F4567" s="0" t="n">
        <v>28</v>
      </c>
      <c r="G4567" s="0" t="n">
        <v>43</v>
      </c>
      <c r="H4567" s="0" t="n">
        <v>29</v>
      </c>
      <c r="I4567" s="0" t="n">
        <v>20</v>
      </c>
      <c r="J4567" s="31" t="n">
        <f aca="false">IF($H4567&gt;J$1,IF($H4567&lt;=J$2,1,0),0)</f>
        <v>0</v>
      </c>
      <c r="K4567" s="31" t="n">
        <f aca="false">IF($H4567&gt;K$1,IF($H4567&lt;=K$2,1,0),0)</f>
        <v>0</v>
      </c>
      <c r="L4567" s="31" t="n">
        <f aca="false">IF($H4567&gt;L$1,IF($H4567&lt;=L$2,1,0),0)</f>
        <v>0</v>
      </c>
      <c r="M4567" s="31" t="n">
        <f aca="false">IF($H4567&gt;M$1,IF($H4567&lt;=M$2,1,0),0)</f>
        <v>0</v>
      </c>
      <c r="N4567" s="31" t="n">
        <f aca="false">IF($H4567&gt;N$1,IF($H4567&lt;=N$2,1,0),0)</f>
        <v>0</v>
      </c>
    </row>
    <row r="4568" customFormat="false" ht="12.8" hidden="false" customHeight="false" outlineLevel="0" collapsed="false">
      <c r="A4568" s="0" t="s">
        <v>55</v>
      </c>
      <c r="B4568" s="0" t="n">
        <v>3534584</v>
      </c>
      <c r="C4568" s="0" t="n">
        <v>1</v>
      </c>
      <c r="D4568" s="0" t="n">
        <v>1</v>
      </c>
      <c r="E4568" s="0" t="n">
        <v>0</v>
      </c>
      <c r="F4568" s="0" t="n">
        <v>2</v>
      </c>
      <c r="G4568" s="0" t="n">
        <v>43</v>
      </c>
      <c r="H4568" s="0" t="n">
        <v>2</v>
      </c>
      <c r="I4568" s="0" t="n">
        <v>0</v>
      </c>
      <c r="J4568" s="31" t="n">
        <f aca="false">IF($H4568&gt;J$1,IF($H4568&lt;=J$2,1,0),0)</f>
        <v>1</v>
      </c>
      <c r="K4568" s="31" t="n">
        <f aca="false">IF($H4568&gt;K$1,IF($H4568&lt;=K$2,1,0),0)</f>
        <v>0</v>
      </c>
      <c r="L4568" s="31" t="n">
        <f aca="false">IF($H4568&gt;L$1,IF($H4568&lt;=L$2,1,0),0)</f>
        <v>0</v>
      </c>
      <c r="M4568" s="31" t="n">
        <f aca="false">IF($H4568&gt;M$1,IF($H4568&lt;=M$2,1,0),0)</f>
        <v>0</v>
      </c>
      <c r="N4568" s="31" t="n">
        <f aca="false">IF($H4568&gt;N$1,IF($H4568&lt;=N$2,1,0),0)</f>
        <v>0</v>
      </c>
    </row>
    <row r="4569" customFormat="false" ht="12.8" hidden="false" customHeight="false" outlineLevel="0" collapsed="false">
      <c r="A4569" s="0" t="s">
        <v>3790</v>
      </c>
      <c r="B4569" s="0" t="n">
        <v>16462030</v>
      </c>
      <c r="C4569" s="0" t="n">
        <v>1</v>
      </c>
      <c r="D4569" s="0" t="n">
        <v>0</v>
      </c>
      <c r="E4569" s="0" t="n">
        <v>0</v>
      </c>
      <c r="F4569" s="0" t="n">
        <v>9</v>
      </c>
      <c r="G4569" s="0" t="n">
        <v>43</v>
      </c>
      <c r="H4569" s="0" t="n">
        <v>9</v>
      </c>
      <c r="I4569" s="0" t="n">
        <v>7</v>
      </c>
      <c r="J4569" s="31" t="n">
        <f aca="false">IF($H4569&gt;J$1,IF($H4569&lt;=J$2,1,0),0)</f>
        <v>0</v>
      </c>
      <c r="K4569" s="31" t="n">
        <f aca="false">IF($H4569&gt;K$1,IF($H4569&lt;=K$2,1,0),0)</f>
        <v>0</v>
      </c>
      <c r="L4569" s="31" t="n">
        <f aca="false">IF($H4569&gt;L$1,IF($H4569&lt;=L$2,1,0),0)</f>
        <v>1</v>
      </c>
      <c r="M4569" s="31" t="n">
        <f aca="false">IF($H4569&gt;M$1,IF($H4569&lt;=M$2,1,0),0)</f>
        <v>0</v>
      </c>
      <c r="N4569" s="31" t="n">
        <f aca="false">IF($H4569&gt;N$1,IF($H4569&lt;=N$2,1,0),0)</f>
        <v>1</v>
      </c>
    </row>
    <row r="4570" customFormat="false" ht="12.8" hidden="false" customHeight="false" outlineLevel="0" collapsed="false">
      <c r="A4570" s="0" t="s">
        <v>3791</v>
      </c>
      <c r="B4570" s="0" t="n">
        <v>975880</v>
      </c>
      <c r="C4570" s="0" t="n">
        <v>1</v>
      </c>
      <c r="D4570" s="0" t="n">
        <v>1</v>
      </c>
      <c r="E4570" s="0" t="n">
        <v>0</v>
      </c>
      <c r="F4570" s="0" t="n">
        <v>9</v>
      </c>
      <c r="G4570" s="0" t="n">
        <v>43</v>
      </c>
      <c r="H4570" s="0" t="n">
        <v>9</v>
      </c>
      <c r="I4570" s="0" t="n">
        <v>8</v>
      </c>
      <c r="J4570" s="31" t="n">
        <f aca="false">IF($H4570&gt;J$1,IF($H4570&lt;=J$2,1,0),0)</f>
        <v>0</v>
      </c>
      <c r="K4570" s="31" t="n">
        <f aca="false">IF($H4570&gt;K$1,IF($H4570&lt;=K$2,1,0),0)</f>
        <v>0</v>
      </c>
      <c r="L4570" s="31" t="n">
        <f aca="false">IF($H4570&gt;L$1,IF($H4570&lt;=L$2,1,0),0)</f>
        <v>1</v>
      </c>
      <c r="M4570" s="31" t="n">
        <f aca="false">IF($H4570&gt;M$1,IF($H4570&lt;=M$2,1,0),0)</f>
        <v>0</v>
      </c>
      <c r="N4570" s="31" t="n">
        <f aca="false">IF($H4570&gt;N$1,IF($H4570&lt;=N$2,1,0),0)</f>
        <v>1</v>
      </c>
    </row>
    <row r="4571" customFormat="false" ht="12.8" hidden="false" customHeight="false" outlineLevel="0" collapsed="false">
      <c r="A4571" s="0" t="s">
        <v>3792</v>
      </c>
      <c r="B4571" s="0" t="n">
        <v>2694502</v>
      </c>
      <c r="C4571" s="0" t="n">
        <v>1</v>
      </c>
      <c r="D4571" s="0" t="n">
        <v>0</v>
      </c>
      <c r="E4571" s="0" t="n">
        <v>0</v>
      </c>
      <c r="F4571" s="0" t="n">
        <v>32</v>
      </c>
      <c r="G4571" s="0" t="n">
        <v>43</v>
      </c>
      <c r="H4571" s="0" t="n">
        <v>32</v>
      </c>
      <c r="I4571" s="0" t="n">
        <v>27</v>
      </c>
      <c r="J4571" s="31" t="n">
        <f aca="false">IF($H4571&gt;J$1,IF($H4571&lt;=J$2,1,0),0)</f>
        <v>0</v>
      </c>
      <c r="K4571" s="31" t="n">
        <f aca="false">IF($H4571&gt;K$1,IF($H4571&lt;=K$2,1,0),0)</f>
        <v>0</v>
      </c>
      <c r="L4571" s="31" t="n">
        <f aca="false">IF($H4571&gt;L$1,IF($H4571&lt;=L$2,1,0),0)</f>
        <v>0</v>
      </c>
      <c r="M4571" s="31" t="n">
        <f aca="false">IF($H4571&gt;M$1,IF($H4571&lt;=M$2,1,0),0)</f>
        <v>0</v>
      </c>
      <c r="N4571" s="31" t="n">
        <f aca="false">IF($H4571&gt;N$1,IF($H4571&lt;=N$2,1,0),0)</f>
        <v>0</v>
      </c>
    </row>
    <row r="4572" customFormat="false" ht="12.8" hidden="false" customHeight="false" outlineLevel="0" collapsed="false">
      <c r="A4572" s="0" t="s">
        <v>3793</v>
      </c>
      <c r="B4572" s="0" t="n">
        <v>17912555</v>
      </c>
      <c r="C4572" s="0" t="n">
        <v>1</v>
      </c>
      <c r="D4572" s="0" t="n">
        <v>0</v>
      </c>
      <c r="E4572" s="0" t="n">
        <v>0</v>
      </c>
      <c r="F4572" s="0" t="n">
        <v>32</v>
      </c>
      <c r="G4572" s="0" t="n">
        <v>43</v>
      </c>
      <c r="H4572" s="0" t="n">
        <v>31</v>
      </c>
      <c r="I4572" s="0" t="n">
        <v>28</v>
      </c>
      <c r="J4572" s="31" t="n">
        <f aca="false">IF($H4572&gt;J$1,IF($H4572&lt;=J$2,1,0),0)</f>
        <v>0</v>
      </c>
      <c r="K4572" s="31" t="n">
        <f aca="false">IF($H4572&gt;K$1,IF($H4572&lt;=K$2,1,0),0)</f>
        <v>0</v>
      </c>
      <c r="L4572" s="31" t="n">
        <f aca="false">IF($H4572&gt;L$1,IF($H4572&lt;=L$2,1,0),0)</f>
        <v>0</v>
      </c>
      <c r="M4572" s="31" t="n">
        <f aca="false">IF($H4572&gt;M$1,IF($H4572&lt;=M$2,1,0),0)</f>
        <v>0</v>
      </c>
      <c r="N4572" s="31" t="n">
        <f aca="false">IF($H4572&gt;N$1,IF($H4572&lt;=N$2,1,0),0)</f>
        <v>0</v>
      </c>
    </row>
    <row r="4573" customFormat="false" ht="12.8" hidden="false" customHeight="false" outlineLevel="0" collapsed="false">
      <c r="A4573" s="0" t="s">
        <v>3794</v>
      </c>
      <c r="B4573" s="0" t="n">
        <v>16640706</v>
      </c>
      <c r="C4573" s="0" t="n">
        <v>1</v>
      </c>
      <c r="D4573" s="0" t="n">
        <v>0</v>
      </c>
      <c r="E4573" s="0" t="n">
        <v>0</v>
      </c>
      <c r="F4573" s="0" t="n">
        <v>22</v>
      </c>
      <c r="G4573" s="0" t="n">
        <v>43</v>
      </c>
      <c r="H4573" s="0" t="n">
        <v>22</v>
      </c>
      <c r="I4573" s="0" t="n">
        <v>15</v>
      </c>
      <c r="J4573" s="31" t="n">
        <f aca="false">IF($H4573&gt;J$1,IF($H4573&lt;=J$2,1,0),0)</f>
        <v>0</v>
      </c>
      <c r="K4573" s="31" t="n">
        <f aca="false">IF($H4573&gt;K$1,IF($H4573&lt;=K$2,1,0),0)</f>
        <v>0</v>
      </c>
      <c r="L4573" s="31" t="n">
        <f aca="false">IF($H4573&gt;L$1,IF($H4573&lt;=L$2,1,0),0)</f>
        <v>0</v>
      </c>
      <c r="M4573" s="31" t="n">
        <f aca="false">IF($H4573&gt;M$1,IF($H4573&lt;=M$2,1,0),0)</f>
        <v>0</v>
      </c>
      <c r="N4573" s="31" t="n">
        <f aca="false">IF($H4573&gt;N$1,IF($H4573&lt;=N$2,1,0),0)</f>
        <v>0</v>
      </c>
    </row>
    <row r="4574" customFormat="false" ht="12.8" hidden="false" customHeight="false" outlineLevel="0" collapsed="false">
      <c r="A4574" s="0" t="s">
        <v>3795</v>
      </c>
      <c r="B4574" s="0" t="n">
        <v>2685139</v>
      </c>
      <c r="C4574" s="0" t="n">
        <v>1</v>
      </c>
      <c r="D4574" s="0" t="n">
        <v>0</v>
      </c>
      <c r="E4574" s="0" t="n">
        <v>0</v>
      </c>
      <c r="F4574" s="0" t="n">
        <v>47</v>
      </c>
      <c r="G4574" s="0" t="n">
        <v>43</v>
      </c>
      <c r="H4574" s="0" t="n">
        <v>48</v>
      </c>
      <c r="I4574" s="0" t="n">
        <v>39</v>
      </c>
      <c r="J4574" s="31" t="n">
        <f aca="false">IF($H4574&gt;J$1,IF($H4574&lt;=J$2,1,0),0)</f>
        <v>0</v>
      </c>
      <c r="K4574" s="31" t="n">
        <f aca="false">IF($H4574&gt;K$1,IF($H4574&lt;=K$2,1,0),0)</f>
        <v>0</v>
      </c>
      <c r="L4574" s="31" t="n">
        <f aca="false">IF($H4574&gt;L$1,IF($H4574&lt;=L$2,1,0),0)</f>
        <v>0</v>
      </c>
      <c r="M4574" s="31" t="n">
        <f aca="false">IF($H4574&gt;M$1,IF($H4574&lt;=M$2,1,0),0)</f>
        <v>0</v>
      </c>
      <c r="N4574" s="31" t="n">
        <f aca="false">IF($H4574&gt;N$1,IF($H4574&lt;=N$2,1,0),0)</f>
        <v>0</v>
      </c>
    </row>
    <row r="4575" customFormat="false" ht="12.8" hidden="false" customHeight="false" outlineLevel="0" collapsed="false">
      <c r="A4575" s="0" t="s">
        <v>3796</v>
      </c>
      <c r="B4575" s="0" t="n">
        <v>18585930</v>
      </c>
      <c r="C4575" s="0" t="n">
        <v>1</v>
      </c>
      <c r="D4575" s="0" t="n">
        <v>0</v>
      </c>
      <c r="E4575" s="0" t="n">
        <v>0</v>
      </c>
      <c r="F4575" s="0" t="n">
        <v>19</v>
      </c>
      <c r="G4575" s="0" t="n">
        <v>43</v>
      </c>
      <c r="H4575" s="0" t="n">
        <v>19</v>
      </c>
      <c r="I4575" s="0" t="n">
        <v>11</v>
      </c>
      <c r="J4575" s="31" t="n">
        <f aca="false">IF($H4575&gt;J$1,IF($H4575&lt;=J$2,1,0),0)</f>
        <v>0</v>
      </c>
      <c r="K4575" s="31" t="n">
        <f aca="false">IF($H4575&gt;K$1,IF($H4575&lt;=K$2,1,0),0)</f>
        <v>0</v>
      </c>
      <c r="L4575" s="31" t="n">
        <f aca="false">IF($H4575&gt;L$1,IF($H4575&lt;=L$2,1,0),0)</f>
        <v>0</v>
      </c>
      <c r="M4575" s="31" t="n">
        <f aca="false">IF($H4575&gt;M$1,IF($H4575&lt;=M$2,1,0),0)</f>
        <v>0</v>
      </c>
      <c r="N4575" s="31" t="n">
        <f aca="false">IF($H4575&gt;N$1,IF($H4575&lt;=N$2,1,0),0)</f>
        <v>0</v>
      </c>
    </row>
    <row r="4576" customFormat="false" ht="12.8" hidden="false" customHeight="false" outlineLevel="0" collapsed="false">
      <c r="A4576" s="0" t="s">
        <v>3797</v>
      </c>
      <c r="B4576" s="0" t="n">
        <v>3414080</v>
      </c>
      <c r="C4576" s="0" t="n">
        <v>1</v>
      </c>
      <c r="D4576" s="0" t="n">
        <v>0</v>
      </c>
      <c r="E4576" s="0" t="n">
        <v>0</v>
      </c>
      <c r="F4576" s="0" t="n">
        <v>9</v>
      </c>
      <c r="G4576" s="0" t="n">
        <v>43</v>
      </c>
      <c r="H4576" s="0" t="n">
        <v>9</v>
      </c>
      <c r="I4576" s="0" t="n">
        <v>7</v>
      </c>
      <c r="J4576" s="31" t="n">
        <f aca="false">IF($H4576&gt;J$1,IF($H4576&lt;=J$2,1,0),0)</f>
        <v>0</v>
      </c>
      <c r="K4576" s="31" t="n">
        <f aca="false">IF($H4576&gt;K$1,IF($H4576&lt;=K$2,1,0),0)</f>
        <v>0</v>
      </c>
      <c r="L4576" s="31" t="n">
        <f aca="false">IF($H4576&gt;L$1,IF($H4576&lt;=L$2,1,0),0)</f>
        <v>1</v>
      </c>
      <c r="M4576" s="31" t="n">
        <f aca="false">IF($H4576&gt;M$1,IF($H4576&lt;=M$2,1,0),0)</f>
        <v>0</v>
      </c>
      <c r="N4576" s="31" t="n">
        <f aca="false">IF($H4576&gt;N$1,IF($H4576&lt;=N$2,1,0),0)</f>
        <v>1</v>
      </c>
    </row>
    <row r="4577" customFormat="false" ht="12.8" hidden="false" customHeight="false" outlineLevel="0" collapsed="false">
      <c r="A4577" s="0" t="s">
        <v>3798</v>
      </c>
      <c r="B4577" s="0" t="n">
        <v>2275340</v>
      </c>
      <c r="C4577" s="0" t="n">
        <v>1</v>
      </c>
      <c r="D4577" s="0" t="n">
        <v>0</v>
      </c>
      <c r="E4577" s="0" t="n">
        <v>0</v>
      </c>
      <c r="F4577" s="0" t="n">
        <v>17</v>
      </c>
      <c r="G4577" s="0" t="n">
        <v>43</v>
      </c>
      <c r="H4577" s="0" t="n">
        <v>17</v>
      </c>
      <c r="I4577" s="0" t="n">
        <v>10</v>
      </c>
      <c r="J4577" s="31" t="n">
        <f aca="false">IF($H4577&gt;J$1,IF($H4577&lt;=J$2,1,0),0)</f>
        <v>0</v>
      </c>
      <c r="K4577" s="31" t="n">
        <f aca="false">IF($H4577&gt;K$1,IF($H4577&lt;=K$2,1,0),0)</f>
        <v>0</v>
      </c>
      <c r="L4577" s="31" t="n">
        <f aca="false">IF($H4577&gt;L$1,IF($H4577&lt;=L$2,1,0),0)</f>
        <v>0</v>
      </c>
      <c r="M4577" s="31" t="n">
        <f aca="false">IF($H4577&gt;M$1,IF($H4577&lt;=M$2,1,0),0)</f>
        <v>0</v>
      </c>
      <c r="N4577" s="31" t="n">
        <f aca="false">IF($H4577&gt;N$1,IF($H4577&lt;=N$2,1,0),0)</f>
        <v>0</v>
      </c>
    </row>
    <row r="4578" customFormat="false" ht="12.8" hidden="false" customHeight="false" outlineLevel="0" collapsed="false">
      <c r="A4578" s="0" t="s">
        <v>3799</v>
      </c>
      <c r="B4578" s="0" t="n">
        <v>15768159</v>
      </c>
      <c r="C4578" s="0" t="n">
        <v>1</v>
      </c>
      <c r="D4578" s="0" t="n">
        <v>0</v>
      </c>
      <c r="E4578" s="0" t="n">
        <v>0</v>
      </c>
      <c r="F4578" s="0" t="n">
        <v>26</v>
      </c>
      <c r="G4578" s="0" t="n">
        <v>43</v>
      </c>
      <c r="H4578" s="0" t="n">
        <v>26</v>
      </c>
      <c r="I4578" s="0" t="n">
        <v>16</v>
      </c>
      <c r="J4578" s="31" t="n">
        <f aca="false">IF($H4578&gt;J$1,IF($H4578&lt;=J$2,1,0),0)</f>
        <v>0</v>
      </c>
      <c r="K4578" s="31" t="n">
        <f aca="false">IF($H4578&gt;K$1,IF($H4578&lt;=K$2,1,0),0)</f>
        <v>0</v>
      </c>
      <c r="L4578" s="31" t="n">
        <f aca="false">IF($H4578&gt;L$1,IF($H4578&lt;=L$2,1,0),0)</f>
        <v>0</v>
      </c>
      <c r="M4578" s="31" t="n">
        <f aca="false">IF($H4578&gt;M$1,IF($H4578&lt;=M$2,1,0),0)</f>
        <v>0</v>
      </c>
      <c r="N4578" s="31" t="n">
        <f aca="false">IF($H4578&gt;N$1,IF($H4578&lt;=N$2,1,0),0)</f>
        <v>0</v>
      </c>
    </row>
    <row r="4579" customFormat="false" ht="23.85" hidden="false" customHeight="false" outlineLevel="0" collapsed="false">
      <c r="A4579" s="44" t="s">
        <v>3800</v>
      </c>
      <c r="B4579" s="0" t="n">
        <v>378851</v>
      </c>
      <c r="C4579" s="0" t="n">
        <v>1</v>
      </c>
      <c r="D4579" s="0" t="n">
        <v>0</v>
      </c>
      <c r="E4579" s="0" t="n">
        <v>0</v>
      </c>
      <c r="F4579" s="0" t="n">
        <v>26</v>
      </c>
      <c r="G4579" s="0" t="n">
        <v>43</v>
      </c>
      <c r="H4579" s="0" t="n">
        <v>26</v>
      </c>
      <c r="I4579" s="0" t="n">
        <v>14</v>
      </c>
      <c r="J4579" s="31" t="n">
        <f aca="false">IF($H4579&gt;J$1,IF($H4579&lt;=J$2,1,0),0)</f>
        <v>0</v>
      </c>
      <c r="K4579" s="31" t="n">
        <f aca="false">IF($H4579&gt;K$1,IF($H4579&lt;=K$2,1,0),0)</f>
        <v>0</v>
      </c>
      <c r="L4579" s="31" t="n">
        <f aca="false">IF($H4579&gt;L$1,IF($H4579&lt;=L$2,1,0),0)</f>
        <v>0</v>
      </c>
      <c r="M4579" s="31" t="n">
        <f aca="false">IF($H4579&gt;M$1,IF($H4579&lt;=M$2,1,0),0)</f>
        <v>0</v>
      </c>
      <c r="N4579" s="31" t="n">
        <f aca="false">IF($H4579&gt;N$1,IF($H4579&lt;=N$2,1,0),0)</f>
        <v>0</v>
      </c>
    </row>
    <row r="4580" customFormat="false" ht="12.8" hidden="false" customHeight="false" outlineLevel="0" collapsed="false">
      <c r="A4580" s="0" t="s">
        <v>3801</v>
      </c>
      <c r="B4580" s="0" t="n">
        <v>520877</v>
      </c>
      <c r="C4580" s="0" t="n">
        <v>1</v>
      </c>
      <c r="D4580" s="0" t="n">
        <v>0</v>
      </c>
      <c r="E4580" s="0" t="n">
        <v>0</v>
      </c>
      <c r="F4580" s="0" t="n">
        <v>97</v>
      </c>
      <c r="G4580" s="0" t="n">
        <v>43</v>
      </c>
      <c r="H4580" s="0" t="n">
        <v>97</v>
      </c>
      <c r="I4580" s="0" t="n">
        <v>75</v>
      </c>
      <c r="J4580" s="31" t="n">
        <f aca="false">IF($H4580&gt;J$1,IF($H4580&lt;=J$2,1,0),0)</f>
        <v>0</v>
      </c>
      <c r="K4580" s="31" t="n">
        <f aca="false">IF($H4580&gt;K$1,IF($H4580&lt;=K$2,1,0),0)</f>
        <v>0</v>
      </c>
      <c r="L4580" s="31" t="n">
        <f aca="false">IF($H4580&gt;L$1,IF($H4580&lt;=L$2,1,0),0)</f>
        <v>0</v>
      </c>
      <c r="M4580" s="31" t="n">
        <f aca="false">IF($H4580&gt;M$1,IF($H4580&lt;=M$2,1,0),0)</f>
        <v>0</v>
      </c>
      <c r="N4580" s="31" t="n">
        <f aca="false">IF($H4580&gt;N$1,IF($H4580&lt;=N$2,1,0),0)</f>
        <v>0</v>
      </c>
    </row>
    <row r="4581" customFormat="false" ht="12.8" hidden="false" customHeight="false" outlineLevel="0" collapsed="false">
      <c r="A4581" s="0" t="s">
        <v>3802</v>
      </c>
      <c r="B4581" s="0" t="n">
        <v>656124</v>
      </c>
      <c r="C4581" s="0" t="n">
        <v>1</v>
      </c>
      <c r="D4581" s="0" t="n">
        <v>0</v>
      </c>
      <c r="E4581" s="0" t="n">
        <v>0</v>
      </c>
      <c r="F4581" s="0" t="n">
        <v>36</v>
      </c>
      <c r="G4581" s="0" t="n">
        <v>43</v>
      </c>
      <c r="H4581" s="0" t="n">
        <v>35</v>
      </c>
      <c r="I4581" s="0" t="n">
        <v>26</v>
      </c>
      <c r="J4581" s="31" t="n">
        <f aca="false">IF($H4581&gt;J$1,IF($H4581&lt;=J$2,1,0),0)</f>
        <v>0</v>
      </c>
      <c r="K4581" s="31" t="n">
        <f aca="false">IF($H4581&gt;K$1,IF($H4581&lt;=K$2,1,0),0)</f>
        <v>0</v>
      </c>
      <c r="L4581" s="31" t="n">
        <f aca="false">IF($H4581&gt;L$1,IF($H4581&lt;=L$2,1,0),0)</f>
        <v>0</v>
      </c>
      <c r="M4581" s="31" t="n">
        <f aca="false">IF($H4581&gt;M$1,IF($H4581&lt;=M$2,1,0),0)</f>
        <v>0</v>
      </c>
      <c r="N4581" s="31" t="n">
        <f aca="false">IF($H4581&gt;N$1,IF($H4581&lt;=N$2,1,0),0)</f>
        <v>0</v>
      </c>
    </row>
    <row r="4582" customFormat="false" ht="12.8" hidden="false" customHeight="false" outlineLevel="0" collapsed="false">
      <c r="A4582" s="0" t="s">
        <v>3803</v>
      </c>
      <c r="B4582" s="0" t="n">
        <v>2089911</v>
      </c>
      <c r="C4582" s="0" t="n">
        <v>1</v>
      </c>
      <c r="D4582" s="0" t="n">
        <v>0</v>
      </c>
      <c r="E4582" s="0" t="n">
        <v>0</v>
      </c>
      <c r="F4582" s="0" t="n">
        <v>7</v>
      </c>
      <c r="G4582" s="0" t="n">
        <v>43</v>
      </c>
      <c r="H4582" s="0" t="n">
        <v>7</v>
      </c>
      <c r="I4582" s="0" t="n">
        <v>4</v>
      </c>
      <c r="J4582" s="31" t="n">
        <f aca="false">IF($H4582&gt;J$1,IF($H4582&lt;=J$2,1,0),0)</f>
        <v>0</v>
      </c>
      <c r="K4582" s="31" t="n">
        <f aca="false">IF($H4582&gt;K$1,IF($H4582&lt;=K$2,1,0),0)</f>
        <v>1</v>
      </c>
      <c r="L4582" s="31" t="n">
        <f aca="false">IF($H4582&gt;L$1,IF($H4582&lt;=L$2,1,0),0)</f>
        <v>0</v>
      </c>
      <c r="M4582" s="31" t="n">
        <f aca="false">IF($H4582&gt;M$1,IF($H4582&lt;=M$2,1,0),0)</f>
        <v>0</v>
      </c>
      <c r="N4582" s="31" t="n">
        <f aca="false">IF($H4582&gt;N$1,IF($H4582&lt;=N$2,1,0),0)</f>
        <v>0</v>
      </c>
    </row>
    <row r="4583" customFormat="false" ht="12.8" hidden="false" customHeight="false" outlineLevel="0" collapsed="false">
      <c r="A4583" s="0" t="s">
        <v>3804</v>
      </c>
      <c r="B4583" s="0" t="n">
        <v>1651819</v>
      </c>
      <c r="C4583" s="0" t="n">
        <v>1</v>
      </c>
      <c r="D4583" s="0" t="n">
        <v>0</v>
      </c>
      <c r="E4583" s="0" t="n">
        <v>0</v>
      </c>
      <c r="F4583" s="0" t="n">
        <v>13</v>
      </c>
      <c r="G4583" s="0" t="n">
        <v>43</v>
      </c>
      <c r="H4583" s="0" t="n">
        <v>13</v>
      </c>
      <c r="I4583" s="0" t="n">
        <v>10</v>
      </c>
      <c r="J4583" s="31" t="n">
        <f aca="false">IF($H4583&gt;J$1,IF($H4583&lt;=J$2,1,0),0)</f>
        <v>0</v>
      </c>
      <c r="K4583" s="31" t="n">
        <f aca="false">IF($H4583&gt;K$1,IF($H4583&lt;=K$2,1,0),0)</f>
        <v>0</v>
      </c>
      <c r="L4583" s="31" t="n">
        <f aca="false">IF($H4583&gt;L$1,IF($H4583&lt;=L$2,1,0),0)</f>
        <v>0</v>
      </c>
      <c r="M4583" s="31" t="n">
        <f aca="false">IF($H4583&gt;M$1,IF($H4583&lt;=M$2,1,0),0)</f>
        <v>1</v>
      </c>
      <c r="N4583" s="31" t="n">
        <f aca="false">IF($H4583&gt;N$1,IF($H4583&lt;=N$2,1,0),0)</f>
        <v>1</v>
      </c>
    </row>
    <row r="4584" customFormat="false" ht="12.8" hidden="false" customHeight="false" outlineLevel="0" collapsed="false">
      <c r="A4584" s="0" t="s">
        <v>3805</v>
      </c>
      <c r="B4584" s="0" t="n">
        <v>2432831</v>
      </c>
      <c r="C4584" s="0" t="n">
        <v>1</v>
      </c>
      <c r="D4584" s="0" t="n">
        <v>0</v>
      </c>
      <c r="E4584" s="0" t="n">
        <v>0</v>
      </c>
      <c r="F4584" s="0" t="n">
        <v>26</v>
      </c>
      <c r="G4584" s="0" t="n">
        <v>43</v>
      </c>
      <c r="H4584" s="0" t="n">
        <v>27</v>
      </c>
      <c r="I4584" s="0" t="n">
        <v>20</v>
      </c>
      <c r="J4584" s="31" t="n">
        <f aca="false">IF($H4584&gt;J$1,IF($H4584&lt;=J$2,1,0),0)</f>
        <v>0</v>
      </c>
      <c r="K4584" s="31" t="n">
        <f aca="false">IF($H4584&gt;K$1,IF($H4584&lt;=K$2,1,0),0)</f>
        <v>0</v>
      </c>
      <c r="L4584" s="31" t="n">
        <f aca="false">IF($H4584&gt;L$1,IF($H4584&lt;=L$2,1,0),0)</f>
        <v>0</v>
      </c>
      <c r="M4584" s="31" t="n">
        <f aca="false">IF($H4584&gt;M$1,IF($H4584&lt;=M$2,1,0),0)</f>
        <v>0</v>
      </c>
      <c r="N4584" s="31" t="n">
        <f aca="false">IF($H4584&gt;N$1,IF($H4584&lt;=N$2,1,0),0)</f>
        <v>0</v>
      </c>
    </row>
    <row r="4585" customFormat="false" ht="12.8" hidden="false" customHeight="false" outlineLevel="0" collapsed="false">
      <c r="A4585" s="0" t="s">
        <v>3806</v>
      </c>
      <c r="B4585" s="0" t="n">
        <v>652246</v>
      </c>
      <c r="C4585" s="0" t="n">
        <v>1</v>
      </c>
      <c r="D4585" s="0" t="n">
        <v>0</v>
      </c>
      <c r="E4585" s="0" t="n">
        <v>0</v>
      </c>
      <c r="F4585" s="0" t="n">
        <v>23</v>
      </c>
      <c r="G4585" s="0" t="n">
        <v>43</v>
      </c>
      <c r="H4585" s="0" t="n">
        <v>22</v>
      </c>
      <c r="I4585" s="0" t="n">
        <v>12</v>
      </c>
      <c r="J4585" s="31" t="n">
        <f aca="false">IF($H4585&gt;J$1,IF($H4585&lt;=J$2,1,0),0)</f>
        <v>0</v>
      </c>
      <c r="K4585" s="31" t="n">
        <f aca="false">IF($H4585&gt;K$1,IF($H4585&lt;=K$2,1,0),0)</f>
        <v>0</v>
      </c>
      <c r="L4585" s="31" t="n">
        <f aca="false">IF($H4585&gt;L$1,IF($H4585&lt;=L$2,1,0),0)</f>
        <v>0</v>
      </c>
      <c r="M4585" s="31" t="n">
        <f aca="false">IF($H4585&gt;M$1,IF($H4585&lt;=M$2,1,0),0)</f>
        <v>0</v>
      </c>
      <c r="N4585" s="31" t="n">
        <f aca="false">IF($H4585&gt;N$1,IF($H4585&lt;=N$2,1,0),0)</f>
        <v>0</v>
      </c>
    </row>
    <row r="4586" customFormat="false" ht="12.8" hidden="false" customHeight="false" outlineLevel="0" collapsed="false">
      <c r="A4586" s="0" t="s">
        <v>3807</v>
      </c>
      <c r="B4586" s="0" t="n">
        <v>276522</v>
      </c>
      <c r="C4586" s="0" t="n">
        <v>1</v>
      </c>
      <c r="D4586" s="0" t="n">
        <v>0</v>
      </c>
      <c r="E4586" s="0" t="n">
        <v>0</v>
      </c>
      <c r="F4586" s="0" t="n">
        <v>27</v>
      </c>
      <c r="G4586" s="0" t="n">
        <v>43</v>
      </c>
      <c r="H4586" s="0" t="n">
        <v>30</v>
      </c>
      <c r="I4586" s="0" t="n">
        <v>21</v>
      </c>
      <c r="J4586" s="31" t="n">
        <f aca="false">IF($H4586&gt;J$1,IF($H4586&lt;=J$2,1,0),0)</f>
        <v>0</v>
      </c>
      <c r="K4586" s="31" t="n">
        <f aca="false">IF($H4586&gt;K$1,IF($H4586&lt;=K$2,1,0),0)</f>
        <v>0</v>
      </c>
      <c r="L4586" s="31" t="n">
        <f aca="false">IF($H4586&gt;L$1,IF($H4586&lt;=L$2,1,0),0)</f>
        <v>0</v>
      </c>
      <c r="M4586" s="31" t="n">
        <f aca="false">IF($H4586&gt;M$1,IF($H4586&lt;=M$2,1,0),0)</f>
        <v>0</v>
      </c>
      <c r="N4586" s="31" t="n">
        <f aca="false">IF($H4586&gt;N$1,IF($H4586&lt;=N$2,1,0),0)</f>
        <v>0</v>
      </c>
    </row>
    <row r="4587" customFormat="false" ht="12.8" hidden="false" customHeight="false" outlineLevel="0" collapsed="false">
      <c r="A4587" s="0" t="s">
        <v>3808</v>
      </c>
      <c r="B4587" s="0" t="n">
        <v>2153353</v>
      </c>
      <c r="C4587" s="0" t="n">
        <v>1</v>
      </c>
      <c r="D4587" s="0" t="n">
        <v>0</v>
      </c>
      <c r="E4587" s="0" t="n">
        <v>0</v>
      </c>
      <c r="F4587" s="0" t="n">
        <v>8</v>
      </c>
      <c r="G4587" s="0" t="n">
        <v>43</v>
      </c>
      <c r="H4587" s="0" t="n">
        <v>8</v>
      </c>
      <c r="I4587" s="0" t="n">
        <v>5</v>
      </c>
      <c r="J4587" s="31" t="n">
        <f aca="false">IF($H4587&gt;J$1,IF($H4587&lt;=J$2,1,0),0)</f>
        <v>0</v>
      </c>
      <c r="K4587" s="31" t="n">
        <f aca="false">IF($H4587&gt;K$1,IF($H4587&lt;=K$2,1,0),0)</f>
        <v>0</v>
      </c>
      <c r="L4587" s="31" t="n">
        <f aca="false">IF($H4587&gt;L$1,IF($H4587&lt;=L$2,1,0),0)</f>
        <v>1</v>
      </c>
      <c r="M4587" s="31" t="n">
        <f aca="false">IF($H4587&gt;M$1,IF($H4587&lt;=M$2,1,0),0)</f>
        <v>0</v>
      </c>
      <c r="N4587" s="31" t="n">
        <f aca="false">IF($H4587&gt;N$1,IF($H4587&lt;=N$2,1,0),0)</f>
        <v>1</v>
      </c>
    </row>
    <row r="4588" customFormat="false" ht="12.8" hidden="false" customHeight="false" outlineLevel="0" collapsed="false">
      <c r="A4588" s="0" t="s">
        <v>3809</v>
      </c>
      <c r="B4588" s="0" t="n">
        <v>7902499</v>
      </c>
      <c r="C4588" s="0" t="n">
        <v>1</v>
      </c>
      <c r="D4588" s="0" t="n">
        <v>0</v>
      </c>
      <c r="E4588" s="0" t="n">
        <v>0</v>
      </c>
      <c r="F4588" s="0" t="n">
        <v>6</v>
      </c>
      <c r="G4588" s="0" t="n">
        <v>43</v>
      </c>
      <c r="H4588" s="0" t="n">
        <v>6</v>
      </c>
      <c r="I4588" s="0" t="n">
        <v>5</v>
      </c>
      <c r="J4588" s="31" t="n">
        <f aca="false">IF($H4588&gt;J$1,IF($H4588&lt;=J$2,1,0),0)</f>
        <v>0</v>
      </c>
      <c r="K4588" s="31" t="n">
        <f aca="false">IF($H4588&gt;K$1,IF($H4588&lt;=K$2,1,0),0)</f>
        <v>1</v>
      </c>
      <c r="L4588" s="31" t="n">
        <f aca="false">IF($H4588&gt;L$1,IF($H4588&lt;=L$2,1,0),0)</f>
        <v>0</v>
      </c>
      <c r="M4588" s="31" t="n">
        <f aca="false">IF($H4588&gt;M$1,IF($H4588&lt;=M$2,1,0),0)</f>
        <v>0</v>
      </c>
      <c r="N4588" s="31" t="n">
        <f aca="false">IF($H4588&gt;N$1,IF($H4588&lt;=N$2,1,0),0)</f>
        <v>0</v>
      </c>
    </row>
    <row r="4589" customFormat="false" ht="12.8" hidden="false" customHeight="false" outlineLevel="0" collapsed="false">
      <c r="A4589" s="0" t="s">
        <v>3810</v>
      </c>
      <c r="B4589" s="0" t="n">
        <v>615270</v>
      </c>
      <c r="C4589" s="0" t="n">
        <v>1</v>
      </c>
      <c r="D4589" s="0" t="n">
        <v>0</v>
      </c>
      <c r="E4589" s="0" t="n">
        <v>0</v>
      </c>
      <c r="F4589" s="0" t="n">
        <v>44</v>
      </c>
      <c r="G4589" s="0" t="n">
        <v>43</v>
      </c>
      <c r="H4589" s="0" t="n">
        <v>44</v>
      </c>
      <c r="I4589" s="0" t="n">
        <v>33</v>
      </c>
      <c r="J4589" s="31" t="n">
        <f aca="false">IF($H4589&gt;J$1,IF($H4589&lt;=J$2,1,0),0)</f>
        <v>0</v>
      </c>
      <c r="K4589" s="31" t="n">
        <f aca="false">IF($H4589&gt;K$1,IF($H4589&lt;=K$2,1,0),0)</f>
        <v>0</v>
      </c>
      <c r="L4589" s="31" t="n">
        <f aca="false">IF($H4589&gt;L$1,IF($H4589&lt;=L$2,1,0),0)</f>
        <v>0</v>
      </c>
      <c r="M4589" s="31" t="n">
        <f aca="false">IF($H4589&gt;M$1,IF($H4589&lt;=M$2,1,0),0)</f>
        <v>0</v>
      </c>
      <c r="N4589" s="31" t="n">
        <f aca="false">IF($H4589&gt;N$1,IF($H4589&lt;=N$2,1,0),0)</f>
        <v>0</v>
      </c>
    </row>
    <row r="4590" customFormat="false" ht="12.8" hidden="false" customHeight="false" outlineLevel="0" collapsed="false">
      <c r="A4590" s="0" t="s">
        <v>3811</v>
      </c>
      <c r="B4590" s="0" t="n">
        <v>5281837</v>
      </c>
      <c r="C4590" s="0" t="n">
        <v>1</v>
      </c>
      <c r="D4590" s="0" t="n">
        <v>0</v>
      </c>
      <c r="E4590" s="0" t="n">
        <v>0</v>
      </c>
      <c r="F4590" s="0" t="n">
        <v>33</v>
      </c>
      <c r="G4590" s="0" t="n">
        <v>43</v>
      </c>
      <c r="H4590" s="0" t="n">
        <v>34</v>
      </c>
      <c r="I4590" s="0" t="n">
        <v>22</v>
      </c>
      <c r="J4590" s="31" t="n">
        <f aca="false">IF($H4590&gt;J$1,IF($H4590&lt;=J$2,1,0),0)</f>
        <v>0</v>
      </c>
      <c r="K4590" s="31" t="n">
        <f aca="false">IF($H4590&gt;K$1,IF($H4590&lt;=K$2,1,0),0)</f>
        <v>0</v>
      </c>
      <c r="L4590" s="31" t="n">
        <f aca="false">IF($H4590&gt;L$1,IF($H4590&lt;=L$2,1,0),0)</f>
        <v>0</v>
      </c>
      <c r="M4590" s="31" t="n">
        <f aca="false">IF($H4590&gt;M$1,IF($H4590&lt;=M$2,1,0),0)</f>
        <v>0</v>
      </c>
      <c r="N4590" s="31" t="n">
        <f aca="false">IF($H4590&gt;N$1,IF($H4590&lt;=N$2,1,0),0)</f>
        <v>0</v>
      </c>
    </row>
    <row r="4591" customFormat="false" ht="12.8" hidden="false" customHeight="false" outlineLevel="0" collapsed="false">
      <c r="A4591" s="0" t="s">
        <v>3812</v>
      </c>
      <c r="B4591" s="0" t="n">
        <v>595886</v>
      </c>
      <c r="C4591" s="0" t="n">
        <v>1</v>
      </c>
      <c r="D4591" s="0" t="n">
        <v>0</v>
      </c>
      <c r="E4591" s="0" t="n">
        <v>0</v>
      </c>
      <c r="F4591" s="0" t="n">
        <v>52</v>
      </c>
      <c r="G4591" s="0" t="n">
        <v>43</v>
      </c>
      <c r="H4591" s="0" t="n">
        <v>52</v>
      </c>
      <c r="I4591" s="0" t="n">
        <v>37</v>
      </c>
      <c r="J4591" s="31" t="n">
        <f aca="false">IF($H4591&gt;J$1,IF($H4591&lt;=J$2,1,0),0)</f>
        <v>0</v>
      </c>
      <c r="K4591" s="31" t="n">
        <f aca="false">IF($H4591&gt;K$1,IF($H4591&lt;=K$2,1,0),0)</f>
        <v>0</v>
      </c>
      <c r="L4591" s="31" t="n">
        <f aca="false">IF($H4591&gt;L$1,IF($H4591&lt;=L$2,1,0),0)</f>
        <v>0</v>
      </c>
      <c r="M4591" s="31" t="n">
        <f aca="false">IF($H4591&gt;M$1,IF($H4591&lt;=M$2,1,0),0)</f>
        <v>0</v>
      </c>
      <c r="N4591" s="31" t="n">
        <f aca="false">IF($H4591&gt;N$1,IF($H4591&lt;=N$2,1,0),0)</f>
        <v>0</v>
      </c>
    </row>
    <row r="4592" customFormat="false" ht="12.8" hidden="false" customHeight="false" outlineLevel="0" collapsed="false">
      <c r="A4592" s="0" t="s">
        <v>3813</v>
      </c>
      <c r="B4592" s="0" t="n">
        <v>4704350</v>
      </c>
      <c r="C4592" s="0" t="n">
        <v>1</v>
      </c>
      <c r="D4592" s="0" t="n">
        <v>0</v>
      </c>
      <c r="E4592" s="0" t="n">
        <v>0</v>
      </c>
      <c r="F4592" s="0" t="n">
        <v>28</v>
      </c>
      <c r="G4592" s="0" t="n">
        <v>43</v>
      </c>
      <c r="H4592" s="0" t="n">
        <v>28</v>
      </c>
      <c r="I4592" s="0" t="n">
        <v>20</v>
      </c>
      <c r="J4592" s="31" t="n">
        <f aca="false">IF($H4592&gt;J$1,IF($H4592&lt;=J$2,1,0),0)</f>
        <v>0</v>
      </c>
      <c r="K4592" s="31" t="n">
        <f aca="false">IF($H4592&gt;K$1,IF($H4592&lt;=K$2,1,0),0)</f>
        <v>0</v>
      </c>
      <c r="L4592" s="31" t="n">
        <f aca="false">IF($H4592&gt;L$1,IF($H4592&lt;=L$2,1,0),0)</f>
        <v>0</v>
      </c>
      <c r="M4592" s="31" t="n">
        <f aca="false">IF($H4592&gt;M$1,IF($H4592&lt;=M$2,1,0),0)</f>
        <v>0</v>
      </c>
      <c r="N4592" s="31" t="n">
        <f aca="false">IF($H4592&gt;N$1,IF($H4592&lt;=N$2,1,0),0)</f>
        <v>0</v>
      </c>
    </row>
    <row r="4593" customFormat="false" ht="12.8" hidden="false" customHeight="false" outlineLevel="0" collapsed="false">
      <c r="A4593" s="0" t="s">
        <v>86</v>
      </c>
      <c r="B4593" s="0" t="n">
        <v>3626296</v>
      </c>
      <c r="C4593" s="0" t="n">
        <v>1</v>
      </c>
      <c r="D4593" s="0" t="n">
        <v>0</v>
      </c>
      <c r="E4593" s="0" t="n">
        <v>0</v>
      </c>
      <c r="F4593" s="0" t="n">
        <v>1</v>
      </c>
      <c r="G4593" s="0" t="n">
        <v>43</v>
      </c>
      <c r="H4593" s="0" t="n">
        <v>1</v>
      </c>
      <c r="I4593" s="0" t="n">
        <v>0</v>
      </c>
      <c r="J4593" s="31" t="n">
        <f aca="false">IF($H4593&gt;J$1,IF($H4593&lt;=J$2,1,0),0)</f>
        <v>1</v>
      </c>
      <c r="K4593" s="31" t="n">
        <f aca="false">IF($H4593&gt;K$1,IF($H4593&lt;=K$2,1,0),0)</f>
        <v>0</v>
      </c>
      <c r="L4593" s="31" t="n">
        <f aca="false">IF($H4593&gt;L$1,IF($H4593&lt;=L$2,1,0),0)</f>
        <v>0</v>
      </c>
      <c r="M4593" s="31" t="n">
        <f aca="false">IF($H4593&gt;M$1,IF($H4593&lt;=M$2,1,0),0)</f>
        <v>0</v>
      </c>
      <c r="N4593" s="31" t="n">
        <f aca="false">IF($H4593&gt;N$1,IF($H4593&lt;=N$2,1,0),0)</f>
        <v>0</v>
      </c>
    </row>
    <row r="4594" customFormat="false" ht="12.8" hidden="false" customHeight="false" outlineLevel="0" collapsed="false">
      <c r="A4594" s="0" t="s">
        <v>3814</v>
      </c>
      <c r="B4594" s="0" t="n">
        <v>4183950</v>
      </c>
      <c r="C4594" s="0" t="n">
        <v>1</v>
      </c>
      <c r="D4594" s="0" t="n">
        <v>0</v>
      </c>
      <c r="E4594" s="0" t="n">
        <v>0</v>
      </c>
      <c r="F4594" s="0" t="n">
        <v>57</v>
      </c>
      <c r="G4594" s="0" t="n">
        <v>43</v>
      </c>
      <c r="H4594" s="0" t="n">
        <v>57</v>
      </c>
      <c r="I4594" s="0" t="n">
        <v>47</v>
      </c>
      <c r="J4594" s="31" t="n">
        <f aca="false">IF($H4594&gt;J$1,IF($H4594&lt;=J$2,1,0),0)</f>
        <v>0</v>
      </c>
      <c r="K4594" s="31" t="n">
        <f aca="false">IF($H4594&gt;K$1,IF($H4594&lt;=K$2,1,0),0)</f>
        <v>0</v>
      </c>
      <c r="L4594" s="31" t="n">
        <f aca="false">IF($H4594&gt;L$1,IF($H4594&lt;=L$2,1,0),0)</f>
        <v>0</v>
      </c>
      <c r="M4594" s="31" t="n">
        <f aca="false">IF($H4594&gt;M$1,IF($H4594&lt;=M$2,1,0),0)</f>
        <v>0</v>
      </c>
      <c r="N4594" s="31" t="n">
        <f aca="false">IF($H4594&gt;N$1,IF($H4594&lt;=N$2,1,0),0)</f>
        <v>0</v>
      </c>
    </row>
    <row r="4595" customFormat="false" ht="12.8" hidden="false" customHeight="false" outlineLevel="0" collapsed="false">
      <c r="A4595" s="0" t="s">
        <v>3815</v>
      </c>
      <c r="B4595" s="0" t="n">
        <v>277915</v>
      </c>
      <c r="C4595" s="0" t="n">
        <v>1</v>
      </c>
      <c r="D4595" s="0" t="n">
        <v>0</v>
      </c>
      <c r="E4595" s="0" t="n">
        <v>0</v>
      </c>
      <c r="F4595" s="0" t="n">
        <v>43</v>
      </c>
      <c r="G4595" s="0" t="n">
        <v>43</v>
      </c>
      <c r="H4595" s="0" t="n">
        <v>43</v>
      </c>
      <c r="I4595" s="0" t="n">
        <v>34</v>
      </c>
      <c r="J4595" s="31" t="n">
        <f aca="false">IF($H4595&gt;J$1,IF($H4595&lt;=J$2,1,0),0)</f>
        <v>0</v>
      </c>
      <c r="K4595" s="31" t="n">
        <f aca="false">IF($H4595&gt;K$1,IF($H4595&lt;=K$2,1,0),0)</f>
        <v>0</v>
      </c>
      <c r="L4595" s="31" t="n">
        <f aca="false">IF($H4595&gt;L$1,IF($H4595&lt;=L$2,1,0),0)</f>
        <v>0</v>
      </c>
      <c r="M4595" s="31" t="n">
        <f aca="false">IF($H4595&gt;M$1,IF($H4595&lt;=M$2,1,0),0)</f>
        <v>0</v>
      </c>
      <c r="N4595" s="31" t="n">
        <f aca="false">IF($H4595&gt;N$1,IF($H4595&lt;=N$2,1,0),0)</f>
        <v>0</v>
      </c>
    </row>
    <row r="4596" customFormat="false" ht="12.8" hidden="false" customHeight="false" outlineLevel="0" collapsed="false">
      <c r="A4596" s="0" t="s">
        <v>246</v>
      </c>
      <c r="B4596" s="0" t="n">
        <v>16255181</v>
      </c>
      <c r="C4596" s="0" t="n">
        <v>1</v>
      </c>
      <c r="D4596" s="0" t="n">
        <v>1</v>
      </c>
      <c r="E4596" s="0" t="n">
        <v>0</v>
      </c>
      <c r="F4596" s="0" t="n">
        <v>2</v>
      </c>
      <c r="G4596" s="0" t="n">
        <v>43</v>
      </c>
      <c r="H4596" s="0" t="n">
        <v>2</v>
      </c>
      <c r="I4596" s="0" t="n">
        <v>0</v>
      </c>
      <c r="J4596" s="31" t="n">
        <f aca="false">IF($H4596&gt;J$1,IF($H4596&lt;=J$2,1,0),0)</f>
        <v>1</v>
      </c>
      <c r="K4596" s="31" t="n">
        <f aca="false">IF($H4596&gt;K$1,IF($H4596&lt;=K$2,1,0),0)</f>
        <v>0</v>
      </c>
      <c r="L4596" s="31" t="n">
        <f aca="false">IF($H4596&gt;L$1,IF($H4596&lt;=L$2,1,0),0)</f>
        <v>0</v>
      </c>
      <c r="M4596" s="31" t="n">
        <f aca="false">IF($H4596&gt;M$1,IF($H4596&lt;=M$2,1,0),0)</f>
        <v>0</v>
      </c>
      <c r="N4596" s="31" t="n">
        <f aca="false">IF($H4596&gt;N$1,IF($H4596&lt;=N$2,1,0),0)</f>
        <v>0</v>
      </c>
    </row>
    <row r="4597" customFormat="false" ht="12.8" hidden="false" customHeight="false" outlineLevel="0" collapsed="false">
      <c r="A4597" s="0" t="s">
        <v>3816</v>
      </c>
      <c r="B4597" s="0" t="n">
        <v>20500852</v>
      </c>
      <c r="C4597" s="0" t="n">
        <v>1</v>
      </c>
      <c r="D4597" s="0" t="n">
        <v>0</v>
      </c>
      <c r="E4597" s="0" t="n">
        <v>0</v>
      </c>
      <c r="F4597" s="0" t="n">
        <v>4</v>
      </c>
      <c r="G4597" s="0" t="n">
        <v>43</v>
      </c>
      <c r="H4597" s="0" t="n">
        <v>4</v>
      </c>
      <c r="I4597" s="0" t="n">
        <v>4</v>
      </c>
      <c r="J4597" s="31" t="n">
        <f aca="false">IF($H4597&gt;J$1,IF($H4597&lt;=J$2,1,0),0)</f>
        <v>0</v>
      </c>
      <c r="K4597" s="31" t="n">
        <f aca="false">IF($H4597&gt;K$1,IF($H4597&lt;=K$2,1,0),0)</f>
        <v>1</v>
      </c>
      <c r="L4597" s="31" t="n">
        <f aca="false">IF($H4597&gt;L$1,IF($H4597&lt;=L$2,1,0),0)</f>
        <v>0</v>
      </c>
      <c r="M4597" s="31" t="n">
        <f aca="false">IF($H4597&gt;M$1,IF($H4597&lt;=M$2,1,0),0)</f>
        <v>0</v>
      </c>
      <c r="N4597" s="31" t="n">
        <f aca="false">IF($H4597&gt;N$1,IF($H4597&lt;=N$2,1,0),0)</f>
        <v>0</v>
      </c>
    </row>
    <row r="4598" customFormat="false" ht="12.8" hidden="false" customHeight="false" outlineLevel="0" collapsed="false">
      <c r="A4598" s="0" t="s">
        <v>3817</v>
      </c>
      <c r="B4598" s="0" t="n">
        <v>2537318</v>
      </c>
      <c r="C4598" s="0" t="n">
        <v>1</v>
      </c>
      <c r="D4598" s="0" t="n">
        <v>0</v>
      </c>
      <c r="E4598" s="0" t="n">
        <v>0</v>
      </c>
      <c r="F4598" s="0" t="n">
        <v>41</v>
      </c>
      <c r="G4598" s="0" t="n">
        <v>43</v>
      </c>
      <c r="H4598" s="0" t="n">
        <v>44</v>
      </c>
      <c r="I4598" s="0" t="n">
        <v>31</v>
      </c>
      <c r="J4598" s="31" t="n">
        <f aca="false">IF($H4598&gt;J$1,IF($H4598&lt;=J$2,1,0),0)</f>
        <v>0</v>
      </c>
      <c r="K4598" s="31" t="n">
        <f aca="false">IF($H4598&gt;K$1,IF($H4598&lt;=K$2,1,0),0)</f>
        <v>0</v>
      </c>
      <c r="L4598" s="31" t="n">
        <f aca="false">IF($H4598&gt;L$1,IF($H4598&lt;=L$2,1,0),0)</f>
        <v>0</v>
      </c>
      <c r="M4598" s="31" t="n">
        <f aca="false">IF($H4598&gt;M$1,IF($H4598&lt;=M$2,1,0),0)</f>
        <v>0</v>
      </c>
      <c r="N4598" s="31" t="n">
        <f aca="false">IF($H4598&gt;N$1,IF($H4598&lt;=N$2,1,0),0)</f>
        <v>0</v>
      </c>
    </row>
    <row r="4599" customFormat="false" ht="12.8" hidden="false" customHeight="false" outlineLevel="0" collapsed="false">
      <c r="A4599" s="0" t="s">
        <v>3685</v>
      </c>
      <c r="B4599" s="0" t="n">
        <v>520661</v>
      </c>
      <c r="C4599" s="0" t="n">
        <v>1</v>
      </c>
      <c r="D4599" s="0" t="n">
        <v>1</v>
      </c>
      <c r="E4599" s="0" t="n">
        <v>0</v>
      </c>
      <c r="F4599" s="0" t="n">
        <v>2</v>
      </c>
      <c r="G4599" s="0" t="n">
        <v>43</v>
      </c>
      <c r="H4599" s="0" t="n">
        <v>2</v>
      </c>
      <c r="I4599" s="0" t="n">
        <v>0</v>
      </c>
      <c r="J4599" s="31" t="n">
        <f aca="false">IF($H4599&gt;J$1,IF($H4599&lt;=J$2,1,0),0)</f>
        <v>1</v>
      </c>
      <c r="K4599" s="31" t="n">
        <f aca="false">IF($H4599&gt;K$1,IF($H4599&lt;=K$2,1,0),0)</f>
        <v>0</v>
      </c>
      <c r="L4599" s="31" t="n">
        <f aca="false">IF($H4599&gt;L$1,IF($H4599&lt;=L$2,1,0),0)</f>
        <v>0</v>
      </c>
      <c r="M4599" s="31" t="n">
        <f aca="false">IF($H4599&gt;M$1,IF($H4599&lt;=M$2,1,0),0)</f>
        <v>0</v>
      </c>
      <c r="N4599" s="31" t="n">
        <f aca="false">IF($H4599&gt;N$1,IF($H4599&lt;=N$2,1,0),0)</f>
        <v>0</v>
      </c>
    </row>
    <row r="4600" customFormat="false" ht="12.8" hidden="false" customHeight="false" outlineLevel="0" collapsed="false">
      <c r="A4600" s="0" t="s">
        <v>3818</v>
      </c>
      <c r="B4600" s="0" t="n">
        <v>1677810</v>
      </c>
      <c r="C4600" s="0" t="n">
        <v>1</v>
      </c>
      <c r="D4600" s="0" t="n">
        <v>0</v>
      </c>
      <c r="E4600" s="0" t="n">
        <v>0</v>
      </c>
      <c r="F4600" s="0" t="n">
        <v>10</v>
      </c>
      <c r="G4600" s="0" t="n">
        <v>43</v>
      </c>
      <c r="H4600" s="0" t="n">
        <v>10</v>
      </c>
      <c r="I4600" s="0" t="n">
        <v>7</v>
      </c>
      <c r="J4600" s="31" t="n">
        <f aca="false">IF($H4600&gt;J$1,IF($H4600&lt;=J$2,1,0),0)</f>
        <v>0</v>
      </c>
      <c r="K4600" s="31" t="n">
        <f aca="false">IF($H4600&gt;K$1,IF($H4600&lt;=K$2,1,0),0)</f>
        <v>0</v>
      </c>
      <c r="L4600" s="31" t="n">
        <f aca="false">IF($H4600&gt;L$1,IF($H4600&lt;=L$2,1,0),0)</f>
        <v>1</v>
      </c>
      <c r="M4600" s="31" t="n">
        <f aca="false">IF($H4600&gt;M$1,IF($H4600&lt;=M$2,1,0),0)</f>
        <v>0</v>
      </c>
      <c r="N4600" s="31" t="n">
        <f aca="false">IF($H4600&gt;N$1,IF($H4600&lt;=N$2,1,0),0)</f>
        <v>1</v>
      </c>
    </row>
    <row r="4601" customFormat="false" ht="12.8" hidden="false" customHeight="false" outlineLevel="0" collapsed="false">
      <c r="A4601" s="0" t="s">
        <v>3819</v>
      </c>
      <c r="B4601" s="0" t="n">
        <v>2797178</v>
      </c>
      <c r="C4601" s="0" t="n">
        <v>1</v>
      </c>
      <c r="D4601" s="0" t="n">
        <v>0</v>
      </c>
      <c r="E4601" s="0" t="n">
        <v>0</v>
      </c>
      <c r="F4601" s="0" t="n">
        <v>36</v>
      </c>
      <c r="G4601" s="0" t="n">
        <v>43</v>
      </c>
      <c r="H4601" s="0" t="n">
        <v>37</v>
      </c>
      <c r="I4601" s="0" t="n">
        <v>28</v>
      </c>
      <c r="J4601" s="31" t="n">
        <f aca="false">IF($H4601&gt;J$1,IF($H4601&lt;=J$2,1,0),0)</f>
        <v>0</v>
      </c>
      <c r="K4601" s="31" t="n">
        <f aca="false">IF($H4601&gt;K$1,IF($H4601&lt;=K$2,1,0),0)</f>
        <v>0</v>
      </c>
      <c r="L4601" s="31" t="n">
        <f aca="false">IF($H4601&gt;L$1,IF($H4601&lt;=L$2,1,0),0)</f>
        <v>0</v>
      </c>
      <c r="M4601" s="31" t="n">
        <f aca="false">IF($H4601&gt;M$1,IF($H4601&lt;=M$2,1,0),0)</f>
        <v>0</v>
      </c>
      <c r="N4601" s="31" t="n">
        <f aca="false">IF($H4601&gt;N$1,IF($H4601&lt;=N$2,1,0),0)</f>
        <v>0</v>
      </c>
    </row>
    <row r="4602" customFormat="false" ht="12.8" hidden="false" customHeight="false" outlineLevel="0" collapsed="false">
      <c r="A4602" s="0" t="s">
        <v>3820</v>
      </c>
      <c r="B4602" s="0" t="n">
        <v>659745</v>
      </c>
      <c r="C4602" s="0" t="n">
        <v>1</v>
      </c>
      <c r="D4602" s="0" t="n">
        <v>0</v>
      </c>
      <c r="E4602" s="0" t="n">
        <v>0</v>
      </c>
      <c r="F4602" s="0" t="n">
        <v>19</v>
      </c>
      <c r="G4602" s="0" t="n">
        <v>43</v>
      </c>
      <c r="H4602" s="0" t="n">
        <v>19</v>
      </c>
      <c r="I4602" s="0" t="n">
        <v>15</v>
      </c>
      <c r="J4602" s="31" t="n">
        <f aca="false">IF($H4602&gt;J$1,IF($H4602&lt;=J$2,1,0),0)</f>
        <v>0</v>
      </c>
      <c r="K4602" s="31" t="n">
        <f aca="false">IF($H4602&gt;K$1,IF($H4602&lt;=K$2,1,0),0)</f>
        <v>0</v>
      </c>
      <c r="L4602" s="31" t="n">
        <f aca="false">IF($H4602&gt;L$1,IF($H4602&lt;=L$2,1,0),0)</f>
        <v>0</v>
      </c>
      <c r="M4602" s="31" t="n">
        <f aca="false">IF($H4602&gt;M$1,IF($H4602&lt;=M$2,1,0),0)</f>
        <v>0</v>
      </c>
      <c r="N4602" s="31" t="n">
        <f aca="false">IF($H4602&gt;N$1,IF($H4602&lt;=N$2,1,0),0)</f>
        <v>0</v>
      </c>
    </row>
    <row r="4603" customFormat="false" ht="12.8" hidden="false" customHeight="false" outlineLevel="0" collapsed="false">
      <c r="A4603" s="0" t="s">
        <v>3821</v>
      </c>
      <c r="B4603" s="0" t="n">
        <v>690051</v>
      </c>
      <c r="C4603" s="0" t="n">
        <v>1</v>
      </c>
      <c r="D4603" s="0" t="n">
        <v>0</v>
      </c>
      <c r="E4603" s="0" t="n">
        <v>0</v>
      </c>
      <c r="F4603" s="0" t="n">
        <v>18</v>
      </c>
      <c r="G4603" s="0" t="n">
        <v>43</v>
      </c>
      <c r="H4603" s="0" t="n">
        <v>18</v>
      </c>
      <c r="I4603" s="0" t="n">
        <v>10</v>
      </c>
      <c r="J4603" s="31" t="n">
        <f aca="false">IF($H4603&gt;J$1,IF($H4603&lt;=J$2,1,0),0)</f>
        <v>0</v>
      </c>
      <c r="K4603" s="31" t="n">
        <f aca="false">IF($H4603&gt;K$1,IF($H4603&lt;=K$2,1,0),0)</f>
        <v>0</v>
      </c>
      <c r="L4603" s="31" t="n">
        <f aca="false">IF($H4603&gt;L$1,IF($H4603&lt;=L$2,1,0),0)</f>
        <v>0</v>
      </c>
      <c r="M4603" s="31" t="n">
        <f aca="false">IF($H4603&gt;M$1,IF($H4603&lt;=M$2,1,0),0)</f>
        <v>0</v>
      </c>
      <c r="N4603" s="31" t="n">
        <f aca="false">IF($H4603&gt;N$1,IF($H4603&lt;=N$2,1,0),0)</f>
        <v>0</v>
      </c>
    </row>
    <row r="4604" customFormat="false" ht="12.8" hidden="false" customHeight="false" outlineLevel="0" collapsed="false">
      <c r="A4604" s="0" t="s">
        <v>3822</v>
      </c>
      <c r="B4604" s="0" t="n">
        <v>1922657</v>
      </c>
      <c r="C4604" s="0" t="n">
        <v>1</v>
      </c>
      <c r="D4604" s="0" t="n">
        <v>0</v>
      </c>
      <c r="E4604" s="0" t="n">
        <v>0</v>
      </c>
      <c r="F4604" s="0" t="n">
        <v>18</v>
      </c>
      <c r="G4604" s="0" t="n">
        <v>43</v>
      </c>
      <c r="H4604" s="0" t="n">
        <v>19</v>
      </c>
      <c r="I4604" s="0" t="n">
        <v>12</v>
      </c>
      <c r="J4604" s="31" t="n">
        <f aca="false">IF($H4604&gt;J$1,IF($H4604&lt;=J$2,1,0),0)</f>
        <v>0</v>
      </c>
      <c r="K4604" s="31" t="n">
        <f aca="false">IF($H4604&gt;K$1,IF($H4604&lt;=K$2,1,0),0)</f>
        <v>0</v>
      </c>
      <c r="L4604" s="31" t="n">
        <f aca="false">IF($H4604&gt;L$1,IF($H4604&lt;=L$2,1,0),0)</f>
        <v>0</v>
      </c>
      <c r="M4604" s="31" t="n">
        <f aca="false">IF($H4604&gt;M$1,IF($H4604&lt;=M$2,1,0),0)</f>
        <v>0</v>
      </c>
      <c r="N4604" s="31" t="n">
        <f aca="false">IF($H4604&gt;N$1,IF($H4604&lt;=N$2,1,0),0)</f>
        <v>0</v>
      </c>
    </row>
    <row r="4605" customFormat="false" ht="12.8" hidden="false" customHeight="false" outlineLevel="0" collapsed="false">
      <c r="A4605" s="0" t="s">
        <v>3823</v>
      </c>
      <c r="B4605" s="0" t="n">
        <v>18866224</v>
      </c>
      <c r="C4605" s="0" t="n">
        <v>1</v>
      </c>
      <c r="D4605" s="0" t="n">
        <v>0</v>
      </c>
      <c r="E4605" s="0" t="n">
        <v>0</v>
      </c>
      <c r="F4605" s="0" t="n">
        <v>32</v>
      </c>
      <c r="G4605" s="0" t="n">
        <v>43</v>
      </c>
      <c r="H4605" s="0" t="n">
        <v>32</v>
      </c>
      <c r="I4605" s="0" t="n">
        <v>23</v>
      </c>
      <c r="J4605" s="31" t="n">
        <f aca="false">IF($H4605&gt;J$1,IF($H4605&lt;=J$2,1,0),0)</f>
        <v>0</v>
      </c>
      <c r="K4605" s="31" t="n">
        <f aca="false">IF($H4605&gt;K$1,IF($H4605&lt;=K$2,1,0),0)</f>
        <v>0</v>
      </c>
      <c r="L4605" s="31" t="n">
        <f aca="false">IF($H4605&gt;L$1,IF($H4605&lt;=L$2,1,0),0)</f>
        <v>0</v>
      </c>
      <c r="M4605" s="31" t="n">
        <f aca="false">IF($H4605&gt;M$1,IF($H4605&lt;=M$2,1,0),0)</f>
        <v>0</v>
      </c>
      <c r="N4605" s="31" t="n">
        <f aca="false">IF($H4605&gt;N$1,IF($H4605&lt;=N$2,1,0),0)</f>
        <v>0</v>
      </c>
    </row>
    <row r="4606" customFormat="false" ht="12.8" hidden="false" customHeight="false" outlineLevel="0" collapsed="false">
      <c r="A4606" s="0" t="s">
        <v>3824</v>
      </c>
      <c r="B4606" s="0" t="n">
        <v>9490038</v>
      </c>
      <c r="C4606" s="0" t="n">
        <v>1</v>
      </c>
      <c r="D4606" s="0" t="n">
        <v>0</v>
      </c>
      <c r="E4606" s="0" t="n">
        <v>0</v>
      </c>
      <c r="F4606" s="0" t="n">
        <v>20</v>
      </c>
      <c r="G4606" s="0" t="n">
        <v>43</v>
      </c>
      <c r="H4606" s="0" t="n">
        <v>20</v>
      </c>
      <c r="I4606" s="0" t="n">
        <v>12</v>
      </c>
      <c r="J4606" s="31" t="n">
        <f aca="false">IF($H4606&gt;J$1,IF($H4606&lt;=J$2,1,0),0)</f>
        <v>0</v>
      </c>
      <c r="K4606" s="31" t="n">
        <f aca="false">IF($H4606&gt;K$1,IF($H4606&lt;=K$2,1,0),0)</f>
        <v>0</v>
      </c>
      <c r="L4606" s="31" t="n">
        <f aca="false">IF($H4606&gt;L$1,IF($H4606&lt;=L$2,1,0),0)</f>
        <v>0</v>
      </c>
      <c r="M4606" s="31" t="n">
        <f aca="false">IF($H4606&gt;M$1,IF($H4606&lt;=M$2,1,0),0)</f>
        <v>0</v>
      </c>
      <c r="N4606" s="31" t="n">
        <f aca="false">IF($H4606&gt;N$1,IF($H4606&lt;=N$2,1,0),0)</f>
        <v>0</v>
      </c>
    </row>
    <row r="4607" customFormat="false" ht="12.8" hidden="false" customHeight="false" outlineLevel="0" collapsed="false">
      <c r="A4607" s="0" t="s">
        <v>3825</v>
      </c>
      <c r="B4607" s="0" t="n">
        <v>2851749</v>
      </c>
      <c r="C4607" s="0" t="n">
        <v>1</v>
      </c>
      <c r="D4607" s="0" t="n">
        <v>0</v>
      </c>
      <c r="E4607" s="0" t="n">
        <v>0</v>
      </c>
      <c r="F4607" s="0" t="n">
        <v>25</v>
      </c>
      <c r="G4607" s="0" t="n">
        <v>43</v>
      </c>
      <c r="H4607" s="0" t="n">
        <v>25</v>
      </c>
      <c r="I4607" s="0" t="n">
        <v>17</v>
      </c>
      <c r="J4607" s="31" t="n">
        <f aca="false">IF($H4607&gt;J$1,IF($H4607&lt;=J$2,1,0),0)</f>
        <v>0</v>
      </c>
      <c r="K4607" s="31" t="n">
        <f aca="false">IF($H4607&gt;K$1,IF($H4607&lt;=K$2,1,0),0)</f>
        <v>0</v>
      </c>
      <c r="L4607" s="31" t="n">
        <f aca="false">IF($H4607&gt;L$1,IF($H4607&lt;=L$2,1,0),0)</f>
        <v>0</v>
      </c>
      <c r="M4607" s="31" t="n">
        <f aca="false">IF($H4607&gt;M$1,IF($H4607&lt;=M$2,1,0),0)</f>
        <v>0</v>
      </c>
      <c r="N4607" s="31" t="n">
        <f aca="false">IF($H4607&gt;N$1,IF($H4607&lt;=N$2,1,0),0)</f>
        <v>0</v>
      </c>
    </row>
    <row r="4608" customFormat="false" ht="12.8" hidden="false" customHeight="false" outlineLevel="0" collapsed="false">
      <c r="A4608" s="0" t="s">
        <v>3826</v>
      </c>
      <c r="B4608" s="0" t="n">
        <v>19221605</v>
      </c>
      <c r="C4608" s="0" t="n">
        <v>1</v>
      </c>
      <c r="D4608" s="0" t="n">
        <v>1</v>
      </c>
      <c r="E4608" s="0" t="n">
        <v>0</v>
      </c>
      <c r="F4608" s="0" t="n">
        <v>14</v>
      </c>
      <c r="G4608" s="0" t="n">
        <v>43</v>
      </c>
      <c r="H4608" s="0" t="n">
        <v>14</v>
      </c>
      <c r="I4608" s="0" t="n">
        <v>12</v>
      </c>
      <c r="J4608" s="31" t="n">
        <f aca="false">IF($H4608&gt;J$1,IF($H4608&lt;=J$2,1,0),0)</f>
        <v>0</v>
      </c>
      <c r="K4608" s="31" t="n">
        <f aca="false">IF($H4608&gt;K$1,IF($H4608&lt;=K$2,1,0),0)</f>
        <v>0</v>
      </c>
      <c r="L4608" s="31" t="n">
        <f aca="false">IF($H4608&gt;L$1,IF($H4608&lt;=L$2,1,0),0)</f>
        <v>0</v>
      </c>
      <c r="M4608" s="31" t="n">
        <f aca="false">IF($H4608&gt;M$1,IF($H4608&lt;=M$2,1,0),0)</f>
        <v>1</v>
      </c>
      <c r="N4608" s="31" t="n">
        <f aca="false">IF($H4608&gt;N$1,IF($H4608&lt;=N$2,1,0),0)</f>
        <v>1</v>
      </c>
    </row>
    <row r="4609" customFormat="false" ht="12.8" hidden="false" customHeight="false" outlineLevel="0" collapsed="false">
      <c r="A4609" s="0" t="s">
        <v>3827</v>
      </c>
      <c r="B4609" s="0" t="n">
        <v>2290536</v>
      </c>
      <c r="C4609" s="0" t="n">
        <v>1</v>
      </c>
      <c r="D4609" s="0" t="n">
        <v>1</v>
      </c>
      <c r="E4609" s="0" t="n">
        <v>1</v>
      </c>
      <c r="F4609" s="0" t="n">
        <v>6</v>
      </c>
      <c r="G4609" s="0" t="n">
        <v>43</v>
      </c>
      <c r="H4609" s="0" t="n">
        <v>6</v>
      </c>
      <c r="I4609" s="0" t="n">
        <v>4</v>
      </c>
      <c r="J4609" s="31" t="n">
        <f aca="false">IF($H4609&gt;J$1,IF($H4609&lt;=J$2,1,0),0)</f>
        <v>0</v>
      </c>
      <c r="K4609" s="31" t="n">
        <f aca="false">IF($H4609&gt;K$1,IF($H4609&lt;=K$2,1,0),0)</f>
        <v>1</v>
      </c>
      <c r="L4609" s="31" t="n">
        <f aca="false">IF($H4609&gt;L$1,IF($H4609&lt;=L$2,1,0),0)</f>
        <v>0</v>
      </c>
      <c r="M4609" s="31" t="n">
        <f aca="false">IF($H4609&gt;M$1,IF($H4609&lt;=M$2,1,0),0)</f>
        <v>0</v>
      </c>
      <c r="N4609" s="31" t="n">
        <f aca="false">IF($H4609&gt;N$1,IF($H4609&lt;=N$2,1,0),0)</f>
        <v>0</v>
      </c>
    </row>
    <row r="4610" customFormat="false" ht="12.8" hidden="false" customHeight="false" outlineLevel="0" collapsed="false">
      <c r="A4610" s="0" t="s">
        <v>3828</v>
      </c>
      <c r="B4610" s="0" t="n">
        <v>172214</v>
      </c>
      <c r="C4610" s="0" t="n">
        <v>1</v>
      </c>
      <c r="D4610" s="0" t="n">
        <v>0</v>
      </c>
      <c r="E4610" s="0" t="n">
        <v>0</v>
      </c>
      <c r="F4610" s="0" t="n">
        <v>17</v>
      </c>
      <c r="G4610" s="0" t="n">
        <v>43</v>
      </c>
      <c r="H4610" s="0" t="n">
        <v>18</v>
      </c>
      <c r="I4610" s="0" t="n">
        <v>17</v>
      </c>
      <c r="J4610" s="31" t="n">
        <f aca="false">IF($H4610&gt;J$1,IF($H4610&lt;=J$2,1,0),0)</f>
        <v>0</v>
      </c>
      <c r="K4610" s="31" t="n">
        <f aca="false">IF($H4610&gt;K$1,IF($H4610&lt;=K$2,1,0),0)</f>
        <v>0</v>
      </c>
      <c r="L4610" s="31" t="n">
        <f aca="false">IF($H4610&gt;L$1,IF($H4610&lt;=L$2,1,0),0)</f>
        <v>0</v>
      </c>
      <c r="M4610" s="31" t="n">
        <f aca="false">IF($H4610&gt;M$1,IF($H4610&lt;=M$2,1,0),0)</f>
        <v>0</v>
      </c>
      <c r="N4610" s="31" t="n">
        <f aca="false">IF($H4610&gt;N$1,IF($H4610&lt;=N$2,1,0),0)</f>
        <v>0</v>
      </c>
    </row>
    <row r="4611" customFormat="false" ht="12.8" hidden="false" customHeight="false" outlineLevel="0" collapsed="false">
      <c r="A4611" s="0" t="s">
        <v>3829</v>
      </c>
      <c r="B4611" s="0" t="n">
        <v>94044</v>
      </c>
      <c r="C4611" s="0" t="n">
        <v>1</v>
      </c>
      <c r="D4611" s="0" t="n">
        <v>0</v>
      </c>
      <c r="E4611" s="0" t="n">
        <v>0</v>
      </c>
      <c r="F4611" s="0" t="n">
        <v>11</v>
      </c>
      <c r="G4611" s="0" t="n">
        <v>43</v>
      </c>
      <c r="H4611" s="0" t="n">
        <v>11</v>
      </c>
      <c r="I4611" s="0" t="n">
        <v>7</v>
      </c>
      <c r="J4611" s="31" t="n">
        <f aca="false">IF($H4611&gt;J$1,IF($H4611&lt;=J$2,1,0),0)</f>
        <v>0</v>
      </c>
      <c r="K4611" s="31" t="n">
        <f aca="false">IF($H4611&gt;K$1,IF($H4611&lt;=K$2,1,0),0)</f>
        <v>0</v>
      </c>
      <c r="L4611" s="31" t="n">
        <f aca="false">IF($H4611&gt;L$1,IF($H4611&lt;=L$2,1,0),0)</f>
        <v>0</v>
      </c>
      <c r="M4611" s="31" t="n">
        <f aca="false">IF($H4611&gt;M$1,IF($H4611&lt;=M$2,1,0),0)</f>
        <v>1</v>
      </c>
      <c r="N4611" s="31" t="n">
        <f aca="false">IF($H4611&gt;N$1,IF($H4611&lt;=N$2,1,0),0)</f>
        <v>1</v>
      </c>
    </row>
    <row r="4612" customFormat="false" ht="12.8" hidden="false" customHeight="false" outlineLevel="0" collapsed="false">
      <c r="A4612" s="0" t="s">
        <v>3830</v>
      </c>
      <c r="B4612" s="0" t="n">
        <v>4167848</v>
      </c>
      <c r="C4612" s="0" t="n">
        <v>1</v>
      </c>
      <c r="D4612" s="0" t="n">
        <v>0</v>
      </c>
      <c r="E4612" s="0" t="n">
        <v>0</v>
      </c>
      <c r="F4612" s="0" t="n">
        <v>29</v>
      </c>
      <c r="G4612" s="0" t="n">
        <v>43</v>
      </c>
      <c r="H4612" s="0" t="n">
        <v>30</v>
      </c>
      <c r="I4612" s="0" t="n">
        <v>24</v>
      </c>
      <c r="J4612" s="31" t="n">
        <f aca="false">IF($H4612&gt;J$1,IF($H4612&lt;=J$2,1,0),0)</f>
        <v>0</v>
      </c>
      <c r="K4612" s="31" t="n">
        <f aca="false">IF($H4612&gt;K$1,IF($H4612&lt;=K$2,1,0),0)</f>
        <v>0</v>
      </c>
      <c r="L4612" s="31" t="n">
        <f aca="false">IF($H4612&gt;L$1,IF($H4612&lt;=L$2,1,0),0)</f>
        <v>0</v>
      </c>
      <c r="M4612" s="31" t="n">
        <f aca="false">IF($H4612&gt;M$1,IF($H4612&lt;=M$2,1,0),0)</f>
        <v>0</v>
      </c>
      <c r="N4612" s="31" t="n">
        <f aca="false">IF($H4612&gt;N$1,IF($H4612&lt;=N$2,1,0),0)</f>
        <v>0</v>
      </c>
    </row>
    <row r="4613" customFormat="false" ht="12.8" hidden="false" customHeight="false" outlineLevel="0" collapsed="false">
      <c r="A4613" s="0" t="s">
        <v>3831</v>
      </c>
      <c r="B4613" s="0" t="n">
        <v>2940746</v>
      </c>
      <c r="C4613" s="0" t="n">
        <v>1</v>
      </c>
      <c r="D4613" s="0" t="n">
        <v>0</v>
      </c>
      <c r="E4613" s="0" t="n">
        <v>0</v>
      </c>
      <c r="F4613" s="0" t="n">
        <v>15</v>
      </c>
      <c r="G4613" s="0" t="n">
        <v>43</v>
      </c>
      <c r="H4613" s="0" t="n">
        <v>16</v>
      </c>
      <c r="I4613" s="0" t="n">
        <v>13</v>
      </c>
      <c r="J4613" s="31" t="n">
        <f aca="false">IF($H4613&gt;J$1,IF($H4613&lt;=J$2,1,0),0)</f>
        <v>0</v>
      </c>
      <c r="K4613" s="31" t="n">
        <f aca="false">IF($H4613&gt;K$1,IF($H4613&lt;=K$2,1,0),0)</f>
        <v>0</v>
      </c>
      <c r="L4613" s="31" t="n">
        <f aca="false">IF($H4613&gt;L$1,IF($H4613&lt;=L$2,1,0),0)</f>
        <v>0</v>
      </c>
      <c r="M4613" s="31" t="n">
        <f aca="false">IF($H4613&gt;M$1,IF($H4613&lt;=M$2,1,0),0)</f>
        <v>0</v>
      </c>
      <c r="N4613" s="31" t="n">
        <f aca="false">IF($H4613&gt;N$1,IF($H4613&lt;=N$2,1,0),0)</f>
        <v>0</v>
      </c>
    </row>
    <row r="4614" customFormat="false" ht="12.8" hidden="false" customHeight="false" outlineLevel="0" collapsed="false">
      <c r="A4614" s="0" t="s">
        <v>3832</v>
      </c>
      <c r="B4614" s="0" t="n">
        <v>1628184</v>
      </c>
      <c r="C4614" s="0" t="n">
        <v>1</v>
      </c>
      <c r="D4614" s="0" t="n">
        <v>0</v>
      </c>
      <c r="E4614" s="0" t="n">
        <v>0</v>
      </c>
      <c r="F4614" s="0" t="n">
        <v>32</v>
      </c>
      <c r="G4614" s="0" t="n">
        <v>43</v>
      </c>
      <c r="H4614" s="0" t="n">
        <v>32</v>
      </c>
      <c r="I4614" s="0" t="n">
        <v>24</v>
      </c>
      <c r="J4614" s="31" t="n">
        <f aca="false">IF($H4614&gt;J$1,IF($H4614&lt;=J$2,1,0),0)</f>
        <v>0</v>
      </c>
      <c r="K4614" s="31" t="n">
        <f aca="false">IF($H4614&gt;K$1,IF($H4614&lt;=K$2,1,0),0)</f>
        <v>0</v>
      </c>
      <c r="L4614" s="31" t="n">
        <f aca="false">IF($H4614&gt;L$1,IF($H4614&lt;=L$2,1,0),0)</f>
        <v>0</v>
      </c>
      <c r="M4614" s="31" t="n">
        <f aca="false">IF($H4614&gt;M$1,IF($H4614&lt;=M$2,1,0),0)</f>
        <v>0</v>
      </c>
      <c r="N4614" s="31" t="n">
        <f aca="false">IF($H4614&gt;N$1,IF($H4614&lt;=N$2,1,0),0)</f>
        <v>0</v>
      </c>
    </row>
    <row r="4615" customFormat="false" ht="12.8" hidden="false" customHeight="false" outlineLevel="0" collapsed="false">
      <c r="A4615" s="0" t="s">
        <v>3833</v>
      </c>
      <c r="B4615" s="0" t="n">
        <v>125982</v>
      </c>
      <c r="C4615" s="0" t="n">
        <v>1</v>
      </c>
      <c r="D4615" s="0" t="n">
        <v>0</v>
      </c>
      <c r="E4615" s="0" t="n">
        <v>0</v>
      </c>
      <c r="F4615" s="0" t="n">
        <v>42</v>
      </c>
      <c r="G4615" s="0" t="n">
        <v>43</v>
      </c>
      <c r="H4615" s="0" t="n">
        <v>39</v>
      </c>
      <c r="I4615" s="0" t="n">
        <v>29</v>
      </c>
      <c r="J4615" s="31" t="n">
        <f aca="false">IF($H4615&gt;J$1,IF($H4615&lt;=J$2,1,0),0)</f>
        <v>0</v>
      </c>
      <c r="K4615" s="31" t="n">
        <f aca="false">IF($H4615&gt;K$1,IF($H4615&lt;=K$2,1,0),0)</f>
        <v>0</v>
      </c>
      <c r="L4615" s="31" t="n">
        <f aca="false">IF($H4615&gt;L$1,IF($H4615&lt;=L$2,1,0),0)</f>
        <v>0</v>
      </c>
      <c r="M4615" s="31" t="n">
        <f aca="false">IF($H4615&gt;M$1,IF($H4615&lt;=M$2,1,0),0)</f>
        <v>0</v>
      </c>
      <c r="N4615" s="31" t="n">
        <f aca="false">IF($H4615&gt;N$1,IF($H4615&lt;=N$2,1,0),0)</f>
        <v>0</v>
      </c>
    </row>
    <row r="4616" customFormat="false" ht="12.8" hidden="false" customHeight="false" outlineLevel="0" collapsed="false">
      <c r="A4616" s="0" t="s">
        <v>3834</v>
      </c>
      <c r="B4616" s="0" t="n">
        <v>14557575</v>
      </c>
      <c r="C4616" s="0" t="n">
        <v>1</v>
      </c>
      <c r="D4616" s="0" t="n">
        <v>0</v>
      </c>
      <c r="E4616" s="0" t="n">
        <v>0</v>
      </c>
      <c r="F4616" s="0" t="n">
        <v>1</v>
      </c>
      <c r="G4616" s="0" t="n">
        <v>43</v>
      </c>
      <c r="H4616" s="0" t="n">
        <v>2</v>
      </c>
      <c r="I4616" s="0" t="n">
        <v>2</v>
      </c>
      <c r="J4616" s="31" t="n">
        <f aca="false">IF($H4616&gt;J$1,IF($H4616&lt;=J$2,1,0),0)</f>
        <v>1</v>
      </c>
      <c r="K4616" s="31" t="n">
        <f aca="false">IF($H4616&gt;K$1,IF($H4616&lt;=K$2,1,0),0)</f>
        <v>0</v>
      </c>
      <c r="L4616" s="31" t="n">
        <f aca="false">IF($H4616&gt;L$1,IF($H4616&lt;=L$2,1,0),0)</f>
        <v>0</v>
      </c>
      <c r="M4616" s="31" t="n">
        <f aca="false">IF($H4616&gt;M$1,IF($H4616&lt;=M$2,1,0),0)</f>
        <v>0</v>
      </c>
      <c r="N4616" s="31" t="n">
        <f aca="false">IF($H4616&gt;N$1,IF($H4616&lt;=N$2,1,0),0)</f>
        <v>0</v>
      </c>
    </row>
    <row r="4617" customFormat="false" ht="12.8" hidden="false" customHeight="false" outlineLevel="0" collapsed="false">
      <c r="A4617" s="0" t="s">
        <v>3835</v>
      </c>
      <c r="B4617" s="0" t="n">
        <v>8288522</v>
      </c>
      <c r="C4617" s="0" t="n">
        <v>1</v>
      </c>
      <c r="D4617" s="0" t="n">
        <v>0</v>
      </c>
      <c r="E4617" s="0" t="n">
        <v>0</v>
      </c>
      <c r="F4617" s="0" t="n">
        <v>3</v>
      </c>
      <c r="G4617" s="0" t="n">
        <v>43</v>
      </c>
      <c r="H4617" s="0" t="n">
        <v>2</v>
      </c>
      <c r="I4617" s="0" t="n">
        <v>2</v>
      </c>
      <c r="J4617" s="31" t="n">
        <f aca="false">IF($H4617&gt;J$1,IF($H4617&lt;=J$2,1,0),0)</f>
        <v>1</v>
      </c>
      <c r="K4617" s="31" t="n">
        <f aca="false">IF($H4617&gt;K$1,IF($H4617&lt;=K$2,1,0),0)</f>
        <v>0</v>
      </c>
      <c r="L4617" s="31" t="n">
        <f aca="false">IF($H4617&gt;L$1,IF($H4617&lt;=L$2,1,0),0)</f>
        <v>0</v>
      </c>
      <c r="M4617" s="31" t="n">
        <f aca="false">IF($H4617&gt;M$1,IF($H4617&lt;=M$2,1,0),0)</f>
        <v>0</v>
      </c>
      <c r="N4617" s="31" t="n">
        <f aca="false">IF($H4617&gt;N$1,IF($H4617&lt;=N$2,1,0),0)</f>
        <v>0</v>
      </c>
    </row>
    <row r="4618" customFormat="false" ht="12.8" hidden="false" customHeight="false" outlineLevel="0" collapsed="false">
      <c r="A4618" s="0" t="s">
        <v>3836</v>
      </c>
      <c r="B4618" s="0" t="n">
        <v>13112983</v>
      </c>
      <c r="C4618" s="0" t="n">
        <v>1</v>
      </c>
      <c r="D4618" s="0" t="n">
        <v>0</v>
      </c>
      <c r="E4618" s="0" t="n">
        <v>0</v>
      </c>
      <c r="F4618" s="0" t="n">
        <v>7</v>
      </c>
      <c r="G4618" s="0" t="n">
        <v>43</v>
      </c>
      <c r="H4618" s="0" t="n">
        <v>6</v>
      </c>
      <c r="I4618" s="0" t="n">
        <v>3</v>
      </c>
      <c r="J4618" s="31" t="n">
        <f aca="false">IF($H4618&gt;J$1,IF($H4618&lt;=J$2,1,0),0)</f>
        <v>0</v>
      </c>
      <c r="K4618" s="31" t="n">
        <f aca="false">IF($H4618&gt;K$1,IF($H4618&lt;=K$2,1,0),0)</f>
        <v>1</v>
      </c>
      <c r="L4618" s="31" t="n">
        <f aca="false">IF($H4618&gt;L$1,IF($H4618&lt;=L$2,1,0),0)</f>
        <v>0</v>
      </c>
      <c r="M4618" s="31" t="n">
        <f aca="false">IF($H4618&gt;M$1,IF($H4618&lt;=M$2,1,0),0)</f>
        <v>0</v>
      </c>
      <c r="N4618" s="31" t="n">
        <f aca="false">IF($H4618&gt;N$1,IF($H4618&lt;=N$2,1,0),0)</f>
        <v>0</v>
      </c>
    </row>
    <row r="4619" customFormat="false" ht="12.8" hidden="false" customHeight="false" outlineLevel="0" collapsed="false">
      <c r="A4619" s="0" t="s">
        <v>3837</v>
      </c>
      <c r="B4619" s="0" t="n">
        <v>839676</v>
      </c>
      <c r="C4619" s="0" t="n">
        <v>1</v>
      </c>
      <c r="D4619" s="0" t="n">
        <v>0</v>
      </c>
      <c r="E4619" s="0" t="n">
        <v>0</v>
      </c>
      <c r="F4619" s="0" t="n">
        <v>15</v>
      </c>
      <c r="G4619" s="0" t="n">
        <v>43</v>
      </c>
      <c r="H4619" s="0" t="n">
        <v>16</v>
      </c>
      <c r="I4619" s="0" t="n">
        <v>10</v>
      </c>
      <c r="J4619" s="31" t="n">
        <f aca="false">IF($H4619&gt;J$1,IF($H4619&lt;=J$2,1,0),0)</f>
        <v>0</v>
      </c>
      <c r="K4619" s="31" t="n">
        <f aca="false">IF($H4619&gt;K$1,IF($H4619&lt;=K$2,1,0),0)</f>
        <v>0</v>
      </c>
      <c r="L4619" s="31" t="n">
        <f aca="false">IF($H4619&gt;L$1,IF($H4619&lt;=L$2,1,0),0)</f>
        <v>0</v>
      </c>
      <c r="M4619" s="31" t="n">
        <f aca="false">IF($H4619&gt;M$1,IF($H4619&lt;=M$2,1,0),0)</f>
        <v>0</v>
      </c>
      <c r="N4619" s="31" t="n">
        <f aca="false">IF($H4619&gt;N$1,IF($H4619&lt;=N$2,1,0),0)</f>
        <v>0</v>
      </c>
    </row>
    <row r="4620" customFormat="false" ht="12.8" hidden="false" customHeight="false" outlineLevel="0" collapsed="false">
      <c r="A4620" s="0" t="s">
        <v>3838</v>
      </c>
      <c r="B4620" s="0" t="n">
        <v>4058816</v>
      </c>
      <c r="C4620" s="0" t="n">
        <v>1</v>
      </c>
      <c r="D4620" s="0" t="n">
        <v>0</v>
      </c>
      <c r="E4620" s="0" t="n">
        <v>0</v>
      </c>
      <c r="F4620" s="0" t="n">
        <v>12</v>
      </c>
      <c r="G4620" s="0" t="n">
        <v>43</v>
      </c>
      <c r="H4620" s="0" t="n">
        <v>11</v>
      </c>
      <c r="I4620" s="0" t="n">
        <v>9</v>
      </c>
      <c r="J4620" s="31" t="n">
        <f aca="false">IF($H4620&gt;J$1,IF($H4620&lt;=J$2,1,0),0)</f>
        <v>0</v>
      </c>
      <c r="K4620" s="31" t="n">
        <f aca="false">IF($H4620&gt;K$1,IF($H4620&lt;=K$2,1,0),0)</f>
        <v>0</v>
      </c>
      <c r="L4620" s="31" t="n">
        <f aca="false">IF($H4620&gt;L$1,IF($H4620&lt;=L$2,1,0),0)</f>
        <v>0</v>
      </c>
      <c r="M4620" s="31" t="n">
        <f aca="false">IF($H4620&gt;M$1,IF($H4620&lt;=M$2,1,0),0)</f>
        <v>1</v>
      </c>
      <c r="N4620" s="31" t="n">
        <f aca="false">IF($H4620&gt;N$1,IF($H4620&lt;=N$2,1,0),0)</f>
        <v>1</v>
      </c>
    </row>
    <row r="4621" customFormat="false" ht="12.8" hidden="false" customHeight="false" outlineLevel="0" collapsed="false">
      <c r="A4621" s="0" t="s">
        <v>3839</v>
      </c>
      <c r="B4621" s="0" t="n">
        <v>667019</v>
      </c>
      <c r="C4621" s="0" t="n">
        <v>1</v>
      </c>
      <c r="D4621" s="0" t="n">
        <v>0</v>
      </c>
      <c r="E4621" s="0" t="n">
        <v>0</v>
      </c>
      <c r="F4621" s="0" t="n">
        <v>54</v>
      </c>
      <c r="G4621" s="0" t="n">
        <v>43</v>
      </c>
      <c r="H4621" s="0" t="n">
        <v>54</v>
      </c>
      <c r="I4621" s="0" t="n">
        <v>42</v>
      </c>
      <c r="J4621" s="31" t="n">
        <f aca="false">IF($H4621&gt;J$1,IF($H4621&lt;=J$2,1,0),0)</f>
        <v>0</v>
      </c>
      <c r="K4621" s="31" t="n">
        <f aca="false">IF($H4621&gt;K$1,IF($H4621&lt;=K$2,1,0),0)</f>
        <v>0</v>
      </c>
      <c r="L4621" s="31" t="n">
        <f aca="false">IF($H4621&gt;L$1,IF($H4621&lt;=L$2,1,0),0)</f>
        <v>0</v>
      </c>
      <c r="M4621" s="31" t="n">
        <f aca="false">IF($H4621&gt;M$1,IF($H4621&lt;=M$2,1,0),0)</f>
        <v>0</v>
      </c>
      <c r="N4621" s="31" t="n">
        <f aca="false">IF($H4621&gt;N$1,IF($H4621&lt;=N$2,1,0),0)</f>
        <v>0</v>
      </c>
    </row>
    <row r="4622" customFormat="false" ht="12.8" hidden="false" customHeight="false" outlineLevel="0" collapsed="false">
      <c r="A4622" s="0" t="s">
        <v>57</v>
      </c>
      <c r="B4622" s="0" t="n">
        <v>20395020</v>
      </c>
      <c r="C4622" s="0" t="n">
        <v>1</v>
      </c>
      <c r="D4622" s="0" t="n">
        <v>1</v>
      </c>
      <c r="E4622" s="0" t="n">
        <v>0</v>
      </c>
      <c r="F4622" s="0" t="n">
        <v>1</v>
      </c>
      <c r="G4622" s="0" t="n">
        <v>43</v>
      </c>
      <c r="H4622" s="0" t="n">
        <v>1</v>
      </c>
      <c r="I4622" s="0" t="n">
        <v>0</v>
      </c>
      <c r="J4622" s="31" t="n">
        <f aca="false">IF($H4622&gt;J$1,IF($H4622&lt;=J$2,1,0),0)</f>
        <v>1</v>
      </c>
      <c r="K4622" s="31" t="n">
        <f aca="false">IF($H4622&gt;K$1,IF($H4622&lt;=K$2,1,0),0)</f>
        <v>0</v>
      </c>
      <c r="L4622" s="31" t="n">
        <f aca="false">IF($H4622&gt;L$1,IF($H4622&lt;=L$2,1,0),0)</f>
        <v>0</v>
      </c>
      <c r="M4622" s="31" t="n">
        <f aca="false">IF($H4622&gt;M$1,IF($H4622&lt;=M$2,1,0),0)</f>
        <v>0</v>
      </c>
      <c r="N4622" s="31" t="n">
        <f aca="false">IF($H4622&gt;N$1,IF($H4622&lt;=N$2,1,0),0)</f>
        <v>0</v>
      </c>
    </row>
    <row r="4623" customFormat="false" ht="12.8" hidden="false" customHeight="false" outlineLevel="0" collapsed="false">
      <c r="A4623" s="0" t="s">
        <v>3840</v>
      </c>
      <c r="B4623" s="0" t="n">
        <v>236548</v>
      </c>
      <c r="C4623" s="0" t="n">
        <v>1</v>
      </c>
      <c r="D4623" s="0" t="n">
        <v>0</v>
      </c>
      <c r="E4623" s="0" t="n">
        <v>0</v>
      </c>
      <c r="F4623" s="0" t="n">
        <v>1</v>
      </c>
      <c r="G4623" s="0" t="n">
        <v>43</v>
      </c>
      <c r="H4623" s="0" t="n">
        <v>1</v>
      </c>
      <c r="I4623" s="0" t="n">
        <v>1</v>
      </c>
      <c r="J4623" s="31" t="n">
        <f aca="false">IF($H4623&gt;J$1,IF($H4623&lt;=J$2,1,0),0)</f>
        <v>1</v>
      </c>
      <c r="K4623" s="31" t="n">
        <f aca="false">IF($H4623&gt;K$1,IF($H4623&lt;=K$2,1,0),0)</f>
        <v>0</v>
      </c>
      <c r="L4623" s="31" t="n">
        <f aca="false">IF($H4623&gt;L$1,IF($H4623&lt;=L$2,1,0),0)</f>
        <v>0</v>
      </c>
      <c r="M4623" s="31" t="n">
        <f aca="false">IF($H4623&gt;M$1,IF($H4623&lt;=M$2,1,0),0)</f>
        <v>0</v>
      </c>
      <c r="N4623" s="31" t="n">
        <f aca="false">IF($H4623&gt;N$1,IF($H4623&lt;=N$2,1,0),0)</f>
        <v>0</v>
      </c>
    </row>
    <row r="4624" customFormat="false" ht="12.8" hidden="false" customHeight="false" outlineLevel="0" collapsed="false">
      <c r="A4624" s="0" t="s">
        <v>3841</v>
      </c>
      <c r="B4624" s="0" t="n">
        <v>3412515</v>
      </c>
      <c r="C4624" s="0" t="n">
        <v>1</v>
      </c>
      <c r="D4624" s="0" t="n">
        <v>0</v>
      </c>
      <c r="E4624" s="0" t="n">
        <v>0</v>
      </c>
      <c r="F4624" s="0" t="n">
        <v>27</v>
      </c>
      <c r="G4624" s="0" t="n">
        <v>43</v>
      </c>
      <c r="H4624" s="0" t="n">
        <v>27</v>
      </c>
      <c r="I4624" s="0" t="n">
        <v>20</v>
      </c>
      <c r="J4624" s="31" t="n">
        <f aca="false">IF($H4624&gt;J$1,IF($H4624&lt;=J$2,1,0),0)</f>
        <v>0</v>
      </c>
      <c r="K4624" s="31" t="n">
        <f aca="false">IF($H4624&gt;K$1,IF($H4624&lt;=K$2,1,0),0)</f>
        <v>0</v>
      </c>
      <c r="L4624" s="31" t="n">
        <f aca="false">IF($H4624&gt;L$1,IF($H4624&lt;=L$2,1,0),0)</f>
        <v>0</v>
      </c>
      <c r="M4624" s="31" t="n">
        <f aca="false">IF($H4624&gt;M$1,IF($H4624&lt;=M$2,1,0),0)</f>
        <v>0</v>
      </c>
      <c r="N4624" s="31" t="n">
        <f aca="false">IF($H4624&gt;N$1,IF($H4624&lt;=N$2,1,0),0)</f>
        <v>0</v>
      </c>
    </row>
    <row r="4625" customFormat="false" ht="12.8" hidden="false" customHeight="false" outlineLevel="0" collapsed="false">
      <c r="A4625" s="0" t="s">
        <v>3842</v>
      </c>
      <c r="B4625" s="0" t="n">
        <v>3177998</v>
      </c>
      <c r="C4625" s="0" t="n">
        <v>1</v>
      </c>
      <c r="D4625" s="0" t="n">
        <v>0</v>
      </c>
      <c r="E4625" s="0" t="n">
        <v>0</v>
      </c>
      <c r="F4625" s="0" t="n">
        <v>11</v>
      </c>
      <c r="G4625" s="0" t="n">
        <v>43</v>
      </c>
      <c r="H4625" s="0" t="n">
        <v>11</v>
      </c>
      <c r="I4625" s="0" t="n">
        <v>10</v>
      </c>
      <c r="J4625" s="31" t="n">
        <f aca="false">IF($H4625&gt;J$1,IF($H4625&lt;=J$2,1,0),0)</f>
        <v>0</v>
      </c>
      <c r="K4625" s="31" t="n">
        <f aca="false">IF($H4625&gt;K$1,IF($H4625&lt;=K$2,1,0),0)</f>
        <v>0</v>
      </c>
      <c r="L4625" s="31" t="n">
        <f aca="false">IF($H4625&gt;L$1,IF($H4625&lt;=L$2,1,0),0)</f>
        <v>0</v>
      </c>
      <c r="M4625" s="31" t="n">
        <f aca="false">IF($H4625&gt;M$1,IF($H4625&lt;=M$2,1,0),0)</f>
        <v>1</v>
      </c>
      <c r="N4625" s="31" t="n">
        <f aca="false">IF($H4625&gt;N$1,IF($H4625&lt;=N$2,1,0),0)</f>
        <v>1</v>
      </c>
    </row>
    <row r="4626" customFormat="false" ht="12.8" hidden="false" customHeight="false" outlineLevel="0" collapsed="false">
      <c r="A4626" s="0" t="s">
        <v>3843</v>
      </c>
      <c r="B4626" s="0" t="n">
        <v>15977247</v>
      </c>
      <c r="C4626" s="0" t="n">
        <v>1</v>
      </c>
      <c r="D4626" s="0" t="n">
        <v>0</v>
      </c>
      <c r="E4626" s="0" t="n">
        <v>0</v>
      </c>
      <c r="F4626" s="0" t="n">
        <v>67</v>
      </c>
      <c r="G4626" s="0" t="n">
        <v>43</v>
      </c>
      <c r="H4626" s="0" t="n">
        <v>67</v>
      </c>
      <c r="I4626" s="0" t="n">
        <v>50</v>
      </c>
      <c r="J4626" s="31" t="n">
        <f aca="false">IF($H4626&gt;J$1,IF($H4626&lt;=J$2,1,0),0)</f>
        <v>0</v>
      </c>
      <c r="K4626" s="31" t="n">
        <f aca="false">IF($H4626&gt;K$1,IF($H4626&lt;=K$2,1,0),0)</f>
        <v>0</v>
      </c>
      <c r="L4626" s="31" t="n">
        <f aca="false">IF($H4626&gt;L$1,IF($H4626&lt;=L$2,1,0),0)</f>
        <v>0</v>
      </c>
      <c r="M4626" s="31" t="n">
        <f aca="false">IF($H4626&gt;M$1,IF($H4626&lt;=M$2,1,0),0)</f>
        <v>0</v>
      </c>
      <c r="N4626" s="31" t="n">
        <f aca="false">IF($H4626&gt;N$1,IF($H4626&lt;=N$2,1,0),0)</f>
        <v>0</v>
      </c>
    </row>
    <row r="4627" customFormat="false" ht="12.8" hidden="false" customHeight="false" outlineLevel="0" collapsed="false">
      <c r="A4627" s="0" t="s">
        <v>3685</v>
      </c>
      <c r="B4627" s="0" t="n">
        <v>3074664</v>
      </c>
      <c r="C4627" s="0" t="n">
        <v>1</v>
      </c>
      <c r="D4627" s="0" t="n">
        <v>1</v>
      </c>
      <c r="E4627" s="0" t="n">
        <v>0</v>
      </c>
      <c r="F4627" s="0" t="n">
        <v>2</v>
      </c>
      <c r="G4627" s="0" t="n">
        <v>43</v>
      </c>
      <c r="H4627" s="0" t="n">
        <v>2</v>
      </c>
      <c r="I4627" s="0" t="n">
        <v>0</v>
      </c>
      <c r="J4627" s="31" t="n">
        <f aca="false">IF($H4627&gt;J$1,IF($H4627&lt;=J$2,1,0),0)</f>
        <v>1</v>
      </c>
      <c r="K4627" s="31" t="n">
        <f aca="false">IF($H4627&gt;K$1,IF($H4627&lt;=K$2,1,0),0)</f>
        <v>0</v>
      </c>
      <c r="L4627" s="31" t="n">
        <f aca="false">IF($H4627&gt;L$1,IF($H4627&lt;=L$2,1,0),0)</f>
        <v>0</v>
      </c>
      <c r="M4627" s="31" t="n">
        <f aca="false">IF($H4627&gt;M$1,IF($H4627&lt;=M$2,1,0),0)</f>
        <v>0</v>
      </c>
      <c r="N4627" s="31" t="n">
        <f aca="false">IF($H4627&gt;N$1,IF($H4627&lt;=N$2,1,0),0)</f>
        <v>0</v>
      </c>
    </row>
    <row r="4628" customFormat="false" ht="12.8" hidden="false" customHeight="false" outlineLevel="0" collapsed="false">
      <c r="A4628" s="0" t="s">
        <v>3844</v>
      </c>
      <c r="B4628" s="0" t="n">
        <v>4070967</v>
      </c>
      <c r="C4628" s="0" t="n">
        <v>1</v>
      </c>
      <c r="D4628" s="0" t="n">
        <v>0</v>
      </c>
      <c r="E4628" s="0" t="n">
        <v>0</v>
      </c>
      <c r="F4628" s="0" t="n">
        <v>58</v>
      </c>
      <c r="G4628" s="0" t="n">
        <v>43</v>
      </c>
      <c r="H4628" s="0" t="n">
        <v>57</v>
      </c>
      <c r="I4628" s="0" t="n">
        <v>43</v>
      </c>
      <c r="J4628" s="31" t="n">
        <f aca="false">IF($H4628&gt;J$1,IF($H4628&lt;=J$2,1,0),0)</f>
        <v>0</v>
      </c>
      <c r="K4628" s="31" t="n">
        <f aca="false">IF($H4628&gt;K$1,IF($H4628&lt;=K$2,1,0),0)</f>
        <v>0</v>
      </c>
      <c r="L4628" s="31" t="n">
        <f aca="false">IF($H4628&gt;L$1,IF($H4628&lt;=L$2,1,0),0)</f>
        <v>0</v>
      </c>
      <c r="M4628" s="31" t="n">
        <f aca="false">IF($H4628&gt;M$1,IF($H4628&lt;=M$2,1,0),0)</f>
        <v>0</v>
      </c>
      <c r="N4628" s="31" t="n">
        <f aca="false">IF($H4628&gt;N$1,IF($H4628&lt;=N$2,1,0),0)</f>
        <v>0</v>
      </c>
    </row>
    <row r="4629" customFormat="false" ht="12.8" hidden="false" customHeight="false" outlineLevel="0" collapsed="false">
      <c r="A4629" s="0" t="s">
        <v>3845</v>
      </c>
      <c r="B4629" s="0" t="n">
        <v>4167848</v>
      </c>
      <c r="C4629" s="0" t="n">
        <v>1</v>
      </c>
      <c r="D4629" s="0" t="n">
        <v>0</v>
      </c>
      <c r="E4629" s="0" t="n">
        <v>0</v>
      </c>
      <c r="F4629" s="0" t="n">
        <v>13</v>
      </c>
      <c r="G4629" s="0" t="n">
        <v>43</v>
      </c>
      <c r="H4629" s="0" t="n">
        <v>13</v>
      </c>
      <c r="I4629" s="0" t="n">
        <v>9</v>
      </c>
      <c r="J4629" s="31" t="n">
        <f aca="false">IF($H4629&gt;J$1,IF($H4629&lt;=J$2,1,0),0)</f>
        <v>0</v>
      </c>
      <c r="K4629" s="31" t="n">
        <f aca="false">IF($H4629&gt;K$1,IF($H4629&lt;=K$2,1,0),0)</f>
        <v>0</v>
      </c>
      <c r="L4629" s="31" t="n">
        <f aca="false">IF($H4629&gt;L$1,IF($H4629&lt;=L$2,1,0),0)</f>
        <v>0</v>
      </c>
      <c r="M4629" s="31" t="n">
        <f aca="false">IF($H4629&gt;M$1,IF($H4629&lt;=M$2,1,0),0)</f>
        <v>1</v>
      </c>
      <c r="N4629" s="31" t="n">
        <f aca="false">IF($H4629&gt;N$1,IF($H4629&lt;=N$2,1,0),0)</f>
        <v>1</v>
      </c>
    </row>
    <row r="4630" customFormat="false" ht="12.8" hidden="false" customHeight="false" outlineLevel="0" collapsed="false">
      <c r="A4630" s="0" t="s">
        <v>3846</v>
      </c>
      <c r="B4630" s="0" t="n">
        <v>5240303</v>
      </c>
      <c r="C4630" s="0" t="n">
        <v>1</v>
      </c>
      <c r="D4630" s="0" t="n">
        <v>0</v>
      </c>
      <c r="E4630" s="0" t="n">
        <v>0</v>
      </c>
      <c r="F4630" s="0" t="n">
        <v>13</v>
      </c>
      <c r="G4630" s="0" t="n">
        <v>43</v>
      </c>
      <c r="H4630" s="0" t="n">
        <v>12</v>
      </c>
      <c r="I4630" s="0" t="n">
        <v>9</v>
      </c>
      <c r="J4630" s="31" t="n">
        <f aca="false">IF($H4630&gt;J$1,IF($H4630&lt;=J$2,1,0),0)</f>
        <v>0</v>
      </c>
      <c r="K4630" s="31" t="n">
        <f aca="false">IF($H4630&gt;K$1,IF($H4630&lt;=K$2,1,0),0)</f>
        <v>0</v>
      </c>
      <c r="L4630" s="31" t="n">
        <f aca="false">IF($H4630&gt;L$1,IF($H4630&lt;=L$2,1,0),0)</f>
        <v>0</v>
      </c>
      <c r="M4630" s="31" t="n">
        <f aca="false">IF($H4630&gt;M$1,IF($H4630&lt;=M$2,1,0),0)</f>
        <v>1</v>
      </c>
      <c r="N4630" s="31" t="n">
        <f aca="false">IF($H4630&gt;N$1,IF($H4630&lt;=N$2,1,0),0)</f>
        <v>1</v>
      </c>
    </row>
    <row r="4631" customFormat="false" ht="12.8" hidden="false" customHeight="false" outlineLevel="0" collapsed="false">
      <c r="A4631" s="0" t="s">
        <v>3847</v>
      </c>
      <c r="B4631" s="0" t="n">
        <v>703590</v>
      </c>
      <c r="C4631" s="0" t="n">
        <v>1</v>
      </c>
      <c r="D4631" s="0" t="n">
        <v>0</v>
      </c>
      <c r="E4631" s="0" t="n">
        <v>0</v>
      </c>
      <c r="F4631" s="0" t="n">
        <v>28</v>
      </c>
      <c r="G4631" s="0" t="n">
        <v>43</v>
      </c>
      <c r="H4631" s="0" t="n">
        <v>28</v>
      </c>
      <c r="I4631" s="0" t="n">
        <v>21</v>
      </c>
      <c r="J4631" s="31" t="n">
        <f aca="false">IF($H4631&gt;J$1,IF($H4631&lt;=J$2,1,0),0)</f>
        <v>0</v>
      </c>
      <c r="K4631" s="31" t="n">
        <f aca="false">IF($H4631&gt;K$1,IF($H4631&lt;=K$2,1,0),0)</f>
        <v>0</v>
      </c>
      <c r="L4631" s="31" t="n">
        <f aca="false">IF($H4631&gt;L$1,IF($H4631&lt;=L$2,1,0),0)</f>
        <v>0</v>
      </c>
      <c r="M4631" s="31" t="n">
        <f aca="false">IF($H4631&gt;M$1,IF($H4631&lt;=M$2,1,0),0)</f>
        <v>0</v>
      </c>
      <c r="N4631" s="31" t="n">
        <f aca="false">IF($H4631&gt;N$1,IF($H4631&lt;=N$2,1,0),0)</f>
        <v>0</v>
      </c>
    </row>
    <row r="4632" customFormat="false" ht="12.8" hidden="false" customHeight="false" outlineLevel="0" collapsed="false">
      <c r="A4632" s="0" t="s">
        <v>3848</v>
      </c>
      <c r="B4632" s="0" t="n">
        <v>742689</v>
      </c>
      <c r="C4632" s="0" t="n">
        <v>1</v>
      </c>
      <c r="D4632" s="0" t="n">
        <v>1</v>
      </c>
      <c r="E4632" s="0" t="n">
        <v>0</v>
      </c>
      <c r="F4632" s="0" t="n">
        <v>12</v>
      </c>
      <c r="G4632" s="0" t="n">
        <v>43</v>
      </c>
      <c r="H4632" s="0" t="n">
        <v>12</v>
      </c>
      <c r="I4632" s="0" t="n">
        <v>10</v>
      </c>
      <c r="J4632" s="31" t="n">
        <f aca="false">IF($H4632&gt;J$1,IF($H4632&lt;=J$2,1,0),0)</f>
        <v>0</v>
      </c>
      <c r="K4632" s="31" t="n">
        <f aca="false">IF($H4632&gt;K$1,IF($H4632&lt;=K$2,1,0),0)</f>
        <v>0</v>
      </c>
      <c r="L4632" s="31" t="n">
        <f aca="false">IF($H4632&gt;L$1,IF($H4632&lt;=L$2,1,0),0)</f>
        <v>0</v>
      </c>
      <c r="M4632" s="31" t="n">
        <f aca="false">IF($H4632&gt;M$1,IF($H4632&lt;=M$2,1,0),0)</f>
        <v>1</v>
      </c>
      <c r="N4632" s="31" t="n">
        <f aca="false">IF($H4632&gt;N$1,IF($H4632&lt;=N$2,1,0),0)</f>
        <v>1</v>
      </c>
    </row>
    <row r="4633" customFormat="false" ht="12.8" hidden="false" customHeight="false" outlineLevel="0" collapsed="false">
      <c r="A4633" s="0" t="s">
        <v>3849</v>
      </c>
      <c r="B4633" s="0" t="n">
        <v>396794</v>
      </c>
      <c r="C4633" s="0" t="n">
        <v>1</v>
      </c>
      <c r="D4633" s="0" t="n">
        <v>0</v>
      </c>
      <c r="E4633" s="0" t="n">
        <v>0</v>
      </c>
      <c r="F4633" s="0" t="n">
        <v>22</v>
      </c>
      <c r="G4633" s="0" t="n">
        <v>43</v>
      </c>
      <c r="H4633" s="0" t="n">
        <v>21</v>
      </c>
      <c r="I4633" s="0" t="n">
        <v>14</v>
      </c>
      <c r="J4633" s="31" t="n">
        <f aca="false">IF($H4633&gt;J$1,IF($H4633&lt;=J$2,1,0),0)</f>
        <v>0</v>
      </c>
      <c r="K4633" s="31" t="n">
        <f aca="false">IF($H4633&gt;K$1,IF($H4633&lt;=K$2,1,0),0)</f>
        <v>0</v>
      </c>
      <c r="L4633" s="31" t="n">
        <f aca="false">IF($H4633&gt;L$1,IF($H4633&lt;=L$2,1,0),0)</f>
        <v>0</v>
      </c>
      <c r="M4633" s="31" t="n">
        <f aca="false">IF($H4633&gt;M$1,IF($H4633&lt;=M$2,1,0),0)</f>
        <v>0</v>
      </c>
      <c r="N4633" s="31" t="n">
        <f aca="false">IF($H4633&gt;N$1,IF($H4633&lt;=N$2,1,0),0)</f>
        <v>0</v>
      </c>
    </row>
    <row r="4634" customFormat="false" ht="12.8" hidden="false" customHeight="false" outlineLevel="0" collapsed="false">
      <c r="A4634" s="0" t="s">
        <v>3850</v>
      </c>
      <c r="B4634" s="0" t="n">
        <v>14875796</v>
      </c>
      <c r="C4634" s="0" t="n">
        <v>1</v>
      </c>
      <c r="D4634" s="0" t="n">
        <v>0</v>
      </c>
      <c r="E4634" s="0" t="n">
        <v>0</v>
      </c>
      <c r="F4634" s="0" t="n">
        <v>16</v>
      </c>
      <c r="G4634" s="0" t="n">
        <v>43</v>
      </c>
      <c r="H4634" s="0" t="n">
        <v>16</v>
      </c>
      <c r="I4634" s="0" t="n">
        <v>8</v>
      </c>
      <c r="J4634" s="31" t="n">
        <f aca="false">IF($H4634&gt;J$1,IF($H4634&lt;=J$2,1,0),0)</f>
        <v>0</v>
      </c>
      <c r="K4634" s="31" t="n">
        <f aca="false">IF($H4634&gt;K$1,IF($H4634&lt;=K$2,1,0),0)</f>
        <v>0</v>
      </c>
      <c r="L4634" s="31" t="n">
        <f aca="false">IF($H4634&gt;L$1,IF($H4634&lt;=L$2,1,0),0)</f>
        <v>0</v>
      </c>
      <c r="M4634" s="31" t="n">
        <f aca="false">IF($H4634&gt;M$1,IF($H4634&lt;=M$2,1,0),0)</f>
        <v>0</v>
      </c>
      <c r="N4634" s="31" t="n">
        <f aca="false">IF($H4634&gt;N$1,IF($H4634&lt;=N$2,1,0),0)</f>
        <v>0</v>
      </c>
    </row>
    <row r="4635" customFormat="false" ht="12.8" hidden="false" customHeight="false" outlineLevel="0" collapsed="false">
      <c r="A4635" s="0" t="s">
        <v>3851</v>
      </c>
      <c r="B4635" s="0" t="n">
        <v>720590</v>
      </c>
      <c r="C4635" s="0" t="n">
        <v>1</v>
      </c>
      <c r="D4635" s="0" t="n">
        <v>1</v>
      </c>
      <c r="E4635" s="0" t="n">
        <v>1</v>
      </c>
      <c r="F4635" s="0" t="n">
        <v>1</v>
      </c>
      <c r="G4635" s="0" t="n">
        <v>43</v>
      </c>
      <c r="H4635" s="0" t="n">
        <v>1</v>
      </c>
      <c r="I4635" s="0" t="n">
        <v>1</v>
      </c>
      <c r="J4635" s="31" t="n">
        <f aca="false">IF($H4635&gt;J$1,IF($H4635&lt;=J$2,1,0),0)</f>
        <v>1</v>
      </c>
      <c r="K4635" s="31" t="n">
        <f aca="false">IF($H4635&gt;K$1,IF($H4635&lt;=K$2,1,0),0)</f>
        <v>0</v>
      </c>
      <c r="L4635" s="31" t="n">
        <f aca="false">IF($H4635&gt;L$1,IF($H4635&lt;=L$2,1,0),0)</f>
        <v>0</v>
      </c>
      <c r="M4635" s="31" t="n">
        <f aca="false">IF($H4635&gt;M$1,IF($H4635&lt;=M$2,1,0),0)</f>
        <v>0</v>
      </c>
      <c r="N4635" s="31" t="n">
        <f aca="false">IF($H4635&gt;N$1,IF($H4635&lt;=N$2,1,0),0)</f>
        <v>0</v>
      </c>
    </row>
    <row r="4636" customFormat="false" ht="12.8" hidden="false" customHeight="false" outlineLevel="0" collapsed="false">
      <c r="A4636" s="0" t="s">
        <v>1782</v>
      </c>
      <c r="B4636" s="0" t="n">
        <v>2413094</v>
      </c>
      <c r="C4636" s="0" t="n">
        <v>1</v>
      </c>
      <c r="D4636" s="0" t="n">
        <v>1</v>
      </c>
      <c r="E4636" s="0" t="n">
        <v>0</v>
      </c>
      <c r="F4636" s="0" t="n">
        <v>2</v>
      </c>
      <c r="G4636" s="0" t="n">
        <v>43</v>
      </c>
      <c r="H4636" s="0" t="n">
        <v>2</v>
      </c>
      <c r="I4636" s="0" t="n">
        <v>0</v>
      </c>
      <c r="J4636" s="31" t="n">
        <f aca="false">IF($H4636&gt;J$1,IF($H4636&lt;=J$2,1,0),0)</f>
        <v>1</v>
      </c>
      <c r="K4636" s="31" t="n">
        <f aca="false">IF($H4636&gt;K$1,IF($H4636&lt;=K$2,1,0),0)</f>
        <v>0</v>
      </c>
      <c r="L4636" s="31" t="n">
        <f aca="false">IF($H4636&gt;L$1,IF($H4636&lt;=L$2,1,0),0)</f>
        <v>0</v>
      </c>
      <c r="M4636" s="31" t="n">
        <f aca="false">IF($H4636&gt;M$1,IF($H4636&lt;=M$2,1,0),0)</f>
        <v>0</v>
      </c>
      <c r="N4636" s="31" t="n">
        <f aca="false">IF($H4636&gt;N$1,IF($H4636&lt;=N$2,1,0),0)</f>
        <v>0</v>
      </c>
    </row>
    <row r="4637" customFormat="false" ht="12.8" hidden="false" customHeight="false" outlineLevel="0" collapsed="false">
      <c r="A4637" s="0" t="s">
        <v>3852</v>
      </c>
      <c r="B4637" s="0" t="n">
        <v>10065105</v>
      </c>
      <c r="C4637" s="0" t="n">
        <v>1</v>
      </c>
      <c r="D4637" s="0" t="n">
        <v>0</v>
      </c>
      <c r="E4637" s="0" t="n">
        <v>0</v>
      </c>
      <c r="F4637" s="0" t="n">
        <v>16</v>
      </c>
      <c r="G4637" s="0" t="n">
        <v>43</v>
      </c>
      <c r="H4637" s="0" t="n">
        <v>17</v>
      </c>
      <c r="I4637" s="0" t="n">
        <v>12</v>
      </c>
      <c r="J4637" s="31" t="n">
        <f aca="false">IF($H4637&gt;J$1,IF($H4637&lt;=J$2,1,0),0)</f>
        <v>0</v>
      </c>
      <c r="K4637" s="31" t="n">
        <f aca="false">IF($H4637&gt;K$1,IF($H4637&lt;=K$2,1,0),0)</f>
        <v>0</v>
      </c>
      <c r="L4637" s="31" t="n">
        <f aca="false">IF($H4637&gt;L$1,IF($H4637&lt;=L$2,1,0),0)</f>
        <v>0</v>
      </c>
      <c r="M4637" s="31" t="n">
        <f aca="false">IF($H4637&gt;M$1,IF($H4637&lt;=M$2,1,0),0)</f>
        <v>0</v>
      </c>
      <c r="N4637" s="31" t="n">
        <f aca="false">IF($H4637&gt;N$1,IF($H4637&lt;=N$2,1,0),0)</f>
        <v>0</v>
      </c>
    </row>
    <row r="4638" customFormat="false" ht="12.8" hidden="false" customHeight="false" outlineLevel="0" collapsed="false">
      <c r="A4638" s="0" t="s">
        <v>3853</v>
      </c>
      <c r="B4638" s="0" t="n">
        <v>18296258</v>
      </c>
      <c r="C4638" s="0" t="n">
        <v>1</v>
      </c>
      <c r="D4638" s="0" t="n">
        <v>0</v>
      </c>
      <c r="E4638" s="0" t="n">
        <v>0</v>
      </c>
      <c r="F4638" s="0" t="n">
        <v>34</v>
      </c>
      <c r="G4638" s="0" t="n">
        <v>43</v>
      </c>
      <c r="H4638" s="0" t="n">
        <v>37</v>
      </c>
      <c r="I4638" s="0" t="n">
        <v>31</v>
      </c>
      <c r="J4638" s="31" t="n">
        <f aca="false">IF($H4638&gt;J$1,IF($H4638&lt;=J$2,1,0),0)</f>
        <v>0</v>
      </c>
      <c r="K4638" s="31" t="n">
        <f aca="false">IF($H4638&gt;K$1,IF($H4638&lt;=K$2,1,0),0)</f>
        <v>0</v>
      </c>
      <c r="L4638" s="31" t="n">
        <f aca="false">IF($H4638&gt;L$1,IF($H4638&lt;=L$2,1,0),0)</f>
        <v>0</v>
      </c>
      <c r="M4638" s="31" t="n">
        <f aca="false">IF($H4638&gt;M$1,IF($H4638&lt;=M$2,1,0),0)</f>
        <v>0</v>
      </c>
      <c r="N4638" s="31" t="n">
        <f aca="false">IF($H4638&gt;N$1,IF($H4638&lt;=N$2,1,0),0)</f>
        <v>0</v>
      </c>
    </row>
    <row r="4639" customFormat="false" ht="12.8" hidden="false" customHeight="false" outlineLevel="0" collapsed="false">
      <c r="A4639" s="0" t="s">
        <v>3854</v>
      </c>
      <c r="B4639" s="0" t="n">
        <v>2851749</v>
      </c>
      <c r="C4639" s="0" t="n">
        <v>1</v>
      </c>
      <c r="D4639" s="0" t="n">
        <v>0</v>
      </c>
      <c r="E4639" s="0" t="n">
        <v>0</v>
      </c>
      <c r="F4639" s="0" t="n">
        <v>6</v>
      </c>
      <c r="G4639" s="0" t="n">
        <v>43</v>
      </c>
      <c r="H4639" s="0" t="n">
        <v>6</v>
      </c>
      <c r="I4639" s="0" t="n">
        <v>5</v>
      </c>
      <c r="J4639" s="31" t="n">
        <f aca="false">IF($H4639&gt;J$1,IF($H4639&lt;=J$2,1,0),0)</f>
        <v>0</v>
      </c>
      <c r="K4639" s="31" t="n">
        <f aca="false">IF($H4639&gt;K$1,IF($H4639&lt;=K$2,1,0),0)</f>
        <v>1</v>
      </c>
      <c r="L4639" s="31" t="n">
        <f aca="false">IF($H4639&gt;L$1,IF($H4639&lt;=L$2,1,0),0)</f>
        <v>0</v>
      </c>
      <c r="M4639" s="31" t="n">
        <f aca="false">IF($H4639&gt;M$1,IF($H4639&lt;=M$2,1,0),0)</f>
        <v>0</v>
      </c>
      <c r="N4639" s="31" t="n">
        <f aca="false">IF($H4639&gt;N$1,IF($H4639&lt;=N$2,1,0),0)</f>
        <v>0</v>
      </c>
    </row>
    <row r="4640" customFormat="false" ht="12.8" hidden="false" customHeight="false" outlineLevel="0" collapsed="false">
      <c r="A4640" s="0" t="s">
        <v>3855</v>
      </c>
      <c r="B4640" s="0" t="n">
        <v>17847499</v>
      </c>
      <c r="C4640" s="0" t="n">
        <v>1</v>
      </c>
      <c r="D4640" s="0" t="n">
        <v>0</v>
      </c>
      <c r="E4640" s="0" t="n">
        <v>0</v>
      </c>
      <c r="F4640" s="0" t="n">
        <v>21</v>
      </c>
      <c r="G4640" s="0" t="n">
        <v>43</v>
      </c>
      <c r="H4640" s="0" t="n">
        <v>19</v>
      </c>
      <c r="I4640" s="0" t="n">
        <v>11</v>
      </c>
      <c r="J4640" s="31" t="n">
        <f aca="false">IF($H4640&gt;J$1,IF($H4640&lt;=J$2,1,0),0)</f>
        <v>0</v>
      </c>
      <c r="K4640" s="31" t="n">
        <f aca="false">IF($H4640&gt;K$1,IF($H4640&lt;=K$2,1,0),0)</f>
        <v>0</v>
      </c>
      <c r="L4640" s="31" t="n">
        <f aca="false">IF($H4640&gt;L$1,IF($H4640&lt;=L$2,1,0),0)</f>
        <v>0</v>
      </c>
      <c r="M4640" s="31" t="n">
        <f aca="false">IF($H4640&gt;M$1,IF($H4640&lt;=M$2,1,0),0)</f>
        <v>0</v>
      </c>
      <c r="N4640" s="31" t="n">
        <f aca="false">IF($H4640&gt;N$1,IF($H4640&lt;=N$2,1,0),0)</f>
        <v>0</v>
      </c>
    </row>
    <row r="4641" customFormat="false" ht="12.8" hidden="false" customHeight="false" outlineLevel="0" collapsed="false">
      <c r="A4641" s="0" t="s">
        <v>3856</v>
      </c>
      <c r="B4641" s="0" t="n">
        <v>706737</v>
      </c>
      <c r="C4641" s="0" t="n">
        <v>1</v>
      </c>
      <c r="D4641" s="0" t="n">
        <v>1</v>
      </c>
      <c r="E4641" s="0" t="n">
        <v>1</v>
      </c>
      <c r="F4641" s="0" t="n">
        <v>10</v>
      </c>
      <c r="G4641" s="0" t="n">
        <v>43</v>
      </c>
      <c r="H4641" s="0" t="n">
        <v>10</v>
      </c>
      <c r="I4641" s="0" t="n">
        <v>8</v>
      </c>
      <c r="J4641" s="31" t="n">
        <f aca="false">IF($H4641&gt;J$1,IF($H4641&lt;=J$2,1,0),0)</f>
        <v>0</v>
      </c>
      <c r="K4641" s="31" t="n">
        <f aca="false">IF($H4641&gt;K$1,IF($H4641&lt;=K$2,1,0),0)</f>
        <v>0</v>
      </c>
      <c r="L4641" s="31" t="n">
        <f aca="false">IF($H4641&gt;L$1,IF($H4641&lt;=L$2,1,0),0)</f>
        <v>1</v>
      </c>
      <c r="M4641" s="31" t="n">
        <f aca="false">IF($H4641&gt;M$1,IF($H4641&lt;=M$2,1,0),0)</f>
        <v>0</v>
      </c>
      <c r="N4641" s="31" t="n">
        <f aca="false">IF($H4641&gt;N$1,IF($H4641&lt;=N$2,1,0),0)</f>
        <v>1</v>
      </c>
    </row>
    <row r="4642" customFormat="false" ht="35.05" hidden="false" customHeight="false" outlineLevel="0" collapsed="false">
      <c r="A4642" s="44" t="s">
        <v>3857</v>
      </c>
      <c r="B4642" s="0" t="n">
        <v>4797775</v>
      </c>
      <c r="C4642" s="0" t="n">
        <v>1</v>
      </c>
      <c r="D4642" s="0" t="n">
        <v>0</v>
      </c>
      <c r="E4642" s="0" t="n">
        <v>0</v>
      </c>
      <c r="F4642" s="0" t="n">
        <v>40</v>
      </c>
      <c r="G4642" s="0" t="n">
        <v>43</v>
      </c>
      <c r="H4642" s="0" t="n">
        <v>39</v>
      </c>
      <c r="I4642" s="0" t="n">
        <v>33</v>
      </c>
      <c r="J4642" s="31" t="n">
        <f aca="false">IF($H4642&gt;J$1,IF($H4642&lt;=J$2,1,0),0)</f>
        <v>0</v>
      </c>
      <c r="K4642" s="31" t="n">
        <f aca="false">IF($H4642&gt;K$1,IF($H4642&lt;=K$2,1,0),0)</f>
        <v>0</v>
      </c>
      <c r="L4642" s="31" t="n">
        <f aca="false">IF($H4642&gt;L$1,IF($H4642&lt;=L$2,1,0),0)</f>
        <v>0</v>
      </c>
      <c r="M4642" s="31" t="n">
        <f aca="false">IF($H4642&gt;M$1,IF($H4642&lt;=M$2,1,0),0)</f>
        <v>0</v>
      </c>
      <c r="N4642" s="31" t="n">
        <f aca="false">IF($H4642&gt;N$1,IF($H4642&lt;=N$2,1,0),0)</f>
        <v>0</v>
      </c>
    </row>
    <row r="4643" customFormat="false" ht="12.8" hidden="false" customHeight="false" outlineLevel="0" collapsed="false">
      <c r="A4643" s="0" t="s">
        <v>1610</v>
      </c>
      <c r="B4643" s="0" t="n">
        <v>17637411</v>
      </c>
      <c r="C4643" s="0" t="n">
        <v>1</v>
      </c>
      <c r="D4643" s="0" t="n">
        <v>1</v>
      </c>
      <c r="E4643" s="0" t="n">
        <v>0</v>
      </c>
      <c r="F4643" s="0" t="n">
        <v>2</v>
      </c>
      <c r="G4643" s="0" t="n">
        <v>43</v>
      </c>
      <c r="H4643" s="0" t="n">
        <v>2</v>
      </c>
      <c r="I4643" s="0" t="n">
        <v>0</v>
      </c>
      <c r="J4643" s="31" t="n">
        <f aca="false">IF($H4643&gt;J$1,IF($H4643&lt;=J$2,1,0),0)</f>
        <v>1</v>
      </c>
      <c r="K4643" s="31" t="n">
        <f aca="false">IF($H4643&gt;K$1,IF($H4643&lt;=K$2,1,0),0)</f>
        <v>0</v>
      </c>
      <c r="L4643" s="31" t="n">
        <f aca="false">IF($H4643&gt;L$1,IF($H4643&lt;=L$2,1,0),0)</f>
        <v>0</v>
      </c>
      <c r="M4643" s="31" t="n">
        <f aca="false">IF($H4643&gt;M$1,IF($H4643&lt;=M$2,1,0),0)</f>
        <v>0</v>
      </c>
      <c r="N4643" s="31" t="n">
        <f aca="false">IF($H4643&gt;N$1,IF($H4643&lt;=N$2,1,0),0)</f>
        <v>0</v>
      </c>
    </row>
    <row r="4644" customFormat="false" ht="12.8" hidden="false" customHeight="false" outlineLevel="0" collapsed="false">
      <c r="A4644" s="0" t="s">
        <v>3858</v>
      </c>
      <c r="B4644" s="0" t="n">
        <v>670711</v>
      </c>
      <c r="C4644" s="0" t="n">
        <v>1</v>
      </c>
      <c r="D4644" s="0" t="n">
        <v>0</v>
      </c>
      <c r="E4644" s="0" t="n">
        <v>0</v>
      </c>
      <c r="F4644" s="0" t="n">
        <v>42</v>
      </c>
      <c r="G4644" s="0" t="n">
        <v>43</v>
      </c>
      <c r="H4644" s="0" t="n">
        <v>43</v>
      </c>
      <c r="I4644" s="0" t="n">
        <v>31</v>
      </c>
      <c r="J4644" s="31" t="n">
        <f aca="false">IF($H4644&gt;J$1,IF($H4644&lt;=J$2,1,0),0)</f>
        <v>0</v>
      </c>
      <c r="K4644" s="31" t="n">
        <f aca="false">IF($H4644&gt;K$1,IF($H4644&lt;=K$2,1,0),0)</f>
        <v>0</v>
      </c>
      <c r="L4644" s="31" t="n">
        <f aca="false">IF($H4644&gt;L$1,IF($H4644&lt;=L$2,1,0),0)</f>
        <v>0</v>
      </c>
      <c r="M4644" s="31" t="n">
        <f aca="false">IF($H4644&gt;M$1,IF($H4644&lt;=M$2,1,0),0)</f>
        <v>0</v>
      </c>
      <c r="N4644" s="31" t="n">
        <f aca="false">IF($H4644&gt;N$1,IF($H4644&lt;=N$2,1,0),0)</f>
        <v>0</v>
      </c>
    </row>
    <row r="4645" customFormat="false" ht="12.8" hidden="false" customHeight="false" outlineLevel="0" collapsed="false">
      <c r="A4645" s="0" t="s">
        <v>3859</v>
      </c>
      <c r="B4645" s="0" t="n">
        <v>124584</v>
      </c>
      <c r="C4645" s="0" t="n">
        <v>1</v>
      </c>
      <c r="D4645" s="0" t="n">
        <v>1</v>
      </c>
      <c r="E4645" s="0" t="n">
        <v>1</v>
      </c>
      <c r="F4645" s="0" t="n">
        <v>9</v>
      </c>
      <c r="G4645" s="0" t="n">
        <v>43</v>
      </c>
      <c r="H4645" s="0" t="n">
        <v>9</v>
      </c>
      <c r="I4645" s="0" t="n">
        <v>8</v>
      </c>
      <c r="J4645" s="31" t="n">
        <f aca="false">IF($H4645&gt;J$1,IF($H4645&lt;=J$2,1,0),0)</f>
        <v>0</v>
      </c>
      <c r="K4645" s="31" t="n">
        <f aca="false">IF($H4645&gt;K$1,IF($H4645&lt;=K$2,1,0),0)</f>
        <v>0</v>
      </c>
      <c r="L4645" s="31" t="n">
        <f aca="false">IF($H4645&gt;L$1,IF($H4645&lt;=L$2,1,0),0)</f>
        <v>1</v>
      </c>
      <c r="M4645" s="31" t="n">
        <f aca="false">IF($H4645&gt;M$1,IF($H4645&lt;=M$2,1,0),0)</f>
        <v>0</v>
      </c>
      <c r="N4645" s="31" t="n">
        <f aca="false">IF($H4645&gt;N$1,IF($H4645&lt;=N$2,1,0),0)</f>
        <v>1</v>
      </c>
    </row>
    <row r="4646" customFormat="false" ht="12.8" hidden="false" customHeight="false" outlineLevel="0" collapsed="false">
      <c r="A4646" s="0" t="s">
        <v>3860</v>
      </c>
      <c r="B4646" s="0" t="n">
        <v>3372175</v>
      </c>
      <c r="C4646" s="0" t="n">
        <v>1</v>
      </c>
      <c r="D4646" s="0" t="n">
        <v>0</v>
      </c>
      <c r="E4646" s="0" t="n">
        <v>0</v>
      </c>
      <c r="F4646" s="0" t="n">
        <v>21</v>
      </c>
      <c r="G4646" s="0" t="n">
        <v>43</v>
      </c>
      <c r="H4646" s="0" t="n">
        <v>20</v>
      </c>
      <c r="I4646" s="0" t="n">
        <v>13</v>
      </c>
      <c r="J4646" s="31" t="n">
        <f aca="false">IF($H4646&gt;J$1,IF($H4646&lt;=J$2,1,0),0)</f>
        <v>0</v>
      </c>
      <c r="K4646" s="31" t="n">
        <f aca="false">IF($H4646&gt;K$1,IF($H4646&lt;=K$2,1,0),0)</f>
        <v>0</v>
      </c>
      <c r="L4646" s="31" t="n">
        <f aca="false">IF($H4646&gt;L$1,IF($H4646&lt;=L$2,1,0),0)</f>
        <v>0</v>
      </c>
      <c r="M4646" s="31" t="n">
        <f aca="false">IF($H4646&gt;M$1,IF($H4646&lt;=M$2,1,0),0)</f>
        <v>0</v>
      </c>
      <c r="N4646" s="31" t="n">
        <f aca="false">IF($H4646&gt;N$1,IF($H4646&lt;=N$2,1,0),0)</f>
        <v>0</v>
      </c>
    </row>
    <row r="4647" customFormat="false" ht="12.8" hidden="false" customHeight="false" outlineLevel="0" collapsed="false">
      <c r="A4647" s="0" t="s">
        <v>3861</v>
      </c>
      <c r="B4647" s="0" t="n">
        <v>1516531</v>
      </c>
      <c r="C4647" s="0" t="n">
        <v>1</v>
      </c>
      <c r="D4647" s="0" t="n">
        <v>0</v>
      </c>
      <c r="E4647" s="0" t="n">
        <v>0</v>
      </c>
      <c r="F4647" s="0" t="n">
        <v>33</v>
      </c>
      <c r="G4647" s="0" t="n">
        <v>43</v>
      </c>
      <c r="H4647" s="0" t="n">
        <v>33</v>
      </c>
      <c r="I4647" s="0" t="n">
        <v>31</v>
      </c>
      <c r="J4647" s="31" t="n">
        <f aca="false">IF($H4647&gt;J$1,IF($H4647&lt;=J$2,1,0),0)</f>
        <v>0</v>
      </c>
      <c r="K4647" s="31" t="n">
        <f aca="false">IF($H4647&gt;K$1,IF($H4647&lt;=K$2,1,0),0)</f>
        <v>0</v>
      </c>
      <c r="L4647" s="31" t="n">
        <f aca="false">IF($H4647&gt;L$1,IF($H4647&lt;=L$2,1,0),0)</f>
        <v>0</v>
      </c>
      <c r="M4647" s="31" t="n">
        <f aca="false">IF($H4647&gt;M$1,IF($H4647&lt;=M$2,1,0),0)</f>
        <v>0</v>
      </c>
      <c r="N4647" s="31" t="n">
        <f aca="false">IF($H4647&gt;N$1,IF($H4647&lt;=N$2,1,0),0)</f>
        <v>0</v>
      </c>
    </row>
    <row r="4648" customFormat="false" ht="12.8" hidden="false" customHeight="false" outlineLevel="0" collapsed="false">
      <c r="A4648" s="0" t="s">
        <v>57</v>
      </c>
      <c r="B4648" s="0" t="n">
        <v>3610338</v>
      </c>
      <c r="C4648" s="0" t="n">
        <v>1</v>
      </c>
      <c r="D4648" s="0" t="n">
        <v>0</v>
      </c>
      <c r="E4648" s="0" t="n">
        <v>0</v>
      </c>
      <c r="F4648" s="0" t="n">
        <v>1</v>
      </c>
      <c r="G4648" s="0" t="n">
        <v>43</v>
      </c>
      <c r="H4648" s="0" t="n">
        <v>1</v>
      </c>
      <c r="I4648" s="0" t="n">
        <v>0</v>
      </c>
      <c r="J4648" s="31" t="n">
        <f aca="false">IF($H4648&gt;J$1,IF($H4648&lt;=J$2,1,0),0)</f>
        <v>1</v>
      </c>
      <c r="K4648" s="31" t="n">
        <f aca="false">IF($H4648&gt;K$1,IF($H4648&lt;=K$2,1,0),0)</f>
        <v>0</v>
      </c>
      <c r="L4648" s="31" t="n">
        <f aca="false">IF($H4648&gt;L$1,IF($H4648&lt;=L$2,1,0),0)</f>
        <v>0</v>
      </c>
      <c r="M4648" s="31" t="n">
        <f aca="false">IF($H4648&gt;M$1,IF($H4648&lt;=M$2,1,0),0)</f>
        <v>0</v>
      </c>
      <c r="N4648" s="31" t="n">
        <f aca="false">IF($H4648&gt;N$1,IF($H4648&lt;=N$2,1,0),0)</f>
        <v>0</v>
      </c>
    </row>
    <row r="4649" customFormat="false" ht="12.8" hidden="false" customHeight="false" outlineLevel="0" collapsed="false">
      <c r="A4649" s="0" t="s">
        <v>3862</v>
      </c>
      <c r="B4649" s="0" t="n">
        <v>2024958</v>
      </c>
      <c r="C4649" s="0" t="n">
        <v>1</v>
      </c>
      <c r="D4649" s="0" t="n">
        <v>0</v>
      </c>
      <c r="E4649" s="0" t="n">
        <v>0</v>
      </c>
      <c r="F4649" s="0" t="n">
        <v>18</v>
      </c>
      <c r="G4649" s="0" t="n">
        <v>43</v>
      </c>
      <c r="H4649" s="0" t="n">
        <v>17</v>
      </c>
      <c r="I4649" s="0" t="n">
        <v>8</v>
      </c>
      <c r="J4649" s="31" t="n">
        <f aca="false">IF($H4649&gt;J$1,IF($H4649&lt;=J$2,1,0),0)</f>
        <v>0</v>
      </c>
      <c r="K4649" s="31" t="n">
        <f aca="false">IF($H4649&gt;K$1,IF($H4649&lt;=K$2,1,0),0)</f>
        <v>0</v>
      </c>
      <c r="L4649" s="31" t="n">
        <f aca="false">IF($H4649&gt;L$1,IF($H4649&lt;=L$2,1,0),0)</f>
        <v>0</v>
      </c>
      <c r="M4649" s="31" t="n">
        <f aca="false">IF($H4649&gt;M$1,IF($H4649&lt;=M$2,1,0),0)</f>
        <v>0</v>
      </c>
      <c r="N4649" s="31" t="n">
        <f aca="false">IF($H4649&gt;N$1,IF($H4649&lt;=N$2,1,0),0)</f>
        <v>0</v>
      </c>
    </row>
    <row r="4650" customFormat="false" ht="12.8" hidden="false" customHeight="false" outlineLevel="0" collapsed="false">
      <c r="A4650" s="0" t="s">
        <v>3863</v>
      </c>
      <c r="B4650" s="0" t="n">
        <v>438393</v>
      </c>
      <c r="C4650" s="0" t="n">
        <v>1</v>
      </c>
      <c r="D4650" s="0" t="n">
        <v>0</v>
      </c>
      <c r="E4650" s="0" t="n">
        <v>0</v>
      </c>
      <c r="F4650" s="0" t="n">
        <v>19</v>
      </c>
      <c r="G4650" s="0" t="n">
        <v>43</v>
      </c>
      <c r="H4650" s="0" t="n">
        <v>19</v>
      </c>
      <c r="I4650" s="0" t="n">
        <v>13</v>
      </c>
      <c r="J4650" s="31" t="n">
        <f aca="false">IF($H4650&gt;J$1,IF($H4650&lt;=J$2,1,0),0)</f>
        <v>0</v>
      </c>
      <c r="K4650" s="31" t="n">
        <f aca="false">IF($H4650&gt;K$1,IF($H4650&lt;=K$2,1,0),0)</f>
        <v>0</v>
      </c>
      <c r="L4650" s="31" t="n">
        <f aca="false">IF($H4650&gt;L$1,IF($H4650&lt;=L$2,1,0),0)</f>
        <v>0</v>
      </c>
      <c r="M4650" s="31" t="n">
        <f aca="false">IF($H4650&gt;M$1,IF($H4650&lt;=M$2,1,0),0)</f>
        <v>0</v>
      </c>
      <c r="N4650" s="31" t="n">
        <f aca="false">IF($H4650&gt;N$1,IF($H4650&lt;=N$2,1,0),0)</f>
        <v>0</v>
      </c>
    </row>
    <row r="4651" customFormat="false" ht="12.8" hidden="false" customHeight="false" outlineLevel="0" collapsed="false">
      <c r="A4651" s="0" t="s">
        <v>3864</v>
      </c>
      <c r="B4651" s="0" t="n">
        <v>149734</v>
      </c>
      <c r="C4651" s="0" t="n">
        <v>1</v>
      </c>
      <c r="D4651" s="0" t="n">
        <v>0</v>
      </c>
      <c r="E4651" s="0" t="n">
        <v>0</v>
      </c>
      <c r="F4651" s="0" t="n">
        <v>26</v>
      </c>
      <c r="G4651" s="0" t="n">
        <v>43</v>
      </c>
      <c r="H4651" s="0" t="n">
        <v>27</v>
      </c>
      <c r="I4651" s="0" t="n">
        <v>25</v>
      </c>
      <c r="J4651" s="31" t="n">
        <f aca="false">IF($H4651&gt;J$1,IF($H4651&lt;=J$2,1,0),0)</f>
        <v>0</v>
      </c>
      <c r="K4651" s="31" t="n">
        <f aca="false">IF($H4651&gt;K$1,IF($H4651&lt;=K$2,1,0),0)</f>
        <v>0</v>
      </c>
      <c r="L4651" s="31" t="n">
        <f aca="false">IF($H4651&gt;L$1,IF($H4651&lt;=L$2,1,0),0)</f>
        <v>0</v>
      </c>
      <c r="M4651" s="31" t="n">
        <f aca="false">IF($H4651&gt;M$1,IF($H4651&lt;=M$2,1,0),0)</f>
        <v>0</v>
      </c>
      <c r="N4651" s="31" t="n">
        <f aca="false">IF($H4651&gt;N$1,IF($H4651&lt;=N$2,1,0),0)</f>
        <v>0</v>
      </c>
    </row>
    <row r="4652" customFormat="false" ht="12.8" hidden="false" customHeight="false" outlineLevel="0" collapsed="false">
      <c r="A4652" s="0" t="s">
        <v>3865</v>
      </c>
      <c r="B4652" s="0" t="n">
        <v>19477385</v>
      </c>
      <c r="C4652" s="0" t="n">
        <v>1</v>
      </c>
      <c r="D4652" s="0" t="n">
        <v>0</v>
      </c>
      <c r="E4652" s="0" t="n">
        <v>0</v>
      </c>
      <c r="F4652" s="0" t="n">
        <v>56</v>
      </c>
      <c r="G4652" s="0" t="n">
        <v>43</v>
      </c>
      <c r="H4652" s="0" t="n">
        <v>55</v>
      </c>
      <c r="I4652" s="0" t="n">
        <v>48</v>
      </c>
      <c r="J4652" s="31" t="n">
        <f aca="false">IF($H4652&gt;J$1,IF($H4652&lt;=J$2,1,0),0)</f>
        <v>0</v>
      </c>
      <c r="K4652" s="31" t="n">
        <f aca="false">IF($H4652&gt;K$1,IF($H4652&lt;=K$2,1,0),0)</f>
        <v>0</v>
      </c>
      <c r="L4652" s="31" t="n">
        <f aca="false">IF($H4652&gt;L$1,IF($H4652&lt;=L$2,1,0),0)</f>
        <v>0</v>
      </c>
      <c r="M4652" s="31" t="n">
        <f aca="false">IF($H4652&gt;M$1,IF($H4652&lt;=M$2,1,0),0)</f>
        <v>0</v>
      </c>
      <c r="N4652" s="31" t="n">
        <f aca="false">IF($H4652&gt;N$1,IF($H4652&lt;=N$2,1,0),0)</f>
        <v>0</v>
      </c>
    </row>
    <row r="4653" customFormat="false" ht="12.8" hidden="false" customHeight="false" outlineLevel="0" collapsed="false">
      <c r="A4653" s="0" t="s">
        <v>3866</v>
      </c>
      <c r="B4653" s="0" t="n">
        <v>310823</v>
      </c>
      <c r="C4653" s="0" t="n">
        <v>1</v>
      </c>
      <c r="D4653" s="0" t="n">
        <v>0</v>
      </c>
      <c r="E4653" s="0" t="n">
        <v>0</v>
      </c>
      <c r="F4653" s="0" t="n">
        <v>10</v>
      </c>
      <c r="G4653" s="0" t="n">
        <v>43</v>
      </c>
      <c r="H4653" s="0" t="n">
        <v>10</v>
      </c>
      <c r="I4653" s="0" t="n">
        <v>7</v>
      </c>
      <c r="J4653" s="31" t="n">
        <f aca="false">IF($H4653&gt;J$1,IF($H4653&lt;=J$2,1,0),0)</f>
        <v>0</v>
      </c>
      <c r="K4653" s="31" t="n">
        <f aca="false">IF($H4653&gt;K$1,IF($H4653&lt;=K$2,1,0),0)</f>
        <v>0</v>
      </c>
      <c r="L4653" s="31" t="n">
        <f aca="false">IF($H4653&gt;L$1,IF($H4653&lt;=L$2,1,0),0)</f>
        <v>1</v>
      </c>
      <c r="M4653" s="31" t="n">
        <f aca="false">IF($H4653&gt;M$1,IF($H4653&lt;=M$2,1,0),0)</f>
        <v>0</v>
      </c>
      <c r="N4653" s="31" t="n">
        <f aca="false">IF($H4653&gt;N$1,IF($H4653&lt;=N$2,1,0),0)</f>
        <v>1</v>
      </c>
    </row>
    <row r="4654" customFormat="false" ht="12.8" hidden="false" customHeight="false" outlineLevel="0" collapsed="false">
      <c r="A4654" s="0" t="s">
        <v>3867</v>
      </c>
      <c r="B4654" s="0" t="n">
        <v>21000390</v>
      </c>
      <c r="C4654" s="0" t="n">
        <v>1</v>
      </c>
      <c r="D4654" s="0" t="n">
        <v>1</v>
      </c>
      <c r="E4654" s="0" t="n">
        <v>1</v>
      </c>
      <c r="F4654" s="0" t="n">
        <v>6</v>
      </c>
      <c r="G4654" s="0" t="n">
        <v>43</v>
      </c>
      <c r="H4654" s="0" t="n">
        <v>6</v>
      </c>
      <c r="I4654" s="0" t="n">
        <v>6</v>
      </c>
      <c r="J4654" s="31" t="n">
        <f aca="false">IF($H4654&gt;J$1,IF($H4654&lt;=J$2,1,0),0)</f>
        <v>0</v>
      </c>
      <c r="K4654" s="31" t="n">
        <f aca="false">IF($H4654&gt;K$1,IF($H4654&lt;=K$2,1,0),0)</f>
        <v>1</v>
      </c>
      <c r="L4654" s="31" t="n">
        <f aca="false">IF($H4654&gt;L$1,IF($H4654&lt;=L$2,1,0),0)</f>
        <v>0</v>
      </c>
      <c r="M4654" s="31" t="n">
        <f aca="false">IF($H4654&gt;M$1,IF($H4654&lt;=M$2,1,0),0)</f>
        <v>0</v>
      </c>
      <c r="N4654" s="31" t="n">
        <f aca="false">IF($H4654&gt;N$1,IF($H4654&lt;=N$2,1,0),0)</f>
        <v>0</v>
      </c>
    </row>
    <row r="4655" customFormat="false" ht="12.8" hidden="false" customHeight="false" outlineLevel="0" collapsed="false">
      <c r="A4655" s="0" t="s">
        <v>3868</v>
      </c>
      <c r="B4655" s="0" t="n">
        <v>520661</v>
      </c>
      <c r="C4655" s="0" t="n">
        <v>1</v>
      </c>
      <c r="D4655" s="0" t="n">
        <v>0</v>
      </c>
      <c r="E4655" s="0" t="n">
        <v>0</v>
      </c>
      <c r="F4655" s="0" t="n">
        <v>7</v>
      </c>
      <c r="G4655" s="0" t="n">
        <v>43</v>
      </c>
      <c r="H4655" s="0" t="n">
        <v>7</v>
      </c>
      <c r="I4655" s="0" t="n">
        <v>7</v>
      </c>
      <c r="J4655" s="31" t="n">
        <f aca="false">IF($H4655&gt;J$1,IF($H4655&lt;=J$2,1,0),0)</f>
        <v>0</v>
      </c>
      <c r="K4655" s="31" t="n">
        <f aca="false">IF($H4655&gt;K$1,IF($H4655&lt;=K$2,1,0),0)</f>
        <v>1</v>
      </c>
      <c r="L4655" s="31" t="n">
        <f aca="false">IF($H4655&gt;L$1,IF($H4655&lt;=L$2,1,0),0)</f>
        <v>0</v>
      </c>
      <c r="M4655" s="31" t="n">
        <f aca="false">IF($H4655&gt;M$1,IF($H4655&lt;=M$2,1,0),0)</f>
        <v>0</v>
      </c>
      <c r="N4655" s="31" t="n">
        <f aca="false">IF($H4655&gt;N$1,IF($H4655&lt;=N$2,1,0),0)</f>
        <v>0</v>
      </c>
    </row>
    <row r="4656" customFormat="false" ht="12.8" hidden="false" customHeight="false" outlineLevel="0" collapsed="false">
      <c r="A4656" s="0" t="s">
        <v>3869</v>
      </c>
      <c r="B4656" s="0" t="n">
        <v>6804040</v>
      </c>
      <c r="C4656" s="0" t="n">
        <v>1</v>
      </c>
      <c r="D4656" s="0" t="n">
        <v>1</v>
      </c>
      <c r="E4656" s="0" t="n">
        <v>1</v>
      </c>
      <c r="F4656" s="0" t="n">
        <v>6</v>
      </c>
      <c r="G4656" s="0" t="n">
        <v>43</v>
      </c>
      <c r="H4656" s="0" t="n">
        <v>6</v>
      </c>
      <c r="I4656" s="0" t="n">
        <v>5</v>
      </c>
      <c r="J4656" s="31" t="n">
        <f aca="false">IF($H4656&gt;J$1,IF($H4656&lt;=J$2,1,0),0)</f>
        <v>0</v>
      </c>
      <c r="K4656" s="31" t="n">
        <f aca="false">IF($H4656&gt;K$1,IF($H4656&lt;=K$2,1,0),0)</f>
        <v>1</v>
      </c>
      <c r="L4656" s="31" t="n">
        <f aca="false">IF($H4656&gt;L$1,IF($H4656&lt;=L$2,1,0),0)</f>
        <v>0</v>
      </c>
      <c r="M4656" s="31" t="n">
        <f aca="false">IF($H4656&gt;M$1,IF($H4656&lt;=M$2,1,0),0)</f>
        <v>0</v>
      </c>
      <c r="N4656" s="31" t="n">
        <f aca="false">IF($H4656&gt;N$1,IF($H4656&lt;=N$2,1,0),0)</f>
        <v>0</v>
      </c>
    </row>
    <row r="4657" customFormat="false" ht="12.8" hidden="false" customHeight="false" outlineLevel="0" collapsed="false">
      <c r="A4657" s="0" t="s">
        <v>3870</v>
      </c>
      <c r="B4657" s="0" t="n">
        <v>16570329</v>
      </c>
      <c r="C4657" s="0" t="n">
        <v>1</v>
      </c>
      <c r="D4657" s="0" t="n">
        <v>0</v>
      </c>
      <c r="E4657" s="0" t="n">
        <v>0</v>
      </c>
      <c r="F4657" s="0" t="n">
        <v>22</v>
      </c>
      <c r="G4657" s="0" t="n">
        <v>43</v>
      </c>
      <c r="H4657" s="0" t="n">
        <v>22</v>
      </c>
      <c r="I4657" s="0" t="n">
        <v>18</v>
      </c>
      <c r="J4657" s="31" t="n">
        <f aca="false">IF($H4657&gt;J$1,IF($H4657&lt;=J$2,1,0),0)</f>
        <v>0</v>
      </c>
      <c r="K4657" s="31" t="n">
        <f aca="false">IF($H4657&gt;K$1,IF($H4657&lt;=K$2,1,0),0)</f>
        <v>0</v>
      </c>
      <c r="L4657" s="31" t="n">
        <f aca="false">IF($H4657&gt;L$1,IF($H4657&lt;=L$2,1,0),0)</f>
        <v>0</v>
      </c>
      <c r="M4657" s="31" t="n">
        <f aca="false">IF($H4657&gt;M$1,IF($H4657&lt;=M$2,1,0),0)</f>
        <v>0</v>
      </c>
      <c r="N4657" s="31" t="n">
        <f aca="false">IF($H4657&gt;N$1,IF($H4657&lt;=N$2,1,0),0)</f>
        <v>0</v>
      </c>
    </row>
    <row r="4658" customFormat="false" ht="12.8" hidden="false" customHeight="false" outlineLevel="0" collapsed="false">
      <c r="A4658" s="0" t="s">
        <v>3871</v>
      </c>
      <c r="B4658" s="0" t="n">
        <v>4091622</v>
      </c>
      <c r="C4658" s="0" t="n">
        <v>1</v>
      </c>
      <c r="D4658" s="0" t="n">
        <v>0</v>
      </c>
      <c r="E4658" s="0" t="n">
        <v>0</v>
      </c>
      <c r="F4658" s="0" t="n">
        <v>26</v>
      </c>
      <c r="G4658" s="0" t="n">
        <v>43</v>
      </c>
      <c r="H4658" s="0" t="n">
        <v>26</v>
      </c>
      <c r="I4658" s="0" t="n">
        <v>18</v>
      </c>
      <c r="J4658" s="31" t="n">
        <f aca="false">IF($H4658&gt;J$1,IF($H4658&lt;=J$2,1,0),0)</f>
        <v>0</v>
      </c>
      <c r="K4658" s="31" t="n">
        <f aca="false">IF($H4658&gt;K$1,IF($H4658&lt;=K$2,1,0),0)</f>
        <v>0</v>
      </c>
      <c r="L4658" s="31" t="n">
        <f aca="false">IF($H4658&gt;L$1,IF($H4658&lt;=L$2,1,0),0)</f>
        <v>0</v>
      </c>
      <c r="M4658" s="31" t="n">
        <f aca="false">IF($H4658&gt;M$1,IF($H4658&lt;=M$2,1,0),0)</f>
        <v>0</v>
      </c>
      <c r="N4658" s="31" t="n">
        <f aca="false">IF($H4658&gt;N$1,IF($H4658&lt;=N$2,1,0),0)</f>
        <v>0</v>
      </c>
    </row>
    <row r="4659" customFormat="false" ht="12.8" hidden="false" customHeight="false" outlineLevel="0" collapsed="false">
      <c r="A4659" s="0" t="s">
        <v>3872</v>
      </c>
      <c r="B4659" s="0" t="n">
        <v>16450513</v>
      </c>
      <c r="C4659" s="0" t="n">
        <v>1</v>
      </c>
      <c r="D4659" s="0" t="n">
        <v>0</v>
      </c>
      <c r="E4659" s="0" t="n">
        <v>0</v>
      </c>
      <c r="F4659" s="0" t="n">
        <v>20</v>
      </c>
      <c r="G4659" s="0" t="n">
        <v>43</v>
      </c>
      <c r="H4659" s="0" t="n">
        <v>20</v>
      </c>
      <c r="I4659" s="0" t="n">
        <v>15</v>
      </c>
      <c r="J4659" s="31" t="n">
        <f aca="false">IF($H4659&gt;J$1,IF($H4659&lt;=J$2,1,0),0)</f>
        <v>0</v>
      </c>
      <c r="K4659" s="31" t="n">
        <f aca="false">IF($H4659&gt;K$1,IF($H4659&lt;=K$2,1,0),0)</f>
        <v>0</v>
      </c>
      <c r="L4659" s="31" t="n">
        <f aca="false">IF($H4659&gt;L$1,IF($H4659&lt;=L$2,1,0),0)</f>
        <v>0</v>
      </c>
      <c r="M4659" s="31" t="n">
        <f aca="false">IF($H4659&gt;M$1,IF($H4659&lt;=M$2,1,0),0)</f>
        <v>0</v>
      </c>
      <c r="N4659" s="31" t="n">
        <f aca="false">IF($H4659&gt;N$1,IF($H4659&lt;=N$2,1,0),0)</f>
        <v>0</v>
      </c>
    </row>
    <row r="4660" customFormat="false" ht="12.8" hidden="false" customHeight="false" outlineLevel="0" collapsed="false">
      <c r="A4660" s="0" t="s">
        <v>3873</v>
      </c>
      <c r="B4660" s="0" t="n">
        <v>600232</v>
      </c>
      <c r="C4660" s="0" t="n">
        <v>1</v>
      </c>
      <c r="D4660" s="0" t="n">
        <v>0</v>
      </c>
      <c r="E4660" s="0" t="n">
        <v>0</v>
      </c>
      <c r="F4660" s="0" t="n">
        <v>17</v>
      </c>
      <c r="G4660" s="0" t="n">
        <v>43</v>
      </c>
      <c r="H4660" s="0" t="n">
        <v>16</v>
      </c>
      <c r="I4660" s="0" t="n">
        <v>14</v>
      </c>
      <c r="J4660" s="31" t="n">
        <f aca="false">IF($H4660&gt;J$1,IF($H4660&lt;=J$2,1,0),0)</f>
        <v>0</v>
      </c>
      <c r="K4660" s="31" t="n">
        <f aca="false">IF($H4660&gt;K$1,IF($H4660&lt;=K$2,1,0),0)</f>
        <v>0</v>
      </c>
      <c r="L4660" s="31" t="n">
        <f aca="false">IF($H4660&gt;L$1,IF($H4660&lt;=L$2,1,0),0)</f>
        <v>0</v>
      </c>
      <c r="M4660" s="31" t="n">
        <f aca="false">IF($H4660&gt;M$1,IF($H4660&lt;=M$2,1,0),0)</f>
        <v>0</v>
      </c>
      <c r="N4660" s="31" t="n">
        <f aca="false">IF($H4660&gt;N$1,IF($H4660&lt;=N$2,1,0),0)</f>
        <v>0</v>
      </c>
    </row>
    <row r="4661" customFormat="false" ht="12.8" hidden="false" customHeight="false" outlineLevel="0" collapsed="false">
      <c r="A4661" s="0" t="s">
        <v>3874</v>
      </c>
      <c r="B4661" s="0" t="n">
        <v>20395043</v>
      </c>
      <c r="C4661" s="0" t="n">
        <v>1</v>
      </c>
      <c r="D4661" s="0" t="n">
        <v>0</v>
      </c>
      <c r="E4661" s="0" t="n">
        <v>0</v>
      </c>
      <c r="F4661" s="0" t="n">
        <v>10</v>
      </c>
      <c r="G4661" s="0" t="n">
        <v>43</v>
      </c>
      <c r="H4661" s="0" t="n">
        <v>9</v>
      </c>
      <c r="I4661" s="0" t="n">
        <v>6</v>
      </c>
      <c r="J4661" s="31" t="n">
        <f aca="false">IF($H4661&gt;J$1,IF($H4661&lt;=J$2,1,0),0)</f>
        <v>0</v>
      </c>
      <c r="K4661" s="31" t="n">
        <f aca="false">IF($H4661&gt;K$1,IF($H4661&lt;=K$2,1,0),0)</f>
        <v>0</v>
      </c>
      <c r="L4661" s="31" t="n">
        <f aca="false">IF($H4661&gt;L$1,IF($H4661&lt;=L$2,1,0),0)</f>
        <v>1</v>
      </c>
      <c r="M4661" s="31" t="n">
        <f aca="false">IF($H4661&gt;M$1,IF($H4661&lt;=M$2,1,0),0)</f>
        <v>0</v>
      </c>
      <c r="N4661" s="31" t="n">
        <f aca="false">IF($H4661&gt;N$1,IF($H4661&lt;=N$2,1,0),0)</f>
        <v>1</v>
      </c>
    </row>
    <row r="4662" customFormat="false" ht="12.8" hidden="false" customHeight="false" outlineLevel="0" collapsed="false">
      <c r="A4662" s="0" t="s">
        <v>3875</v>
      </c>
      <c r="B4662" s="0" t="n">
        <v>2820435</v>
      </c>
      <c r="C4662" s="0" t="n">
        <v>1</v>
      </c>
      <c r="D4662" s="0" t="n">
        <v>0</v>
      </c>
      <c r="E4662" s="0" t="n">
        <v>0</v>
      </c>
      <c r="F4662" s="0" t="n">
        <v>12</v>
      </c>
      <c r="G4662" s="0" t="n">
        <v>43</v>
      </c>
      <c r="H4662" s="0" t="n">
        <v>12</v>
      </c>
      <c r="I4662" s="0" t="n">
        <v>7</v>
      </c>
      <c r="J4662" s="31" t="n">
        <f aca="false">IF($H4662&gt;J$1,IF($H4662&lt;=J$2,1,0),0)</f>
        <v>0</v>
      </c>
      <c r="K4662" s="31" t="n">
        <f aca="false">IF($H4662&gt;K$1,IF($H4662&lt;=K$2,1,0),0)</f>
        <v>0</v>
      </c>
      <c r="L4662" s="31" t="n">
        <f aca="false">IF($H4662&gt;L$1,IF($H4662&lt;=L$2,1,0),0)</f>
        <v>0</v>
      </c>
      <c r="M4662" s="31" t="n">
        <f aca="false">IF($H4662&gt;M$1,IF($H4662&lt;=M$2,1,0),0)</f>
        <v>1</v>
      </c>
      <c r="N4662" s="31" t="n">
        <f aca="false">IF($H4662&gt;N$1,IF($H4662&lt;=N$2,1,0),0)</f>
        <v>1</v>
      </c>
    </row>
    <row r="4663" customFormat="false" ht="12.8" hidden="false" customHeight="false" outlineLevel="0" collapsed="false">
      <c r="A4663" s="0" t="s">
        <v>3876</v>
      </c>
      <c r="B4663" s="0" t="n">
        <v>16533139</v>
      </c>
      <c r="C4663" s="0" t="n">
        <v>1</v>
      </c>
      <c r="D4663" s="0" t="n">
        <v>0</v>
      </c>
      <c r="E4663" s="0" t="n">
        <v>0</v>
      </c>
      <c r="F4663" s="0" t="n">
        <v>23</v>
      </c>
      <c r="G4663" s="0" t="n">
        <v>43</v>
      </c>
      <c r="H4663" s="0" t="n">
        <v>26</v>
      </c>
      <c r="I4663" s="0" t="n">
        <v>22</v>
      </c>
      <c r="J4663" s="31" t="n">
        <f aca="false">IF($H4663&gt;J$1,IF($H4663&lt;=J$2,1,0),0)</f>
        <v>0</v>
      </c>
      <c r="K4663" s="31" t="n">
        <f aca="false">IF($H4663&gt;K$1,IF($H4663&lt;=K$2,1,0),0)</f>
        <v>0</v>
      </c>
      <c r="L4663" s="31" t="n">
        <f aca="false">IF($H4663&gt;L$1,IF($H4663&lt;=L$2,1,0),0)</f>
        <v>0</v>
      </c>
      <c r="M4663" s="31" t="n">
        <f aca="false">IF($H4663&gt;M$1,IF($H4663&lt;=M$2,1,0),0)</f>
        <v>0</v>
      </c>
      <c r="N4663" s="31" t="n">
        <f aca="false">IF($H4663&gt;N$1,IF($H4663&lt;=N$2,1,0),0)</f>
        <v>0</v>
      </c>
    </row>
    <row r="4664" customFormat="false" ht="12.8" hidden="false" customHeight="false" outlineLevel="0" collapsed="false">
      <c r="A4664" s="0" t="s">
        <v>3877</v>
      </c>
      <c r="B4664" s="0" t="n">
        <v>378851</v>
      </c>
      <c r="C4664" s="0" t="n">
        <v>1</v>
      </c>
      <c r="D4664" s="0" t="n">
        <v>0</v>
      </c>
      <c r="E4664" s="0" t="n">
        <v>0</v>
      </c>
      <c r="F4664" s="0" t="n">
        <v>4</v>
      </c>
      <c r="G4664" s="0" t="n">
        <v>43</v>
      </c>
      <c r="H4664" s="0" t="n">
        <v>4</v>
      </c>
      <c r="I4664" s="0" t="n">
        <v>3</v>
      </c>
      <c r="J4664" s="31" t="n">
        <f aca="false">IF($H4664&gt;J$1,IF($H4664&lt;=J$2,1,0),0)</f>
        <v>0</v>
      </c>
      <c r="K4664" s="31" t="n">
        <f aca="false">IF($H4664&gt;K$1,IF($H4664&lt;=K$2,1,0),0)</f>
        <v>1</v>
      </c>
      <c r="L4664" s="31" t="n">
        <f aca="false">IF($H4664&gt;L$1,IF($H4664&lt;=L$2,1,0),0)</f>
        <v>0</v>
      </c>
      <c r="M4664" s="31" t="n">
        <f aca="false">IF($H4664&gt;M$1,IF($H4664&lt;=M$2,1,0),0)</f>
        <v>0</v>
      </c>
      <c r="N4664" s="31" t="n">
        <f aca="false">IF($H4664&gt;N$1,IF($H4664&lt;=N$2,1,0),0)</f>
        <v>0</v>
      </c>
    </row>
    <row r="4665" customFormat="false" ht="12.8" hidden="false" customHeight="false" outlineLevel="0" collapsed="false">
      <c r="A4665" s="0" t="s">
        <v>3878</v>
      </c>
      <c r="B4665" s="0" t="n">
        <v>595227</v>
      </c>
      <c r="C4665" s="0" t="n">
        <v>1</v>
      </c>
      <c r="D4665" s="0" t="n">
        <v>0</v>
      </c>
      <c r="E4665" s="0" t="n">
        <v>0</v>
      </c>
      <c r="F4665" s="0" t="n">
        <v>4</v>
      </c>
      <c r="G4665" s="0" t="n">
        <v>43</v>
      </c>
      <c r="H4665" s="0" t="n">
        <v>4</v>
      </c>
      <c r="I4665" s="0" t="n">
        <v>1</v>
      </c>
      <c r="J4665" s="31" t="n">
        <f aca="false">IF($H4665&gt;J$1,IF($H4665&lt;=J$2,1,0),0)</f>
        <v>0</v>
      </c>
      <c r="K4665" s="31" t="n">
        <f aca="false">IF($H4665&gt;K$1,IF($H4665&lt;=K$2,1,0),0)</f>
        <v>1</v>
      </c>
      <c r="L4665" s="31" t="n">
        <f aca="false">IF($H4665&gt;L$1,IF($H4665&lt;=L$2,1,0),0)</f>
        <v>0</v>
      </c>
      <c r="M4665" s="31" t="n">
        <f aca="false">IF($H4665&gt;M$1,IF($H4665&lt;=M$2,1,0),0)</f>
        <v>0</v>
      </c>
      <c r="N4665" s="31" t="n">
        <f aca="false">IF($H4665&gt;N$1,IF($H4665&lt;=N$2,1,0),0)</f>
        <v>0</v>
      </c>
    </row>
    <row r="4666" customFormat="false" ht="12.8" hidden="false" customHeight="false" outlineLevel="0" collapsed="false">
      <c r="A4666" s="0" t="s">
        <v>3879</v>
      </c>
      <c r="B4666" s="0" t="n">
        <v>8574805</v>
      </c>
      <c r="C4666" s="0" t="n">
        <v>1</v>
      </c>
      <c r="D4666" s="0" t="n">
        <v>0</v>
      </c>
      <c r="E4666" s="0" t="n">
        <v>0</v>
      </c>
      <c r="F4666" s="0" t="n">
        <v>17</v>
      </c>
      <c r="G4666" s="0" t="n">
        <v>43</v>
      </c>
      <c r="H4666" s="0" t="n">
        <v>16</v>
      </c>
      <c r="I4666" s="0" t="n">
        <v>9</v>
      </c>
      <c r="J4666" s="31" t="n">
        <f aca="false">IF($H4666&gt;J$1,IF($H4666&lt;=J$2,1,0),0)</f>
        <v>0</v>
      </c>
      <c r="K4666" s="31" t="n">
        <f aca="false">IF($H4666&gt;K$1,IF($H4666&lt;=K$2,1,0),0)</f>
        <v>0</v>
      </c>
      <c r="L4666" s="31" t="n">
        <f aca="false">IF($H4666&gt;L$1,IF($H4666&lt;=L$2,1,0),0)</f>
        <v>0</v>
      </c>
      <c r="M4666" s="31" t="n">
        <f aca="false">IF($H4666&gt;M$1,IF($H4666&lt;=M$2,1,0),0)</f>
        <v>0</v>
      </c>
      <c r="N4666" s="31" t="n">
        <f aca="false">IF($H4666&gt;N$1,IF($H4666&lt;=N$2,1,0),0)</f>
        <v>0</v>
      </c>
    </row>
    <row r="4667" customFormat="false" ht="12.8" hidden="false" customHeight="false" outlineLevel="0" collapsed="false">
      <c r="A4667" s="0" t="s">
        <v>288</v>
      </c>
      <c r="B4667" s="0" t="n">
        <v>2154175</v>
      </c>
      <c r="C4667" s="0" t="n">
        <v>1</v>
      </c>
      <c r="D4667" s="0" t="n">
        <v>1</v>
      </c>
      <c r="E4667" s="0" t="n">
        <v>0</v>
      </c>
      <c r="F4667" s="0" t="n">
        <v>2</v>
      </c>
      <c r="G4667" s="0" t="n">
        <v>43</v>
      </c>
      <c r="H4667" s="0" t="n">
        <v>2</v>
      </c>
      <c r="I4667" s="0" t="n">
        <v>0</v>
      </c>
      <c r="J4667" s="31" t="n">
        <f aca="false">IF($H4667&gt;J$1,IF($H4667&lt;=J$2,1,0),0)</f>
        <v>1</v>
      </c>
      <c r="K4667" s="31" t="n">
        <f aca="false">IF($H4667&gt;K$1,IF($H4667&lt;=K$2,1,0),0)</f>
        <v>0</v>
      </c>
      <c r="L4667" s="31" t="n">
        <f aca="false">IF($H4667&gt;L$1,IF($H4667&lt;=L$2,1,0),0)</f>
        <v>0</v>
      </c>
      <c r="M4667" s="31" t="n">
        <f aca="false">IF($H4667&gt;M$1,IF($H4667&lt;=M$2,1,0),0)</f>
        <v>0</v>
      </c>
      <c r="N4667" s="31" t="n">
        <f aca="false">IF($H4667&gt;N$1,IF($H4667&lt;=N$2,1,0),0)</f>
        <v>0</v>
      </c>
    </row>
    <row r="4668" customFormat="false" ht="12.8" hidden="false" customHeight="false" outlineLevel="0" collapsed="false">
      <c r="A4668" s="0" t="s">
        <v>3880</v>
      </c>
      <c r="B4668" s="0" t="n">
        <v>118057</v>
      </c>
      <c r="C4668" s="0" t="n">
        <v>1</v>
      </c>
      <c r="D4668" s="0" t="n">
        <v>0</v>
      </c>
      <c r="E4668" s="0" t="n">
        <v>0</v>
      </c>
      <c r="F4668" s="0" t="n">
        <v>23</v>
      </c>
      <c r="G4668" s="0" t="n">
        <v>43</v>
      </c>
      <c r="H4668" s="0" t="n">
        <v>23</v>
      </c>
      <c r="I4668" s="0" t="n">
        <v>17</v>
      </c>
      <c r="J4668" s="31" t="n">
        <f aca="false">IF($H4668&gt;J$1,IF($H4668&lt;=J$2,1,0),0)</f>
        <v>0</v>
      </c>
      <c r="K4668" s="31" t="n">
        <f aca="false">IF($H4668&gt;K$1,IF($H4668&lt;=K$2,1,0),0)</f>
        <v>0</v>
      </c>
      <c r="L4668" s="31" t="n">
        <f aca="false">IF($H4668&gt;L$1,IF($H4668&lt;=L$2,1,0),0)</f>
        <v>0</v>
      </c>
      <c r="M4668" s="31" t="n">
        <f aca="false">IF($H4668&gt;M$1,IF($H4668&lt;=M$2,1,0),0)</f>
        <v>0</v>
      </c>
      <c r="N4668" s="31" t="n">
        <f aca="false">IF($H4668&gt;N$1,IF($H4668&lt;=N$2,1,0),0)</f>
        <v>0</v>
      </c>
    </row>
    <row r="4669" customFormat="false" ht="12.8" hidden="false" customHeight="false" outlineLevel="0" collapsed="false">
      <c r="A4669" s="0" t="s">
        <v>3881</v>
      </c>
      <c r="B4669" s="0" t="n">
        <v>3121130</v>
      </c>
      <c r="C4669" s="0" t="n">
        <v>1</v>
      </c>
      <c r="D4669" s="0" t="n">
        <v>0</v>
      </c>
      <c r="E4669" s="0" t="n">
        <v>0</v>
      </c>
      <c r="F4669" s="0" t="n">
        <v>73</v>
      </c>
      <c r="G4669" s="0" t="n">
        <v>43</v>
      </c>
      <c r="H4669" s="0" t="n">
        <v>76</v>
      </c>
      <c r="I4669" s="0" t="n">
        <v>59</v>
      </c>
      <c r="J4669" s="31" t="n">
        <f aca="false">IF($H4669&gt;J$1,IF($H4669&lt;=J$2,1,0),0)</f>
        <v>0</v>
      </c>
      <c r="K4669" s="31" t="n">
        <f aca="false">IF($H4669&gt;K$1,IF($H4669&lt;=K$2,1,0),0)</f>
        <v>0</v>
      </c>
      <c r="L4669" s="31" t="n">
        <f aca="false">IF($H4669&gt;L$1,IF($H4669&lt;=L$2,1,0),0)</f>
        <v>0</v>
      </c>
      <c r="M4669" s="31" t="n">
        <f aca="false">IF($H4669&gt;M$1,IF($H4669&lt;=M$2,1,0),0)</f>
        <v>0</v>
      </c>
      <c r="N4669" s="31" t="n">
        <f aca="false">IF($H4669&gt;N$1,IF($H4669&lt;=N$2,1,0),0)</f>
        <v>0</v>
      </c>
    </row>
    <row r="4670" customFormat="false" ht="12.8" hidden="false" customHeight="false" outlineLevel="0" collapsed="false">
      <c r="A4670" s="0" t="s">
        <v>3882</v>
      </c>
      <c r="B4670" s="0" t="n">
        <v>18585930</v>
      </c>
      <c r="C4670" s="0" t="n">
        <v>1</v>
      </c>
      <c r="D4670" s="0" t="n">
        <v>0</v>
      </c>
      <c r="E4670" s="0" t="n">
        <v>0</v>
      </c>
      <c r="F4670" s="0" t="n">
        <v>19</v>
      </c>
      <c r="G4670" s="0" t="n">
        <v>43</v>
      </c>
      <c r="H4670" s="0" t="n">
        <v>19</v>
      </c>
      <c r="I4670" s="0" t="n">
        <v>15</v>
      </c>
      <c r="J4670" s="31" t="n">
        <f aca="false">IF($H4670&gt;J$1,IF($H4670&lt;=J$2,1,0),0)</f>
        <v>0</v>
      </c>
      <c r="K4670" s="31" t="n">
        <f aca="false">IF($H4670&gt;K$1,IF($H4670&lt;=K$2,1,0),0)</f>
        <v>0</v>
      </c>
      <c r="L4670" s="31" t="n">
        <f aca="false">IF($H4670&gt;L$1,IF($H4670&lt;=L$2,1,0),0)</f>
        <v>0</v>
      </c>
      <c r="M4670" s="31" t="n">
        <f aca="false">IF($H4670&gt;M$1,IF($H4670&lt;=M$2,1,0),0)</f>
        <v>0</v>
      </c>
      <c r="N4670" s="31" t="n">
        <f aca="false">IF($H4670&gt;N$1,IF($H4670&lt;=N$2,1,0),0)</f>
        <v>0</v>
      </c>
    </row>
    <row r="4671" customFormat="false" ht="12.8" hidden="false" customHeight="false" outlineLevel="0" collapsed="false">
      <c r="A4671" s="0" t="s">
        <v>3883</v>
      </c>
      <c r="B4671" s="0" t="n">
        <v>16182097</v>
      </c>
      <c r="C4671" s="0" t="n">
        <v>1</v>
      </c>
      <c r="D4671" s="0" t="n">
        <v>0</v>
      </c>
      <c r="E4671" s="0" t="n">
        <v>0</v>
      </c>
      <c r="F4671" s="0" t="n">
        <v>80</v>
      </c>
      <c r="G4671" s="0" t="n">
        <v>43</v>
      </c>
      <c r="H4671" s="0" t="n">
        <v>80</v>
      </c>
      <c r="I4671" s="0" t="n">
        <v>63</v>
      </c>
      <c r="J4671" s="31" t="n">
        <f aca="false">IF($H4671&gt;J$1,IF($H4671&lt;=J$2,1,0),0)</f>
        <v>0</v>
      </c>
      <c r="K4671" s="31" t="n">
        <f aca="false">IF($H4671&gt;K$1,IF($H4671&lt;=K$2,1,0),0)</f>
        <v>0</v>
      </c>
      <c r="L4671" s="31" t="n">
        <f aca="false">IF($H4671&gt;L$1,IF($H4671&lt;=L$2,1,0),0)</f>
        <v>0</v>
      </c>
      <c r="M4671" s="31" t="n">
        <f aca="false">IF($H4671&gt;M$1,IF($H4671&lt;=M$2,1,0),0)</f>
        <v>0</v>
      </c>
      <c r="N4671" s="31" t="n">
        <f aca="false">IF($H4671&gt;N$1,IF($H4671&lt;=N$2,1,0),0)</f>
        <v>0</v>
      </c>
    </row>
    <row r="4672" customFormat="false" ht="12.8" hidden="false" customHeight="false" outlineLevel="0" collapsed="false">
      <c r="A4672" s="0" t="s">
        <v>3884</v>
      </c>
      <c r="B4672" s="0" t="n">
        <v>2835282</v>
      </c>
      <c r="C4672" s="0" t="n">
        <v>1</v>
      </c>
      <c r="D4672" s="0" t="n">
        <v>1</v>
      </c>
      <c r="E4672" s="0" t="n">
        <v>1</v>
      </c>
      <c r="F4672" s="0" t="n">
        <v>5</v>
      </c>
      <c r="G4672" s="0" t="n">
        <v>43</v>
      </c>
      <c r="H4672" s="0" t="n">
        <v>5</v>
      </c>
      <c r="I4672" s="0" t="n">
        <v>3</v>
      </c>
      <c r="J4672" s="31" t="n">
        <f aca="false">IF($H4672&gt;J$1,IF($H4672&lt;=J$2,1,0),0)</f>
        <v>0</v>
      </c>
      <c r="K4672" s="31" t="n">
        <f aca="false">IF($H4672&gt;K$1,IF($H4672&lt;=K$2,1,0),0)</f>
        <v>1</v>
      </c>
      <c r="L4672" s="31" t="n">
        <f aca="false">IF($H4672&gt;L$1,IF($H4672&lt;=L$2,1,0),0)</f>
        <v>0</v>
      </c>
      <c r="M4672" s="31" t="n">
        <f aca="false">IF($H4672&gt;M$1,IF($H4672&lt;=M$2,1,0),0)</f>
        <v>0</v>
      </c>
      <c r="N4672" s="31" t="n">
        <f aca="false">IF($H4672&gt;N$1,IF($H4672&lt;=N$2,1,0),0)</f>
        <v>0</v>
      </c>
    </row>
    <row r="4673" customFormat="false" ht="12.8" hidden="false" customHeight="false" outlineLevel="0" collapsed="false">
      <c r="A4673" s="0" t="s">
        <v>3885</v>
      </c>
      <c r="B4673" s="0" t="n">
        <v>2694502</v>
      </c>
      <c r="C4673" s="0" t="n">
        <v>1</v>
      </c>
      <c r="D4673" s="0" t="n">
        <v>0</v>
      </c>
      <c r="E4673" s="0" t="n">
        <v>0</v>
      </c>
      <c r="F4673" s="0" t="n">
        <v>23</v>
      </c>
      <c r="G4673" s="0" t="n">
        <v>43</v>
      </c>
      <c r="H4673" s="0" t="n">
        <v>23</v>
      </c>
      <c r="I4673" s="0" t="n">
        <v>15</v>
      </c>
      <c r="J4673" s="31" t="n">
        <f aca="false">IF($H4673&gt;J$1,IF($H4673&lt;=J$2,1,0),0)</f>
        <v>0</v>
      </c>
      <c r="K4673" s="31" t="n">
        <f aca="false">IF($H4673&gt;K$1,IF($H4673&lt;=K$2,1,0),0)</f>
        <v>0</v>
      </c>
      <c r="L4673" s="31" t="n">
        <f aca="false">IF($H4673&gt;L$1,IF($H4673&lt;=L$2,1,0),0)</f>
        <v>0</v>
      </c>
      <c r="M4673" s="31" t="n">
        <f aca="false">IF($H4673&gt;M$1,IF($H4673&lt;=M$2,1,0),0)</f>
        <v>0</v>
      </c>
      <c r="N4673" s="31" t="n">
        <f aca="false">IF($H4673&gt;N$1,IF($H4673&lt;=N$2,1,0),0)</f>
        <v>0</v>
      </c>
    </row>
    <row r="4674" customFormat="false" ht="12.8" hidden="false" customHeight="false" outlineLevel="0" collapsed="false">
      <c r="A4674" s="0" t="s">
        <v>3886</v>
      </c>
      <c r="B4674" s="0" t="n">
        <v>842688</v>
      </c>
      <c r="C4674" s="0" t="n">
        <v>1</v>
      </c>
      <c r="D4674" s="0" t="n">
        <v>0</v>
      </c>
      <c r="E4674" s="0" t="n">
        <v>0</v>
      </c>
      <c r="F4674" s="0" t="n">
        <v>15</v>
      </c>
      <c r="G4674" s="0" t="n">
        <v>43</v>
      </c>
      <c r="H4674" s="0" t="n">
        <v>15</v>
      </c>
      <c r="I4674" s="0" t="n">
        <v>11</v>
      </c>
      <c r="J4674" s="31" t="n">
        <f aca="false">IF($H4674&gt;J$1,IF($H4674&lt;=J$2,1,0),0)</f>
        <v>0</v>
      </c>
      <c r="K4674" s="31" t="n">
        <f aca="false">IF($H4674&gt;K$1,IF($H4674&lt;=K$2,1,0),0)</f>
        <v>0</v>
      </c>
      <c r="L4674" s="31" t="n">
        <f aca="false">IF($H4674&gt;L$1,IF($H4674&lt;=L$2,1,0),0)</f>
        <v>0</v>
      </c>
      <c r="M4674" s="31" t="n">
        <f aca="false">IF($H4674&gt;M$1,IF($H4674&lt;=M$2,1,0),0)</f>
        <v>1</v>
      </c>
      <c r="N4674" s="31" t="n">
        <f aca="false">IF($H4674&gt;N$1,IF($H4674&lt;=N$2,1,0),0)</f>
        <v>1</v>
      </c>
    </row>
    <row r="4675" customFormat="false" ht="12.8" hidden="false" customHeight="false" outlineLevel="0" collapsed="false">
      <c r="A4675" s="0" t="s">
        <v>3887</v>
      </c>
      <c r="B4675" s="0" t="n">
        <v>15507511</v>
      </c>
      <c r="C4675" s="0" t="n">
        <v>1</v>
      </c>
      <c r="D4675" s="0" t="n">
        <v>0</v>
      </c>
      <c r="E4675" s="0" t="n">
        <v>0</v>
      </c>
      <c r="F4675" s="0" t="n">
        <v>25</v>
      </c>
      <c r="G4675" s="0" t="n">
        <v>43</v>
      </c>
      <c r="H4675" s="0" t="n">
        <v>25</v>
      </c>
      <c r="I4675" s="0" t="n">
        <v>19</v>
      </c>
      <c r="J4675" s="31" t="n">
        <f aca="false">IF($H4675&gt;J$1,IF($H4675&lt;=J$2,1,0),0)</f>
        <v>0</v>
      </c>
      <c r="K4675" s="31" t="n">
        <f aca="false">IF($H4675&gt;K$1,IF($H4675&lt;=K$2,1,0),0)</f>
        <v>0</v>
      </c>
      <c r="L4675" s="31" t="n">
        <f aca="false">IF($H4675&gt;L$1,IF($H4675&lt;=L$2,1,0),0)</f>
        <v>0</v>
      </c>
      <c r="M4675" s="31" t="n">
        <f aca="false">IF($H4675&gt;M$1,IF($H4675&lt;=M$2,1,0),0)</f>
        <v>0</v>
      </c>
      <c r="N4675" s="31" t="n">
        <f aca="false">IF($H4675&gt;N$1,IF($H4675&lt;=N$2,1,0),0)</f>
        <v>0</v>
      </c>
    </row>
    <row r="4676" customFormat="false" ht="12.8" hidden="false" customHeight="false" outlineLevel="0" collapsed="false">
      <c r="A4676" s="0" t="s">
        <v>3888</v>
      </c>
      <c r="B4676" s="0" t="n">
        <v>17139037</v>
      </c>
      <c r="C4676" s="0" t="n">
        <v>1</v>
      </c>
      <c r="D4676" s="0" t="n">
        <v>0</v>
      </c>
      <c r="E4676" s="0" t="n">
        <v>0</v>
      </c>
      <c r="F4676" s="0" t="n">
        <v>33</v>
      </c>
      <c r="G4676" s="0" t="n">
        <v>43</v>
      </c>
      <c r="H4676" s="0" t="n">
        <v>32</v>
      </c>
      <c r="I4676" s="0" t="n">
        <v>27</v>
      </c>
      <c r="J4676" s="31" t="n">
        <f aca="false">IF($H4676&gt;J$1,IF($H4676&lt;=J$2,1,0),0)</f>
        <v>0</v>
      </c>
      <c r="K4676" s="31" t="n">
        <f aca="false">IF($H4676&gt;K$1,IF($H4676&lt;=K$2,1,0),0)</f>
        <v>0</v>
      </c>
      <c r="L4676" s="31" t="n">
        <f aca="false">IF($H4676&gt;L$1,IF($H4676&lt;=L$2,1,0),0)</f>
        <v>0</v>
      </c>
      <c r="M4676" s="31" t="n">
        <f aca="false">IF($H4676&gt;M$1,IF($H4676&lt;=M$2,1,0),0)</f>
        <v>0</v>
      </c>
      <c r="N4676" s="31" t="n">
        <f aca="false">IF($H4676&gt;N$1,IF($H4676&lt;=N$2,1,0),0)</f>
        <v>0</v>
      </c>
    </row>
    <row r="4677" customFormat="false" ht="12.8" hidden="false" customHeight="false" outlineLevel="0" collapsed="false">
      <c r="A4677" s="0" t="s">
        <v>3889</v>
      </c>
      <c r="B4677" s="0" t="n">
        <v>1906159</v>
      </c>
      <c r="C4677" s="0" t="n">
        <v>1</v>
      </c>
      <c r="D4677" s="0" t="n">
        <v>0</v>
      </c>
      <c r="E4677" s="0" t="n">
        <v>0</v>
      </c>
      <c r="F4677" s="0" t="n">
        <v>20</v>
      </c>
      <c r="G4677" s="0" t="n">
        <v>43</v>
      </c>
      <c r="H4677" s="0" t="n">
        <v>27</v>
      </c>
      <c r="I4677" s="0" t="n">
        <v>19</v>
      </c>
      <c r="J4677" s="31" t="n">
        <f aca="false">IF($H4677&gt;J$1,IF($H4677&lt;=J$2,1,0),0)</f>
        <v>0</v>
      </c>
      <c r="K4677" s="31" t="n">
        <f aca="false">IF($H4677&gt;K$1,IF($H4677&lt;=K$2,1,0),0)</f>
        <v>0</v>
      </c>
      <c r="L4677" s="31" t="n">
        <f aca="false">IF($H4677&gt;L$1,IF($H4677&lt;=L$2,1,0),0)</f>
        <v>0</v>
      </c>
      <c r="M4677" s="31" t="n">
        <f aca="false">IF($H4677&gt;M$1,IF($H4677&lt;=M$2,1,0),0)</f>
        <v>0</v>
      </c>
      <c r="N4677" s="31" t="n">
        <f aca="false">IF($H4677&gt;N$1,IF($H4677&lt;=N$2,1,0),0)</f>
        <v>0</v>
      </c>
    </row>
    <row r="4678" customFormat="false" ht="12.8" hidden="false" customHeight="false" outlineLevel="0" collapsed="false">
      <c r="A4678" s="0" t="s">
        <v>3890</v>
      </c>
      <c r="B4678" s="0" t="n">
        <v>3091365</v>
      </c>
      <c r="C4678" s="0" t="n">
        <v>1</v>
      </c>
      <c r="D4678" s="0" t="n">
        <v>0</v>
      </c>
      <c r="E4678" s="0" t="n">
        <v>0</v>
      </c>
      <c r="F4678" s="0" t="n">
        <v>7</v>
      </c>
      <c r="G4678" s="0" t="n">
        <v>43</v>
      </c>
      <c r="H4678" s="0" t="n">
        <v>8</v>
      </c>
      <c r="I4678" s="0" t="n">
        <v>7</v>
      </c>
      <c r="J4678" s="31" t="n">
        <f aca="false">IF($H4678&gt;J$1,IF($H4678&lt;=J$2,1,0),0)</f>
        <v>0</v>
      </c>
      <c r="K4678" s="31" t="n">
        <f aca="false">IF($H4678&gt;K$1,IF($H4678&lt;=K$2,1,0),0)</f>
        <v>0</v>
      </c>
      <c r="L4678" s="31" t="n">
        <f aca="false">IF($H4678&gt;L$1,IF($H4678&lt;=L$2,1,0),0)</f>
        <v>1</v>
      </c>
      <c r="M4678" s="31" t="n">
        <f aca="false">IF($H4678&gt;M$1,IF($H4678&lt;=M$2,1,0),0)</f>
        <v>0</v>
      </c>
      <c r="N4678" s="31" t="n">
        <f aca="false">IF($H4678&gt;N$1,IF($H4678&lt;=N$2,1,0),0)</f>
        <v>1</v>
      </c>
    </row>
    <row r="4679" customFormat="false" ht="12.8" hidden="false" customHeight="false" outlineLevel="0" collapsed="false">
      <c r="A4679" s="0" t="s">
        <v>3891</v>
      </c>
      <c r="B4679" s="0" t="n">
        <v>2179467</v>
      </c>
      <c r="C4679" s="0" t="n">
        <v>1</v>
      </c>
      <c r="D4679" s="0" t="n">
        <v>0</v>
      </c>
      <c r="E4679" s="0" t="n">
        <v>0</v>
      </c>
      <c r="F4679" s="0" t="n">
        <v>29</v>
      </c>
      <c r="G4679" s="0" t="n">
        <v>43</v>
      </c>
      <c r="H4679" s="0" t="n">
        <v>30</v>
      </c>
      <c r="I4679" s="0" t="n">
        <v>21</v>
      </c>
      <c r="J4679" s="31" t="n">
        <f aca="false">IF($H4679&gt;J$1,IF($H4679&lt;=J$2,1,0),0)</f>
        <v>0</v>
      </c>
      <c r="K4679" s="31" t="n">
        <f aca="false">IF($H4679&gt;K$1,IF($H4679&lt;=K$2,1,0),0)</f>
        <v>0</v>
      </c>
      <c r="L4679" s="31" t="n">
        <f aca="false">IF($H4679&gt;L$1,IF($H4679&lt;=L$2,1,0),0)</f>
        <v>0</v>
      </c>
      <c r="M4679" s="31" t="n">
        <f aca="false">IF($H4679&gt;M$1,IF($H4679&lt;=M$2,1,0),0)</f>
        <v>0</v>
      </c>
      <c r="N4679" s="31" t="n">
        <f aca="false">IF($H4679&gt;N$1,IF($H4679&lt;=N$2,1,0),0)</f>
        <v>0</v>
      </c>
    </row>
    <row r="4680" customFormat="false" ht="12.8" hidden="false" customHeight="false" outlineLevel="0" collapsed="false">
      <c r="A4680" s="0" t="s">
        <v>3892</v>
      </c>
      <c r="B4680" s="0" t="n">
        <v>3407869</v>
      </c>
      <c r="C4680" s="0" t="n">
        <v>1</v>
      </c>
      <c r="D4680" s="0" t="n">
        <v>0</v>
      </c>
      <c r="E4680" s="0" t="n">
        <v>0</v>
      </c>
      <c r="F4680" s="0" t="n">
        <v>18</v>
      </c>
      <c r="G4680" s="0" t="n">
        <v>43</v>
      </c>
      <c r="H4680" s="0" t="n">
        <v>18</v>
      </c>
      <c r="I4680" s="0" t="n">
        <v>14</v>
      </c>
      <c r="J4680" s="31" t="n">
        <f aca="false">IF($H4680&gt;J$1,IF($H4680&lt;=J$2,1,0),0)</f>
        <v>0</v>
      </c>
      <c r="K4680" s="31" t="n">
        <f aca="false">IF($H4680&gt;K$1,IF($H4680&lt;=K$2,1,0),0)</f>
        <v>0</v>
      </c>
      <c r="L4680" s="31" t="n">
        <f aca="false">IF($H4680&gt;L$1,IF($H4680&lt;=L$2,1,0),0)</f>
        <v>0</v>
      </c>
      <c r="M4680" s="31" t="n">
        <f aca="false">IF($H4680&gt;M$1,IF($H4680&lt;=M$2,1,0),0)</f>
        <v>0</v>
      </c>
      <c r="N4680" s="31" t="n">
        <f aca="false">IF($H4680&gt;N$1,IF($H4680&lt;=N$2,1,0),0)</f>
        <v>0</v>
      </c>
    </row>
    <row r="4681" customFormat="false" ht="12.8" hidden="false" customHeight="false" outlineLevel="0" collapsed="false">
      <c r="A4681" s="0" t="s">
        <v>3893</v>
      </c>
      <c r="B4681" s="0" t="n">
        <v>1609710</v>
      </c>
      <c r="C4681" s="0" t="n">
        <v>1</v>
      </c>
      <c r="D4681" s="0" t="n">
        <v>0</v>
      </c>
      <c r="E4681" s="0" t="n">
        <v>0</v>
      </c>
      <c r="F4681" s="0" t="n">
        <v>19</v>
      </c>
      <c r="G4681" s="0" t="n">
        <v>43</v>
      </c>
      <c r="H4681" s="0" t="n">
        <v>19</v>
      </c>
      <c r="I4681" s="0" t="n">
        <v>13</v>
      </c>
      <c r="J4681" s="31" t="n">
        <f aca="false">IF($H4681&gt;J$1,IF($H4681&lt;=J$2,1,0),0)</f>
        <v>0</v>
      </c>
      <c r="K4681" s="31" t="n">
        <f aca="false">IF($H4681&gt;K$1,IF($H4681&lt;=K$2,1,0),0)</f>
        <v>0</v>
      </c>
      <c r="L4681" s="31" t="n">
        <f aca="false">IF($H4681&gt;L$1,IF($H4681&lt;=L$2,1,0),0)</f>
        <v>0</v>
      </c>
      <c r="M4681" s="31" t="n">
        <f aca="false">IF($H4681&gt;M$1,IF($H4681&lt;=M$2,1,0),0)</f>
        <v>0</v>
      </c>
      <c r="N4681" s="31" t="n">
        <f aca="false">IF($H4681&gt;N$1,IF($H4681&lt;=N$2,1,0),0)</f>
        <v>0</v>
      </c>
    </row>
    <row r="4682" customFormat="false" ht="12.8" hidden="false" customHeight="false" outlineLevel="0" collapsed="false">
      <c r="A4682" s="0" t="s">
        <v>86</v>
      </c>
      <c r="B4682" s="0" t="n">
        <v>6223647</v>
      </c>
      <c r="C4682" s="0" t="n">
        <v>1</v>
      </c>
      <c r="D4682" s="0" t="n">
        <v>1</v>
      </c>
      <c r="E4682" s="0" t="n">
        <v>0</v>
      </c>
      <c r="F4682" s="0" t="n">
        <v>1</v>
      </c>
      <c r="G4682" s="0" t="n">
        <v>43</v>
      </c>
      <c r="H4682" s="0" t="n">
        <v>1</v>
      </c>
      <c r="I4682" s="0" t="n">
        <v>0</v>
      </c>
      <c r="J4682" s="31" t="n">
        <f aca="false">IF($H4682&gt;J$1,IF($H4682&lt;=J$2,1,0),0)</f>
        <v>1</v>
      </c>
      <c r="K4682" s="31" t="n">
        <f aca="false">IF($H4682&gt;K$1,IF($H4682&lt;=K$2,1,0),0)</f>
        <v>0</v>
      </c>
      <c r="L4682" s="31" t="n">
        <f aca="false">IF($H4682&gt;L$1,IF($H4682&lt;=L$2,1,0),0)</f>
        <v>0</v>
      </c>
      <c r="M4682" s="31" t="n">
        <f aca="false">IF($H4682&gt;M$1,IF($H4682&lt;=M$2,1,0),0)</f>
        <v>0</v>
      </c>
      <c r="N4682" s="31" t="n">
        <f aca="false">IF($H4682&gt;N$1,IF($H4682&lt;=N$2,1,0),0)</f>
        <v>0</v>
      </c>
    </row>
    <row r="4683" customFormat="false" ht="12.8" hidden="false" customHeight="false" outlineLevel="0" collapsed="false">
      <c r="A4683" s="0" t="s">
        <v>3894</v>
      </c>
      <c r="B4683" s="0" t="n">
        <v>2364081</v>
      </c>
      <c r="C4683" s="0" t="n">
        <v>1</v>
      </c>
      <c r="D4683" s="0" t="n">
        <v>0</v>
      </c>
      <c r="E4683" s="0" t="n">
        <v>0</v>
      </c>
      <c r="F4683" s="0" t="n">
        <v>27</v>
      </c>
      <c r="G4683" s="0" t="n">
        <v>43</v>
      </c>
      <c r="H4683" s="0" t="n">
        <v>27</v>
      </c>
      <c r="I4683" s="0" t="n">
        <v>18</v>
      </c>
      <c r="J4683" s="31" t="n">
        <f aca="false">IF($H4683&gt;J$1,IF($H4683&lt;=J$2,1,0),0)</f>
        <v>0</v>
      </c>
      <c r="K4683" s="31" t="n">
        <f aca="false">IF($H4683&gt;K$1,IF($H4683&lt;=K$2,1,0),0)</f>
        <v>0</v>
      </c>
      <c r="L4683" s="31" t="n">
        <f aca="false">IF($H4683&gt;L$1,IF($H4683&lt;=L$2,1,0),0)</f>
        <v>0</v>
      </c>
      <c r="M4683" s="31" t="n">
        <f aca="false">IF($H4683&gt;M$1,IF($H4683&lt;=M$2,1,0),0)</f>
        <v>0</v>
      </c>
      <c r="N4683" s="31" t="n">
        <f aca="false">IF($H4683&gt;N$1,IF($H4683&lt;=N$2,1,0),0)</f>
        <v>0</v>
      </c>
    </row>
    <row r="4684" customFormat="false" ht="12.8" hidden="false" customHeight="false" outlineLevel="0" collapsed="false">
      <c r="A4684" s="0" t="s">
        <v>3895</v>
      </c>
      <c r="B4684" s="0" t="n">
        <v>5467087</v>
      </c>
      <c r="C4684" s="0" t="n">
        <v>1</v>
      </c>
      <c r="D4684" s="0" t="n">
        <v>0</v>
      </c>
      <c r="E4684" s="0" t="n">
        <v>0</v>
      </c>
      <c r="F4684" s="0" t="n">
        <v>3</v>
      </c>
      <c r="G4684" s="0" t="n">
        <v>43</v>
      </c>
      <c r="H4684" s="0" t="n">
        <v>3</v>
      </c>
      <c r="I4684" s="0" t="n">
        <v>3</v>
      </c>
      <c r="J4684" s="31" t="n">
        <f aca="false">IF($H4684&gt;J$1,IF($H4684&lt;=J$2,1,0),0)</f>
        <v>1</v>
      </c>
      <c r="K4684" s="31" t="n">
        <f aca="false">IF($H4684&gt;K$1,IF($H4684&lt;=K$2,1,0),0)</f>
        <v>0</v>
      </c>
      <c r="L4684" s="31" t="n">
        <f aca="false">IF($H4684&gt;L$1,IF($H4684&lt;=L$2,1,0),0)</f>
        <v>0</v>
      </c>
      <c r="M4684" s="31" t="n">
        <f aca="false">IF($H4684&gt;M$1,IF($H4684&lt;=M$2,1,0),0)</f>
        <v>0</v>
      </c>
      <c r="N4684" s="31" t="n">
        <f aca="false">IF($H4684&gt;N$1,IF($H4684&lt;=N$2,1,0),0)</f>
        <v>0</v>
      </c>
    </row>
    <row r="4685" customFormat="false" ht="12.8" hidden="false" customHeight="false" outlineLevel="0" collapsed="false">
      <c r="A4685" s="0" t="s">
        <v>3896</v>
      </c>
      <c r="B4685" s="0" t="n">
        <v>952674</v>
      </c>
      <c r="C4685" s="0" t="n">
        <v>1</v>
      </c>
      <c r="D4685" s="0" t="n">
        <v>0</v>
      </c>
      <c r="E4685" s="0" t="n">
        <v>0</v>
      </c>
      <c r="F4685" s="0" t="n">
        <v>35</v>
      </c>
      <c r="G4685" s="0" t="n">
        <v>43</v>
      </c>
      <c r="H4685" s="0" t="n">
        <v>35</v>
      </c>
      <c r="I4685" s="0" t="n">
        <v>22</v>
      </c>
      <c r="J4685" s="31" t="n">
        <f aca="false">IF($H4685&gt;J$1,IF($H4685&lt;=J$2,1,0),0)</f>
        <v>0</v>
      </c>
      <c r="K4685" s="31" t="n">
        <f aca="false">IF($H4685&gt;K$1,IF($H4685&lt;=K$2,1,0),0)</f>
        <v>0</v>
      </c>
      <c r="L4685" s="31" t="n">
        <f aca="false">IF($H4685&gt;L$1,IF($H4685&lt;=L$2,1,0),0)</f>
        <v>0</v>
      </c>
      <c r="M4685" s="31" t="n">
        <f aca="false">IF($H4685&gt;M$1,IF($H4685&lt;=M$2,1,0),0)</f>
        <v>0</v>
      </c>
      <c r="N4685" s="31" t="n">
        <f aca="false">IF($H4685&gt;N$1,IF($H4685&lt;=N$2,1,0),0)</f>
        <v>0</v>
      </c>
    </row>
    <row r="4686" customFormat="false" ht="12.8" hidden="false" customHeight="false" outlineLevel="0" collapsed="false">
      <c r="A4686" s="0" t="s">
        <v>3897</v>
      </c>
      <c r="B4686" s="0" t="n">
        <v>1758830</v>
      </c>
      <c r="C4686" s="0" t="n">
        <v>1</v>
      </c>
      <c r="D4686" s="0" t="n">
        <v>0</v>
      </c>
      <c r="E4686" s="0" t="n">
        <v>0</v>
      </c>
      <c r="F4686" s="0" t="n">
        <v>49</v>
      </c>
      <c r="G4686" s="0" t="n">
        <v>43</v>
      </c>
      <c r="H4686" s="0" t="n">
        <v>51</v>
      </c>
      <c r="I4686" s="0" t="n">
        <v>35</v>
      </c>
      <c r="J4686" s="31" t="n">
        <f aca="false">IF($H4686&gt;J$1,IF($H4686&lt;=J$2,1,0),0)</f>
        <v>0</v>
      </c>
      <c r="K4686" s="31" t="n">
        <f aca="false">IF($H4686&gt;K$1,IF($H4686&lt;=K$2,1,0),0)</f>
        <v>0</v>
      </c>
      <c r="L4686" s="31" t="n">
        <f aca="false">IF($H4686&gt;L$1,IF($H4686&lt;=L$2,1,0),0)</f>
        <v>0</v>
      </c>
      <c r="M4686" s="31" t="n">
        <f aca="false">IF($H4686&gt;M$1,IF($H4686&lt;=M$2,1,0),0)</f>
        <v>0</v>
      </c>
      <c r="N4686" s="31" t="n">
        <f aca="false">IF($H4686&gt;N$1,IF($H4686&lt;=N$2,1,0),0)</f>
        <v>0</v>
      </c>
    </row>
    <row r="4687" customFormat="false" ht="12.8" hidden="false" customHeight="false" outlineLevel="0" collapsed="false">
      <c r="A4687" s="0" t="s">
        <v>3898</v>
      </c>
      <c r="B4687" s="0" t="n">
        <v>125982</v>
      </c>
      <c r="C4687" s="0" t="n">
        <v>1</v>
      </c>
      <c r="D4687" s="0" t="n">
        <v>1</v>
      </c>
      <c r="E4687" s="0" t="n">
        <v>1</v>
      </c>
      <c r="F4687" s="0" t="n">
        <v>3</v>
      </c>
      <c r="G4687" s="0" t="n">
        <v>43</v>
      </c>
      <c r="H4687" s="0" t="n">
        <v>3</v>
      </c>
      <c r="I4687" s="0" t="n">
        <v>3</v>
      </c>
      <c r="J4687" s="31" t="n">
        <f aca="false">IF($H4687&gt;J$1,IF($H4687&lt;=J$2,1,0),0)</f>
        <v>1</v>
      </c>
      <c r="K4687" s="31" t="n">
        <f aca="false">IF($H4687&gt;K$1,IF($H4687&lt;=K$2,1,0),0)</f>
        <v>0</v>
      </c>
      <c r="L4687" s="31" t="n">
        <f aca="false">IF($H4687&gt;L$1,IF($H4687&lt;=L$2,1,0),0)</f>
        <v>0</v>
      </c>
      <c r="M4687" s="31" t="n">
        <f aca="false">IF($H4687&gt;M$1,IF($H4687&lt;=M$2,1,0),0)</f>
        <v>0</v>
      </c>
      <c r="N4687" s="31" t="n">
        <f aca="false">IF($H4687&gt;N$1,IF($H4687&lt;=N$2,1,0),0)</f>
        <v>0</v>
      </c>
    </row>
    <row r="4688" customFormat="false" ht="12.8" hidden="false" customHeight="false" outlineLevel="0" collapsed="false">
      <c r="A4688" s="0" t="s">
        <v>3899</v>
      </c>
      <c r="B4688" s="0" t="n">
        <v>16751386</v>
      </c>
      <c r="C4688" s="0" t="n">
        <v>1</v>
      </c>
      <c r="D4688" s="0" t="n">
        <v>0</v>
      </c>
      <c r="E4688" s="0" t="n">
        <v>0</v>
      </c>
      <c r="F4688" s="0" t="n">
        <v>32</v>
      </c>
      <c r="G4688" s="0" t="n">
        <v>43</v>
      </c>
      <c r="H4688" s="0" t="n">
        <v>33</v>
      </c>
      <c r="I4688" s="0" t="n">
        <v>24</v>
      </c>
      <c r="J4688" s="31" t="n">
        <f aca="false">IF($H4688&gt;J$1,IF($H4688&lt;=J$2,1,0),0)</f>
        <v>0</v>
      </c>
      <c r="K4688" s="31" t="n">
        <f aca="false">IF($H4688&gt;K$1,IF($H4688&lt;=K$2,1,0),0)</f>
        <v>0</v>
      </c>
      <c r="L4688" s="31" t="n">
        <f aca="false">IF($H4688&gt;L$1,IF($H4688&lt;=L$2,1,0),0)</f>
        <v>0</v>
      </c>
      <c r="M4688" s="31" t="n">
        <f aca="false">IF($H4688&gt;M$1,IF($H4688&lt;=M$2,1,0),0)</f>
        <v>0</v>
      </c>
      <c r="N4688" s="31" t="n">
        <f aca="false">IF($H4688&gt;N$1,IF($H4688&lt;=N$2,1,0),0)</f>
        <v>0</v>
      </c>
    </row>
    <row r="4689" customFormat="false" ht="12.8" hidden="false" customHeight="false" outlineLevel="0" collapsed="false">
      <c r="A4689" s="0" t="s">
        <v>3900</v>
      </c>
      <c r="B4689" s="0" t="n">
        <v>3412515</v>
      </c>
      <c r="C4689" s="0" t="n">
        <v>1</v>
      </c>
      <c r="D4689" s="0" t="n">
        <v>0</v>
      </c>
      <c r="E4689" s="0" t="n">
        <v>0</v>
      </c>
      <c r="F4689" s="0" t="n">
        <v>52</v>
      </c>
      <c r="G4689" s="0" t="n">
        <v>43</v>
      </c>
      <c r="H4689" s="0" t="n">
        <v>52</v>
      </c>
      <c r="I4689" s="0" t="n">
        <v>44</v>
      </c>
      <c r="J4689" s="31" t="n">
        <f aca="false">IF($H4689&gt;J$1,IF($H4689&lt;=J$2,1,0),0)</f>
        <v>0</v>
      </c>
      <c r="K4689" s="31" t="n">
        <f aca="false">IF($H4689&gt;K$1,IF($H4689&lt;=K$2,1,0),0)</f>
        <v>0</v>
      </c>
      <c r="L4689" s="31" t="n">
        <f aca="false">IF($H4689&gt;L$1,IF($H4689&lt;=L$2,1,0),0)</f>
        <v>0</v>
      </c>
      <c r="M4689" s="31" t="n">
        <f aca="false">IF($H4689&gt;M$1,IF($H4689&lt;=M$2,1,0),0)</f>
        <v>0</v>
      </c>
      <c r="N4689" s="31" t="n">
        <f aca="false">IF($H4689&gt;N$1,IF($H4689&lt;=N$2,1,0),0)</f>
        <v>0</v>
      </c>
    </row>
    <row r="4690" customFormat="false" ht="12.8" hidden="false" customHeight="false" outlineLevel="0" collapsed="false">
      <c r="A4690" s="0" t="s">
        <v>1782</v>
      </c>
      <c r="B4690" s="0" t="n">
        <v>2138803</v>
      </c>
      <c r="C4690" s="0" t="n">
        <v>1</v>
      </c>
      <c r="D4690" s="0" t="n">
        <v>1</v>
      </c>
      <c r="E4690" s="0" t="n">
        <v>0</v>
      </c>
      <c r="F4690" s="0" t="n">
        <v>2</v>
      </c>
      <c r="G4690" s="0" t="n">
        <v>43</v>
      </c>
      <c r="H4690" s="0" t="n">
        <v>2</v>
      </c>
      <c r="I4690" s="0" t="n">
        <v>0</v>
      </c>
      <c r="J4690" s="31" t="n">
        <f aca="false">IF($H4690&gt;J$1,IF($H4690&lt;=J$2,1,0),0)</f>
        <v>1</v>
      </c>
      <c r="K4690" s="31" t="n">
        <f aca="false">IF($H4690&gt;K$1,IF($H4690&lt;=K$2,1,0),0)</f>
        <v>0</v>
      </c>
      <c r="L4690" s="31" t="n">
        <f aca="false">IF($H4690&gt;L$1,IF($H4690&lt;=L$2,1,0),0)</f>
        <v>0</v>
      </c>
      <c r="M4690" s="31" t="n">
        <f aca="false">IF($H4690&gt;M$1,IF($H4690&lt;=M$2,1,0),0)</f>
        <v>0</v>
      </c>
      <c r="N4690" s="31" t="n">
        <f aca="false">IF($H4690&gt;N$1,IF($H4690&lt;=N$2,1,0),0)</f>
        <v>0</v>
      </c>
    </row>
    <row r="4691" customFormat="false" ht="12.8" hidden="false" customHeight="false" outlineLevel="0" collapsed="false">
      <c r="A4691" s="0" t="s">
        <v>3901</v>
      </c>
      <c r="B4691" s="0" t="n">
        <v>20507205</v>
      </c>
      <c r="C4691" s="0" t="n">
        <v>1</v>
      </c>
      <c r="D4691" s="0" t="n">
        <v>0</v>
      </c>
      <c r="E4691" s="0" t="n">
        <v>0</v>
      </c>
      <c r="F4691" s="0" t="n">
        <v>18</v>
      </c>
      <c r="G4691" s="0" t="n">
        <v>43</v>
      </c>
      <c r="H4691" s="0" t="n">
        <v>18</v>
      </c>
      <c r="I4691" s="0" t="n">
        <v>15</v>
      </c>
      <c r="J4691" s="31" t="n">
        <f aca="false">IF($H4691&gt;J$1,IF($H4691&lt;=J$2,1,0),0)</f>
        <v>0</v>
      </c>
      <c r="K4691" s="31" t="n">
        <f aca="false">IF($H4691&gt;K$1,IF($H4691&lt;=K$2,1,0),0)</f>
        <v>0</v>
      </c>
      <c r="L4691" s="31" t="n">
        <f aca="false">IF($H4691&gt;L$1,IF($H4691&lt;=L$2,1,0),0)</f>
        <v>0</v>
      </c>
      <c r="M4691" s="31" t="n">
        <f aca="false">IF($H4691&gt;M$1,IF($H4691&lt;=M$2,1,0),0)</f>
        <v>0</v>
      </c>
      <c r="N4691" s="31" t="n">
        <f aca="false">IF($H4691&gt;N$1,IF($H4691&lt;=N$2,1,0),0)</f>
        <v>0</v>
      </c>
    </row>
    <row r="4692" customFormat="false" ht="23.85" hidden="false" customHeight="false" outlineLevel="0" collapsed="false">
      <c r="A4692" s="44" t="s">
        <v>3902</v>
      </c>
      <c r="B4692" s="0" t="n">
        <v>5964304</v>
      </c>
      <c r="C4692" s="0" t="n">
        <v>1</v>
      </c>
      <c r="D4692" s="0" t="n">
        <v>0</v>
      </c>
      <c r="E4692" s="0" t="n">
        <v>0</v>
      </c>
      <c r="F4692" s="0" t="n">
        <v>48</v>
      </c>
      <c r="G4692" s="0" t="n">
        <v>43</v>
      </c>
      <c r="H4692" s="0" t="n">
        <v>49</v>
      </c>
      <c r="I4692" s="0" t="n">
        <v>39</v>
      </c>
      <c r="J4692" s="31" t="n">
        <f aca="false">IF($H4692&gt;J$1,IF($H4692&lt;=J$2,1,0),0)</f>
        <v>0</v>
      </c>
      <c r="K4692" s="31" t="n">
        <f aca="false">IF($H4692&gt;K$1,IF($H4692&lt;=K$2,1,0),0)</f>
        <v>0</v>
      </c>
      <c r="L4692" s="31" t="n">
        <f aca="false">IF($H4692&gt;L$1,IF($H4692&lt;=L$2,1,0),0)</f>
        <v>0</v>
      </c>
      <c r="M4692" s="31" t="n">
        <f aca="false">IF($H4692&gt;M$1,IF($H4692&lt;=M$2,1,0),0)</f>
        <v>0</v>
      </c>
      <c r="N4692" s="31" t="n">
        <f aca="false">IF($H4692&gt;N$1,IF($H4692&lt;=N$2,1,0),0)</f>
        <v>0</v>
      </c>
    </row>
    <row r="4693" customFormat="false" ht="12.8" hidden="false" customHeight="false" outlineLevel="0" collapsed="false">
      <c r="A4693" s="0" t="s">
        <v>3903</v>
      </c>
      <c r="B4693" s="0" t="n">
        <v>2364081</v>
      </c>
      <c r="C4693" s="0" t="n">
        <v>1</v>
      </c>
      <c r="D4693" s="0" t="n">
        <v>0</v>
      </c>
      <c r="E4693" s="0" t="n">
        <v>0</v>
      </c>
      <c r="F4693" s="0" t="n">
        <v>2</v>
      </c>
      <c r="G4693" s="0" t="n">
        <v>43</v>
      </c>
      <c r="H4693" s="0" t="n">
        <v>2</v>
      </c>
      <c r="I4693" s="0" t="n">
        <v>2</v>
      </c>
      <c r="J4693" s="31" t="n">
        <f aca="false">IF($H4693&gt;J$1,IF($H4693&lt;=J$2,1,0),0)</f>
        <v>1</v>
      </c>
      <c r="K4693" s="31" t="n">
        <f aca="false">IF($H4693&gt;K$1,IF($H4693&lt;=K$2,1,0),0)</f>
        <v>0</v>
      </c>
      <c r="L4693" s="31" t="n">
        <f aca="false">IF($H4693&gt;L$1,IF($H4693&lt;=L$2,1,0),0)</f>
        <v>0</v>
      </c>
      <c r="M4693" s="31" t="n">
        <f aca="false">IF($H4693&gt;M$1,IF($H4693&lt;=M$2,1,0),0)</f>
        <v>0</v>
      </c>
      <c r="N4693" s="31" t="n">
        <f aca="false">IF($H4693&gt;N$1,IF($H4693&lt;=N$2,1,0),0)</f>
        <v>0</v>
      </c>
    </row>
    <row r="4694" customFormat="false" ht="12.8" hidden="false" customHeight="false" outlineLevel="0" collapsed="false">
      <c r="A4694" s="0" t="s">
        <v>3904</v>
      </c>
      <c r="B4694" s="0" t="n">
        <v>1717955</v>
      </c>
      <c r="C4694" s="0" t="n">
        <v>1</v>
      </c>
      <c r="D4694" s="0" t="n">
        <v>0</v>
      </c>
      <c r="E4694" s="0" t="n">
        <v>0</v>
      </c>
      <c r="F4694" s="0" t="n">
        <v>14</v>
      </c>
      <c r="G4694" s="0" t="n">
        <v>43</v>
      </c>
      <c r="H4694" s="0" t="n">
        <v>14</v>
      </c>
      <c r="I4694" s="0" t="n">
        <v>10</v>
      </c>
      <c r="J4694" s="31" t="n">
        <f aca="false">IF($H4694&gt;J$1,IF($H4694&lt;=J$2,1,0),0)</f>
        <v>0</v>
      </c>
      <c r="K4694" s="31" t="n">
        <f aca="false">IF($H4694&gt;K$1,IF($H4694&lt;=K$2,1,0),0)</f>
        <v>0</v>
      </c>
      <c r="L4694" s="31" t="n">
        <f aca="false">IF($H4694&gt;L$1,IF($H4694&lt;=L$2,1,0),0)</f>
        <v>0</v>
      </c>
      <c r="M4694" s="31" t="n">
        <f aca="false">IF($H4694&gt;M$1,IF($H4694&lt;=M$2,1,0),0)</f>
        <v>1</v>
      </c>
      <c r="N4694" s="31" t="n">
        <f aca="false">IF($H4694&gt;N$1,IF($H4694&lt;=N$2,1,0),0)</f>
        <v>1</v>
      </c>
    </row>
    <row r="4695" customFormat="false" ht="12.8" hidden="false" customHeight="false" outlineLevel="0" collapsed="false">
      <c r="A4695" s="0" t="s">
        <v>3905</v>
      </c>
      <c r="B4695" s="0" t="n">
        <v>276522</v>
      </c>
      <c r="C4695" s="0" t="n">
        <v>1</v>
      </c>
      <c r="D4695" s="0" t="n">
        <v>0</v>
      </c>
      <c r="E4695" s="0" t="n">
        <v>0</v>
      </c>
      <c r="F4695" s="0" t="n">
        <v>22</v>
      </c>
      <c r="G4695" s="0" t="n">
        <v>43</v>
      </c>
      <c r="H4695" s="0" t="n">
        <v>23</v>
      </c>
      <c r="I4695" s="0" t="n">
        <v>18</v>
      </c>
      <c r="J4695" s="31" t="n">
        <f aca="false">IF($H4695&gt;J$1,IF($H4695&lt;=J$2,1,0),0)</f>
        <v>0</v>
      </c>
      <c r="K4695" s="31" t="n">
        <f aca="false">IF($H4695&gt;K$1,IF($H4695&lt;=K$2,1,0),0)</f>
        <v>0</v>
      </c>
      <c r="L4695" s="31" t="n">
        <f aca="false">IF($H4695&gt;L$1,IF($H4695&lt;=L$2,1,0),0)</f>
        <v>0</v>
      </c>
      <c r="M4695" s="31" t="n">
        <f aca="false">IF($H4695&gt;M$1,IF($H4695&lt;=M$2,1,0),0)</f>
        <v>0</v>
      </c>
      <c r="N4695" s="31" t="n">
        <f aca="false">IF($H4695&gt;N$1,IF($H4695&lt;=N$2,1,0),0)</f>
        <v>0</v>
      </c>
    </row>
    <row r="4696" customFormat="false" ht="12.8" hidden="false" customHeight="false" outlineLevel="0" collapsed="false">
      <c r="A4696" s="0" t="s">
        <v>3906</v>
      </c>
      <c r="B4696" s="0" t="n">
        <v>706737</v>
      </c>
      <c r="C4696" s="0" t="n">
        <v>1</v>
      </c>
      <c r="D4696" s="0" t="n">
        <v>1</v>
      </c>
      <c r="E4696" s="0" t="n">
        <v>0</v>
      </c>
      <c r="F4696" s="0" t="n">
        <v>7</v>
      </c>
      <c r="G4696" s="0" t="n">
        <v>43</v>
      </c>
      <c r="H4696" s="0" t="n">
        <v>7</v>
      </c>
      <c r="I4696" s="0" t="n">
        <v>6</v>
      </c>
      <c r="J4696" s="31" t="n">
        <f aca="false">IF($H4696&gt;J$1,IF($H4696&lt;=J$2,1,0),0)</f>
        <v>0</v>
      </c>
      <c r="K4696" s="31" t="n">
        <f aca="false">IF($H4696&gt;K$1,IF($H4696&lt;=K$2,1,0),0)</f>
        <v>1</v>
      </c>
      <c r="L4696" s="31" t="n">
        <f aca="false">IF($H4696&gt;L$1,IF($H4696&lt;=L$2,1,0),0)</f>
        <v>0</v>
      </c>
      <c r="M4696" s="31" t="n">
        <f aca="false">IF($H4696&gt;M$1,IF($H4696&lt;=M$2,1,0),0)</f>
        <v>0</v>
      </c>
      <c r="N4696" s="31" t="n">
        <f aca="false">IF($H4696&gt;N$1,IF($H4696&lt;=N$2,1,0),0)</f>
        <v>0</v>
      </c>
    </row>
    <row r="4697" customFormat="false" ht="12.8" hidden="false" customHeight="false" outlineLevel="0" collapsed="false">
      <c r="A4697" s="0" t="s">
        <v>3907</v>
      </c>
      <c r="B4697" s="0" t="n">
        <v>4514822</v>
      </c>
      <c r="C4697" s="0" t="n">
        <v>1</v>
      </c>
      <c r="D4697" s="0" t="n">
        <v>0</v>
      </c>
      <c r="E4697" s="0" t="n">
        <v>0</v>
      </c>
      <c r="F4697" s="0" t="n">
        <v>24</v>
      </c>
      <c r="G4697" s="0" t="n">
        <v>43</v>
      </c>
      <c r="H4697" s="0" t="n">
        <v>28</v>
      </c>
      <c r="I4697" s="0" t="n">
        <v>17</v>
      </c>
      <c r="J4697" s="31" t="n">
        <f aca="false">IF($H4697&gt;J$1,IF($H4697&lt;=J$2,1,0),0)</f>
        <v>0</v>
      </c>
      <c r="K4697" s="31" t="n">
        <f aca="false">IF($H4697&gt;K$1,IF($H4697&lt;=K$2,1,0),0)</f>
        <v>0</v>
      </c>
      <c r="L4697" s="31" t="n">
        <f aca="false">IF($H4697&gt;L$1,IF($H4697&lt;=L$2,1,0),0)</f>
        <v>0</v>
      </c>
      <c r="M4697" s="31" t="n">
        <f aca="false">IF($H4697&gt;M$1,IF($H4697&lt;=M$2,1,0),0)</f>
        <v>0</v>
      </c>
      <c r="N4697" s="31" t="n">
        <f aca="false">IF($H4697&gt;N$1,IF($H4697&lt;=N$2,1,0),0)</f>
        <v>0</v>
      </c>
    </row>
    <row r="4698" customFormat="false" ht="12.8" hidden="false" customHeight="false" outlineLevel="0" collapsed="false">
      <c r="A4698" s="0" t="s">
        <v>3908</v>
      </c>
      <c r="B4698" s="0" t="n">
        <v>15507511</v>
      </c>
      <c r="C4698" s="0" t="n">
        <v>1</v>
      </c>
      <c r="D4698" s="0" t="n">
        <v>0</v>
      </c>
      <c r="E4698" s="0" t="n">
        <v>0</v>
      </c>
      <c r="F4698" s="0" t="n">
        <v>30</v>
      </c>
      <c r="G4698" s="0" t="n">
        <v>43</v>
      </c>
      <c r="H4698" s="0" t="n">
        <v>30</v>
      </c>
      <c r="I4698" s="0" t="n">
        <v>22</v>
      </c>
      <c r="J4698" s="31" t="n">
        <f aca="false">IF($H4698&gt;J$1,IF($H4698&lt;=J$2,1,0),0)</f>
        <v>0</v>
      </c>
      <c r="K4698" s="31" t="n">
        <f aca="false">IF($H4698&gt;K$1,IF($H4698&lt;=K$2,1,0),0)</f>
        <v>0</v>
      </c>
      <c r="L4698" s="31" t="n">
        <f aca="false">IF($H4698&gt;L$1,IF($H4698&lt;=L$2,1,0),0)</f>
        <v>0</v>
      </c>
      <c r="M4698" s="31" t="n">
        <f aca="false">IF($H4698&gt;M$1,IF($H4698&lt;=M$2,1,0),0)</f>
        <v>0</v>
      </c>
      <c r="N4698" s="31" t="n">
        <f aca="false">IF($H4698&gt;N$1,IF($H4698&lt;=N$2,1,0),0)</f>
        <v>0</v>
      </c>
    </row>
    <row r="4699" customFormat="false" ht="12.8" hidden="false" customHeight="false" outlineLevel="0" collapsed="false">
      <c r="A4699" s="0" t="s">
        <v>3909</v>
      </c>
      <c r="B4699" s="0" t="n">
        <v>15419819</v>
      </c>
      <c r="C4699" s="0" t="n">
        <v>1</v>
      </c>
      <c r="D4699" s="0" t="n">
        <v>0</v>
      </c>
      <c r="E4699" s="0" t="n">
        <v>0</v>
      </c>
      <c r="F4699" s="0" t="n">
        <v>17</v>
      </c>
      <c r="G4699" s="0" t="n">
        <v>43</v>
      </c>
      <c r="H4699" s="0" t="n">
        <v>18</v>
      </c>
      <c r="I4699" s="0" t="n">
        <v>12</v>
      </c>
      <c r="J4699" s="31" t="n">
        <f aca="false">IF($H4699&gt;J$1,IF($H4699&lt;=J$2,1,0),0)</f>
        <v>0</v>
      </c>
      <c r="K4699" s="31" t="n">
        <f aca="false">IF($H4699&gt;K$1,IF($H4699&lt;=K$2,1,0),0)</f>
        <v>0</v>
      </c>
      <c r="L4699" s="31" t="n">
        <f aca="false">IF($H4699&gt;L$1,IF($H4699&lt;=L$2,1,0),0)</f>
        <v>0</v>
      </c>
      <c r="M4699" s="31" t="n">
        <f aca="false">IF($H4699&gt;M$1,IF($H4699&lt;=M$2,1,0),0)</f>
        <v>0</v>
      </c>
      <c r="N4699" s="31" t="n">
        <f aca="false">IF($H4699&gt;N$1,IF($H4699&lt;=N$2,1,0),0)</f>
        <v>0</v>
      </c>
    </row>
    <row r="4700" customFormat="false" ht="12.8" hidden="false" customHeight="false" outlineLevel="0" collapsed="false">
      <c r="A4700" s="0" t="s">
        <v>3910</v>
      </c>
      <c r="B4700" s="0" t="n">
        <v>1659581</v>
      </c>
      <c r="C4700" s="0" t="n">
        <v>1</v>
      </c>
      <c r="D4700" s="0" t="n">
        <v>0</v>
      </c>
      <c r="E4700" s="0" t="n">
        <v>0</v>
      </c>
      <c r="F4700" s="0" t="n">
        <v>29</v>
      </c>
      <c r="G4700" s="0" t="n">
        <v>43</v>
      </c>
      <c r="H4700" s="0" t="n">
        <v>30</v>
      </c>
      <c r="I4700" s="0" t="n">
        <v>22</v>
      </c>
      <c r="J4700" s="31" t="n">
        <f aca="false">IF($H4700&gt;J$1,IF($H4700&lt;=J$2,1,0),0)</f>
        <v>0</v>
      </c>
      <c r="K4700" s="31" t="n">
        <f aca="false">IF($H4700&gt;K$1,IF($H4700&lt;=K$2,1,0),0)</f>
        <v>0</v>
      </c>
      <c r="L4700" s="31" t="n">
        <f aca="false">IF($H4700&gt;L$1,IF($H4700&lt;=L$2,1,0),0)</f>
        <v>0</v>
      </c>
      <c r="M4700" s="31" t="n">
        <f aca="false">IF($H4700&gt;M$1,IF($H4700&lt;=M$2,1,0),0)</f>
        <v>0</v>
      </c>
      <c r="N4700" s="31" t="n">
        <f aca="false">IF($H4700&gt;N$1,IF($H4700&lt;=N$2,1,0),0)</f>
        <v>0</v>
      </c>
    </row>
    <row r="4701" customFormat="false" ht="12.8" hidden="false" customHeight="false" outlineLevel="0" collapsed="false">
      <c r="A4701" s="0" t="s">
        <v>3911</v>
      </c>
      <c r="B4701" s="0" t="n">
        <v>820452</v>
      </c>
      <c r="C4701" s="0" t="n">
        <v>1</v>
      </c>
      <c r="D4701" s="0" t="n">
        <v>0</v>
      </c>
      <c r="E4701" s="0" t="n">
        <v>0</v>
      </c>
      <c r="F4701" s="0" t="n">
        <v>21</v>
      </c>
      <c r="G4701" s="0" t="n">
        <v>43</v>
      </c>
      <c r="H4701" s="0" t="n">
        <v>24</v>
      </c>
      <c r="I4701" s="0" t="n">
        <v>20</v>
      </c>
      <c r="J4701" s="31" t="n">
        <f aca="false">IF($H4701&gt;J$1,IF($H4701&lt;=J$2,1,0),0)</f>
        <v>0</v>
      </c>
      <c r="K4701" s="31" t="n">
        <f aca="false">IF($H4701&gt;K$1,IF($H4701&lt;=K$2,1,0),0)</f>
        <v>0</v>
      </c>
      <c r="L4701" s="31" t="n">
        <f aca="false">IF($H4701&gt;L$1,IF($H4701&lt;=L$2,1,0),0)</f>
        <v>0</v>
      </c>
      <c r="M4701" s="31" t="n">
        <f aca="false">IF($H4701&gt;M$1,IF($H4701&lt;=M$2,1,0),0)</f>
        <v>0</v>
      </c>
      <c r="N4701" s="31" t="n">
        <f aca="false">IF($H4701&gt;N$1,IF($H4701&lt;=N$2,1,0),0)</f>
        <v>0</v>
      </c>
    </row>
    <row r="4702" customFormat="false" ht="12.8" hidden="false" customHeight="false" outlineLevel="0" collapsed="false">
      <c r="A4702" s="0" t="s">
        <v>3912</v>
      </c>
      <c r="B4702" s="0" t="n">
        <v>129274</v>
      </c>
      <c r="C4702" s="0" t="n">
        <v>1</v>
      </c>
      <c r="D4702" s="0" t="n">
        <v>0</v>
      </c>
      <c r="E4702" s="0" t="n">
        <v>0</v>
      </c>
      <c r="F4702" s="0" t="n">
        <v>56</v>
      </c>
      <c r="G4702" s="0" t="n">
        <v>43</v>
      </c>
      <c r="H4702" s="0" t="n">
        <v>57</v>
      </c>
      <c r="I4702" s="0" t="n">
        <v>40</v>
      </c>
      <c r="J4702" s="31" t="n">
        <f aca="false">IF($H4702&gt;J$1,IF($H4702&lt;=J$2,1,0),0)</f>
        <v>0</v>
      </c>
      <c r="K4702" s="31" t="n">
        <f aca="false">IF($H4702&gt;K$1,IF($H4702&lt;=K$2,1,0),0)</f>
        <v>0</v>
      </c>
      <c r="L4702" s="31" t="n">
        <f aca="false">IF($H4702&gt;L$1,IF($H4702&lt;=L$2,1,0),0)</f>
        <v>0</v>
      </c>
      <c r="M4702" s="31" t="n">
        <f aca="false">IF($H4702&gt;M$1,IF($H4702&lt;=M$2,1,0),0)</f>
        <v>0</v>
      </c>
      <c r="N4702" s="31" t="n">
        <f aca="false">IF($H4702&gt;N$1,IF($H4702&lt;=N$2,1,0),0)</f>
        <v>0</v>
      </c>
    </row>
    <row r="4703" customFormat="false" ht="12.8" hidden="false" customHeight="false" outlineLevel="0" collapsed="false">
      <c r="A4703" s="0" t="s">
        <v>3913</v>
      </c>
      <c r="B4703" s="0" t="n">
        <v>2835282</v>
      </c>
      <c r="C4703" s="0" t="n">
        <v>1</v>
      </c>
      <c r="D4703" s="0" t="n">
        <v>0</v>
      </c>
      <c r="E4703" s="0" t="n">
        <v>0</v>
      </c>
      <c r="F4703" s="0" t="n">
        <v>20</v>
      </c>
      <c r="G4703" s="0" t="n">
        <v>43</v>
      </c>
      <c r="H4703" s="0" t="n">
        <v>20</v>
      </c>
      <c r="I4703" s="0" t="n">
        <v>15</v>
      </c>
      <c r="J4703" s="31" t="n">
        <f aca="false">IF($H4703&gt;J$1,IF($H4703&lt;=J$2,1,0),0)</f>
        <v>0</v>
      </c>
      <c r="K4703" s="31" t="n">
        <f aca="false">IF($H4703&gt;K$1,IF($H4703&lt;=K$2,1,0),0)</f>
        <v>0</v>
      </c>
      <c r="L4703" s="31" t="n">
        <f aca="false">IF($H4703&gt;L$1,IF($H4703&lt;=L$2,1,0),0)</f>
        <v>0</v>
      </c>
      <c r="M4703" s="31" t="n">
        <f aca="false">IF($H4703&gt;M$1,IF($H4703&lt;=M$2,1,0),0)</f>
        <v>0</v>
      </c>
      <c r="N4703" s="31" t="n">
        <f aca="false">IF($H4703&gt;N$1,IF($H4703&lt;=N$2,1,0),0)</f>
        <v>0</v>
      </c>
    </row>
    <row r="4704" customFormat="false" ht="12.8" hidden="false" customHeight="false" outlineLevel="0" collapsed="false">
      <c r="A4704" s="0" t="s">
        <v>3914</v>
      </c>
      <c r="B4704" s="0" t="n">
        <v>2587291</v>
      </c>
      <c r="C4704" s="0" t="n">
        <v>1</v>
      </c>
      <c r="D4704" s="0" t="n">
        <v>0</v>
      </c>
      <c r="E4704" s="0" t="n">
        <v>0</v>
      </c>
      <c r="F4704" s="0" t="n">
        <v>20</v>
      </c>
      <c r="G4704" s="0" t="n">
        <v>43</v>
      </c>
      <c r="H4704" s="0" t="n">
        <v>20</v>
      </c>
      <c r="I4704" s="0" t="n">
        <v>13</v>
      </c>
      <c r="J4704" s="31" t="n">
        <f aca="false">IF($H4704&gt;J$1,IF($H4704&lt;=J$2,1,0),0)</f>
        <v>0</v>
      </c>
      <c r="K4704" s="31" t="n">
        <f aca="false">IF($H4704&gt;K$1,IF($H4704&lt;=K$2,1,0),0)</f>
        <v>0</v>
      </c>
      <c r="L4704" s="31" t="n">
        <f aca="false">IF($H4704&gt;L$1,IF($H4704&lt;=L$2,1,0),0)</f>
        <v>0</v>
      </c>
      <c r="M4704" s="31" t="n">
        <f aca="false">IF($H4704&gt;M$1,IF($H4704&lt;=M$2,1,0),0)</f>
        <v>0</v>
      </c>
      <c r="N4704" s="31" t="n">
        <f aca="false">IF($H4704&gt;N$1,IF($H4704&lt;=N$2,1,0),0)</f>
        <v>0</v>
      </c>
    </row>
    <row r="4705" customFormat="false" ht="12.8" hidden="false" customHeight="false" outlineLevel="0" collapsed="false">
      <c r="A4705" s="0" t="s">
        <v>3915</v>
      </c>
      <c r="B4705" s="0" t="n">
        <v>9908111</v>
      </c>
      <c r="C4705" s="0" t="n">
        <v>1</v>
      </c>
      <c r="D4705" s="0" t="n">
        <v>0</v>
      </c>
      <c r="E4705" s="0" t="n">
        <v>0</v>
      </c>
      <c r="F4705" s="0" t="n">
        <v>17</v>
      </c>
      <c r="G4705" s="0" t="n">
        <v>43</v>
      </c>
      <c r="H4705" s="0" t="n">
        <v>17</v>
      </c>
      <c r="I4705" s="0" t="n">
        <v>13</v>
      </c>
      <c r="J4705" s="31" t="n">
        <f aca="false">IF($H4705&gt;J$1,IF($H4705&lt;=J$2,1,0),0)</f>
        <v>0</v>
      </c>
      <c r="K4705" s="31" t="n">
        <f aca="false">IF($H4705&gt;K$1,IF($H4705&lt;=K$2,1,0),0)</f>
        <v>0</v>
      </c>
      <c r="L4705" s="31" t="n">
        <f aca="false">IF($H4705&gt;L$1,IF($H4705&lt;=L$2,1,0),0)</f>
        <v>0</v>
      </c>
      <c r="M4705" s="31" t="n">
        <f aca="false">IF($H4705&gt;M$1,IF($H4705&lt;=M$2,1,0),0)</f>
        <v>0</v>
      </c>
      <c r="N4705" s="31" t="n">
        <f aca="false">IF($H4705&gt;N$1,IF($H4705&lt;=N$2,1,0),0)</f>
        <v>0</v>
      </c>
    </row>
    <row r="4706" customFormat="false" ht="12.8" hidden="false" customHeight="false" outlineLevel="0" collapsed="false">
      <c r="A4706" s="0" t="s">
        <v>3916</v>
      </c>
      <c r="B4706" s="0" t="n">
        <v>11401278</v>
      </c>
      <c r="C4706" s="0" t="n">
        <v>1</v>
      </c>
      <c r="D4706" s="0" t="n">
        <v>0</v>
      </c>
      <c r="E4706" s="0" t="n">
        <v>0</v>
      </c>
      <c r="F4706" s="0" t="n">
        <v>40</v>
      </c>
      <c r="G4706" s="0" t="n">
        <v>43</v>
      </c>
      <c r="H4706" s="0" t="n">
        <v>40</v>
      </c>
      <c r="I4706" s="0" t="n">
        <v>30</v>
      </c>
      <c r="J4706" s="31" t="n">
        <f aca="false">IF($H4706&gt;J$1,IF($H4706&lt;=J$2,1,0),0)</f>
        <v>0</v>
      </c>
      <c r="K4706" s="31" t="n">
        <f aca="false">IF($H4706&gt;K$1,IF($H4706&lt;=K$2,1,0),0)</f>
        <v>0</v>
      </c>
      <c r="L4706" s="31" t="n">
        <f aca="false">IF($H4706&gt;L$1,IF($H4706&lt;=L$2,1,0),0)</f>
        <v>0</v>
      </c>
      <c r="M4706" s="31" t="n">
        <f aca="false">IF($H4706&gt;M$1,IF($H4706&lt;=M$2,1,0),0)</f>
        <v>0</v>
      </c>
      <c r="N4706" s="31" t="n">
        <f aca="false">IF($H4706&gt;N$1,IF($H4706&lt;=N$2,1,0),0)</f>
        <v>0</v>
      </c>
    </row>
    <row r="4707" customFormat="false" ht="12.8" hidden="false" customHeight="false" outlineLevel="0" collapsed="false">
      <c r="A4707" s="0" t="s">
        <v>636</v>
      </c>
      <c r="B4707" s="0" t="n">
        <v>628657</v>
      </c>
      <c r="C4707" s="0" t="n">
        <v>1</v>
      </c>
      <c r="D4707" s="0" t="n">
        <v>1</v>
      </c>
      <c r="E4707" s="0" t="n">
        <v>1</v>
      </c>
      <c r="F4707" s="0" t="n">
        <v>1</v>
      </c>
      <c r="G4707" s="0" t="n">
        <v>43</v>
      </c>
      <c r="H4707" s="0" t="n">
        <v>1</v>
      </c>
      <c r="I4707" s="0" t="n">
        <v>1</v>
      </c>
      <c r="J4707" s="31" t="n">
        <f aca="false">IF($H4707&gt;J$1,IF($H4707&lt;=J$2,1,0),0)</f>
        <v>1</v>
      </c>
      <c r="K4707" s="31" t="n">
        <f aca="false">IF($H4707&gt;K$1,IF($H4707&lt;=K$2,1,0),0)</f>
        <v>0</v>
      </c>
      <c r="L4707" s="31" t="n">
        <f aca="false">IF($H4707&gt;L$1,IF($H4707&lt;=L$2,1,0),0)</f>
        <v>0</v>
      </c>
      <c r="M4707" s="31" t="n">
        <f aca="false">IF($H4707&gt;M$1,IF($H4707&lt;=M$2,1,0),0)</f>
        <v>0</v>
      </c>
      <c r="N4707" s="31" t="n">
        <f aca="false">IF($H4707&gt;N$1,IF($H4707&lt;=N$2,1,0),0)</f>
        <v>0</v>
      </c>
    </row>
    <row r="4708" customFormat="false" ht="46.25" hidden="false" customHeight="false" outlineLevel="0" collapsed="false">
      <c r="A4708" s="44" t="s">
        <v>3917</v>
      </c>
      <c r="B4708" s="0" t="n">
        <v>17743183</v>
      </c>
      <c r="C4708" s="0" t="n">
        <v>1</v>
      </c>
      <c r="D4708" s="0" t="n">
        <v>0</v>
      </c>
      <c r="E4708" s="0" t="n">
        <v>0</v>
      </c>
      <c r="F4708" s="0" t="n">
        <v>37</v>
      </c>
      <c r="G4708" s="0" t="n">
        <v>43</v>
      </c>
      <c r="H4708" s="0" t="n">
        <v>39</v>
      </c>
      <c r="I4708" s="0" t="n">
        <v>34</v>
      </c>
      <c r="J4708" s="31" t="n">
        <f aca="false">IF($H4708&gt;J$1,IF($H4708&lt;=J$2,1,0),0)</f>
        <v>0</v>
      </c>
      <c r="K4708" s="31" t="n">
        <f aca="false">IF($H4708&gt;K$1,IF($H4708&lt;=K$2,1,0),0)</f>
        <v>0</v>
      </c>
      <c r="L4708" s="31" t="n">
        <f aca="false">IF($H4708&gt;L$1,IF($H4708&lt;=L$2,1,0),0)</f>
        <v>0</v>
      </c>
      <c r="M4708" s="31" t="n">
        <f aca="false">IF($H4708&gt;M$1,IF($H4708&lt;=M$2,1,0),0)</f>
        <v>0</v>
      </c>
      <c r="N4708" s="31" t="n">
        <f aca="false">IF($H4708&gt;N$1,IF($H4708&lt;=N$2,1,0),0)</f>
        <v>0</v>
      </c>
    </row>
    <row r="4709" customFormat="false" ht="12.8" hidden="false" customHeight="false" outlineLevel="0" collapsed="false">
      <c r="A4709" s="0" t="s">
        <v>3918</v>
      </c>
      <c r="B4709" s="0" t="n">
        <v>2089287</v>
      </c>
      <c r="C4709" s="0" t="n">
        <v>1</v>
      </c>
      <c r="D4709" s="0" t="n">
        <v>0</v>
      </c>
      <c r="E4709" s="0" t="n">
        <v>0</v>
      </c>
      <c r="F4709" s="0" t="n">
        <v>22</v>
      </c>
      <c r="G4709" s="0" t="n">
        <v>43</v>
      </c>
      <c r="H4709" s="0" t="n">
        <v>26</v>
      </c>
      <c r="I4709" s="0" t="n">
        <v>20</v>
      </c>
      <c r="J4709" s="31" t="n">
        <f aca="false">IF($H4709&gt;J$1,IF($H4709&lt;=J$2,1,0),0)</f>
        <v>0</v>
      </c>
      <c r="K4709" s="31" t="n">
        <f aca="false">IF($H4709&gt;K$1,IF($H4709&lt;=K$2,1,0),0)</f>
        <v>0</v>
      </c>
      <c r="L4709" s="31" t="n">
        <f aca="false">IF($H4709&gt;L$1,IF($H4709&lt;=L$2,1,0),0)</f>
        <v>0</v>
      </c>
      <c r="M4709" s="31" t="n">
        <f aca="false">IF($H4709&gt;M$1,IF($H4709&lt;=M$2,1,0),0)</f>
        <v>0</v>
      </c>
      <c r="N4709" s="31" t="n">
        <f aca="false">IF($H4709&gt;N$1,IF($H4709&lt;=N$2,1,0),0)</f>
        <v>0</v>
      </c>
    </row>
    <row r="4710" customFormat="false" ht="12.8" hidden="false" customHeight="false" outlineLevel="0" collapsed="false">
      <c r="A4710" s="0" t="s">
        <v>3919</v>
      </c>
      <c r="B4710" s="0" t="n">
        <v>9386060</v>
      </c>
      <c r="C4710" s="0" t="n">
        <v>1</v>
      </c>
      <c r="D4710" s="0" t="n">
        <v>0</v>
      </c>
      <c r="E4710" s="0" t="n">
        <v>0</v>
      </c>
      <c r="F4710" s="0" t="n">
        <v>34</v>
      </c>
      <c r="G4710" s="0" t="n">
        <v>43</v>
      </c>
      <c r="H4710" s="0" t="n">
        <v>33</v>
      </c>
      <c r="I4710" s="0" t="n">
        <v>20</v>
      </c>
      <c r="J4710" s="31" t="n">
        <f aca="false">IF($H4710&gt;J$1,IF($H4710&lt;=J$2,1,0),0)</f>
        <v>0</v>
      </c>
      <c r="K4710" s="31" t="n">
        <f aca="false">IF($H4710&gt;K$1,IF($H4710&lt;=K$2,1,0),0)</f>
        <v>0</v>
      </c>
      <c r="L4710" s="31" t="n">
        <f aca="false">IF($H4710&gt;L$1,IF($H4710&lt;=L$2,1,0),0)</f>
        <v>0</v>
      </c>
      <c r="M4710" s="31" t="n">
        <f aca="false">IF($H4710&gt;M$1,IF($H4710&lt;=M$2,1,0),0)</f>
        <v>0</v>
      </c>
      <c r="N4710" s="31" t="n">
        <f aca="false">IF($H4710&gt;N$1,IF($H4710&lt;=N$2,1,0),0)</f>
        <v>0</v>
      </c>
    </row>
    <row r="4711" customFormat="false" ht="12.8" hidden="false" customHeight="false" outlineLevel="0" collapsed="false">
      <c r="A4711" s="0" t="s">
        <v>3920</v>
      </c>
      <c r="B4711" s="0" t="n">
        <v>17031314</v>
      </c>
      <c r="C4711" s="0" t="n">
        <v>1</v>
      </c>
      <c r="D4711" s="0" t="n">
        <v>0</v>
      </c>
      <c r="E4711" s="0" t="n">
        <v>0</v>
      </c>
      <c r="F4711" s="0" t="n">
        <v>69</v>
      </c>
      <c r="G4711" s="0" t="n">
        <v>43</v>
      </c>
      <c r="H4711" s="0" t="n">
        <v>69</v>
      </c>
      <c r="I4711" s="0" t="n">
        <v>55</v>
      </c>
      <c r="J4711" s="31" t="n">
        <f aca="false">IF($H4711&gt;J$1,IF($H4711&lt;=J$2,1,0),0)</f>
        <v>0</v>
      </c>
      <c r="K4711" s="31" t="n">
        <f aca="false">IF($H4711&gt;K$1,IF($H4711&lt;=K$2,1,0),0)</f>
        <v>0</v>
      </c>
      <c r="L4711" s="31" t="n">
        <f aca="false">IF($H4711&gt;L$1,IF($H4711&lt;=L$2,1,0),0)</f>
        <v>0</v>
      </c>
      <c r="M4711" s="31" t="n">
        <f aca="false">IF($H4711&gt;M$1,IF($H4711&lt;=M$2,1,0),0)</f>
        <v>0</v>
      </c>
      <c r="N4711" s="31" t="n">
        <f aca="false">IF($H4711&gt;N$1,IF($H4711&lt;=N$2,1,0),0)</f>
        <v>0</v>
      </c>
    </row>
    <row r="4712" customFormat="false" ht="12.8" hidden="false" customHeight="false" outlineLevel="0" collapsed="false">
      <c r="A4712" s="0" t="s">
        <v>3921</v>
      </c>
      <c r="B4712" s="0" t="n">
        <v>119761</v>
      </c>
      <c r="C4712" s="0" t="n">
        <v>1</v>
      </c>
      <c r="D4712" s="0" t="n">
        <v>0</v>
      </c>
      <c r="E4712" s="0" t="n">
        <v>0</v>
      </c>
      <c r="F4712" s="0" t="n">
        <v>28</v>
      </c>
      <c r="G4712" s="0" t="n">
        <v>43</v>
      </c>
      <c r="H4712" s="0" t="n">
        <v>29</v>
      </c>
      <c r="I4712" s="0" t="n">
        <v>21</v>
      </c>
      <c r="J4712" s="31" t="n">
        <f aca="false">IF($H4712&gt;J$1,IF($H4712&lt;=J$2,1,0),0)</f>
        <v>0</v>
      </c>
      <c r="K4712" s="31" t="n">
        <f aca="false">IF($H4712&gt;K$1,IF($H4712&lt;=K$2,1,0),0)</f>
        <v>0</v>
      </c>
      <c r="L4712" s="31" t="n">
        <f aca="false">IF($H4712&gt;L$1,IF($H4712&lt;=L$2,1,0),0)</f>
        <v>0</v>
      </c>
      <c r="M4712" s="31" t="n">
        <f aca="false">IF($H4712&gt;M$1,IF($H4712&lt;=M$2,1,0),0)</f>
        <v>0</v>
      </c>
      <c r="N4712" s="31" t="n">
        <f aca="false">IF($H4712&gt;N$1,IF($H4712&lt;=N$2,1,0),0)</f>
        <v>0</v>
      </c>
    </row>
    <row r="4713" customFormat="false" ht="12.8" hidden="false" customHeight="false" outlineLevel="0" collapsed="false">
      <c r="A4713" s="0" t="s">
        <v>3922</v>
      </c>
      <c r="B4713" s="0" t="n">
        <v>1504121</v>
      </c>
      <c r="C4713" s="0" t="n">
        <v>1</v>
      </c>
      <c r="D4713" s="0" t="n">
        <v>0</v>
      </c>
      <c r="E4713" s="0" t="n">
        <v>0</v>
      </c>
      <c r="F4713" s="0" t="n">
        <v>35</v>
      </c>
      <c r="G4713" s="0" t="n">
        <v>43</v>
      </c>
      <c r="H4713" s="0" t="n">
        <v>35</v>
      </c>
      <c r="I4713" s="0" t="n">
        <v>26</v>
      </c>
      <c r="J4713" s="31" t="n">
        <f aca="false">IF($H4713&gt;J$1,IF($H4713&lt;=J$2,1,0),0)</f>
        <v>0</v>
      </c>
      <c r="K4713" s="31" t="n">
        <f aca="false">IF($H4713&gt;K$1,IF($H4713&lt;=K$2,1,0),0)</f>
        <v>0</v>
      </c>
      <c r="L4713" s="31" t="n">
        <f aca="false">IF($H4713&gt;L$1,IF($H4713&lt;=L$2,1,0),0)</f>
        <v>0</v>
      </c>
      <c r="M4713" s="31" t="n">
        <f aca="false">IF($H4713&gt;M$1,IF($H4713&lt;=M$2,1,0),0)</f>
        <v>0</v>
      </c>
      <c r="N4713" s="31" t="n">
        <f aca="false">IF($H4713&gt;N$1,IF($H4713&lt;=N$2,1,0),0)</f>
        <v>0</v>
      </c>
    </row>
    <row r="4714" customFormat="false" ht="12.8" hidden="false" customHeight="false" outlineLevel="0" collapsed="false">
      <c r="A4714" s="0" t="s">
        <v>3923</v>
      </c>
      <c r="B4714" s="0" t="n">
        <v>4484624</v>
      </c>
      <c r="C4714" s="0" t="n">
        <v>1</v>
      </c>
      <c r="D4714" s="0" t="n">
        <v>0</v>
      </c>
      <c r="E4714" s="0" t="n">
        <v>0</v>
      </c>
      <c r="F4714" s="0" t="n">
        <v>15</v>
      </c>
      <c r="G4714" s="0" t="n">
        <v>43</v>
      </c>
      <c r="H4714" s="0" t="n">
        <v>15</v>
      </c>
      <c r="I4714" s="0" t="n">
        <v>10</v>
      </c>
      <c r="J4714" s="31" t="n">
        <f aca="false">IF($H4714&gt;J$1,IF($H4714&lt;=J$2,1,0),0)</f>
        <v>0</v>
      </c>
      <c r="K4714" s="31" t="n">
        <f aca="false">IF($H4714&gt;K$1,IF($H4714&lt;=K$2,1,0),0)</f>
        <v>0</v>
      </c>
      <c r="L4714" s="31" t="n">
        <f aca="false">IF($H4714&gt;L$1,IF($H4714&lt;=L$2,1,0),0)</f>
        <v>0</v>
      </c>
      <c r="M4714" s="31" t="n">
        <f aca="false">IF($H4714&gt;M$1,IF($H4714&lt;=M$2,1,0),0)</f>
        <v>1</v>
      </c>
      <c r="N4714" s="31" t="n">
        <f aca="false">IF($H4714&gt;N$1,IF($H4714&lt;=N$2,1,0),0)</f>
        <v>1</v>
      </c>
    </row>
    <row r="4715" customFormat="false" ht="12.8" hidden="false" customHeight="false" outlineLevel="0" collapsed="false">
      <c r="A4715" s="0" t="s">
        <v>3924</v>
      </c>
      <c r="B4715" s="0" t="n">
        <v>4172844</v>
      </c>
      <c r="C4715" s="0" t="n">
        <v>1</v>
      </c>
      <c r="D4715" s="0" t="n">
        <v>0</v>
      </c>
      <c r="E4715" s="0" t="n">
        <v>0</v>
      </c>
      <c r="F4715" s="0" t="n">
        <v>15</v>
      </c>
      <c r="G4715" s="0" t="n">
        <v>43</v>
      </c>
      <c r="H4715" s="0" t="n">
        <v>15</v>
      </c>
      <c r="I4715" s="0" t="n">
        <v>11</v>
      </c>
      <c r="J4715" s="31" t="n">
        <f aca="false">IF($H4715&gt;J$1,IF($H4715&lt;=J$2,1,0),0)</f>
        <v>0</v>
      </c>
      <c r="K4715" s="31" t="n">
        <f aca="false">IF($H4715&gt;K$1,IF($H4715&lt;=K$2,1,0),0)</f>
        <v>0</v>
      </c>
      <c r="L4715" s="31" t="n">
        <f aca="false">IF($H4715&gt;L$1,IF($H4715&lt;=L$2,1,0),0)</f>
        <v>0</v>
      </c>
      <c r="M4715" s="31" t="n">
        <f aca="false">IF($H4715&gt;M$1,IF($H4715&lt;=M$2,1,0),0)</f>
        <v>1</v>
      </c>
      <c r="N4715" s="31" t="n">
        <f aca="false">IF($H4715&gt;N$1,IF($H4715&lt;=N$2,1,0),0)</f>
        <v>1</v>
      </c>
    </row>
    <row r="4716" customFormat="false" ht="12.8" hidden="false" customHeight="false" outlineLevel="0" collapsed="false">
      <c r="A4716" s="0" t="s">
        <v>3925</v>
      </c>
      <c r="B4716" s="0" t="n">
        <v>20961215</v>
      </c>
      <c r="C4716" s="0" t="n">
        <v>1</v>
      </c>
      <c r="D4716" s="0" t="n">
        <v>0</v>
      </c>
      <c r="E4716" s="0" t="n">
        <v>0</v>
      </c>
      <c r="F4716" s="0" t="n">
        <v>51</v>
      </c>
      <c r="G4716" s="0" t="n">
        <v>43</v>
      </c>
      <c r="H4716" s="0" t="n">
        <v>52</v>
      </c>
      <c r="I4716" s="0" t="n">
        <v>42</v>
      </c>
      <c r="J4716" s="31" t="n">
        <f aca="false">IF($H4716&gt;J$1,IF($H4716&lt;=J$2,1,0),0)</f>
        <v>0</v>
      </c>
      <c r="K4716" s="31" t="n">
        <f aca="false">IF($H4716&gt;K$1,IF($H4716&lt;=K$2,1,0),0)</f>
        <v>0</v>
      </c>
      <c r="L4716" s="31" t="n">
        <f aca="false">IF($H4716&gt;L$1,IF($H4716&lt;=L$2,1,0),0)</f>
        <v>0</v>
      </c>
      <c r="M4716" s="31" t="n">
        <f aca="false">IF($H4716&gt;M$1,IF($H4716&lt;=M$2,1,0),0)</f>
        <v>0</v>
      </c>
      <c r="N4716" s="31" t="n">
        <f aca="false">IF($H4716&gt;N$1,IF($H4716&lt;=N$2,1,0),0)</f>
        <v>0</v>
      </c>
    </row>
    <row r="4717" customFormat="false" ht="12.8" hidden="false" customHeight="false" outlineLevel="0" collapsed="false">
      <c r="A4717" s="0" t="s">
        <v>3926</v>
      </c>
      <c r="B4717" s="0" t="n">
        <v>11398847</v>
      </c>
      <c r="C4717" s="0" t="n">
        <v>1</v>
      </c>
      <c r="D4717" s="0" t="n">
        <v>0</v>
      </c>
      <c r="E4717" s="0" t="n">
        <v>0</v>
      </c>
      <c r="F4717" s="0" t="n">
        <v>31</v>
      </c>
      <c r="G4717" s="0" t="n">
        <v>43</v>
      </c>
      <c r="H4717" s="0" t="n">
        <v>31</v>
      </c>
      <c r="I4717" s="0" t="n">
        <v>23</v>
      </c>
      <c r="J4717" s="31" t="n">
        <f aca="false">IF($H4717&gt;J$1,IF($H4717&lt;=J$2,1,0),0)</f>
        <v>0</v>
      </c>
      <c r="K4717" s="31" t="n">
        <f aca="false">IF($H4717&gt;K$1,IF($H4717&lt;=K$2,1,0),0)</f>
        <v>0</v>
      </c>
      <c r="L4717" s="31" t="n">
        <f aca="false">IF($H4717&gt;L$1,IF($H4717&lt;=L$2,1,0),0)</f>
        <v>0</v>
      </c>
      <c r="M4717" s="31" t="n">
        <f aca="false">IF($H4717&gt;M$1,IF($H4717&lt;=M$2,1,0),0)</f>
        <v>0</v>
      </c>
      <c r="N4717" s="31" t="n">
        <f aca="false">IF($H4717&gt;N$1,IF($H4717&lt;=N$2,1,0),0)</f>
        <v>0</v>
      </c>
    </row>
    <row r="4718" customFormat="false" ht="12.8" hidden="false" customHeight="false" outlineLevel="0" collapsed="false">
      <c r="A4718" s="0" t="s">
        <v>3927</v>
      </c>
      <c r="B4718" s="0" t="n">
        <v>210966</v>
      </c>
      <c r="C4718" s="0" t="n">
        <v>1</v>
      </c>
      <c r="D4718" s="0" t="n">
        <v>0</v>
      </c>
      <c r="E4718" s="0" t="n">
        <v>0</v>
      </c>
      <c r="F4718" s="0" t="n">
        <v>73</v>
      </c>
      <c r="G4718" s="0" t="n">
        <v>43</v>
      </c>
      <c r="H4718" s="0" t="n">
        <v>73</v>
      </c>
      <c r="I4718" s="0" t="n">
        <v>52</v>
      </c>
      <c r="J4718" s="31" t="n">
        <f aca="false">IF($H4718&gt;J$1,IF($H4718&lt;=J$2,1,0),0)</f>
        <v>0</v>
      </c>
      <c r="K4718" s="31" t="n">
        <f aca="false">IF($H4718&gt;K$1,IF($H4718&lt;=K$2,1,0),0)</f>
        <v>0</v>
      </c>
      <c r="L4718" s="31" t="n">
        <f aca="false">IF($H4718&gt;L$1,IF($H4718&lt;=L$2,1,0),0)</f>
        <v>0</v>
      </c>
      <c r="M4718" s="31" t="n">
        <f aca="false">IF($H4718&gt;M$1,IF($H4718&lt;=M$2,1,0),0)</f>
        <v>0</v>
      </c>
      <c r="N4718" s="31" t="n">
        <f aca="false">IF($H4718&gt;N$1,IF($H4718&lt;=N$2,1,0),0)</f>
        <v>0</v>
      </c>
    </row>
    <row r="4719" customFormat="false" ht="12.8" hidden="false" customHeight="false" outlineLevel="0" collapsed="false">
      <c r="A4719" s="0" t="s">
        <v>3928</v>
      </c>
      <c r="B4719" s="0" t="n">
        <v>500683</v>
      </c>
      <c r="C4719" s="0" t="n">
        <v>1</v>
      </c>
      <c r="D4719" s="0" t="n">
        <v>0</v>
      </c>
      <c r="E4719" s="0" t="n">
        <v>0</v>
      </c>
      <c r="F4719" s="0" t="n">
        <v>15</v>
      </c>
      <c r="G4719" s="0" t="n">
        <v>43</v>
      </c>
      <c r="H4719" s="0" t="n">
        <v>14</v>
      </c>
      <c r="I4719" s="0" t="n">
        <v>11</v>
      </c>
      <c r="J4719" s="31" t="n">
        <f aca="false">IF($H4719&gt;J$1,IF($H4719&lt;=J$2,1,0),0)</f>
        <v>0</v>
      </c>
      <c r="K4719" s="31" t="n">
        <f aca="false">IF($H4719&gt;K$1,IF($H4719&lt;=K$2,1,0),0)</f>
        <v>0</v>
      </c>
      <c r="L4719" s="31" t="n">
        <f aca="false">IF($H4719&gt;L$1,IF($H4719&lt;=L$2,1,0),0)</f>
        <v>0</v>
      </c>
      <c r="M4719" s="31" t="n">
        <f aca="false">IF($H4719&gt;M$1,IF($H4719&lt;=M$2,1,0),0)</f>
        <v>1</v>
      </c>
      <c r="N4719" s="31" t="n">
        <f aca="false">IF($H4719&gt;N$1,IF($H4719&lt;=N$2,1,0),0)</f>
        <v>1</v>
      </c>
    </row>
    <row r="4720" customFormat="false" ht="12.8" hidden="false" customHeight="false" outlineLevel="0" collapsed="false">
      <c r="A4720" s="0" t="s">
        <v>3929</v>
      </c>
      <c r="B4720" s="0" t="n">
        <v>17031314</v>
      </c>
      <c r="C4720" s="0" t="n">
        <v>1</v>
      </c>
      <c r="D4720" s="0" t="n">
        <v>0</v>
      </c>
      <c r="E4720" s="0" t="n">
        <v>0</v>
      </c>
      <c r="F4720" s="0" t="n">
        <v>3</v>
      </c>
      <c r="G4720" s="0" t="n">
        <v>43</v>
      </c>
      <c r="H4720" s="0" t="n">
        <v>3</v>
      </c>
      <c r="I4720" s="0" t="n">
        <v>2</v>
      </c>
      <c r="J4720" s="31" t="n">
        <f aca="false">IF($H4720&gt;J$1,IF($H4720&lt;=J$2,1,0),0)</f>
        <v>1</v>
      </c>
      <c r="K4720" s="31" t="n">
        <f aca="false">IF($H4720&gt;K$1,IF($H4720&lt;=K$2,1,0),0)</f>
        <v>0</v>
      </c>
      <c r="L4720" s="31" t="n">
        <f aca="false">IF($H4720&gt;L$1,IF($H4720&lt;=L$2,1,0),0)</f>
        <v>0</v>
      </c>
      <c r="M4720" s="31" t="n">
        <f aca="false">IF($H4720&gt;M$1,IF($H4720&lt;=M$2,1,0),0)</f>
        <v>0</v>
      </c>
      <c r="N4720" s="31" t="n">
        <f aca="false">IF($H4720&gt;N$1,IF($H4720&lt;=N$2,1,0),0)</f>
        <v>0</v>
      </c>
    </row>
    <row r="4721" customFormat="false" ht="12.8" hidden="false" customHeight="false" outlineLevel="0" collapsed="false">
      <c r="A4721" s="0" t="s">
        <v>3930</v>
      </c>
      <c r="B4721" s="0" t="n">
        <v>2035189</v>
      </c>
      <c r="C4721" s="0" t="n">
        <v>1</v>
      </c>
      <c r="D4721" s="0" t="n">
        <v>0</v>
      </c>
      <c r="E4721" s="0" t="n">
        <v>0</v>
      </c>
      <c r="F4721" s="0" t="n">
        <v>12</v>
      </c>
      <c r="G4721" s="0" t="n">
        <v>43</v>
      </c>
      <c r="H4721" s="0" t="n">
        <v>12</v>
      </c>
      <c r="I4721" s="0" t="n">
        <v>8</v>
      </c>
      <c r="J4721" s="31" t="n">
        <f aca="false">IF($H4721&gt;J$1,IF($H4721&lt;=J$2,1,0),0)</f>
        <v>0</v>
      </c>
      <c r="K4721" s="31" t="n">
        <f aca="false">IF($H4721&gt;K$1,IF($H4721&lt;=K$2,1,0),0)</f>
        <v>0</v>
      </c>
      <c r="L4721" s="31" t="n">
        <f aca="false">IF($H4721&gt;L$1,IF($H4721&lt;=L$2,1,0),0)</f>
        <v>0</v>
      </c>
      <c r="M4721" s="31" t="n">
        <f aca="false">IF($H4721&gt;M$1,IF($H4721&lt;=M$2,1,0),0)</f>
        <v>1</v>
      </c>
      <c r="N4721" s="31" t="n">
        <f aca="false">IF($H4721&gt;N$1,IF($H4721&lt;=N$2,1,0),0)</f>
        <v>1</v>
      </c>
    </row>
    <row r="4722" customFormat="false" ht="12.8" hidden="false" customHeight="false" outlineLevel="0" collapsed="false">
      <c r="A4722" s="0" t="s">
        <v>3931</v>
      </c>
      <c r="B4722" s="0" t="n">
        <v>16409994</v>
      </c>
      <c r="C4722" s="0" t="n">
        <v>1</v>
      </c>
      <c r="D4722" s="0" t="n">
        <v>0</v>
      </c>
      <c r="E4722" s="0" t="n">
        <v>0</v>
      </c>
      <c r="F4722" s="0" t="n">
        <v>29</v>
      </c>
      <c r="G4722" s="0" t="n">
        <v>43</v>
      </c>
      <c r="H4722" s="0" t="n">
        <v>30</v>
      </c>
      <c r="I4722" s="0" t="n">
        <v>22</v>
      </c>
      <c r="J4722" s="31" t="n">
        <f aca="false">IF($H4722&gt;J$1,IF($H4722&lt;=J$2,1,0),0)</f>
        <v>0</v>
      </c>
      <c r="K4722" s="31" t="n">
        <f aca="false">IF($H4722&gt;K$1,IF($H4722&lt;=K$2,1,0),0)</f>
        <v>0</v>
      </c>
      <c r="L4722" s="31" t="n">
        <f aca="false">IF($H4722&gt;L$1,IF($H4722&lt;=L$2,1,0),0)</f>
        <v>0</v>
      </c>
      <c r="M4722" s="31" t="n">
        <f aca="false">IF($H4722&gt;M$1,IF($H4722&lt;=M$2,1,0),0)</f>
        <v>0</v>
      </c>
      <c r="N4722" s="31" t="n">
        <f aca="false">IF($H4722&gt;N$1,IF($H4722&lt;=N$2,1,0),0)</f>
        <v>0</v>
      </c>
    </row>
    <row r="4723" customFormat="false" ht="12.8" hidden="false" customHeight="false" outlineLevel="0" collapsed="false">
      <c r="A4723" s="0" t="s">
        <v>3932</v>
      </c>
      <c r="B4723" s="0" t="n">
        <v>8777651</v>
      </c>
      <c r="C4723" s="0" t="n">
        <v>1</v>
      </c>
      <c r="D4723" s="0" t="n">
        <v>0</v>
      </c>
      <c r="E4723" s="0" t="n">
        <v>0</v>
      </c>
      <c r="F4723" s="0" t="n">
        <v>49</v>
      </c>
      <c r="G4723" s="0" t="n">
        <v>43</v>
      </c>
      <c r="H4723" s="0" t="n">
        <v>49</v>
      </c>
      <c r="I4723" s="0" t="n">
        <v>40</v>
      </c>
      <c r="J4723" s="31" t="n">
        <f aca="false">IF($H4723&gt;J$1,IF($H4723&lt;=J$2,1,0),0)</f>
        <v>0</v>
      </c>
      <c r="K4723" s="31" t="n">
        <f aca="false">IF($H4723&gt;K$1,IF($H4723&lt;=K$2,1,0),0)</f>
        <v>0</v>
      </c>
      <c r="L4723" s="31" t="n">
        <f aca="false">IF($H4723&gt;L$1,IF($H4723&lt;=L$2,1,0),0)</f>
        <v>0</v>
      </c>
      <c r="M4723" s="31" t="n">
        <f aca="false">IF($H4723&gt;M$1,IF($H4723&lt;=M$2,1,0),0)</f>
        <v>0</v>
      </c>
      <c r="N4723" s="31" t="n">
        <f aca="false">IF($H4723&gt;N$1,IF($H4723&lt;=N$2,1,0),0)</f>
        <v>0</v>
      </c>
    </row>
    <row r="4724" customFormat="false" ht="12.8" hidden="false" customHeight="false" outlineLevel="0" collapsed="false">
      <c r="A4724" s="0" t="s">
        <v>3933</v>
      </c>
      <c r="B4724" s="0" t="n">
        <v>2322556</v>
      </c>
      <c r="C4724" s="0" t="n">
        <v>1</v>
      </c>
      <c r="D4724" s="0" t="n">
        <v>0</v>
      </c>
      <c r="E4724" s="0" t="n">
        <v>0</v>
      </c>
      <c r="F4724" s="0" t="n">
        <v>16</v>
      </c>
      <c r="G4724" s="0" t="n">
        <v>43</v>
      </c>
      <c r="H4724" s="0" t="n">
        <v>17</v>
      </c>
      <c r="I4724" s="0" t="n">
        <v>13</v>
      </c>
      <c r="J4724" s="31" t="n">
        <f aca="false">IF($H4724&gt;J$1,IF($H4724&lt;=J$2,1,0),0)</f>
        <v>0</v>
      </c>
      <c r="K4724" s="31" t="n">
        <f aca="false">IF($H4724&gt;K$1,IF($H4724&lt;=K$2,1,0),0)</f>
        <v>0</v>
      </c>
      <c r="L4724" s="31" t="n">
        <f aca="false">IF($H4724&gt;L$1,IF($H4724&lt;=L$2,1,0),0)</f>
        <v>0</v>
      </c>
      <c r="M4724" s="31" t="n">
        <f aca="false">IF($H4724&gt;M$1,IF($H4724&lt;=M$2,1,0),0)</f>
        <v>0</v>
      </c>
      <c r="N4724" s="31" t="n">
        <f aca="false">IF($H4724&gt;N$1,IF($H4724&lt;=N$2,1,0),0)</f>
        <v>0</v>
      </c>
    </row>
    <row r="4725" customFormat="false" ht="12.8" hidden="false" customHeight="false" outlineLevel="0" collapsed="false">
      <c r="A4725" s="0" t="s">
        <v>969</v>
      </c>
      <c r="B4725" s="0" t="n">
        <v>4893846</v>
      </c>
      <c r="C4725" s="0" t="n">
        <v>1</v>
      </c>
      <c r="D4725" s="0" t="n">
        <v>1</v>
      </c>
      <c r="E4725" s="0" t="n">
        <v>0</v>
      </c>
      <c r="F4725" s="0" t="n">
        <v>2</v>
      </c>
      <c r="G4725" s="0" t="n">
        <v>43</v>
      </c>
      <c r="H4725" s="0" t="n">
        <v>2</v>
      </c>
      <c r="I4725" s="0" t="n">
        <v>0</v>
      </c>
      <c r="J4725" s="31" t="n">
        <f aca="false">IF($H4725&gt;J$1,IF($H4725&lt;=J$2,1,0),0)</f>
        <v>1</v>
      </c>
      <c r="K4725" s="31" t="n">
        <f aca="false">IF($H4725&gt;K$1,IF($H4725&lt;=K$2,1,0),0)</f>
        <v>0</v>
      </c>
      <c r="L4725" s="31" t="n">
        <f aca="false">IF($H4725&gt;L$1,IF($H4725&lt;=L$2,1,0),0)</f>
        <v>0</v>
      </c>
      <c r="M4725" s="31" t="n">
        <f aca="false">IF($H4725&gt;M$1,IF($H4725&lt;=M$2,1,0),0)</f>
        <v>0</v>
      </c>
      <c r="N4725" s="31" t="n">
        <f aca="false">IF($H4725&gt;N$1,IF($H4725&lt;=N$2,1,0),0)</f>
        <v>0</v>
      </c>
    </row>
    <row r="4726" customFormat="false" ht="12.8" hidden="false" customHeight="false" outlineLevel="0" collapsed="false">
      <c r="A4726" s="0" t="s">
        <v>3934</v>
      </c>
      <c r="B4726" s="0" t="n">
        <v>16771884</v>
      </c>
      <c r="C4726" s="0" t="n">
        <v>1</v>
      </c>
      <c r="D4726" s="0" t="n">
        <v>0</v>
      </c>
      <c r="E4726" s="0" t="n">
        <v>0</v>
      </c>
      <c r="F4726" s="0" t="n">
        <v>4</v>
      </c>
      <c r="G4726" s="0" t="n">
        <v>43</v>
      </c>
      <c r="H4726" s="0" t="n">
        <v>4</v>
      </c>
      <c r="I4726" s="0" t="n">
        <v>4</v>
      </c>
      <c r="J4726" s="31" t="n">
        <f aca="false">IF($H4726&gt;J$1,IF($H4726&lt;=J$2,1,0),0)</f>
        <v>0</v>
      </c>
      <c r="K4726" s="31" t="n">
        <f aca="false">IF($H4726&gt;K$1,IF($H4726&lt;=K$2,1,0),0)</f>
        <v>1</v>
      </c>
      <c r="L4726" s="31" t="n">
        <f aca="false">IF($H4726&gt;L$1,IF($H4726&lt;=L$2,1,0),0)</f>
        <v>0</v>
      </c>
      <c r="M4726" s="31" t="n">
        <f aca="false">IF($H4726&gt;M$1,IF($H4726&lt;=M$2,1,0),0)</f>
        <v>0</v>
      </c>
      <c r="N4726" s="31" t="n">
        <f aca="false">IF($H4726&gt;N$1,IF($H4726&lt;=N$2,1,0),0)</f>
        <v>0</v>
      </c>
    </row>
    <row r="4727" customFormat="false" ht="12.8" hidden="false" customHeight="false" outlineLevel="0" collapsed="false">
      <c r="A4727" s="0" t="s">
        <v>3935</v>
      </c>
      <c r="B4727" s="0" t="n">
        <v>566979</v>
      </c>
      <c r="C4727" s="0" t="n">
        <v>1</v>
      </c>
      <c r="D4727" s="0" t="n">
        <v>0</v>
      </c>
      <c r="E4727" s="0" t="n">
        <v>0</v>
      </c>
      <c r="F4727" s="0" t="n">
        <v>24</v>
      </c>
      <c r="G4727" s="0" t="n">
        <v>43</v>
      </c>
      <c r="H4727" s="0" t="n">
        <v>24</v>
      </c>
      <c r="I4727" s="0" t="n">
        <v>16</v>
      </c>
      <c r="J4727" s="31" t="n">
        <f aca="false">IF($H4727&gt;J$1,IF($H4727&lt;=J$2,1,0),0)</f>
        <v>0</v>
      </c>
      <c r="K4727" s="31" t="n">
        <f aca="false">IF($H4727&gt;K$1,IF($H4727&lt;=K$2,1,0),0)</f>
        <v>0</v>
      </c>
      <c r="L4727" s="31" t="n">
        <f aca="false">IF($H4727&gt;L$1,IF($H4727&lt;=L$2,1,0),0)</f>
        <v>0</v>
      </c>
      <c r="M4727" s="31" t="n">
        <f aca="false">IF($H4727&gt;M$1,IF($H4727&lt;=M$2,1,0),0)</f>
        <v>0</v>
      </c>
      <c r="N4727" s="31" t="n">
        <f aca="false">IF($H4727&gt;N$1,IF($H4727&lt;=N$2,1,0),0)</f>
        <v>0</v>
      </c>
    </row>
    <row r="4728" customFormat="false" ht="12.8" hidden="false" customHeight="false" outlineLevel="0" collapsed="false">
      <c r="A4728" s="0" t="s">
        <v>3936</v>
      </c>
      <c r="B4728" s="0" t="n">
        <v>5124718</v>
      </c>
      <c r="C4728" s="0" t="n">
        <v>1</v>
      </c>
      <c r="D4728" s="0" t="n">
        <v>0</v>
      </c>
      <c r="E4728" s="0" t="n">
        <v>0</v>
      </c>
      <c r="F4728" s="0" t="n">
        <v>18</v>
      </c>
      <c r="G4728" s="0" t="n">
        <v>43</v>
      </c>
      <c r="H4728" s="0" t="n">
        <v>18</v>
      </c>
      <c r="I4728" s="0" t="n">
        <v>13</v>
      </c>
      <c r="J4728" s="31" t="n">
        <f aca="false">IF($H4728&gt;J$1,IF($H4728&lt;=J$2,1,0),0)</f>
        <v>0</v>
      </c>
      <c r="K4728" s="31" t="n">
        <f aca="false">IF($H4728&gt;K$1,IF($H4728&lt;=K$2,1,0),0)</f>
        <v>0</v>
      </c>
      <c r="L4728" s="31" t="n">
        <f aca="false">IF($H4728&gt;L$1,IF($H4728&lt;=L$2,1,0),0)</f>
        <v>0</v>
      </c>
      <c r="M4728" s="31" t="n">
        <f aca="false">IF($H4728&gt;M$1,IF($H4728&lt;=M$2,1,0),0)</f>
        <v>0</v>
      </c>
      <c r="N4728" s="31" t="n">
        <f aca="false">IF($H4728&gt;N$1,IF($H4728&lt;=N$2,1,0),0)</f>
        <v>0</v>
      </c>
    </row>
    <row r="4729" customFormat="false" ht="12.8" hidden="false" customHeight="false" outlineLevel="0" collapsed="false">
      <c r="A4729" s="0" t="s">
        <v>3937</v>
      </c>
      <c r="B4729" s="0" t="n">
        <v>4305886</v>
      </c>
      <c r="C4729" s="0" t="n">
        <v>1</v>
      </c>
      <c r="D4729" s="0" t="n">
        <v>0</v>
      </c>
      <c r="E4729" s="0" t="n">
        <v>0</v>
      </c>
      <c r="F4729" s="0" t="n">
        <v>20</v>
      </c>
      <c r="G4729" s="0" t="n">
        <v>43</v>
      </c>
      <c r="H4729" s="0" t="n">
        <v>20</v>
      </c>
      <c r="I4729" s="0" t="n">
        <v>16</v>
      </c>
      <c r="J4729" s="31" t="n">
        <f aca="false">IF($H4729&gt;J$1,IF($H4729&lt;=J$2,1,0),0)</f>
        <v>0</v>
      </c>
      <c r="K4729" s="31" t="n">
        <f aca="false">IF($H4729&gt;K$1,IF($H4729&lt;=K$2,1,0),0)</f>
        <v>0</v>
      </c>
      <c r="L4729" s="31" t="n">
        <f aca="false">IF($H4729&gt;L$1,IF($H4729&lt;=L$2,1,0),0)</f>
        <v>0</v>
      </c>
      <c r="M4729" s="31" t="n">
        <f aca="false">IF($H4729&gt;M$1,IF($H4729&lt;=M$2,1,0),0)</f>
        <v>0</v>
      </c>
      <c r="N4729" s="31" t="n">
        <f aca="false">IF($H4729&gt;N$1,IF($H4729&lt;=N$2,1,0),0)</f>
        <v>0</v>
      </c>
    </row>
    <row r="4730" customFormat="false" ht="12.8" hidden="false" customHeight="false" outlineLevel="0" collapsed="false">
      <c r="A4730" s="0" t="s">
        <v>3938</v>
      </c>
      <c r="B4730" s="0" t="n">
        <v>896974</v>
      </c>
      <c r="C4730" s="0" t="n">
        <v>1</v>
      </c>
      <c r="D4730" s="0" t="n">
        <v>0</v>
      </c>
      <c r="E4730" s="0" t="n">
        <v>0</v>
      </c>
      <c r="F4730" s="0" t="n">
        <v>15</v>
      </c>
      <c r="G4730" s="0" t="n">
        <v>43</v>
      </c>
      <c r="H4730" s="0" t="n">
        <v>17</v>
      </c>
      <c r="I4730" s="0" t="n">
        <v>9</v>
      </c>
      <c r="J4730" s="31" t="n">
        <f aca="false">IF($H4730&gt;J$1,IF($H4730&lt;=J$2,1,0),0)</f>
        <v>0</v>
      </c>
      <c r="K4730" s="31" t="n">
        <f aca="false">IF($H4730&gt;K$1,IF($H4730&lt;=K$2,1,0),0)</f>
        <v>0</v>
      </c>
      <c r="L4730" s="31" t="n">
        <f aca="false">IF($H4730&gt;L$1,IF($H4730&lt;=L$2,1,0),0)</f>
        <v>0</v>
      </c>
      <c r="M4730" s="31" t="n">
        <f aca="false">IF($H4730&gt;M$1,IF($H4730&lt;=M$2,1,0),0)</f>
        <v>0</v>
      </c>
      <c r="N4730" s="31" t="n">
        <f aca="false">IF($H4730&gt;N$1,IF($H4730&lt;=N$2,1,0),0)</f>
        <v>0</v>
      </c>
    </row>
    <row r="4731" customFormat="false" ht="12.8" hidden="false" customHeight="false" outlineLevel="0" collapsed="false">
      <c r="A4731" s="0" t="s">
        <v>3939</v>
      </c>
      <c r="B4731" s="0" t="n">
        <v>1898665</v>
      </c>
      <c r="C4731" s="0" t="n">
        <v>1</v>
      </c>
      <c r="D4731" s="0" t="n">
        <v>0</v>
      </c>
      <c r="E4731" s="0" t="n">
        <v>0</v>
      </c>
      <c r="F4731" s="0" t="n">
        <v>9</v>
      </c>
      <c r="G4731" s="0" t="n">
        <v>43</v>
      </c>
      <c r="H4731" s="0" t="n">
        <v>9</v>
      </c>
      <c r="I4731" s="0" t="n">
        <v>5</v>
      </c>
      <c r="J4731" s="31" t="n">
        <f aca="false">IF($H4731&gt;J$1,IF($H4731&lt;=J$2,1,0),0)</f>
        <v>0</v>
      </c>
      <c r="K4731" s="31" t="n">
        <f aca="false">IF($H4731&gt;K$1,IF($H4731&lt;=K$2,1,0),0)</f>
        <v>0</v>
      </c>
      <c r="L4731" s="31" t="n">
        <f aca="false">IF($H4731&gt;L$1,IF($H4731&lt;=L$2,1,0),0)</f>
        <v>1</v>
      </c>
      <c r="M4731" s="31" t="n">
        <f aca="false">IF($H4731&gt;M$1,IF($H4731&lt;=M$2,1,0),0)</f>
        <v>0</v>
      </c>
      <c r="N4731" s="31" t="n">
        <f aca="false">IF($H4731&gt;N$1,IF($H4731&lt;=N$2,1,0),0)</f>
        <v>1</v>
      </c>
    </row>
    <row r="4732" customFormat="false" ht="12.8" hidden="false" customHeight="false" outlineLevel="0" collapsed="false">
      <c r="A4732" s="0" t="s">
        <v>3940</v>
      </c>
      <c r="B4732" s="0" t="n">
        <v>114251</v>
      </c>
      <c r="C4732" s="0" t="n">
        <v>1</v>
      </c>
      <c r="D4732" s="0" t="n">
        <v>0</v>
      </c>
      <c r="E4732" s="0" t="n">
        <v>0</v>
      </c>
      <c r="F4732" s="0" t="n">
        <v>41</v>
      </c>
      <c r="G4732" s="0" t="n">
        <v>43</v>
      </c>
      <c r="H4732" s="0" t="n">
        <v>44</v>
      </c>
      <c r="I4732" s="0" t="n">
        <v>32</v>
      </c>
      <c r="J4732" s="31" t="n">
        <f aca="false">IF($H4732&gt;J$1,IF($H4732&lt;=J$2,1,0),0)</f>
        <v>0</v>
      </c>
      <c r="K4732" s="31" t="n">
        <f aca="false">IF($H4732&gt;K$1,IF($H4732&lt;=K$2,1,0),0)</f>
        <v>0</v>
      </c>
      <c r="L4732" s="31" t="n">
        <f aca="false">IF($H4732&gt;L$1,IF($H4732&lt;=L$2,1,0),0)</f>
        <v>0</v>
      </c>
      <c r="M4732" s="31" t="n">
        <f aca="false">IF($H4732&gt;M$1,IF($H4732&lt;=M$2,1,0),0)</f>
        <v>0</v>
      </c>
      <c r="N4732" s="31" t="n">
        <f aca="false">IF($H4732&gt;N$1,IF($H4732&lt;=N$2,1,0),0)</f>
        <v>0</v>
      </c>
    </row>
    <row r="4733" customFormat="false" ht="12.8" hidden="false" customHeight="false" outlineLevel="0" collapsed="false">
      <c r="A4733" s="0" t="s">
        <v>3941</v>
      </c>
      <c r="B4733" s="0" t="n">
        <v>16751386</v>
      </c>
      <c r="C4733" s="0" t="n">
        <v>1</v>
      </c>
      <c r="D4733" s="0" t="n">
        <v>0</v>
      </c>
      <c r="E4733" s="0" t="n">
        <v>0</v>
      </c>
      <c r="F4733" s="0" t="n">
        <v>10</v>
      </c>
      <c r="G4733" s="0" t="n">
        <v>43</v>
      </c>
      <c r="H4733" s="0" t="n">
        <v>10</v>
      </c>
      <c r="I4733" s="0" t="n">
        <v>7</v>
      </c>
      <c r="J4733" s="31" t="n">
        <f aca="false">IF($H4733&gt;J$1,IF($H4733&lt;=J$2,1,0),0)</f>
        <v>0</v>
      </c>
      <c r="K4733" s="31" t="n">
        <f aca="false">IF($H4733&gt;K$1,IF($H4733&lt;=K$2,1,0),0)</f>
        <v>0</v>
      </c>
      <c r="L4733" s="31" t="n">
        <f aca="false">IF($H4733&gt;L$1,IF($H4733&lt;=L$2,1,0),0)</f>
        <v>1</v>
      </c>
      <c r="M4733" s="31" t="n">
        <f aca="false">IF($H4733&gt;M$1,IF($H4733&lt;=M$2,1,0),0)</f>
        <v>0</v>
      </c>
      <c r="N4733" s="31" t="n">
        <f aca="false">IF($H4733&gt;N$1,IF($H4733&lt;=N$2,1,0),0)</f>
        <v>1</v>
      </c>
    </row>
    <row r="4734" customFormat="false" ht="12.8" hidden="false" customHeight="false" outlineLevel="0" collapsed="false">
      <c r="A4734" s="0" t="s">
        <v>3942</v>
      </c>
      <c r="B4734" s="0" t="n">
        <v>2615177</v>
      </c>
      <c r="C4734" s="0" t="n">
        <v>1</v>
      </c>
      <c r="D4734" s="0" t="n">
        <v>0</v>
      </c>
      <c r="E4734" s="0" t="n">
        <v>0</v>
      </c>
      <c r="F4734" s="0" t="n">
        <v>7</v>
      </c>
      <c r="G4734" s="0" t="n">
        <v>43</v>
      </c>
      <c r="H4734" s="0" t="n">
        <v>7</v>
      </c>
      <c r="I4734" s="0" t="n">
        <v>5</v>
      </c>
      <c r="J4734" s="31" t="n">
        <f aca="false">IF($H4734&gt;J$1,IF($H4734&lt;=J$2,1,0),0)</f>
        <v>0</v>
      </c>
      <c r="K4734" s="31" t="n">
        <f aca="false">IF($H4734&gt;K$1,IF($H4734&lt;=K$2,1,0),0)</f>
        <v>1</v>
      </c>
      <c r="L4734" s="31" t="n">
        <f aca="false">IF($H4734&gt;L$1,IF($H4734&lt;=L$2,1,0),0)</f>
        <v>0</v>
      </c>
      <c r="M4734" s="31" t="n">
        <f aca="false">IF($H4734&gt;M$1,IF($H4734&lt;=M$2,1,0),0)</f>
        <v>0</v>
      </c>
      <c r="N4734" s="31" t="n">
        <f aca="false">IF($H4734&gt;N$1,IF($H4734&lt;=N$2,1,0),0)</f>
        <v>0</v>
      </c>
    </row>
    <row r="4735" customFormat="false" ht="12.8" hidden="false" customHeight="false" outlineLevel="0" collapsed="false">
      <c r="A4735" s="0" t="s">
        <v>3943</v>
      </c>
      <c r="B4735" s="0" t="n">
        <v>776456</v>
      </c>
      <c r="C4735" s="0" t="n">
        <v>1</v>
      </c>
      <c r="D4735" s="0" t="n">
        <v>1</v>
      </c>
      <c r="E4735" s="0" t="n">
        <v>0</v>
      </c>
      <c r="F4735" s="0" t="n">
        <v>2</v>
      </c>
      <c r="G4735" s="0" t="n">
        <v>43</v>
      </c>
      <c r="H4735" s="0" t="n">
        <v>2</v>
      </c>
      <c r="I4735" s="0" t="n">
        <v>0</v>
      </c>
      <c r="J4735" s="31" t="n">
        <f aca="false">IF($H4735&gt;J$1,IF($H4735&lt;=J$2,1,0),0)</f>
        <v>1</v>
      </c>
      <c r="K4735" s="31" t="n">
        <f aca="false">IF($H4735&gt;K$1,IF($H4735&lt;=K$2,1,0),0)</f>
        <v>0</v>
      </c>
      <c r="L4735" s="31" t="n">
        <f aca="false">IF($H4735&gt;L$1,IF($H4735&lt;=L$2,1,0),0)</f>
        <v>0</v>
      </c>
      <c r="M4735" s="31" t="n">
        <f aca="false">IF($H4735&gt;M$1,IF($H4735&lt;=M$2,1,0),0)</f>
        <v>0</v>
      </c>
      <c r="N4735" s="31" t="n">
        <f aca="false">IF($H4735&gt;N$1,IF($H4735&lt;=N$2,1,0),0)</f>
        <v>0</v>
      </c>
    </row>
    <row r="4736" customFormat="false" ht="12.8" hidden="false" customHeight="false" outlineLevel="0" collapsed="false">
      <c r="A4736" s="0" t="s">
        <v>3944</v>
      </c>
      <c r="B4736" s="0" t="n">
        <v>618651</v>
      </c>
      <c r="C4736" s="0" t="n">
        <v>1</v>
      </c>
      <c r="D4736" s="0" t="n">
        <v>0</v>
      </c>
      <c r="E4736" s="0" t="n">
        <v>0</v>
      </c>
      <c r="F4736" s="0" t="n">
        <v>71</v>
      </c>
      <c r="G4736" s="0" t="n">
        <v>43</v>
      </c>
      <c r="H4736" s="0" t="n">
        <v>73</v>
      </c>
      <c r="I4736" s="0" t="n">
        <v>52</v>
      </c>
      <c r="J4736" s="31" t="n">
        <f aca="false">IF($H4736&gt;J$1,IF($H4736&lt;=J$2,1,0),0)</f>
        <v>0</v>
      </c>
      <c r="K4736" s="31" t="n">
        <f aca="false">IF($H4736&gt;K$1,IF($H4736&lt;=K$2,1,0),0)</f>
        <v>0</v>
      </c>
      <c r="L4736" s="31" t="n">
        <f aca="false">IF($H4736&gt;L$1,IF($H4736&lt;=L$2,1,0),0)</f>
        <v>0</v>
      </c>
      <c r="M4736" s="31" t="n">
        <f aca="false">IF($H4736&gt;M$1,IF($H4736&lt;=M$2,1,0),0)</f>
        <v>0</v>
      </c>
      <c r="N4736" s="31" t="n">
        <f aca="false">IF($H4736&gt;N$1,IF($H4736&lt;=N$2,1,0),0)</f>
        <v>0</v>
      </c>
    </row>
    <row r="4737" customFormat="false" ht="12.8" hidden="false" customHeight="false" outlineLevel="0" collapsed="false">
      <c r="A4737" s="0" t="s">
        <v>3945</v>
      </c>
      <c r="B4737" s="0" t="n">
        <v>1680134</v>
      </c>
      <c r="C4737" s="0" t="n">
        <v>1</v>
      </c>
      <c r="D4737" s="0" t="n">
        <v>0</v>
      </c>
      <c r="E4737" s="0" t="n">
        <v>0</v>
      </c>
      <c r="F4737" s="0" t="n">
        <v>25</v>
      </c>
      <c r="G4737" s="0" t="n">
        <v>43</v>
      </c>
      <c r="H4737" s="0" t="n">
        <v>25</v>
      </c>
      <c r="I4737" s="0" t="n">
        <v>17</v>
      </c>
      <c r="J4737" s="31" t="n">
        <f aca="false">IF($H4737&gt;J$1,IF($H4737&lt;=J$2,1,0),0)</f>
        <v>0</v>
      </c>
      <c r="K4737" s="31" t="n">
        <f aca="false">IF($H4737&gt;K$1,IF($H4737&lt;=K$2,1,0),0)</f>
        <v>0</v>
      </c>
      <c r="L4737" s="31" t="n">
        <f aca="false">IF($H4737&gt;L$1,IF($H4737&lt;=L$2,1,0),0)</f>
        <v>0</v>
      </c>
      <c r="M4737" s="31" t="n">
        <f aca="false">IF($H4737&gt;M$1,IF($H4737&lt;=M$2,1,0),0)</f>
        <v>0</v>
      </c>
      <c r="N4737" s="31" t="n">
        <f aca="false">IF($H4737&gt;N$1,IF($H4737&lt;=N$2,1,0),0)</f>
        <v>0</v>
      </c>
    </row>
    <row r="4738" customFormat="false" ht="12.8" hidden="false" customHeight="false" outlineLevel="0" collapsed="false">
      <c r="A4738" s="0" t="s">
        <v>3946</v>
      </c>
      <c r="B4738" s="0" t="n">
        <v>4822349</v>
      </c>
      <c r="C4738" s="0" t="n">
        <v>1</v>
      </c>
      <c r="D4738" s="0" t="n">
        <v>0</v>
      </c>
      <c r="E4738" s="0" t="n">
        <v>0</v>
      </c>
      <c r="F4738" s="0" t="n">
        <v>20</v>
      </c>
      <c r="G4738" s="0" t="n">
        <v>43</v>
      </c>
      <c r="H4738" s="0" t="n">
        <v>20</v>
      </c>
      <c r="I4738" s="0" t="n">
        <v>10</v>
      </c>
      <c r="J4738" s="31" t="n">
        <f aca="false">IF($H4738&gt;J$1,IF($H4738&lt;=J$2,1,0),0)</f>
        <v>0</v>
      </c>
      <c r="K4738" s="31" t="n">
        <f aca="false">IF($H4738&gt;K$1,IF($H4738&lt;=K$2,1,0),0)</f>
        <v>0</v>
      </c>
      <c r="L4738" s="31" t="n">
        <f aca="false">IF($H4738&gt;L$1,IF($H4738&lt;=L$2,1,0),0)</f>
        <v>0</v>
      </c>
      <c r="M4738" s="31" t="n">
        <f aca="false">IF($H4738&gt;M$1,IF($H4738&lt;=M$2,1,0),0)</f>
        <v>0</v>
      </c>
      <c r="N4738" s="31" t="n">
        <f aca="false">IF($H4738&gt;N$1,IF($H4738&lt;=N$2,1,0),0)</f>
        <v>0</v>
      </c>
    </row>
    <row r="4739" customFormat="false" ht="12.8" hidden="false" customHeight="false" outlineLevel="0" collapsed="false">
      <c r="A4739" s="0" t="s">
        <v>3947</v>
      </c>
      <c r="B4739" s="0" t="n">
        <v>6223647</v>
      </c>
      <c r="C4739" s="0" t="n">
        <v>1</v>
      </c>
      <c r="D4739" s="0" t="n">
        <v>0</v>
      </c>
      <c r="E4739" s="0" t="n">
        <v>0</v>
      </c>
      <c r="F4739" s="0" t="n">
        <v>29</v>
      </c>
      <c r="G4739" s="0" t="n">
        <v>43</v>
      </c>
      <c r="H4739" s="0" t="n">
        <v>29</v>
      </c>
      <c r="I4739" s="0" t="n">
        <v>24</v>
      </c>
      <c r="J4739" s="31" t="n">
        <f aca="false">IF($H4739&gt;J$1,IF($H4739&lt;=J$2,1,0),0)</f>
        <v>0</v>
      </c>
      <c r="K4739" s="31" t="n">
        <f aca="false">IF($H4739&gt;K$1,IF($H4739&lt;=K$2,1,0),0)</f>
        <v>0</v>
      </c>
      <c r="L4739" s="31" t="n">
        <f aca="false">IF($H4739&gt;L$1,IF($H4739&lt;=L$2,1,0),0)</f>
        <v>0</v>
      </c>
      <c r="M4739" s="31" t="n">
        <f aca="false">IF($H4739&gt;M$1,IF($H4739&lt;=M$2,1,0),0)</f>
        <v>0</v>
      </c>
      <c r="N4739" s="31" t="n">
        <f aca="false">IF($H4739&gt;N$1,IF($H4739&lt;=N$2,1,0),0)</f>
        <v>0</v>
      </c>
    </row>
    <row r="4740" customFormat="false" ht="12.8" hidden="false" customHeight="false" outlineLevel="0" collapsed="false">
      <c r="A4740" s="0" t="s">
        <v>3948</v>
      </c>
      <c r="B4740" s="0" t="n">
        <v>18779101</v>
      </c>
      <c r="C4740" s="0" t="n">
        <v>1</v>
      </c>
      <c r="D4740" s="0" t="n">
        <v>0</v>
      </c>
      <c r="E4740" s="0" t="n">
        <v>0</v>
      </c>
      <c r="F4740" s="0" t="n">
        <v>9</v>
      </c>
      <c r="G4740" s="0" t="n">
        <v>43</v>
      </c>
      <c r="H4740" s="0" t="n">
        <v>10</v>
      </c>
      <c r="I4740" s="0" t="n">
        <v>8</v>
      </c>
      <c r="J4740" s="31" t="n">
        <f aca="false">IF($H4740&gt;J$1,IF($H4740&lt;=J$2,1,0),0)</f>
        <v>0</v>
      </c>
      <c r="K4740" s="31" t="n">
        <f aca="false">IF($H4740&gt;K$1,IF($H4740&lt;=K$2,1,0),0)</f>
        <v>0</v>
      </c>
      <c r="L4740" s="31" t="n">
        <f aca="false">IF($H4740&gt;L$1,IF($H4740&lt;=L$2,1,0),0)</f>
        <v>1</v>
      </c>
      <c r="M4740" s="31" t="n">
        <f aca="false">IF($H4740&gt;M$1,IF($H4740&lt;=M$2,1,0),0)</f>
        <v>0</v>
      </c>
      <c r="N4740" s="31" t="n">
        <f aca="false">IF($H4740&gt;N$1,IF($H4740&lt;=N$2,1,0),0)</f>
        <v>1</v>
      </c>
    </row>
    <row r="4741" customFormat="false" ht="12.8" hidden="false" customHeight="false" outlineLevel="0" collapsed="false">
      <c r="A4741" s="0" t="s">
        <v>3949</v>
      </c>
      <c r="B4741" s="0" t="n">
        <v>6997698</v>
      </c>
      <c r="C4741" s="0" t="n">
        <v>1</v>
      </c>
      <c r="D4741" s="0" t="n">
        <v>0</v>
      </c>
      <c r="E4741" s="0" t="n">
        <v>0</v>
      </c>
      <c r="F4741" s="0" t="n">
        <v>38</v>
      </c>
      <c r="G4741" s="0" t="n">
        <v>43</v>
      </c>
      <c r="H4741" s="0" t="n">
        <v>38</v>
      </c>
      <c r="I4741" s="0" t="n">
        <v>23</v>
      </c>
      <c r="J4741" s="31" t="n">
        <f aca="false">IF($H4741&gt;J$1,IF($H4741&lt;=J$2,1,0),0)</f>
        <v>0</v>
      </c>
      <c r="K4741" s="31" t="n">
        <f aca="false">IF($H4741&gt;K$1,IF($H4741&lt;=K$2,1,0),0)</f>
        <v>0</v>
      </c>
      <c r="L4741" s="31" t="n">
        <f aca="false">IF($H4741&gt;L$1,IF($H4741&lt;=L$2,1,0),0)</f>
        <v>0</v>
      </c>
      <c r="M4741" s="31" t="n">
        <f aca="false">IF($H4741&gt;M$1,IF($H4741&lt;=M$2,1,0),0)</f>
        <v>0</v>
      </c>
      <c r="N4741" s="31" t="n">
        <f aca="false">IF($H4741&gt;N$1,IF($H4741&lt;=N$2,1,0),0)</f>
        <v>0</v>
      </c>
    </row>
    <row r="4742" customFormat="false" ht="12.8" hidden="false" customHeight="false" outlineLevel="0" collapsed="false">
      <c r="A4742" s="0" t="s">
        <v>3950</v>
      </c>
      <c r="B4742" s="0" t="n">
        <v>562167</v>
      </c>
      <c r="C4742" s="0" t="n">
        <v>1</v>
      </c>
      <c r="D4742" s="0" t="n">
        <v>0</v>
      </c>
      <c r="E4742" s="0" t="n">
        <v>0</v>
      </c>
      <c r="F4742" s="0" t="n">
        <v>18</v>
      </c>
      <c r="G4742" s="0" t="n">
        <v>43</v>
      </c>
      <c r="H4742" s="0" t="n">
        <v>17</v>
      </c>
      <c r="I4742" s="0" t="n">
        <v>9</v>
      </c>
      <c r="J4742" s="31" t="n">
        <f aca="false">IF($H4742&gt;J$1,IF($H4742&lt;=J$2,1,0),0)</f>
        <v>0</v>
      </c>
      <c r="K4742" s="31" t="n">
        <f aca="false">IF($H4742&gt;K$1,IF($H4742&lt;=K$2,1,0),0)</f>
        <v>0</v>
      </c>
      <c r="L4742" s="31" t="n">
        <f aca="false">IF($H4742&gt;L$1,IF($H4742&lt;=L$2,1,0),0)</f>
        <v>0</v>
      </c>
      <c r="M4742" s="31" t="n">
        <f aca="false">IF($H4742&gt;M$1,IF($H4742&lt;=M$2,1,0),0)</f>
        <v>0</v>
      </c>
      <c r="N4742" s="31" t="n">
        <f aca="false">IF($H4742&gt;N$1,IF($H4742&lt;=N$2,1,0),0)</f>
        <v>0</v>
      </c>
    </row>
    <row r="4743" customFormat="false" ht="12.8" hidden="false" customHeight="false" outlineLevel="0" collapsed="false">
      <c r="A4743" s="0" t="s">
        <v>3951</v>
      </c>
      <c r="B4743" s="0" t="n">
        <v>3443337</v>
      </c>
      <c r="C4743" s="0" t="n">
        <v>1</v>
      </c>
      <c r="D4743" s="0" t="n">
        <v>0</v>
      </c>
      <c r="E4743" s="0" t="n">
        <v>0</v>
      </c>
      <c r="F4743" s="0" t="n">
        <v>24</v>
      </c>
      <c r="G4743" s="0" t="n">
        <v>43</v>
      </c>
      <c r="H4743" s="0" t="n">
        <v>24</v>
      </c>
      <c r="I4743" s="0" t="n">
        <v>17</v>
      </c>
      <c r="J4743" s="31" t="n">
        <f aca="false">IF($H4743&gt;J$1,IF($H4743&lt;=J$2,1,0),0)</f>
        <v>0</v>
      </c>
      <c r="K4743" s="31" t="n">
        <f aca="false">IF($H4743&gt;K$1,IF($H4743&lt;=K$2,1,0),0)</f>
        <v>0</v>
      </c>
      <c r="L4743" s="31" t="n">
        <f aca="false">IF($H4743&gt;L$1,IF($H4743&lt;=L$2,1,0),0)</f>
        <v>0</v>
      </c>
      <c r="M4743" s="31" t="n">
        <f aca="false">IF($H4743&gt;M$1,IF($H4743&lt;=M$2,1,0),0)</f>
        <v>0</v>
      </c>
      <c r="N4743" s="31" t="n">
        <f aca="false">IF($H4743&gt;N$1,IF($H4743&lt;=N$2,1,0),0)</f>
        <v>0</v>
      </c>
    </row>
    <row r="4744" customFormat="false" ht="12.8" hidden="false" customHeight="false" outlineLevel="0" collapsed="false">
      <c r="A4744" s="0" t="s">
        <v>3952</v>
      </c>
      <c r="B4744" s="0" t="n">
        <v>392919</v>
      </c>
      <c r="C4744" s="0" t="n">
        <v>1</v>
      </c>
      <c r="D4744" s="0" t="n">
        <v>0</v>
      </c>
      <c r="E4744" s="0" t="n">
        <v>0</v>
      </c>
      <c r="F4744" s="0" t="n">
        <v>14</v>
      </c>
      <c r="G4744" s="0" t="n">
        <v>43</v>
      </c>
      <c r="H4744" s="0" t="n">
        <v>14</v>
      </c>
      <c r="I4744" s="0" t="n">
        <v>10</v>
      </c>
      <c r="J4744" s="31" t="n">
        <f aca="false">IF($H4744&gt;J$1,IF($H4744&lt;=J$2,1,0),0)</f>
        <v>0</v>
      </c>
      <c r="K4744" s="31" t="n">
        <f aca="false">IF($H4744&gt;K$1,IF($H4744&lt;=K$2,1,0),0)</f>
        <v>0</v>
      </c>
      <c r="L4744" s="31" t="n">
        <f aca="false">IF($H4744&gt;L$1,IF($H4744&lt;=L$2,1,0),0)</f>
        <v>0</v>
      </c>
      <c r="M4744" s="31" t="n">
        <f aca="false">IF($H4744&gt;M$1,IF($H4744&lt;=M$2,1,0),0)</f>
        <v>1</v>
      </c>
      <c r="N4744" s="31" t="n">
        <f aca="false">IF($H4744&gt;N$1,IF($H4744&lt;=N$2,1,0),0)</f>
        <v>1</v>
      </c>
    </row>
    <row r="4745" customFormat="false" ht="12.8" hidden="false" customHeight="false" outlineLevel="0" collapsed="false">
      <c r="A4745" s="0" t="s">
        <v>3953</v>
      </c>
      <c r="B4745" s="0" t="n">
        <v>1609710</v>
      </c>
      <c r="C4745" s="0" t="n">
        <v>1</v>
      </c>
      <c r="D4745" s="0" t="n">
        <v>0</v>
      </c>
      <c r="E4745" s="0" t="n">
        <v>0</v>
      </c>
      <c r="F4745" s="0" t="n">
        <v>2</v>
      </c>
      <c r="G4745" s="0" t="n">
        <v>43</v>
      </c>
      <c r="H4745" s="0" t="n">
        <v>2</v>
      </c>
      <c r="I4745" s="0" t="n">
        <v>2</v>
      </c>
      <c r="J4745" s="31" t="n">
        <f aca="false">IF($H4745&gt;J$1,IF($H4745&lt;=J$2,1,0),0)</f>
        <v>1</v>
      </c>
      <c r="K4745" s="31" t="n">
        <f aca="false">IF($H4745&gt;K$1,IF($H4745&lt;=K$2,1,0),0)</f>
        <v>0</v>
      </c>
      <c r="L4745" s="31" t="n">
        <f aca="false">IF($H4745&gt;L$1,IF($H4745&lt;=L$2,1,0),0)</f>
        <v>0</v>
      </c>
      <c r="M4745" s="31" t="n">
        <f aca="false">IF($H4745&gt;M$1,IF($H4745&lt;=M$2,1,0),0)</f>
        <v>0</v>
      </c>
      <c r="N4745" s="31" t="n">
        <f aca="false">IF($H4745&gt;N$1,IF($H4745&lt;=N$2,1,0),0)</f>
        <v>0</v>
      </c>
    </row>
    <row r="4746" customFormat="false" ht="12.8" hidden="false" customHeight="false" outlineLevel="0" collapsed="false">
      <c r="A4746" s="0" t="s">
        <v>3954</v>
      </c>
      <c r="B4746" s="0" t="n">
        <v>3488393</v>
      </c>
      <c r="C4746" s="0" t="n">
        <v>1</v>
      </c>
      <c r="D4746" s="0" t="n">
        <v>0</v>
      </c>
      <c r="E4746" s="0" t="n">
        <v>0</v>
      </c>
      <c r="F4746" s="0" t="n">
        <v>21</v>
      </c>
      <c r="G4746" s="0" t="n">
        <v>43</v>
      </c>
      <c r="H4746" s="0" t="n">
        <v>20</v>
      </c>
      <c r="I4746" s="0" t="n">
        <v>13</v>
      </c>
      <c r="J4746" s="31" t="n">
        <f aca="false">IF($H4746&gt;J$1,IF($H4746&lt;=J$2,1,0),0)</f>
        <v>0</v>
      </c>
      <c r="K4746" s="31" t="n">
        <f aca="false">IF($H4746&gt;K$1,IF($H4746&lt;=K$2,1,0),0)</f>
        <v>0</v>
      </c>
      <c r="L4746" s="31" t="n">
        <f aca="false">IF($H4746&gt;L$1,IF($H4746&lt;=L$2,1,0),0)</f>
        <v>0</v>
      </c>
      <c r="M4746" s="31" t="n">
        <f aca="false">IF($H4746&gt;M$1,IF($H4746&lt;=M$2,1,0),0)</f>
        <v>0</v>
      </c>
      <c r="N4746" s="31" t="n">
        <f aca="false">IF($H4746&gt;N$1,IF($H4746&lt;=N$2,1,0),0)</f>
        <v>0</v>
      </c>
    </row>
    <row r="4747" customFormat="false" ht="12.8" hidden="false" customHeight="false" outlineLevel="0" collapsed="false">
      <c r="A4747" s="0" t="s">
        <v>3955</v>
      </c>
      <c r="B4747" s="0" t="n">
        <v>10701139</v>
      </c>
      <c r="C4747" s="0" t="n">
        <v>1</v>
      </c>
      <c r="D4747" s="0" t="n">
        <v>0</v>
      </c>
      <c r="E4747" s="0" t="n">
        <v>0</v>
      </c>
      <c r="F4747" s="0" t="n">
        <v>8</v>
      </c>
      <c r="G4747" s="0" t="n">
        <v>43</v>
      </c>
      <c r="H4747" s="0" t="n">
        <v>8</v>
      </c>
      <c r="I4747" s="0" t="n">
        <v>5</v>
      </c>
      <c r="J4747" s="31" t="n">
        <f aca="false">IF($H4747&gt;J$1,IF($H4747&lt;=J$2,1,0),0)</f>
        <v>0</v>
      </c>
      <c r="K4747" s="31" t="n">
        <f aca="false">IF($H4747&gt;K$1,IF($H4747&lt;=K$2,1,0),0)</f>
        <v>0</v>
      </c>
      <c r="L4747" s="31" t="n">
        <f aca="false">IF($H4747&gt;L$1,IF($H4747&lt;=L$2,1,0),0)</f>
        <v>1</v>
      </c>
      <c r="M4747" s="31" t="n">
        <f aca="false">IF($H4747&gt;M$1,IF($H4747&lt;=M$2,1,0),0)</f>
        <v>0</v>
      </c>
      <c r="N4747" s="31" t="n">
        <f aca="false">IF($H4747&gt;N$1,IF($H4747&lt;=N$2,1,0),0)</f>
        <v>1</v>
      </c>
    </row>
    <row r="4748" customFormat="false" ht="12.8" hidden="false" customHeight="false" outlineLevel="0" collapsed="false">
      <c r="A4748" s="0" t="s">
        <v>3956</v>
      </c>
      <c r="B4748" s="0" t="n">
        <v>8360034</v>
      </c>
      <c r="C4748" s="0" t="n">
        <v>1</v>
      </c>
      <c r="D4748" s="0" t="n">
        <v>0</v>
      </c>
      <c r="E4748" s="0" t="n">
        <v>0</v>
      </c>
      <c r="F4748" s="0" t="n">
        <v>15</v>
      </c>
      <c r="G4748" s="0" t="n">
        <v>43</v>
      </c>
      <c r="H4748" s="0" t="n">
        <v>15</v>
      </c>
      <c r="I4748" s="0" t="n">
        <v>9</v>
      </c>
      <c r="J4748" s="31" t="n">
        <f aca="false">IF($H4748&gt;J$1,IF($H4748&lt;=J$2,1,0),0)</f>
        <v>0</v>
      </c>
      <c r="K4748" s="31" t="n">
        <f aca="false">IF($H4748&gt;K$1,IF($H4748&lt;=K$2,1,0),0)</f>
        <v>0</v>
      </c>
      <c r="L4748" s="31" t="n">
        <f aca="false">IF($H4748&gt;L$1,IF($H4748&lt;=L$2,1,0),0)</f>
        <v>0</v>
      </c>
      <c r="M4748" s="31" t="n">
        <f aca="false">IF($H4748&gt;M$1,IF($H4748&lt;=M$2,1,0),0)</f>
        <v>1</v>
      </c>
      <c r="N4748" s="31" t="n">
        <f aca="false">IF($H4748&gt;N$1,IF($H4748&lt;=N$2,1,0),0)</f>
        <v>1</v>
      </c>
    </row>
    <row r="4749" customFormat="false" ht="12.8" hidden="false" customHeight="false" outlineLevel="0" collapsed="false">
      <c r="A4749" s="0" t="s">
        <v>3957</v>
      </c>
      <c r="B4749" s="0" t="n">
        <v>6223647</v>
      </c>
      <c r="C4749" s="0" t="n">
        <v>1</v>
      </c>
      <c r="D4749" s="0" t="n">
        <v>0</v>
      </c>
      <c r="E4749" s="0" t="n">
        <v>0</v>
      </c>
      <c r="F4749" s="0" t="n">
        <v>3</v>
      </c>
      <c r="G4749" s="0" t="n">
        <v>43</v>
      </c>
      <c r="H4749" s="0" t="n">
        <v>3</v>
      </c>
      <c r="I4749" s="0" t="n">
        <v>3</v>
      </c>
      <c r="J4749" s="31" t="n">
        <f aca="false">IF($H4749&gt;J$1,IF($H4749&lt;=J$2,1,0),0)</f>
        <v>1</v>
      </c>
      <c r="K4749" s="31" t="n">
        <f aca="false">IF($H4749&gt;K$1,IF($H4749&lt;=K$2,1,0),0)</f>
        <v>0</v>
      </c>
      <c r="L4749" s="31" t="n">
        <f aca="false">IF($H4749&gt;L$1,IF($H4749&lt;=L$2,1,0),0)</f>
        <v>0</v>
      </c>
      <c r="M4749" s="31" t="n">
        <f aca="false">IF($H4749&gt;M$1,IF($H4749&lt;=M$2,1,0),0)</f>
        <v>0</v>
      </c>
      <c r="N4749" s="31" t="n">
        <f aca="false">IF($H4749&gt;N$1,IF($H4749&lt;=N$2,1,0),0)</f>
        <v>0</v>
      </c>
    </row>
    <row r="4750" customFormat="false" ht="12.8" hidden="false" customHeight="false" outlineLevel="0" collapsed="false">
      <c r="A4750" s="0" t="s">
        <v>3958</v>
      </c>
      <c r="B4750" s="0" t="n">
        <v>5088257</v>
      </c>
      <c r="C4750" s="0" t="n">
        <v>1</v>
      </c>
      <c r="D4750" s="0" t="n">
        <v>1</v>
      </c>
      <c r="E4750" s="0" t="n">
        <v>0</v>
      </c>
      <c r="F4750" s="0" t="n">
        <v>14</v>
      </c>
      <c r="G4750" s="0" t="n">
        <v>43</v>
      </c>
      <c r="H4750" s="0" t="n">
        <v>14</v>
      </c>
      <c r="I4750" s="0" t="n">
        <v>9</v>
      </c>
      <c r="J4750" s="31" t="n">
        <f aca="false">IF($H4750&gt;J$1,IF($H4750&lt;=J$2,1,0),0)</f>
        <v>0</v>
      </c>
      <c r="K4750" s="31" t="n">
        <f aca="false">IF($H4750&gt;K$1,IF($H4750&lt;=K$2,1,0),0)</f>
        <v>0</v>
      </c>
      <c r="L4750" s="31" t="n">
        <f aca="false">IF($H4750&gt;L$1,IF($H4750&lt;=L$2,1,0),0)</f>
        <v>0</v>
      </c>
      <c r="M4750" s="31" t="n">
        <f aca="false">IF($H4750&gt;M$1,IF($H4750&lt;=M$2,1,0),0)</f>
        <v>1</v>
      </c>
      <c r="N4750" s="31" t="n">
        <f aca="false">IF($H4750&gt;N$1,IF($H4750&lt;=N$2,1,0),0)</f>
        <v>1</v>
      </c>
    </row>
    <row r="4751" customFormat="false" ht="12.8" hidden="false" customHeight="false" outlineLevel="0" collapsed="false">
      <c r="A4751" s="0" t="s">
        <v>3959</v>
      </c>
      <c r="B4751" s="0" t="n">
        <v>19167405</v>
      </c>
      <c r="C4751" s="0" t="n">
        <v>1</v>
      </c>
      <c r="D4751" s="0" t="n">
        <v>1</v>
      </c>
      <c r="E4751" s="0" t="n">
        <v>0</v>
      </c>
      <c r="F4751" s="0" t="n">
        <v>7</v>
      </c>
      <c r="G4751" s="0" t="n">
        <v>43</v>
      </c>
      <c r="H4751" s="0" t="n">
        <v>7</v>
      </c>
      <c r="I4751" s="0" t="n">
        <v>5</v>
      </c>
      <c r="J4751" s="31" t="n">
        <f aca="false">IF($H4751&gt;J$1,IF($H4751&lt;=J$2,1,0),0)</f>
        <v>0</v>
      </c>
      <c r="K4751" s="31" t="n">
        <f aca="false">IF($H4751&gt;K$1,IF($H4751&lt;=K$2,1,0),0)</f>
        <v>1</v>
      </c>
      <c r="L4751" s="31" t="n">
        <f aca="false">IF($H4751&gt;L$1,IF($H4751&lt;=L$2,1,0),0)</f>
        <v>0</v>
      </c>
      <c r="M4751" s="31" t="n">
        <f aca="false">IF($H4751&gt;M$1,IF($H4751&lt;=M$2,1,0),0)</f>
        <v>0</v>
      </c>
      <c r="N4751" s="31" t="n">
        <f aca="false">IF($H4751&gt;N$1,IF($H4751&lt;=N$2,1,0),0)</f>
        <v>0</v>
      </c>
    </row>
    <row r="4752" customFormat="false" ht="12.8" hidden="false" customHeight="false" outlineLevel="0" collapsed="false">
      <c r="A4752" s="0" t="s">
        <v>3960</v>
      </c>
      <c r="B4752" s="0" t="n">
        <v>7734029</v>
      </c>
      <c r="C4752" s="0" t="n">
        <v>1</v>
      </c>
      <c r="D4752" s="0" t="n">
        <v>0</v>
      </c>
      <c r="E4752" s="0" t="n">
        <v>0</v>
      </c>
      <c r="F4752" s="0" t="n">
        <v>12</v>
      </c>
      <c r="G4752" s="0" t="n">
        <v>43</v>
      </c>
      <c r="H4752" s="0" t="n">
        <v>12</v>
      </c>
      <c r="I4752" s="0" t="n">
        <v>10</v>
      </c>
      <c r="J4752" s="31" t="n">
        <f aca="false">IF($H4752&gt;J$1,IF($H4752&lt;=J$2,1,0),0)</f>
        <v>0</v>
      </c>
      <c r="K4752" s="31" t="n">
        <f aca="false">IF($H4752&gt;K$1,IF($H4752&lt;=K$2,1,0),0)</f>
        <v>0</v>
      </c>
      <c r="L4752" s="31" t="n">
        <f aca="false">IF($H4752&gt;L$1,IF($H4752&lt;=L$2,1,0),0)</f>
        <v>0</v>
      </c>
      <c r="M4752" s="31" t="n">
        <f aca="false">IF($H4752&gt;M$1,IF($H4752&lt;=M$2,1,0),0)</f>
        <v>1</v>
      </c>
      <c r="N4752" s="31" t="n">
        <f aca="false">IF($H4752&gt;N$1,IF($H4752&lt;=N$2,1,0),0)</f>
        <v>1</v>
      </c>
    </row>
    <row r="4753" customFormat="false" ht="12.8" hidden="false" customHeight="false" outlineLevel="0" collapsed="false">
      <c r="A4753" s="0" t="s">
        <v>3961</v>
      </c>
      <c r="B4753" s="0" t="n">
        <v>4765261</v>
      </c>
      <c r="C4753" s="0" t="n">
        <v>1</v>
      </c>
      <c r="D4753" s="0" t="n">
        <v>0</v>
      </c>
      <c r="E4753" s="0" t="n">
        <v>0</v>
      </c>
      <c r="F4753" s="0" t="n">
        <v>16</v>
      </c>
      <c r="G4753" s="0" t="n">
        <v>43</v>
      </c>
      <c r="H4753" s="0" t="n">
        <v>16</v>
      </c>
      <c r="I4753" s="0" t="n">
        <v>12</v>
      </c>
      <c r="J4753" s="31" t="n">
        <f aca="false">IF($H4753&gt;J$1,IF($H4753&lt;=J$2,1,0),0)</f>
        <v>0</v>
      </c>
      <c r="K4753" s="31" t="n">
        <f aca="false">IF($H4753&gt;K$1,IF($H4753&lt;=K$2,1,0),0)</f>
        <v>0</v>
      </c>
      <c r="L4753" s="31" t="n">
        <f aca="false">IF($H4753&gt;L$1,IF($H4753&lt;=L$2,1,0),0)</f>
        <v>0</v>
      </c>
      <c r="M4753" s="31" t="n">
        <f aca="false">IF($H4753&gt;M$1,IF($H4753&lt;=M$2,1,0),0)</f>
        <v>0</v>
      </c>
      <c r="N4753" s="31" t="n">
        <f aca="false">IF($H4753&gt;N$1,IF($H4753&lt;=N$2,1,0),0)</f>
        <v>0</v>
      </c>
    </row>
    <row r="4754" customFormat="false" ht="12.8" hidden="false" customHeight="false" outlineLevel="0" collapsed="false">
      <c r="A4754" s="0" t="s">
        <v>3962</v>
      </c>
      <c r="B4754" s="0" t="n">
        <v>194764</v>
      </c>
      <c r="C4754" s="0" t="n">
        <v>1</v>
      </c>
      <c r="D4754" s="0" t="n">
        <v>0</v>
      </c>
      <c r="E4754" s="0" t="n">
        <v>0</v>
      </c>
      <c r="F4754" s="0" t="n">
        <v>23</v>
      </c>
      <c r="G4754" s="0" t="n">
        <v>43</v>
      </c>
      <c r="H4754" s="0" t="n">
        <v>24</v>
      </c>
      <c r="I4754" s="0" t="n">
        <v>19</v>
      </c>
      <c r="J4754" s="31" t="n">
        <f aca="false">IF($H4754&gt;J$1,IF($H4754&lt;=J$2,1,0),0)</f>
        <v>0</v>
      </c>
      <c r="K4754" s="31" t="n">
        <f aca="false">IF($H4754&gt;K$1,IF($H4754&lt;=K$2,1,0),0)</f>
        <v>0</v>
      </c>
      <c r="L4754" s="31" t="n">
        <f aca="false">IF($H4754&gt;L$1,IF($H4754&lt;=L$2,1,0),0)</f>
        <v>0</v>
      </c>
      <c r="M4754" s="31" t="n">
        <f aca="false">IF($H4754&gt;M$1,IF($H4754&lt;=M$2,1,0),0)</f>
        <v>0</v>
      </c>
      <c r="N4754" s="31" t="n">
        <f aca="false">IF($H4754&gt;N$1,IF($H4754&lt;=N$2,1,0),0)</f>
        <v>0</v>
      </c>
    </row>
    <row r="4755" customFormat="false" ht="12.8" hidden="false" customHeight="false" outlineLevel="0" collapsed="false">
      <c r="A4755" s="0" t="s">
        <v>3963</v>
      </c>
      <c r="B4755" s="0" t="n">
        <v>515919</v>
      </c>
      <c r="C4755" s="0" t="n">
        <v>1</v>
      </c>
      <c r="D4755" s="0" t="n">
        <v>1</v>
      </c>
      <c r="E4755" s="0" t="n">
        <v>0</v>
      </c>
      <c r="F4755" s="0" t="n">
        <v>1</v>
      </c>
      <c r="G4755" s="0" t="n">
        <v>43</v>
      </c>
      <c r="H4755" s="0" t="n">
        <v>1</v>
      </c>
      <c r="I4755" s="0" t="n">
        <v>0</v>
      </c>
      <c r="J4755" s="31" t="n">
        <f aca="false">IF($H4755&gt;J$1,IF($H4755&lt;=J$2,1,0),0)</f>
        <v>1</v>
      </c>
      <c r="K4755" s="31" t="n">
        <f aca="false">IF($H4755&gt;K$1,IF($H4755&lt;=K$2,1,0),0)</f>
        <v>0</v>
      </c>
      <c r="L4755" s="31" t="n">
        <f aca="false">IF($H4755&gt;L$1,IF($H4755&lt;=L$2,1,0),0)</f>
        <v>0</v>
      </c>
      <c r="M4755" s="31" t="n">
        <f aca="false">IF($H4755&gt;M$1,IF($H4755&lt;=M$2,1,0),0)</f>
        <v>0</v>
      </c>
      <c r="N4755" s="31" t="n">
        <f aca="false">IF($H4755&gt;N$1,IF($H4755&lt;=N$2,1,0),0)</f>
        <v>0</v>
      </c>
    </row>
    <row r="4756" customFormat="false" ht="12.8" hidden="false" customHeight="false" outlineLevel="0" collapsed="false">
      <c r="A4756" s="0" t="s">
        <v>1782</v>
      </c>
      <c r="B4756" s="0" t="n">
        <v>5014531</v>
      </c>
      <c r="C4756" s="0" t="n">
        <v>1</v>
      </c>
      <c r="D4756" s="0" t="n">
        <v>1</v>
      </c>
      <c r="E4756" s="0" t="n">
        <v>0</v>
      </c>
      <c r="F4756" s="0" t="n">
        <v>2</v>
      </c>
      <c r="G4756" s="0" t="n">
        <v>43</v>
      </c>
      <c r="H4756" s="0" t="n">
        <v>2</v>
      </c>
      <c r="I4756" s="0" t="n">
        <v>0</v>
      </c>
      <c r="J4756" s="31" t="n">
        <f aca="false">IF($H4756&gt;J$1,IF($H4756&lt;=J$2,1,0),0)</f>
        <v>1</v>
      </c>
      <c r="K4756" s="31" t="n">
        <f aca="false">IF($H4756&gt;K$1,IF($H4756&lt;=K$2,1,0),0)</f>
        <v>0</v>
      </c>
      <c r="L4756" s="31" t="n">
        <f aca="false">IF($H4756&gt;L$1,IF($H4756&lt;=L$2,1,0),0)</f>
        <v>0</v>
      </c>
      <c r="M4756" s="31" t="n">
        <f aca="false">IF($H4756&gt;M$1,IF($H4756&lt;=M$2,1,0),0)</f>
        <v>0</v>
      </c>
      <c r="N4756" s="31" t="n">
        <f aca="false">IF($H4756&gt;N$1,IF($H4756&lt;=N$2,1,0),0)</f>
        <v>0</v>
      </c>
    </row>
    <row r="4757" customFormat="false" ht="12.8" hidden="false" customHeight="false" outlineLevel="0" collapsed="false">
      <c r="A4757" s="0" t="s">
        <v>3964</v>
      </c>
      <c r="B4757" s="0" t="n">
        <v>4451331</v>
      </c>
      <c r="C4757" s="0" t="n">
        <v>1</v>
      </c>
      <c r="D4757" s="0" t="n">
        <v>0</v>
      </c>
      <c r="E4757" s="0" t="n">
        <v>0</v>
      </c>
      <c r="F4757" s="0" t="n">
        <v>17</v>
      </c>
      <c r="G4757" s="0" t="n">
        <v>43</v>
      </c>
      <c r="H4757" s="0" t="n">
        <v>17</v>
      </c>
      <c r="I4757" s="0" t="n">
        <v>13</v>
      </c>
      <c r="J4757" s="31" t="n">
        <f aca="false">IF($H4757&gt;J$1,IF($H4757&lt;=J$2,1,0),0)</f>
        <v>0</v>
      </c>
      <c r="K4757" s="31" t="n">
        <f aca="false">IF($H4757&gt;K$1,IF($H4757&lt;=K$2,1,0),0)</f>
        <v>0</v>
      </c>
      <c r="L4757" s="31" t="n">
        <f aca="false">IF($H4757&gt;L$1,IF($H4757&lt;=L$2,1,0),0)</f>
        <v>0</v>
      </c>
      <c r="M4757" s="31" t="n">
        <f aca="false">IF($H4757&gt;M$1,IF($H4757&lt;=M$2,1,0),0)</f>
        <v>0</v>
      </c>
      <c r="N4757" s="31" t="n">
        <f aca="false">IF($H4757&gt;N$1,IF($H4757&lt;=N$2,1,0),0)</f>
        <v>0</v>
      </c>
    </row>
    <row r="4758" customFormat="false" ht="12.8" hidden="false" customHeight="false" outlineLevel="0" collapsed="false">
      <c r="A4758" s="0" t="s">
        <v>3965</v>
      </c>
      <c r="B4758" s="0" t="n">
        <v>7360814</v>
      </c>
      <c r="C4758" s="0" t="n">
        <v>1</v>
      </c>
      <c r="D4758" s="0" t="n">
        <v>0</v>
      </c>
      <c r="E4758" s="0" t="n">
        <v>0</v>
      </c>
      <c r="F4758" s="0" t="n">
        <v>56</v>
      </c>
      <c r="G4758" s="0" t="n">
        <v>43</v>
      </c>
      <c r="H4758" s="0" t="n">
        <v>56</v>
      </c>
      <c r="I4758" s="0" t="n">
        <v>43</v>
      </c>
      <c r="J4758" s="31" t="n">
        <f aca="false">IF($H4758&gt;J$1,IF($H4758&lt;=J$2,1,0),0)</f>
        <v>0</v>
      </c>
      <c r="K4758" s="31" t="n">
        <f aca="false">IF($H4758&gt;K$1,IF($H4758&lt;=K$2,1,0),0)</f>
        <v>0</v>
      </c>
      <c r="L4758" s="31" t="n">
        <f aca="false">IF($H4758&gt;L$1,IF($H4758&lt;=L$2,1,0),0)</f>
        <v>0</v>
      </c>
      <c r="M4758" s="31" t="n">
        <f aca="false">IF($H4758&gt;M$1,IF($H4758&lt;=M$2,1,0),0)</f>
        <v>0</v>
      </c>
      <c r="N4758" s="31" t="n">
        <f aca="false">IF($H4758&gt;N$1,IF($H4758&lt;=N$2,1,0),0)</f>
        <v>0</v>
      </c>
    </row>
    <row r="4759" customFormat="false" ht="12.8" hidden="false" customHeight="false" outlineLevel="0" collapsed="false">
      <c r="A4759" s="0" t="s">
        <v>3966</v>
      </c>
      <c r="B4759" s="0" t="n">
        <v>194764</v>
      </c>
      <c r="C4759" s="0" t="n">
        <v>1</v>
      </c>
      <c r="D4759" s="0" t="n">
        <v>0</v>
      </c>
      <c r="E4759" s="0" t="n">
        <v>0</v>
      </c>
      <c r="F4759" s="0" t="n">
        <v>5</v>
      </c>
      <c r="G4759" s="0" t="n">
        <v>43</v>
      </c>
      <c r="H4759" s="0" t="n">
        <v>5</v>
      </c>
      <c r="I4759" s="0" t="n">
        <v>4</v>
      </c>
      <c r="J4759" s="31" t="n">
        <f aca="false">IF($H4759&gt;J$1,IF($H4759&lt;=J$2,1,0),0)</f>
        <v>0</v>
      </c>
      <c r="K4759" s="31" t="n">
        <f aca="false">IF($H4759&gt;K$1,IF($H4759&lt;=K$2,1,0),0)</f>
        <v>1</v>
      </c>
      <c r="L4759" s="31" t="n">
        <f aca="false">IF($H4759&gt;L$1,IF($H4759&lt;=L$2,1,0),0)</f>
        <v>0</v>
      </c>
      <c r="M4759" s="31" t="n">
        <f aca="false">IF($H4759&gt;M$1,IF($H4759&lt;=M$2,1,0),0)</f>
        <v>0</v>
      </c>
      <c r="N4759" s="31" t="n">
        <f aca="false">IF($H4759&gt;N$1,IF($H4759&lt;=N$2,1,0),0)</f>
        <v>0</v>
      </c>
    </row>
    <row r="4760" customFormat="false" ht="12.8" hidden="false" customHeight="false" outlineLevel="0" collapsed="false">
      <c r="A4760" s="0" t="s">
        <v>1782</v>
      </c>
      <c r="B4760" s="0" t="n">
        <v>7529832</v>
      </c>
      <c r="C4760" s="0" t="n">
        <v>1</v>
      </c>
      <c r="D4760" s="0" t="n">
        <v>1</v>
      </c>
      <c r="E4760" s="0" t="n">
        <v>0</v>
      </c>
      <c r="F4760" s="0" t="n">
        <v>2</v>
      </c>
      <c r="G4760" s="0" t="n">
        <v>43</v>
      </c>
      <c r="H4760" s="0" t="n">
        <v>2</v>
      </c>
      <c r="I4760" s="0" t="n">
        <v>0</v>
      </c>
      <c r="J4760" s="31" t="n">
        <f aca="false">IF($H4760&gt;J$1,IF($H4760&lt;=J$2,1,0),0)</f>
        <v>1</v>
      </c>
      <c r="K4760" s="31" t="n">
        <f aca="false">IF($H4760&gt;K$1,IF($H4760&lt;=K$2,1,0),0)</f>
        <v>0</v>
      </c>
      <c r="L4760" s="31" t="n">
        <f aca="false">IF($H4760&gt;L$1,IF($H4760&lt;=L$2,1,0),0)</f>
        <v>0</v>
      </c>
      <c r="M4760" s="31" t="n">
        <f aca="false">IF($H4760&gt;M$1,IF($H4760&lt;=M$2,1,0),0)</f>
        <v>0</v>
      </c>
      <c r="N4760" s="31" t="n">
        <f aca="false">IF($H4760&gt;N$1,IF($H4760&lt;=N$2,1,0),0)</f>
        <v>0</v>
      </c>
    </row>
    <row r="4761" customFormat="false" ht="12.8" hidden="false" customHeight="false" outlineLevel="0" collapsed="false">
      <c r="A4761" s="0" t="s">
        <v>3967</v>
      </c>
      <c r="B4761" s="0" t="n">
        <v>16492712</v>
      </c>
      <c r="C4761" s="0" t="n">
        <v>1</v>
      </c>
      <c r="D4761" s="0" t="n">
        <v>0</v>
      </c>
      <c r="E4761" s="0" t="n">
        <v>0</v>
      </c>
      <c r="F4761" s="0" t="n">
        <v>8</v>
      </c>
      <c r="G4761" s="0" t="n">
        <v>43</v>
      </c>
      <c r="H4761" s="0" t="n">
        <v>8</v>
      </c>
      <c r="I4761" s="0" t="n">
        <v>7</v>
      </c>
      <c r="J4761" s="31" t="n">
        <f aca="false">IF($H4761&gt;J$1,IF($H4761&lt;=J$2,1,0),0)</f>
        <v>0</v>
      </c>
      <c r="K4761" s="31" t="n">
        <f aca="false">IF($H4761&gt;K$1,IF($H4761&lt;=K$2,1,0),0)</f>
        <v>0</v>
      </c>
      <c r="L4761" s="31" t="n">
        <f aca="false">IF($H4761&gt;L$1,IF($H4761&lt;=L$2,1,0),0)</f>
        <v>1</v>
      </c>
      <c r="M4761" s="31" t="n">
        <f aca="false">IF($H4761&gt;M$1,IF($H4761&lt;=M$2,1,0),0)</f>
        <v>0</v>
      </c>
      <c r="N4761" s="31" t="n">
        <f aca="false">IF($H4761&gt;N$1,IF($H4761&lt;=N$2,1,0),0)</f>
        <v>1</v>
      </c>
    </row>
    <row r="4762" customFormat="false" ht="12.8" hidden="false" customHeight="false" outlineLevel="0" collapsed="false">
      <c r="A4762" s="0" t="s">
        <v>3968</v>
      </c>
      <c r="B4762" s="0" t="n">
        <v>3807520</v>
      </c>
      <c r="C4762" s="0" t="n">
        <v>1</v>
      </c>
      <c r="D4762" s="0" t="n">
        <v>0</v>
      </c>
      <c r="E4762" s="0" t="n">
        <v>0</v>
      </c>
      <c r="F4762" s="0" t="n">
        <v>9</v>
      </c>
      <c r="G4762" s="0" t="n">
        <v>43</v>
      </c>
      <c r="H4762" s="0" t="n">
        <v>9</v>
      </c>
      <c r="I4762" s="0" t="n">
        <v>7</v>
      </c>
      <c r="J4762" s="31" t="n">
        <f aca="false">IF($H4762&gt;J$1,IF($H4762&lt;=J$2,1,0),0)</f>
        <v>0</v>
      </c>
      <c r="K4762" s="31" t="n">
        <f aca="false">IF($H4762&gt;K$1,IF($H4762&lt;=K$2,1,0),0)</f>
        <v>0</v>
      </c>
      <c r="L4762" s="31" t="n">
        <f aca="false">IF($H4762&gt;L$1,IF($H4762&lt;=L$2,1,0),0)</f>
        <v>1</v>
      </c>
      <c r="M4762" s="31" t="n">
        <f aca="false">IF($H4762&gt;M$1,IF($H4762&lt;=M$2,1,0),0)</f>
        <v>0</v>
      </c>
      <c r="N4762" s="31" t="n">
        <f aca="false">IF($H4762&gt;N$1,IF($H4762&lt;=N$2,1,0),0)</f>
        <v>1</v>
      </c>
    </row>
    <row r="4763" customFormat="false" ht="12.8" hidden="false" customHeight="false" outlineLevel="0" collapsed="false">
      <c r="A4763" s="0" t="s">
        <v>1554</v>
      </c>
      <c r="B4763" s="0" t="n">
        <v>8777651</v>
      </c>
      <c r="C4763" s="0" t="n">
        <v>1</v>
      </c>
      <c r="D4763" s="0" t="n">
        <v>1</v>
      </c>
      <c r="E4763" s="0" t="n">
        <v>1</v>
      </c>
      <c r="F4763" s="0" t="n">
        <v>2</v>
      </c>
      <c r="G4763" s="0" t="n">
        <v>43</v>
      </c>
      <c r="H4763" s="0" t="n">
        <v>2</v>
      </c>
      <c r="I4763" s="0" t="n">
        <v>2</v>
      </c>
      <c r="J4763" s="31" t="n">
        <f aca="false">IF($H4763&gt;J$1,IF($H4763&lt;=J$2,1,0),0)</f>
        <v>1</v>
      </c>
      <c r="K4763" s="31" t="n">
        <f aca="false">IF($H4763&gt;K$1,IF($H4763&lt;=K$2,1,0),0)</f>
        <v>0</v>
      </c>
      <c r="L4763" s="31" t="n">
        <f aca="false">IF($H4763&gt;L$1,IF($H4763&lt;=L$2,1,0),0)</f>
        <v>0</v>
      </c>
      <c r="M4763" s="31" t="n">
        <f aca="false">IF($H4763&gt;M$1,IF($H4763&lt;=M$2,1,0),0)</f>
        <v>0</v>
      </c>
      <c r="N4763" s="31" t="n">
        <f aca="false">IF($H4763&gt;N$1,IF($H4763&lt;=N$2,1,0),0)</f>
        <v>0</v>
      </c>
    </row>
    <row r="4764" customFormat="false" ht="12.8" hidden="false" customHeight="false" outlineLevel="0" collapsed="false">
      <c r="A4764" s="0" t="s">
        <v>3969</v>
      </c>
      <c r="B4764" s="0" t="n">
        <v>18847033</v>
      </c>
      <c r="C4764" s="0" t="n">
        <v>1</v>
      </c>
      <c r="D4764" s="0" t="n">
        <v>0</v>
      </c>
      <c r="E4764" s="0" t="n">
        <v>0</v>
      </c>
      <c r="F4764" s="0" t="n">
        <v>56</v>
      </c>
      <c r="G4764" s="0" t="n">
        <v>43</v>
      </c>
      <c r="H4764" s="0" t="n">
        <v>55</v>
      </c>
      <c r="I4764" s="0" t="n">
        <v>44</v>
      </c>
      <c r="J4764" s="31" t="n">
        <f aca="false">IF($H4764&gt;J$1,IF($H4764&lt;=J$2,1,0),0)</f>
        <v>0</v>
      </c>
      <c r="K4764" s="31" t="n">
        <f aca="false">IF($H4764&gt;K$1,IF($H4764&lt;=K$2,1,0),0)</f>
        <v>0</v>
      </c>
      <c r="L4764" s="31" t="n">
        <f aca="false">IF($H4764&gt;L$1,IF($H4764&lt;=L$2,1,0),0)</f>
        <v>0</v>
      </c>
      <c r="M4764" s="31" t="n">
        <f aca="false">IF($H4764&gt;M$1,IF($H4764&lt;=M$2,1,0),0)</f>
        <v>0</v>
      </c>
      <c r="N4764" s="31" t="n">
        <f aca="false">IF($H4764&gt;N$1,IF($H4764&lt;=N$2,1,0),0)</f>
        <v>0</v>
      </c>
    </row>
    <row r="4765" customFormat="false" ht="12.8" hidden="false" customHeight="false" outlineLevel="0" collapsed="false">
      <c r="A4765" s="0" t="s">
        <v>3970</v>
      </c>
      <c r="B4765" s="0" t="n">
        <v>565345</v>
      </c>
      <c r="C4765" s="0" t="n">
        <v>1</v>
      </c>
      <c r="D4765" s="0" t="n">
        <v>0</v>
      </c>
      <c r="E4765" s="0" t="n">
        <v>0</v>
      </c>
      <c r="F4765" s="0" t="n">
        <v>15</v>
      </c>
      <c r="G4765" s="0" t="n">
        <v>43</v>
      </c>
      <c r="H4765" s="0" t="n">
        <v>15</v>
      </c>
      <c r="I4765" s="0" t="n">
        <v>8</v>
      </c>
      <c r="J4765" s="31" t="n">
        <f aca="false">IF($H4765&gt;J$1,IF($H4765&lt;=J$2,1,0),0)</f>
        <v>0</v>
      </c>
      <c r="K4765" s="31" t="n">
        <f aca="false">IF($H4765&gt;K$1,IF($H4765&lt;=K$2,1,0),0)</f>
        <v>0</v>
      </c>
      <c r="L4765" s="31" t="n">
        <f aca="false">IF($H4765&gt;L$1,IF($H4765&lt;=L$2,1,0),0)</f>
        <v>0</v>
      </c>
      <c r="M4765" s="31" t="n">
        <f aca="false">IF($H4765&gt;M$1,IF($H4765&lt;=M$2,1,0),0)</f>
        <v>1</v>
      </c>
      <c r="N4765" s="31" t="n">
        <f aca="false">IF($H4765&gt;N$1,IF($H4765&lt;=N$2,1,0),0)</f>
        <v>1</v>
      </c>
    </row>
    <row r="4766" customFormat="false" ht="12.8" hidden="false" customHeight="false" outlineLevel="0" collapsed="false">
      <c r="A4766" s="0" t="s">
        <v>3971</v>
      </c>
      <c r="B4766" s="0" t="n">
        <v>15787996</v>
      </c>
      <c r="C4766" s="0" t="n">
        <v>1</v>
      </c>
      <c r="D4766" s="0" t="n">
        <v>0</v>
      </c>
      <c r="E4766" s="0" t="n">
        <v>0</v>
      </c>
      <c r="F4766" s="0" t="n">
        <v>31</v>
      </c>
      <c r="G4766" s="0" t="n">
        <v>43</v>
      </c>
      <c r="H4766" s="0" t="n">
        <v>32</v>
      </c>
      <c r="I4766" s="0" t="n">
        <v>22</v>
      </c>
      <c r="J4766" s="31" t="n">
        <f aca="false">IF($H4766&gt;J$1,IF($H4766&lt;=J$2,1,0),0)</f>
        <v>0</v>
      </c>
      <c r="K4766" s="31" t="n">
        <f aca="false">IF($H4766&gt;K$1,IF($H4766&lt;=K$2,1,0),0)</f>
        <v>0</v>
      </c>
      <c r="L4766" s="31" t="n">
        <f aca="false">IF($H4766&gt;L$1,IF($H4766&lt;=L$2,1,0),0)</f>
        <v>0</v>
      </c>
      <c r="M4766" s="31" t="n">
        <f aca="false">IF($H4766&gt;M$1,IF($H4766&lt;=M$2,1,0),0)</f>
        <v>0</v>
      </c>
      <c r="N4766" s="31" t="n">
        <f aca="false">IF($H4766&gt;N$1,IF($H4766&lt;=N$2,1,0),0)</f>
        <v>0</v>
      </c>
    </row>
    <row r="4767" customFormat="false" ht="35.05" hidden="false" customHeight="false" outlineLevel="0" collapsed="false">
      <c r="A4767" s="44" t="s">
        <v>3972</v>
      </c>
      <c r="B4767" s="0" t="n">
        <v>7232805</v>
      </c>
      <c r="C4767" s="0" t="n">
        <v>1</v>
      </c>
      <c r="D4767" s="0" t="n">
        <v>0</v>
      </c>
      <c r="E4767" s="0" t="n">
        <v>0</v>
      </c>
      <c r="F4767" s="0" t="n">
        <v>75</v>
      </c>
      <c r="G4767" s="0" t="n">
        <v>43</v>
      </c>
      <c r="H4767" s="0" t="n">
        <v>72</v>
      </c>
      <c r="I4767" s="0" t="n">
        <v>60</v>
      </c>
      <c r="J4767" s="31" t="n">
        <f aca="false">IF($H4767&gt;J$1,IF($H4767&lt;=J$2,1,0),0)</f>
        <v>0</v>
      </c>
      <c r="K4767" s="31" t="n">
        <f aca="false">IF($H4767&gt;K$1,IF($H4767&lt;=K$2,1,0),0)</f>
        <v>0</v>
      </c>
      <c r="L4767" s="31" t="n">
        <f aca="false">IF($H4767&gt;L$1,IF($H4767&lt;=L$2,1,0),0)</f>
        <v>0</v>
      </c>
      <c r="M4767" s="31" t="n">
        <f aca="false">IF($H4767&gt;M$1,IF($H4767&lt;=M$2,1,0),0)</f>
        <v>0</v>
      </c>
      <c r="N4767" s="31" t="n">
        <f aca="false">IF($H4767&gt;N$1,IF($H4767&lt;=N$2,1,0),0)</f>
        <v>0</v>
      </c>
    </row>
    <row r="4768" customFormat="false" ht="12.8" hidden="false" customHeight="false" outlineLevel="0" collapsed="false">
      <c r="A4768" s="0" t="s">
        <v>3973</v>
      </c>
      <c r="B4768" s="0" t="n">
        <v>18376462</v>
      </c>
      <c r="C4768" s="0" t="n">
        <v>1</v>
      </c>
      <c r="D4768" s="0" t="n">
        <v>0</v>
      </c>
      <c r="E4768" s="0" t="n">
        <v>0</v>
      </c>
      <c r="F4768" s="0" t="n">
        <v>42</v>
      </c>
      <c r="G4768" s="0" t="n">
        <v>43</v>
      </c>
      <c r="H4768" s="0" t="n">
        <v>42</v>
      </c>
      <c r="I4768" s="0" t="n">
        <v>31</v>
      </c>
      <c r="J4768" s="31" t="n">
        <f aca="false">IF($H4768&gt;J$1,IF($H4768&lt;=J$2,1,0),0)</f>
        <v>0</v>
      </c>
      <c r="K4768" s="31" t="n">
        <f aca="false">IF($H4768&gt;K$1,IF($H4768&lt;=K$2,1,0),0)</f>
        <v>0</v>
      </c>
      <c r="L4768" s="31" t="n">
        <f aca="false">IF($H4768&gt;L$1,IF($H4768&lt;=L$2,1,0),0)</f>
        <v>0</v>
      </c>
      <c r="M4768" s="31" t="n">
        <f aca="false">IF($H4768&gt;M$1,IF($H4768&lt;=M$2,1,0),0)</f>
        <v>0</v>
      </c>
      <c r="N4768" s="31" t="n">
        <f aca="false">IF($H4768&gt;N$1,IF($H4768&lt;=N$2,1,0),0)</f>
        <v>0</v>
      </c>
    </row>
    <row r="4769" customFormat="false" ht="12.8" hidden="false" customHeight="false" outlineLevel="0" collapsed="false">
      <c r="A4769" s="0" t="s">
        <v>3974</v>
      </c>
      <c r="B4769" s="0" t="n">
        <v>605705</v>
      </c>
      <c r="C4769" s="0" t="n">
        <v>1</v>
      </c>
      <c r="D4769" s="0" t="n">
        <v>0</v>
      </c>
      <c r="E4769" s="0" t="n">
        <v>0</v>
      </c>
      <c r="F4769" s="0" t="n">
        <v>2</v>
      </c>
      <c r="G4769" s="0" t="n">
        <v>43</v>
      </c>
      <c r="H4769" s="0" t="n">
        <v>2</v>
      </c>
      <c r="I4769" s="0" t="n">
        <v>1</v>
      </c>
      <c r="J4769" s="31" t="n">
        <f aca="false">IF($H4769&gt;J$1,IF($H4769&lt;=J$2,1,0),0)</f>
        <v>1</v>
      </c>
      <c r="K4769" s="31" t="n">
        <f aca="false">IF($H4769&gt;K$1,IF($H4769&lt;=K$2,1,0),0)</f>
        <v>0</v>
      </c>
      <c r="L4769" s="31" t="n">
        <f aca="false">IF($H4769&gt;L$1,IF($H4769&lt;=L$2,1,0),0)</f>
        <v>0</v>
      </c>
      <c r="M4769" s="31" t="n">
        <f aca="false">IF($H4769&gt;M$1,IF($H4769&lt;=M$2,1,0),0)</f>
        <v>0</v>
      </c>
      <c r="N4769" s="31" t="n">
        <f aca="false">IF($H4769&gt;N$1,IF($H4769&lt;=N$2,1,0),0)</f>
        <v>0</v>
      </c>
    </row>
    <row r="4770" customFormat="false" ht="12.8" hidden="false" customHeight="false" outlineLevel="0" collapsed="false">
      <c r="A4770" s="0" t="s">
        <v>3975</v>
      </c>
      <c r="B4770" s="0" t="n">
        <v>6634554</v>
      </c>
      <c r="C4770" s="0" t="n">
        <v>1</v>
      </c>
      <c r="D4770" s="0" t="n">
        <v>0</v>
      </c>
      <c r="E4770" s="0" t="n">
        <v>0</v>
      </c>
      <c r="F4770" s="0" t="n">
        <v>16</v>
      </c>
      <c r="G4770" s="0" t="n">
        <v>43</v>
      </c>
      <c r="H4770" s="0" t="n">
        <v>16</v>
      </c>
      <c r="I4770" s="0" t="n">
        <v>8</v>
      </c>
      <c r="J4770" s="31" t="n">
        <f aca="false">IF($H4770&gt;J$1,IF($H4770&lt;=J$2,1,0),0)</f>
        <v>0</v>
      </c>
      <c r="K4770" s="31" t="n">
        <f aca="false">IF($H4770&gt;K$1,IF($H4770&lt;=K$2,1,0),0)</f>
        <v>0</v>
      </c>
      <c r="L4770" s="31" t="n">
        <f aca="false">IF($H4770&gt;L$1,IF($H4770&lt;=L$2,1,0),0)</f>
        <v>0</v>
      </c>
      <c r="M4770" s="31" t="n">
        <f aca="false">IF($H4770&gt;M$1,IF($H4770&lt;=M$2,1,0),0)</f>
        <v>0</v>
      </c>
      <c r="N4770" s="31" t="n">
        <f aca="false">IF($H4770&gt;N$1,IF($H4770&lt;=N$2,1,0),0)</f>
        <v>0</v>
      </c>
    </row>
    <row r="4771" customFormat="false" ht="12.8" hidden="false" customHeight="false" outlineLevel="0" collapsed="false">
      <c r="A4771" s="0" t="s">
        <v>3976</v>
      </c>
      <c r="B4771" s="0" t="n">
        <v>658670</v>
      </c>
      <c r="C4771" s="0" t="n">
        <v>1</v>
      </c>
      <c r="D4771" s="0" t="n">
        <v>0</v>
      </c>
      <c r="E4771" s="0" t="n">
        <v>0</v>
      </c>
      <c r="F4771" s="0" t="n">
        <v>66</v>
      </c>
      <c r="G4771" s="0" t="n">
        <v>43</v>
      </c>
      <c r="H4771" s="0" t="n">
        <v>70</v>
      </c>
      <c r="I4771" s="0" t="n">
        <v>54</v>
      </c>
      <c r="J4771" s="31" t="n">
        <f aca="false">IF($H4771&gt;J$1,IF($H4771&lt;=J$2,1,0),0)</f>
        <v>0</v>
      </c>
      <c r="K4771" s="31" t="n">
        <f aca="false">IF($H4771&gt;K$1,IF($H4771&lt;=K$2,1,0),0)</f>
        <v>0</v>
      </c>
      <c r="L4771" s="31" t="n">
        <f aca="false">IF($H4771&gt;L$1,IF($H4771&lt;=L$2,1,0),0)</f>
        <v>0</v>
      </c>
      <c r="M4771" s="31" t="n">
        <f aca="false">IF($H4771&gt;M$1,IF($H4771&lt;=M$2,1,0),0)</f>
        <v>0</v>
      </c>
      <c r="N4771" s="31" t="n">
        <f aca="false">IF($H4771&gt;N$1,IF($H4771&lt;=N$2,1,0),0)</f>
        <v>0</v>
      </c>
    </row>
    <row r="4772" customFormat="false" ht="12.8" hidden="false" customHeight="false" outlineLevel="0" collapsed="false">
      <c r="A4772" s="0" t="s">
        <v>3977</v>
      </c>
      <c r="B4772" s="0" t="n">
        <v>382114</v>
      </c>
      <c r="C4772" s="0" t="n">
        <v>1</v>
      </c>
      <c r="D4772" s="0" t="n">
        <v>0</v>
      </c>
      <c r="E4772" s="0" t="n">
        <v>0</v>
      </c>
      <c r="F4772" s="0" t="n">
        <v>33</v>
      </c>
      <c r="G4772" s="0" t="n">
        <v>43</v>
      </c>
      <c r="H4772" s="0" t="n">
        <v>33</v>
      </c>
      <c r="I4772" s="0" t="n">
        <v>23</v>
      </c>
      <c r="J4772" s="31" t="n">
        <f aca="false">IF($H4772&gt;J$1,IF($H4772&lt;=J$2,1,0),0)</f>
        <v>0</v>
      </c>
      <c r="K4772" s="31" t="n">
        <f aca="false">IF($H4772&gt;K$1,IF($H4772&lt;=K$2,1,0),0)</f>
        <v>0</v>
      </c>
      <c r="L4772" s="31" t="n">
        <f aca="false">IF($H4772&gt;L$1,IF($H4772&lt;=L$2,1,0),0)</f>
        <v>0</v>
      </c>
      <c r="M4772" s="31" t="n">
        <f aca="false">IF($H4772&gt;M$1,IF($H4772&lt;=M$2,1,0),0)</f>
        <v>0</v>
      </c>
      <c r="N4772" s="31" t="n">
        <f aca="false">IF($H4772&gt;N$1,IF($H4772&lt;=N$2,1,0),0)</f>
        <v>0</v>
      </c>
    </row>
    <row r="4773" customFormat="false" ht="12.8" hidden="false" customHeight="false" outlineLevel="0" collapsed="false">
      <c r="A4773" s="0" t="s">
        <v>3685</v>
      </c>
      <c r="B4773" s="0" t="n">
        <v>3117030</v>
      </c>
      <c r="C4773" s="0" t="n">
        <v>1</v>
      </c>
      <c r="D4773" s="0" t="n">
        <v>1</v>
      </c>
      <c r="E4773" s="0" t="n">
        <v>0</v>
      </c>
      <c r="F4773" s="0" t="n">
        <v>2</v>
      </c>
      <c r="G4773" s="0" t="n">
        <v>43</v>
      </c>
      <c r="H4773" s="0" t="n">
        <v>2</v>
      </c>
      <c r="I4773" s="0" t="n">
        <v>0</v>
      </c>
      <c r="J4773" s="31" t="n">
        <f aca="false">IF($H4773&gt;J$1,IF($H4773&lt;=J$2,1,0),0)</f>
        <v>1</v>
      </c>
      <c r="K4773" s="31" t="n">
        <f aca="false">IF($H4773&gt;K$1,IF($H4773&lt;=K$2,1,0),0)</f>
        <v>0</v>
      </c>
      <c r="L4773" s="31" t="n">
        <f aca="false">IF($H4773&gt;L$1,IF($H4773&lt;=L$2,1,0),0)</f>
        <v>0</v>
      </c>
      <c r="M4773" s="31" t="n">
        <f aca="false">IF($H4773&gt;M$1,IF($H4773&lt;=M$2,1,0),0)</f>
        <v>0</v>
      </c>
      <c r="N4773" s="31" t="n">
        <f aca="false">IF($H4773&gt;N$1,IF($H4773&lt;=N$2,1,0),0)</f>
        <v>0</v>
      </c>
    </row>
    <row r="4774" customFormat="false" ht="12.8" hidden="false" customHeight="false" outlineLevel="0" collapsed="false">
      <c r="A4774" s="0" t="s">
        <v>759</v>
      </c>
      <c r="B4774" s="0" t="n">
        <v>11398847</v>
      </c>
      <c r="C4774" s="0" t="n">
        <v>1</v>
      </c>
      <c r="D4774" s="0" t="n">
        <v>0</v>
      </c>
      <c r="E4774" s="0" t="n">
        <v>0</v>
      </c>
      <c r="F4774" s="0" t="n">
        <v>1</v>
      </c>
      <c r="G4774" s="0" t="n">
        <v>43</v>
      </c>
      <c r="H4774" s="0" t="n">
        <v>1</v>
      </c>
      <c r="I4774" s="0" t="n">
        <v>1</v>
      </c>
      <c r="J4774" s="31" t="n">
        <f aca="false">IF($H4774&gt;J$1,IF($H4774&lt;=J$2,1,0),0)</f>
        <v>1</v>
      </c>
      <c r="K4774" s="31" t="n">
        <f aca="false">IF($H4774&gt;K$1,IF($H4774&lt;=K$2,1,0),0)</f>
        <v>0</v>
      </c>
      <c r="L4774" s="31" t="n">
        <f aca="false">IF($H4774&gt;L$1,IF($H4774&lt;=L$2,1,0),0)</f>
        <v>0</v>
      </c>
      <c r="M4774" s="31" t="n">
        <f aca="false">IF($H4774&gt;M$1,IF($H4774&lt;=M$2,1,0),0)</f>
        <v>0</v>
      </c>
      <c r="N4774" s="31" t="n">
        <f aca="false">IF($H4774&gt;N$1,IF($H4774&lt;=N$2,1,0),0)</f>
        <v>0</v>
      </c>
    </row>
    <row r="4775" customFormat="false" ht="68.65" hidden="false" customHeight="false" outlineLevel="0" collapsed="false">
      <c r="A4775" s="44" t="s">
        <v>3978</v>
      </c>
      <c r="B4775" s="0" t="n">
        <v>19106073</v>
      </c>
      <c r="C4775" s="0" t="n">
        <v>1</v>
      </c>
      <c r="D4775" s="0" t="n">
        <v>0</v>
      </c>
      <c r="E4775" s="0" t="n">
        <v>0</v>
      </c>
      <c r="F4775" s="0" t="n">
        <v>37</v>
      </c>
      <c r="G4775" s="0" t="n">
        <v>43</v>
      </c>
      <c r="H4775" s="0" t="n">
        <v>38</v>
      </c>
      <c r="I4775" s="0" t="n">
        <v>32</v>
      </c>
      <c r="J4775" s="31" t="n">
        <f aca="false">IF($H4775&gt;J$1,IF($H4775&lt;=J$2,1,0),0)</f>
        <v>0</v>
      </c>
      <c r="K4775" s="31" t="n">
        <f aca="false">IF($H4775&gt;K$1,IF($H4775&lt;=K$2,1,0),0)</f>
        <v>0</v>
      </c>
      <c r="L4775" s="31" t="n">
        <f aca="false">IF($H4775&gt;L$1,IF($H4775&lt;=L$2,1,0),0)</f>
        <v>0</v>
      </c>
      <c r="M4775" s="31" t="n">
        <f aca="false">IF($H4775&gt;M$1,IF($H4775&lt;=M$2,1,0),0)</f>
        <v>0</v>
      </c>
      <c r="N4775" s="31" t="n">
        <f aca="false">IF($H4775&gt;N$1,IF($H4775&lt;=N$2,1,0),0)</f>
        <v>0</v>
      </c>
    </row>
    <row r="4776" customFormat="false" ht="12.8" hidden="false" customHeight="false" outlineLevel="0" collapsed="false">
      <c r="A4776" s="0" t="s">
        <v>3979</v>
      </c>
      <c r="B4776" s="0" t="n">
        <v>7734029</v>
      </c>
      <c r="C4776" s="0" t="n">
        <v>1</v>
      </c>
      <c r="D4776" s="0" t="n">
        <v>0</v>
      </c>
      <c r="E4776" s="0" t="n">
        <v>0</v>
      </c>
      <c r="F4776" s="0" t="n">
        <v>54</v>
      </c>
      <c r="G4776" s="0" t="n">
        <v>43</v>
      </c>
      <c r="H4776" s="0" t="n">
        <v>54</v>
      </c>
      <c r="I4776" s="0" t="n">
        <v>42</v>
      </c>
      <c r="J4776" s="31" t="n">
        <f aca="false">IF($H4776&gt;J$1,IF($H4776&lt;=J$2,1,0),0)</f>
        <v>0</v>
      </c>
      <c r="K4776" s="31" t="n">
        <f aca="false">IF($H4776&gt;K$1,IF($H4776&lt;=K$2,1,0),0)</f>
        <v>0</v>
      </c>
      <c r="L4776" s="31" t="n">
        <f aca="false">IF($H4776&gt;L$1,IF($H4776&lt;=L$2,1,0),0)</f>
        <v>0</v>
      </c>
      <c r="M4776" s="31" t="n">
        <f aca="false">IF($H4776&gt;M$1,IF($H4776&lt;=M$2,1,0),0)</f>
        <v>0</v>
      </c>
      <c r="N4776" s="31" t="n">
        <f aca="false">IF($H4776&gt;N$1,IF($H4776&lt;=N$2,1,0),0)</f>
        <v>0</v>
      </c>
    </row>
    <row r="4777" customFormat="false" ht="12.8" hidden="false" customHeight="false" outlineLevel="0" collapsed="false">
      <c r="A4777" s="0" t="s">
        <v>3980</v>
      </c>
      <c r="B4777" s="0" t="n">
        <v>276522</v>
      </c>
      <c r="C4777" s="0" t="n">
        <v>1</v>
      </c>
      <c r="D4777" s="0" t="n">
        <v>0</v>
      </c>
      <c r="E4777" s="0" t="n">
        <v>0</v>
      </c>
      <c r="F4777" s="0" t="n">
        <v>29</v>
      </c>
      <c r="G4777" s="0" t="n">
        <v>43</v>
      </c>
      <c r="H4777" s="0" t="n">
        <v>29</v>
      </c>
      <c r="I4777" s="0" t="n">
        <v>22</v>
      </c>
      <c r="J4777" s="31" t="n">
        <f aca="false">IF($H4777&gt;J$1,IF($H4777&lt;=J$2,1,0),0)</f>
        <v>0</v>
      </c>
      <c r="K4777" s="31" t="n">
        <f aca="false">IF($H4777&gt;K$1,IF($H4777&lt;=K$2,1,0),0)</f>
        <v>0</v>
      </c>
      <c r="L4777" s="31" t="n">
        <f aca="false">IF($H4777&gt;L$1,IF($H4777&lt;=L$2,1,0),0)</f>
        <v>0</v>
      </c>
      <c r="M4777" s="31" t="n">
        <f aca="false">IF($H4777&gt;M$1,IF($H4777&lt;=M$2,1,0),0)</f>
        <v>0</v>
      </c>
      <c r="N4777" s="31" t="n">
        <f aca="false">IF($H4777&gt;N$1,IF($H4777&lt;=N$2,1,0),0)</f>
        <v>0</v>
      </c>
    </row>
    <row r="4778" customFormat="false" ht="12.8" hidden="false" customHeight="false" outlineLevel="0" collapsed="false">
      <c r="A4778" s="0" t="s">
        <v>3981</v>
      </c>
      <c r="B4778" s="0" t="n">
        <v>16492712</v>
      </c>
      <c r="C4778" s="0" t="n">
        <v>1</v>
      </c>
      <c r="D4778" s="0" t="n">
        <v>0</v>
      </c>
      <c r="E4778" s="0" t="n">
        <v>0</v>
      </c>
      <c r="F4778" s="0" t="n">
        <v>19</v>
      </c>
      <c r="G4778" s="0" t="n">
        <v>43</v>
      </c>
      <c r="H4778" s="0" t="n">
        <v>19</v>
      </c>
      <c r="I4778" s="0" t="n">
        <v>15</v>
      </c>
      <c r="J4778" s="31" t="n">
        <f aca="false">IF($H4778&gt;J$1,IF($H4778&lt;=J$2,1,0),0)</f>
        <v>0</v>
      </c>
      <c r="K4778" s="31" t="n">
        <f aca="false">IF($H4778&gt;K$1,IF($H4778&lt;=K$2,1,0),0)</f>
        <v>0</v>
      </c>
      <c r="L4778" s="31" t="n">
        <f aca="false">IF($H4778&gt;L$1,IF($H4778&lt;=L$2,1,0),0)</f>
        <v>0</v>
      </c>
      <c r="M4778" s="31" t="n">
        <f aca="false">IF($H4778&gt;M$1,IF($H4778&lt;=M$2,1,0),0)</f>
        <v>0</v>
      </c>
      <c r="N4778" s="31" t="n">
        <f aca="false">IF($H4778&gt;N$1,IF($H4778&lt;=N$2,1,0),0)</f>
        <v>0</v>
      </c>
    </row>
    <row r="4779" customFormat="false" ht="12.8" hidden="false" customHeight="false" outlineLevel="0" collapsed="false">
      <c r="A4779" s="0" t="s">
        <v>3982</v>
      </c>
      <c r="B4779" s="0" t="n">
        <v>391181</v>
      </c>
      <c r="C4779" s="0" t="n">
        <v>1</v>
      </c>
      <c r="D4779" s="0" t="n">
        <v>0</v>
      </c>
      <c r="E4779" s="0" t="n">
        <v>0</v>
      </c>
      <c r="F4779" s="0" t="n">
        <v>2</v>
      </c>
      <c r="G4779" s="0" t="n">
        <v>43</v>
      </c>
      <c r="H4779" s="0" t="n">
        <v>2</v>
      </c>
      <c r="I4779" s="0" t="n">
        <v>1</v>
      </c>
      <c r="J4779" s="31" t="n">
        <f aca="false">IF($H4779&gt;J$1,IF($H4779&lt;=J$2,1,0),0)</f>
        <v>1</v>
      </c>
      <c r="K4779" s="31" t="n">
        <f aca="false">IF($H4779&gt;K$1,IF($H4779&lt;=K$2,1,0),0)</f>
        <v>0</v>
      </c>
      <c r="L4779" s="31" t="n">
        <f aca="false">IF($H4779&gt;L$1,IF($H4779&lt;=L$2,1,0),0)</f>
        <v>0</v>
      </c>
      <c r="M4779" s="31" t="n">
        <f aca="false">IF($H4779&gt;M$1,IF($H4779&lt;=M$2,1,0),0)</f>
        <v>0</v>
      </c>
      <c r="N4779" s="31" t="n">
        <f aca="false">IF($H4779&gt;N$1,IF($H4779&lt;=N$2,1,0),0)</f>
        <v>0</v>
      </c>
    </row>
    <row r="4780" customFormat="false" ht="12.8" hidden="false" customHeight="false" outlineLevel="0" collapsed="false">
      <c r="A4780" s="0" t="s">
        <v>3983</v>
      </c>
      <c r="B4780" s="0" t="n">
        <v>615270</v>
      </c>
      <c r="C4780" s="0" t="n">
        <v>1</v>
      </c>
      <c r="D4780" s="0" t="n">
        <v>0</v>
      </c>
      <c r="E4780" s="0" t="n">
        <v>0</v>
      </c>
      <c r="F4780" s="0" t="n">
        <v>43</v>
      </c>
      <c r="G4780" s="0" t="n">
        <v>43</v>
      </c>
      <c r="H4780" s="0" t="n">
        <v>44</v>
      </c>
      <c r="I4780" s="0" t="n">
        <v>36</v>
      </c>
      <c r="J4780" s="31" t="n">
        <f aca="false">IF($H4780&gt;J$1,IF($H4780&lt;=J$2,1,0),0)</f>
        <v>0</v>
      </c>
      <c r="K4780" s="31" t="n">
        <f aca="false">IF($H4780&gt;K$1,IF($H4780&lt;=K$2,1,0),0)</f>
        <v>0</v>
      </c>
      <c r="L4780" s="31" t="n">
        <f aca="false">IF($H4780&gt;L$1,IF($H4780&lt;=L$2,1,0),0)</f>
        <v>0</v>
      </c>
      <c r="M4780" s="31" t="n">
        <f aca="false">IF($H4780&gt;M$1,IF($H4780&lt;=M$2,1,0),0)</f>
        <v>0</v>
      </c>
      <c r="N4780" s="31" t="n">
        <f aca="false">IF($H4780&gt;N$1,IF($H4780&lt;=N$2,1,0),0)</f>
        <v>0</v>
      </c>
    </row>
    <row r="4781" customFormat="false" ht="12.8" hidden="false" customHeight="false" outlineLevel="0" collapsed="false">
      <c r="A4781" s="0" t="s">
        <v>3984</v>
      </c>
      <c r="B4781" s="0" t="n">
        <v>625399</v>
      </c>
      <c r="C4781" s="0" t="n">
        <v>1</v>
      </c>
      <c r="D4781" s="0" t="n">
        <v>0</v>
      </c>
      <c r="E4781" s="0" t="n">
        <v>0</v>
      </c>
      <c r="F4781" s="0" t="n">
        <v>9</v>
      </c>
      <c r="G4781" s="0" t="n">
        <v>43</v>
      </c>
      <c r="H4781" s="0" t="n">
        <v>9</v>
      </c>
      <c r="I4781" s="0" t="n">
        <v>6</v>
      </c>
      <c r="J4781" s="31" t="n">
        <f aca="false">IF($H4781&gt;J$1,IF($H4781&lt;=J$2,1,0),0)</f>
        <v>0</v>
      </c>
      <c r="K4781" s="31" t="n">
        <f aca="false">IF($H4781&gt;K$1,IF($H4781&lt;=K$2,1,0),0)</f>
        <v>0</v>
      </c>
      <c r="L4781" s="31" t="n">
        <f aca="false">IF($H4781&gt;L$1,IF($H4781&lt;=L$2,1,0),0)</f>
        <v>1</v>
      </c>
      <c r="M4781" s="31" t="n">
        <f aca="false">IF($H4781&gt;M$1,IF($H4781&lt;=M$2,1,0),0)</f>
        <v>0</v>
      </c>
      <c r="N4781" s="31" t="n">
        <f aca="false">IF($H4781&gt;N$1,IF($H4781&lt;=N$2,1,0),0)</f>
        <v>1</v>
      </c>
    </row>
    <row r="4782" customFormat="false" ht="12.8" hidden="false" customHeight="false" outlineLevel="0" collapsed="false">
      <c r="A4782" s="0" t="s">
        <v>3985</v>
      </c>
      <c r="B4782" s="0" t="n">
        <v>2835282</v>
      </c>
      <c r="C4782" s="0" t="n">
        <v>1</v>
      </c>
      <c r="D4782" s="0" t="n">
        <v>0</v>
      </c>
      <c r="E4782" s="0" t="n">
        <v>0</v>
      </c>
      <c r="F4782" s="0" t="n">
        <v>6</v>
      </c>
      <c r="G4782" s="0" t="n">
        <v>43</v>
      </c>
      <c r="H4782" s="0" t="n">
        <v>6</v>
      </c>
      <c r="I4782" s="0" t="n">
        <v>5</v>
      </c>
      <c r="J4782" s="31" t="n">
        <f aca="false">IF($H4782&gt;J$1,IF($H4782&lt;=J$2,1,0),0)</f>
        <v>0</v>
      </c>
      <c r="K4782" s="31" t="n">
        <f aca="false">IF($H4782&gt;K$1,IF($H4782&lt;=K$2,1,0),0)</f>
        <v>1</v>
      </c>
      <c r="L4782" s="31" t="n">
        <f aca="false">IF($H4782&gt;L$1,IF($H4782&lt;=L$2,1,0),0)</f>
        <v>0</v>
      </c>
      <c r="M4782" s="31" t="n">
        <f aca="false">IF($H4782&gt;M$1,IF($H4782&lt;=M$2,1,0),0)</f>
        <v>0</v>
      </c>
      <c r="N4782" s="31" t="n">
        <f aca="false">IF($H4782&gt;N$1,IF($H4782&lt;=N$2,1,0),0)</f>
        <v>0</v>
      </c>
    </row>
  </sheetData>
  <autoFilter ref="A3:I4782"/>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69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2023-11-01T13:54:01Z</dcterms:modified>
  <cp:revision>25</cp:revision>
  <dc:subject/>
  <dc:title/>
</cp:coreProperties>
</file>