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6" authorId="0">
      <text>
        <r>
          <rPr>
            <sz val="10"/>
            <rFont val="Arial"/>
            <family val="2"/>
            <charset val="1"/>
          </rPr>
          <t xml:space="preserve">0.4</t>
        </r>
      </text>
    </comment>
  </commentList>
</comments>
</file>

<file path=xl/sharedStrings.xml><?xml version="1.0" encoding="utf-8"?>
<sst xmlns="http://schemas.openxmlformats.org/spreadsheetml/2006/main" count="34" uniqueCount="27">
  <si>
    <t xml:space="preserve">лемматизированные вопросы-ответы:</t>
  </si>
  <si>
    <t xml:space="preserve">всего расхождений</t>
  </si>
  <si>
    <t xml:space="preserve">расхождений Правда &gt; score</t>
  </si>
  <si>
    <t xml:space="preserve">Доля расхождений</t>
  </si>
  <si>
    <t xml:space="preserve">Всего Правда &gt; score</t>
  </si>
  <si>
    <t xml:space="preserve">Всего Правда</t>
  </si>
  <si>
    <t xml:space="preserve">Правда доля от всех</t>
  </si>
  <si>
    <t xml:space="preserve">Правда &gt; score доля от всех</t>
  </si>
  <si>
    <t xml:space="preserve">действующий</t>
  </si>
  <si>
    <t xml:space="preserve">20.12.2023  &gt; 0.5</t>
  </si>
  <si>
    <t xml:space="preserve">27.12.2023  &gt; 0.5</t>
  </si>
  <si>
    <t xml:space="preserve">28.12.2023 score &gt; 0.4</t>
  </si>
  <si>
    <t xml:space="preserve">29/12/2023 скор &gt; 0.4</t>
  </si>
  <si>
    <t xml:space="preserve">30/12/2023 score  &gt; 0.4</t>
  </si>
  <si>
    <t xml:space="preserve">30/12/2023 score  &gt; 0.3</t>
  </si>
  <si>
    <t xml:space="preserve">30/12/2023 2153 score  &gt; 0.3</t>
  </si>
  <si>
    <t xml:space="preserve">01/01/2024 1131 score  &gt; 0.3</t>
  </si>
  <si>
    <t xml:space="preserve">не лемматизированные вопросы-ответы:</t>
  </si>
  <si>
    <t xml:space="preserve">28.12.2023 скор &gt; 0.8</t>
  </si>
  <si>
    <t xml:space="preserve">29/12/2023 скор &gt; 0.85</t>
  </si>
  <si>
    <t xml:space="preserve">29/12/2023 скор &gt; 0.87</t>
  </si>
  <si>
    <t xml:space="preserve">29/12/2023 скор &gt; 0.9</t>
  </si>
  <si>
    <t xml:space="preserve">30/12/2023 скор &gt; 0.75</t>
  </si>
  <si>
    <t xml:space="preserve">30/12/2023 скор &gt; 0.8</t>
  </si>
  <si>
    <t xml:space="preserve">31/12/2023 скор &gt; 0.8</t>
  </si>
  <si>
    <t xml:space="preserve">31/12/2023 скор &gt; 0.9</t>
  </si>
  <si>
    <t xml:space="preserve">31/12/2023 скор &gt; 0.95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</si>
</sst>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3.75"/>
    <col collapsed="false" customWidth="true" hidden="false" outlineLevel="0" max="3" min="3" style="0" width="14.59"/>
    <col collapsed="false" customWidth="true" hidden="false" outlineLevel="0" max="5" min="4" style="0" width="13.89"/>
    <col collapsed="false" customWidth="true" hidden="false" outlineLevel="0" max="7" min="7" style="0" width="12.5"/>
    <col collapsed="false" customWidth="true" hidden="false" outlineLevel="0" max="8" min="8" style="0" width="16.81"/>
  </cols>
  <sheetData>
    <row r="1" customFormat="false" ht="12.8" hidden="false" customHeight="false" outlineLevel="0" collapsed="false">
      <c r="A1" s="0" t="s">
        <v>0</v>
      </c>
    </row>
    <row r="2" customFormat="false" ht="23.85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customFormat="false" ht="12.8" hidden="false" customHeight="false" outlineLevel="0" collapsed="false">
      <c r="A3" s="2" t="s">
        <v>8</v>
      </c>
      <c r="B3" s="1" t="n">
        <v>0</v>
      </c>
      <c r="C3" s="1" t="n">
        <v>0</v>
      </c>
      <c r="D3" s="3" t="n">
        <f aca="false">C3/E3</f>
        <v>0</v>
      </c>
      <c r="E3" s="1" t="n">
        <v>3379</v>
      </c>
      <c r="F3" s="4" t="n">
        <v>3381</v>
      </c>
      <c r="G3" s="5" t="n">
        <f aca="false">F3/5930</f>
        <v>0.570151770657673</v>
      </c>
      <c r="H3" s="5" t="n">
        <f aca="false">E3/5930</f>
        <v>0.569814502529511</v>
      </c>
    </row>
    <row r="4" customFormat="false" ht="12.8" hidden="false" customHeight="false" outlineLevel="0" collapsed="false">
      <c r="A4" s="0" t="s">
        <v>9</v>
      </c>
      <c r="B4" s="4" t="n">
        <v>1124</v>
      </c>
      <c r="C4" s="4" t="n">
        <v>98</v>
      </c>
      <c r="D4" s="3" t="n">
        <f aca="false">C4/E4</f>
        <v>0.0809248554913295</v>
      </c>
      <c r="E4" s="4" t="n">
        <v>1211</v>
      </c>
      <c r="F4" s="4" t="n">
        <v>2835</v>
      </c>
      <c r="G4" s="5" t="n">
        <f aca="false">F4/5930</f>
        <v>0.478077571669477</v>
      </c>
      <c r="H4" s="5" t="n">
        <f aca="false">E4/5930</f>
        <v>0.204215851602024</v>
      </c>
    </row>
    <row r="5" customFormat="false" ht="12.8" hidden="false" customHeight="false" outlineLevel="0" collapsed="false">
      <c r="A5" s="0" t="s">
        <v>10</v>
      </c>
      <c r="B5" s="4" t="n">
        <v>1135</v>
      </c>
      <c r="C5" s="4" t="n">
        <v>61</v>
      </c>
      <c r="D5" s="3" t="n">
        <f aca="false">C5/E5</f>
        <v>0.0513036164844407</v>
      </c>
      <c r="E5" s="4" t="n">
        <v>1189</v>
      </c>
      <c r="F5" s="4" t="n">
        <v>2716</v>
      </c>
      <c r="G5" s="5" t="n">
        <f aca="false">F5/5930</f>
        <v>0.458010118043845</v>
      </c>
      <c r="H5" s="5" t="n">
        <f aca="false">E5/5930</f>
        <v>0.200505902192243</v>
      </c>
    </row>
    <row r="6" customFormat="false" ht="12.8" hidden="false" customHeight="false" outlineLevel="0" collapsed="false">
      <c r="A6" s="0" t="s">
        <v>11</v>
      </c>
      <c r="B6" s="4" t="n">
        <v>1152</v>
      </c>
      <c r="C6" s="4" t="n">
        <v>55</v>
      </c>
      <c r="D6" s="3" t="n">
        <f aca="false">C6/E6</f>
        <v>0.0606394707828004</v>
      </c>
      <c r="E6" s="4" t="n">
        <v>907</v>
      </c>
      <c r="F6" s="4" t="n">
        <v>2839</v>
      </c>
      <c r="G6" s="5" t="n">
        <f aca="false">F6/5930</f>
        <v>0.478752107925801</v>
      </c>
      <c r="H6" s="5" t="n">
        <f aca="false">E6/5930</f>
        <v>0.152951096121417</v>
      </c>
    </row>
    <row r="7" customFormat="false" ht="12.8" hidden="false" customHeight="false" outlineLevel="0" collapsed="false">
      <c r="A7" s="0" t="s">
        <v>12</v>
      </c>
      <c r="B7" s="4" t="n">
        <v>1265</v>
      </c>
      <c r="C7" s="4" t="n">
        <v>61</v>
      </c>
      <c r="D7" s="3" t="n">
        <f aca="false">C7/E7</f>
        <v>0.0541259982253771</v>
      </c>
      <c r="E7" s="4" t="n">
        <v>1127</v>
      </c>
      <c r="F7" s="4" t="n">
        <v>2466</v>
      </c>
      <c r="G7" s="5" t="n">
        <f aca="false">F7/5930</f>
        <v>0.415851602023609</v>
      </c>
      <c r="H7" s="5" t="n">
        <f aca="false">E7/5930</f>
        <v>0.190050590219224</v>
      </c>
    </row>
    <row r="8" customFormat="false" ht="12.8" hidden="false" customHeight="false" outlineLevel="0" collapsed="false">
      <c r="A8" s="0" t="s">
        <v>13</v>
      </c>
      <c r="B8" s="4" t="n">
        <v>1168</v>
      </c>
      <c r="C8" s="4" t="n">
        <v>107</v>
      </c>
      <c r="D8" s="3" t="n">
        <f aca="false">C8/E8</f>
        <v>0.0783308931185944</v>
      </c>
      <c r="E8" s="4" t="n">
        <v>1366</v>
      </c>
      <c r="F8" s="4" t="n">
        <v>2861</v>
      </c>
      <c r="G8" s="5" t="n">
        <f aca="false">F8/5930</f>
        <v>0.482462057335582</v>
      </c>
      <c r="H8" s="5" t="n">
        <f aca="false">E8/5930</f>
        <v>0.23035413153457</v>
      </c>
    </row>
    <row r="9" customFormat="false" ht="12.8" hidden="false" customHeight="false" outlineLevel="0" collapsed="false">
      <c r="A9" s="0" t="s">
        <v>14</v>
      </c>
      <c r="B9" s="4" t="n">
        <v>1168</v>
      </c>
      <c r="C9" s="4" t="n">
        <v>223</v>
      </c>
      <c r="D9" s="3" t="n">
        <f aca="false">C9/E9</f>
        <v>0.0984547461368653</v>
      </c>
      <c r="E9" s="4" t="n">
        <v>2265</v>
      </c>
      <c r="F9" s="4" t="n">
        <v>2861</v>
      </c>
      <c r="G9" s="5" t="n">
        <f aca="false">F9/5930</f>
        <v>0.482462057335582</v>
      </c>
      <c r="H9" s="5" t="n">
        <f aca="false">E9/5930</f>
        <v>0.381956155143339</v>
      </c>
    </row>
    <row r="10" customFormat="false" ht="12.8" hidden="false" customHeight="false" outlineLevel="0" collapsed="false">
      <c r="A10" s="0" t="s">
        <v>15</v>
      </c>
      <c r="B10" s="4" t="n">
        <v>1153</v>
      </c>
      <c r="C10" s="4" t="n">
        <v>209</v>
      </c>
      <c r="D10" s="3" t="n">
        <f aca="false">C10/E10</f>
        <v>0.100917431192661</v>
      </c>
      <c r="E10" s="4" t="n">
        <v>2071</v>
      </c>
      <c r="F10" s="4" t="n">
        <v>2768</v>
      </c>
      <c r="G10" s="5" t="n">
        <f aca="false">F10/5930</f>
        <v>0.466779089376054</v>
      </c>
      <c r="H10" s="5" t="n">
        <f aca="false">E10/5930</f>
        <v>0.349241146711636</v>
      </c>
    </row>
    <row r="11" customFormat="false" ht="12.8" hidden="false" customHeight="false" outlineLevel="0" collapsed="false">
      <c r="A11" s="0" t="s">
        <v>16</v>
      </c>
      <c r="B11" s="4" t="n">
        <v>1090</v>
      </c>
      <c r="C11" s="4" t="n">
        <v>230</v>
      </c>
      <c r="D11" s="3" t="n">
        <f aca="false">C11/E11</f>
        <v>0.0924065889915629</v>
      </c>
      <c r="E11" s="4" t="n">
        <v>2489</v>
      </c>
      <c r="F11" s="4" t="n">
        <v>2853</v>
      </c>
      <c r="G11" s="5" t="n">
        <f aca="false">F11/5930</f>
        <v>0.481112984822934</v>
      </c>
      <c r="H11" s="5" t="n">
        <f aca="false">E11/5930</f>
        <v>0.419730185497471</v>
      </c>
    </row>
    <row r="12" customFormat="false" ht="12.8" hidden="false" customHeight="false" outlineLevel="0" collapsed="false">
      <c r="B12" s="4"/>
      <c r="C12" s="4"/>
      <c r="D12" s="3"/>
      <c r="E12" s="4"/>
      <c r="F12" s="4"/>
      <c r="G12" s="5"/>
      <c r="H12" s="5"/>
    </row>
    <row r="14" customFormat="false" ht="12.8" hidden="false" customHeight="false" outlineLevel="0" collapsed="false">
      <c r="A14" s="2" t="s">
        <v>17</v>
      </c>
    </row>
    <row r="15" customFormat="false" ht="30.55" hidden="false" customHeight="true" outlineLevel="0" collapsed="false"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</row>
    <row r="16" customFormat="false" ht="12.8" hidden="false" customHeight="false" outlineLevel="0" collapsed="false">
      <c r="A16" s="2" t="s">
        <v>18</v>
      </c>
      <c r="B16" s="0" t="n">
        <v>1080</v>
      </c>
      <c r="C16" s="0" t="n">
        <v>322</v>
      </c>
      <c r="D16" s="3" t="n">
        <f aca="false">C16/E16</f>
        <v>0.109337860780985</v>
      </c>
      <c r="E16" s="2" t="n">
        <v>2945</v>
      </c>
      <c r="F16" s="0" t="n">
        <v>2945</v>
      </c>
      <c r="G16" s="5" t="n">
        <f aca="false">F16/5930</f>
        <v>0.496627318718381</v>
      </c>
      <c r="H16" s="5" t="n">
        <f aca="false">E16/5930</f>
        <v>0.496627318718381</v>
      </c>
    </row>
    <row r="17" customFormat="false" ht="12.8" hidden="false" customHeight="false" outlineLevel="0" collapsed="false">
      <c r="A17" s="0" t="s">
        <v>19</v>
      </c>
      <c r="B17" s="0" t="n">
        <v>1305</v>
      </c>
      <c r="C17" s="0" t="n">
        <v>837</v>
      </c>
      <c r="D17" s="3" t="n">
        <f aca="false">C17/E17</f>
        <v>0.233733593968165</v>
      </c>
      <c r="E17" s="0" t="n">
        <v>3581</v>
      </c>
      <c r="F17" s="0" t="n">
        <v>4374</v>
      </c>
      <c r="G17" s="5" t="n">
        <f aca="false">F17/5930</f>
        <v>0.737605396290051</v>
      </c>
      <c r="H17" s="5" t="n">
        <f aca="false">E17/5930</f>
        <v>0.603878583473862</v>
      </c>
    </row>
    <row r="18" customFormat="false" ht="12.8" hidden="false" customHeight="false" outlineLevel="0" collapsed="false">
      <c r="A18" s="0" t="s">
        <v>20</v>
      </c>
      <c r="B18" s="0" t="n">
        <v>1305</v>
      </c>
      <c r="C18" s="0" t="n">
        <v>679</v>
      </c>
      <c r="D18" s="3" t="n">
        <f aca="false">C18/E18</f>
        <v>0.216725183530163</v>
      </c>
      <c r="E18" s="0" t="n">
        <v>3133</v>
      </c>
      <c r="F18" s="0" t="n">
        <v>4374</v>
      </c>
      <c r="G18" s="5" t="n">
        <f aca="false">F18/5930</f>
        <v>0.737605396290051</v>
      </c>
      <c r="H18" s="5" t="n">
        <f aca="false">E18/5930</f>
        <v>0.528330522765599</v>
      </c>
    </row>
    <row r="19" customFormat="false" ht="12.8" hidden="false" customHeight="false" outlineLevel="0" collapsed="false">
      <c r="A19" s="0" t="s">
        <v>21</v>
      </c>
      <c r="B19" s="0" t="n">
        <v>1305</v>
      </c>
      <c r="C19" s="0" t="n">
        <v>63</v>
      </c>
      <c r="D19" s="3" t="n">
        <f aca="false">C19/E19</f>
        <v>0.105351170568562</v>
      </c>
      <c r="E19" s="0" t="n">
        <v>598</v>
      </c>
      <c r="F19" s="0" t="n">
        <v>4374</v>
      </c>
      <c r="G19" s="5" t="n">
        <f aca="false">F19/5930</f>
        <v>0.737605396290051</v>
      </c>
      <c r="H19" s="5" t="n">
        <f aca="false">E19/5930</f>
        <v>0.100843170320405</v>
      </c>
    </row>
    <row r="20" customFormat="false" ht="12.8" hidden="false" customHeight="false" outlineLevel="0" collapsed="false">
      <c r="A20" s="0" t="s">
        <v>22</v>
      </c>
      <c r="B20" s="0" t="n">
        <v>1105</v>
      </c>
      <c r="C20" s="0" t="n">
        <v>460</v>
      </c>
      <c r="D20" s="3" t="n">
        <f aca="false">C20/E20</f>
        <v>0.144110275689223</v>
      </c>
      <c r="E20" s="0" t="n">
        <v>3192</v>
      </c>
      <c r="F20" s="0" t="n">
        <v>3330</v>
      </c>
      <c r="G20" s="5" t="n">
        <f aca="false">F20/5930</f>
        <v>0.561551433389545</v>
      </c>
      <c r="H20" s="5" t="n">
        <f aca="false">E20/5930</f>
        <v>0.538279932546374</v>
      </c>
    </row>
    <row r="21" customFormat="false" ht="12.8" hidden="false" customHeight="false" outlineLevel="0" collapsed="false">
      <c r="A21" s="0" t="s">
        <v>23</v>
      </c>
      <c r="B21" s="0" t="n">
        <v>1105</v>
      </c>
      <c r="C21" s="0" t="n">
        <v>223</v>
      </c>
      <c r="D21" s="3" t="n">
        <f aca="false">C21/E21</f>
        <v>0.107521697203472</v>
      </c>
      <c r="E21" s="0" t="n">
        <v>2074</v>
      </c>
      <c r="F21" s="0" t="n">
        <v>3330</v>
      </c>
      <c r="G21" s="5" t="n">
        <f aca="false">F21/5930</f>
        <v>0.561551433389545</v>
      </c>
      <c r="H21" s="5" t="n">
        <f aca="false">E21/5930</f>
        <v>0.349747048903879</v>
      </c>
    </row>
    <row r="22" customFormat="false" ht="12.8" hidden="false" customHeight="false" outlineLevel="0" collapsed="false">
      <c r="A22" s="0" t="s">
        <v>24</v>
      </c>
      <c r="B22" s="0" t="n">
        <v>1108</v>
      </c>
      <c r="C22" s="0" t="n">
        <v>377</v>
      </c>
      <c r="D22" s="3" t="n">
        <f aca="false">C22/E22</f>
        <v>0.124545754872811</v>
      </c>
      <c r="E22" s="0" t="n">
        <v>3027</v>
      </c>
      <c r="F22" s="0" t="n">
        <v>3027</v>
      </c>
      <c r="G22" s="5" t="n">
        <f aca="false">F22/5930</f>
        <v>0.510455311973019</v>
      </c>
      <c r="H22" s="5" t="n">
        <f aca="false">E22/5930</f>
        <v>0.510455311973019</v>
      </c>
    </row>
    <row r="23" customFormat="false" ht="12.8" hidden="false" customHeight="false" outlineLevel="0" collapsed="false">
      <c r="A23" s="0" t="s">
        <v>25</v>
      </c>
      <c r="B23" s="0" t="n">
        <v>1108</v>
      </c>
      <c r="C23" s="0" t="n">
        <v>306</v>
      </c>
      <c r="D23" s="3" t="n">
        <f aca="false">C23/E23</f>
        <v>0.10828025477707</v>
      </c>
      <c r="E23" s="0" t="n">
        <v>2826</v>
      </c>
      <c r="F23" s="0" t="n">
        <v>3027</v>
      </c>
      <c r="G23" s="5" t="n">
        <f aca="false">F23/5930</f>
        <v>0.510455311973019</v>
      </c>
      <c r="H23" s="5" t="n">
        <f aca="false">E23/5930</f>
        <v>0.476559865092749</v>
      </c>
    </row>
    <row r="24" customFormat="false" ht="12.8" hidden="false" customHeight="false" outlineLevel="0" collapsed="false">
      <c r="A24" s="0" t="s">
        <v>26</v>
      </c>
      <c r="B24" s="0" t="n">
        <v>1108</v>
      </c>
      <c r="C24" s="0" t="n">
        <v>306</v>
      </c>
      <c r="D24" s="3" t="n">
        <f aca="false">C24/E24</f>
        <v>0.10828025477707</v>
      </c>
      <c r="E24" s="0" t="n">
        <v>2826</v>
      </c>
      <c r="F24" s="0" t="n">
        <v>3027</v>
      </c>
      <c r="G24" s="5" t="n">
        <f aca="false">F24/5930</f>
        <v>0.510455311973019</v>
      </c>
      <c r="H24" s="5" t="n">
        <f aca="false">E24/5930</f>
        <v>0.476559865092749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2023-12-28T11:29:22Z</dcterms:created>
  <dc:creator/>
  <dc:description/>
  <dc:language>en-US</dc:language>
  <cp:lastModifiedBy/>
  <dcterms:modified xsi:type="dcterms:W3CDTF">2024-01-01T12:29:58Z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