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_results" sheetId="1" state="visible" r:id="rId2"/>
    <sheet name="Pivot Table_test_results_1" sheetId="2" state="visible" r:id="rId3"/>
  </sheets>
  <definedNames>
    <definedName function="false" hidden="true" localSheetId="0" name="_xlnm._FilterDatabase" vbProcedure="false">test_results!$A$1:$L$101</definedName>
  </definedName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<sst xmlns="http://schemas.openxmlformats.org/spreadsheetml/2006/main" count="236" uniqueCount="163">
  <si>
    <t xml:space="preserve">Query</t>
  </si>
  <si>
    <t xml:space="preserve">UserId</t>
  </si>
  <si>
    <t xml:space="preserve">ChatsQuantity</t>
  </si>
  <si>
    <t xml:space="preserve">BotAnswer</t>
  </si>
  <si>
    <t xml:space="preserve">BotHelp</t>
  </si>
  <si>
    <t xml:space="preserve">Date</t>
  </si>
  <si>
    <t xml:space="preserve">templateId</t>
  </si>
  <si>
    <t xml:space="preserve">templateText</t>
  </si>
  <si>
    <t xml:space="preserve">etalon_text</t>
  </si>
  <si>
    <t xml:space="preserve">algorithm</t>
  </si>
  <si>
    <t xml:space="preserve">score</t>
  </si>
  <si>
    <t xml:space="preserve">timeout</t>
  </si>
  <si>
    <t xml:space="preserve">Добрый день! Взаимозависимые организации А (продавец) и Б (покупатель) в рамках торгово- закупочной деятельности привлекли организацию В. Функция организации В заключается в предоставлении коммерческого кредита (предоплата организации А (продавцу) и длительной отсрочки платежа (6 мес.) организации Б (покупателю), процент за пользование денежными средствами учтен в стоимости товара. Для организации В коммерческое кредитование является основным видом деятельности.
Правильно ли полагаем, что данная сделка не может быть приравнена к сделке между взаимозависимыми лицами, в связи с несоответствием</t>
  </si>
  <si>
    <t xml:space="preserve">Доброе утро. Раздел 2.1.1 строки 140, 141, 142 и 143 декларации по УСН заполняются нарастающим итого или по квартально?</t>
  </si>
  <si>
    <t xml:space="preserve">Здравствуйте</t>
  </si>
  <si>
    <t xml:space="preserve">Рады приветствовать Вас на нашем сайте!</t>
  </si>
  <si>
    <t xml:space="preserve">Jaccard</t>
  </si>
  <si>
    <t xml:space="preserve">Здравствуйте, подскажите, пжл если юр лицо создано 26 декабря система налогообложения УСН доходы - расходы, то нужно подать декларацию по усн с нулями?</t>
  </si>
  <si>
    <t xml:space="preserve">Подскажите пожалуйста в расходы усн доходы минус расходы входят ли лизинговые авансовые платежи</t>
  </si>
  <si>
    <t xml:space="preserve">Добрый день! Подскажите пожалуйста, сотрудник с сегодняшнего дня в очередном отпуске, хочет сесть с ребенком на больничный сегодня, как это оформить? Знаю, что если находишься на больничном с членом семьи, а не сам, то отпуск не продлевается и выплаты не положены, или это как-то по другому оформляется?</t>
  </si>
  <si>
    <t xml:space="preserve">Вот материал по вашему вопросу. Если это не совсем то, что нужно, я продолжу поиск  https://vip.1gl.ru/#/document/86/676530/actual/</t>
  </si>
  <si>
    <t xml:space="preserve">если оформили отпуск а больничный не закрыт</t>
  </si>
  <si>
    <t xml:space="preserve">SbertT5</t>
  </si>
  <si>
    <t xml:space="preserve">должны ли отправлять уведомление по усн за4 кв 2023?</t>
  </si>
  <si>
    <t xml:space="preserve">Добрый день. Вопрос по учету лизинга у лизингополучателя. - По договору финансовой аренды (лизинга) поступил 
ОС (экскаватор). По условиям договора 
- Лизинодатель передает Предмет лизинга Лизингополучателю в финансовую аренду. 
Акт приема передачи предмета лизинга подписан 07.07.2023г. 25 747 ,00</t>
  </si>
  <si>
    <t xml:space="preserve">Добрый день. ООО создано в 2023 году. По какой строке Отчета об изменении капитала отражается внесение уставного капитала участниками Общества?</t>
  </si>
  <si>
    <t xml:space="preserve">как подтвердить длительный цикл производства более 6 месяцев,чтобы не платить НДС с аванса (постановление №468 от 28.07.2006)</t>
  </si>
  <si>
    <t xml:space="preserve">Добрый день! Как доказать ущерб, если в результате ДТП водитель молоковоза пролил молоко. Собственником молока является другая организация. Водитель работает в организации, которая является Грузополучателем.</t>
  </si>
  <si>
    <t xml:space="preserve">ликвидационная стоимость применяется ли в налоговом учете</t>
  </si>
  <si>
    <t xml:space="preserve">Вот материал по вашему вопросу. Если это не совсем то, что нужно, я продолжу поиск  https://vip.1gl.ru/#/document/16/74453/actual/</t>
  </si>
  <si>
    <t xml:space="preserve">обязательна ли ликвидационная стоимость</t>
  </si>
  <si>
    <t xml:space="preserve">доброе утро, ООО находится на усн(доходы минус расходы) заключает договор аренды с правом выкупа на 5 лет. Как учитывать расходы по налогам?</t>
  </si>
  <si>
    <t xml:space="preserve">Вот материал по вашему вопросу. Если это не совсем то, что нужно, я продолжу поиск  https://vip.1gl.ru/#/document/16/130713/actual/</t>
  </si>
  <si>
    <t xml:space="preserve">ооо на усн доходы минус расходы как начислять налог</t>
  </si>
  <si>
    <t xml:space="preserve">Добрый день</t>
  </si>
  <si>
    <t xml:space="preserve">Добрейший день</t>
  </si>
  <si>
    <t xml:space="preserve">Здравствуйте! Можно ли оформить Переводом исполнительного директора на должность Директора? Заранее спасибо!</t>
  </si>
  <si>
    <t xml:space="preserve">Вот материал по вашему вопросу. Если это не совсем то, что нужно, я продолжу поиск  https://vip.1gl.ru/#/document/12/503228/actual/</t>
  </si>
  <si>
    <t xml:space="preserve">как оформить перевод генерального директора на должность президента компании</t>
  </si>
  <si>
    <t xml:space="preserve">Добрый день! Может ли отнести к расходам ООО на усн доходы-расходы организацию перевозки сопроводительных документов, выставляет транспортная компания, вместе с доставкой товара
и на какой счет отнести эти затраты, не будет ли ошибкой на 41 сч?</t>
  </si>
  <si>
    <t xml:space="preserve">Вот материал по вашему вопросу. Если это не совсем то, что нужно, я продолжу поиск  https://vip.1gl.ru/#/document/86/452173/actual/</t>
  </si>
  <si>
    <t xml:space="preserve">услуги по доставке документов расходы по усн</t>
  </si>
  <si>
    <t xml:space="preserve">Добрый день! Услуги по продвижению товары облагаются НДС. Покупатель и поставщик работают с НДС.</t>
  </si>
  <si>
    <t xml:space="preserve">Добрый день! Относим ли к НМА неисключительное право более 100 т.р. и мроком 3 года</t>
  </si>
  <si>
    <t xml:space="preserve">Вот материал по вашему вопросу. Если это не совсем то, что нужно, я продолжу поиск  https://vip.1gl.ru/#/document/86/667563/actual/</t>
  </si>
  <si>
    <t xml:space="preserve">нма в 2023 неисключительные права в бу и ну</t>
  </si>
  <si>
    <t xml:space="preserve">Добрый день, можно ли получить разъяснения по подрядным работам?</t>
  </si>
  <si>
    <t xml:space="preserve">Подскажите, пжл, если организация зарегистрирована 26 декабря сотрудников нет, нужно ли подавать расчет по страховым взносам за 2023 год?</t>
  </si>
  <si>
    <t xml:space="preserve">Вот материал по вашему вопросу. Если это не совсем то, что нужно, я продолжу поиск  https://vip.1gl.ru/#/document/86/653988/actual/</t>
  </si>
  <si>
    <t xml:space="preserve">когда платить страховые взносы за декабрь 2023</t>
  </si>
  <si>
    <t xml:space="preserve">Добрый день! Как распределяются алименты, сколько % и кому, если у отца двое детей от одной женщины, и третий ребенок от другой? Помогите пожалуйста)</t>
  </si>
  <si>
    <t xml:space="preserve">Добрый день! Подскажите нужно ли перенести Дт остатки по страховым взносам на 01.01.2023 га единый налоговый счет и какие проводки?</t>
  </si>
  <si>
    <t xml:space="preserve">Вот материал по вашему вопросу. Если это не совсем то, что нужно, я продолжу поиск  https://vip.1gl.ru/#/document/86/672159/actual/</t>
  </si>
  <si>
    <t xml:space="preserve">енп на 01.01.2023 проводки по переплате</t>
  </si>
  <si>
    <t xml:space="preserve">Здравствуйте, какой ОКВЭД указывается в бух отчетности 0 основной по ЕГРЮЛ?</t>
  </si>
  <si>
    <t xml:space="preserve">Добрый день. Метод оценки товаров при списании по способу средневзвешенной стоимости?</t>
  </si>
  <si>
    <t xml:space="preserve">Добрый день, суммы резервов отпусков на конец года должны равняться бухгалтерский и налоговый учет?</t>
  </si>
  <si>
    <t xml:space="preserve">Вот материал по вашему вопросу. Если это не совсем то, что нужно, я продолжу поиск  https://vip.1gl.ru/#/document/16/74401/actual/</t>
  </si>
  <si>
    <t xml:space="preserve">создание резерва на оплату отпусков в бухгалтерском и налоговом учете</t>
  </si>
  <si>
    <t xml:space="preserve">спасибо!</t>
  </si>
  <si>
    <t xml:space="preserve">Спасибо, что доверяете нам! Возвращайтесь с новыми вопросами.</t>
  </si>
  <si>
    <t xml:space="preserve">спасибо</t>
  </si>
  <si>
    <t xml:space="preserve">Добрый день! Подскажите, ИП на УСН 6% (доходы) делаю НД по УСН, сумма взносов на которую можно уменьшить начисленный налог сколько лимит на 2023 год?</t>
  </si>
  <si>
    <t xml:space="preserve">Доброе утро! Подскажите, можно ли оформить безпроцентный займ между ООО и ИП если ИП генеральный директор в ООО, или необходимо все таки установить какую то процентную ставку по займу?</t>
  </si>
  <si>
    <t xml:space="preserve">изменения с марта</t>
  </si>
  <si>
    <t xml:space="preserve">Вот материал по вашему вопросу. Если это не совсем то, что нужно, я продолжу поиск  https://vip.1gl.ru/#/document/86/703915/actual/</t>
  </si>
  <si>
    <t xml:space="preserve">профессиональное суждение</t>
  </si>
  <si>
    <t xml:space="preserve">Вот материал по вашему вопросу. Если это не совсем то, что нужно, я продолжу поиск  https://vip.1gl.ru/#/document/16/145657/actual/</t>
  </si>
  <si>
    <t xml:space="preserve">Здравствуйте! Нужно ли сдавать отчет СЗВ-стаж, если работника по заявлению переводим с 8ми часового на 2х часовой рабочий день?</t>
  </si>
  <si>
    <t xml:space="preserve">нужны оквэд аренда земли. продажа агрохимикатов, прочие продажи.</t>
  </si>
  <si>
    <t xml:space="preserve">Добрый день! Помогите, пожалуйста, с вопросом по пособию на погребение родственника. Как подавать заявление и какие документы нужны?</t>
  </si>
  <si>
    <t xml:space="preserve">В случае если организация самостоятельно оплатила приглашенному преподавателю (жд/авиа билеты, гостиницу, питание) нужно ли такие расходы облагать НДФЛ и страховыми взносами?</t>
  </si>
  <si>
    <t xml:space="preserve">Здравствуйте! Подскажите куда нужно подать заявления, чтобы ИП сняться с работодателя?</t>
  </si>
  <si>
    <t xml:space="preserve">Добрый день. Подскажите могу ли я принять в расходы по налогу на прибыль документы 2021 г. ? Если они только сейчас их предоставили</t>
  </si>
  <si>
    <t xml:space="preserve">добрый день! наша организация приобрела камаз б/у , у организации. В целях начисления амортизации по этим объектам наша организация вправе предусмотреть норму амортизации с учетом срока полезного использования, уменьшенного на количество лет (месяцев) эксплуатации данного имущества предыдущими собственниками. Срок фактической эксплуатации б/у объекта основных средств должен быть подтвержден документально. Уточните , какими именно документами должен быть подтвержден срок фактической эксплуатации?</t>
  </si>
  <si>
    <t xml:space="preserve">Частное учреждение здравоохранения (ОСНО) реорганизовано в форме присоединения к ней других частных учреждений (УСН, ОСНО). Уведомление о завершении реорганизации было подано в МИНЮСТ 27 октября 2023 г., запись в ЕГРЮЛ внесена 13 ноября 2023 г. 
С работниками присоединяемых учреждений заключены дополнительные соглашения к трудовым договорам о том, что они являются работниками реорганизованного учреждения с 01.11.2023 г., о чем поданы сведения СЗВ-ТД в СФР. Заработная плата и страховые взносы начислены и уплачены присоединенными учреждениями по 31.10.2023 г. включительно. При этом единый т</t>
  </si>
  <si>
    <t xml:space="preserve">Изменения 2024 год</t>
  </si>
  <si>
    <t xml:space="preserve">Вот материал по вашему вопросу. Если это не совсем то, что нужно, я продолжу поиск  https://vip.1gl.ru/#/document/16/124151/actual/</t>
  </si>
  <si>
    <t xml:space="preserve">изменения с 2024 год</t>
  </si>
  <si>
    <t xml:space="preserve">Добрый день! У сотрудника есть судебный приказ на удержание алиментов. От приставов документы на удержание в организацию еще не поступали (служба приставов находится в другом регионе). Можно ли удерживать алименты по заявлению сотрудника или ждать документы от приставов? Какие документы должен предоставить сотрудник (оригинал судебного приказа или копию (должна ли быть копия заверена у нотариуса)?</t>
  </si>
  <si>
    <t xml:space="preserve">Здравствуйте! как правильно заверить трудовую если у сотрудника приостановлен трудовой договор? сотрудник мобилизован.</t>
  </si>
  <si>
    <t xml:space="preserve">Добрый день. Подскажите пожалуйста, будет ли штраф за нарушение сроков подачи ЕФС-1, если мы самостоятельно выявили нарушение и пересдали отчет?</t>
  </si>
  <si>
    <t xml:space="preserve">Вот материал по вашему вопросу. Если это не совсем то, что нужно, я продолжу поиск  https://vip.1gl.ru/#/document/86/669816/actual/</t>
  </si>
  <si>
    <t xml:space="preserve">ответственность за нарушение сроков сдачи ефс-1</t>
  </si>
  <si>
    <t xml:space="preserve">Добрый день! Подскажите пожалуйста,: Какая отраслевая налоговая нагрузка по РФ при УСН в 2022 и 2023 г.? Какая среднеотраслевая налоговая нагрузка по субъектам РФ при УСН в 2022 и 2023 г.?</t>
  </si>
  <si>
    <t xml:space="preserve">как ИП заполнять 3-НДФЛ, если ведет разные виды деятельности на ОСН?</t>
  </si>
  <si>
    <t xml:space="preserve">профсуждение</t>
  </si>
  <si>
    <t xml:space="preserve">Здравствуйте! Какую часть прибыли можно снять в виде дивидендов?</t>
  </si>
  <si>
    <t xml:space="preserve">Вот материал по вашему вопросу. Если это не совсем то, что нужно, я продолжу поиск  https://vip.1gl.ru/#/document/86/695109/actual/</t>
  </si>
  <si>
    <t xml:space="preserve">за какой период можно получить дивиденды</t>
  </si>
  <si>
    <t xml:space="preserve">день добрый. подскажите какие регионы россии имеют льготные системы налогообложения? по типу сниженых ставок УСН как в регионе Улан-Удэ</t>
  </si>
  <si>
    <t xml:space="preserve">Добрый день! Можем ли мы принять по ЭДО документ (УПД) со статусом 1?</t>
  </si>
  <si>
    <t xml:space="preserve">Вот материал по вашему вопросу. Если это не совсем то, что нужно, я продолжу поиск  https://vip.1gl.ru/#/document/16/140933/actual/</t>
  </si>
  <si>
    <t xml:space="preserve">дата упд со статусом 1 разная со строкой 11</t>
  </si>
  <si>
    <t xml:space="preserve">добрый день! возник такой вопрос.
При сдаче декларации расчета по страховым взносам по сроку 25 апреля 2024 за 1 квартал 2024 года. 
Нужно ли подавать уведомление за март с подачей декларацией.? или декларация является уведомлением за март 2024года?</t>
  </si>
  <si>
    <t xml:space="preserve">а какой срок подачи ефс-1 при переводе сотрудника на неполный рабочий день?</t>
  </si>
  <si>
    <t xml:space="preserve">Вот материал по вашему вопросу. Если это не совсем то, что нужно, я продолжу поиск  https://vip.1gl.ru/#/document/86/669812/actual/</t>
  </si>
  <si>
    <t xml:space="preserve">сроки сдачи ефс-1 при переводе сотрудника</t>
  </si>
  <si>
    <t xml:space="preserve">Доброго времени суток, подскажите, ООО на КСНО заключило договор на услуги по бух обслуживанию в январе 2024г., который распространяет свое действие на 4 кв. 2023г. акт будет подписан в марте 2024г., т.к. только этому времени будет сделана работа за 4 кв. 2023г., для целей налогообложения в каком периоде правильно отражать данные расходы?</t>
  </si>
  <si>
    <t xml:space="preserve">Добрый день , какими проводками отразить расходы по ремонту автомобиля подрядной организацией , в случае получения компенсации расходов от страховой компании</t>
  </si>
  <si>
    <t xml:space="preserve">Здравствуйте! Вопрос: Если комитент сделал скидку по закупочной цене, то эта скидка включается в комиссионное вознаграждение комиссионера?</t>
  </si>
  <si>
    <t xml:space="preserve">Добрый день! Подскажите, пож-та, трудоустроился сотрудник не с начала года, хочет получить вычеты на детей, при этом справку о доходах с предыдущего места работы не предоставляет. Имеем ли мы право не принимать его заявление без справки от предыдущего работодателя?</t>
  </si>
  <si>
    <t xml:space="preserve">Доброе утро. Физическое лицо прощает долг компании, возникает ли в данном случае ндфл у физического лица?</t>
  </si>
  <si>
    <t xml:space="preserve">Вот материал по вашему вопросу. Если это не совсем то, что нужно, я продолжу поиск  https://vip.1gl.ru/#/document/86/627165/actual/</t>
  </si>
  <si>
    <t xml:space="preserve">ндфл при прощении долга физическому лицу</t>
  </si>
  <si>
    <t xml:space="preserve">Добрый день вопрос по основным средствам. У организации есть недвижимость, были выполнены работы по монтажу системы видеонаблюдения по данному объекту, как провести в учете данную сумму</t>
  </si>
  <si>
    <t xml:space="preserve">Добрый день! Отправка уведомления по НДФЛ и взносам раньше установленного срока влечет за собой какие либо санкции?</t>
  </si>
  <si>
    <t xml:space="preserve">что делать работодателю если иностранный работник получил паспорт, был вид на жительство</t>
  </si>
  <si>
    <t xml:space="preserve">Добрый день! Можно ли списать стоимость товаров за счёт чистой прибыли?</t>
  </si>
  <si>
    <t xml:space="preserve">Доброе утро, подскажите пожалуйста. Направьте в нужное русло. Создаем предприятие МУП (тепловое). Ориентировочная сумма Уставного капитала 20 млн.руб, деньги на развитие и становление предприятия. Вопрос- есть ли ограничения по капиталу МУПа-имею ввиду по календарным срокам, если пополнять данную сумму не сразу, а к примеру каждый месяц. Возможно будет налог на прибыль, платить нам его не хочется. Спасибо</t>
  </si>
  <si>
    <t xml:space="preserve">добрый день! подскажите по какой форме сдавать баланс на усн доходы-расходы за 2023 год?</t>
  </si>
  <si>
    <t xml:space="preserve">Вот материал по вашему вопросу. Если это не совсем то, что нужно, я продолжу поиск  https://vip.1gl.ru/#/document/16/114292/actual/</t>
  </si>
  <si>
    <t xml:space="preserve">по какой форме сдавать баланс за 2022г</t>
  </si>
  <si>
    <t xml:space="preserve">как составить ходатайство приставу?</t>
  </si>
  <si>
    <t xml:space="preserve">Добрый день!</t>
  </si>
  <si>
    <t xml:space="preserve">Здравствуйте. Можно сделать авансовый отчет на Иванова на прямую, и перевести деньги на него, если товар оплачивал Петров (деньги для оплаты товара ему перевел Иванов, который находится в другой регионе и сам не может оплатить товар)?</t>
  </si>
  <si>
    <t xml:space="preserve">Доброе утро! Можно ли провести на 91 счет расходы на проведение банкета для сотрудников организации?</t>
  </si>
  <si>
    <t xml:space="preserve">Добрый день. Хотим открыть ИП для интернет торговли выпечкой через франчайзинг. Подскажите, пожалуйста, какой при регистрации ИП выбрать ОКВЭ и доп коды , какую систему налогообложения выбрать, и как вести бух и налоговый учет при работе через франчайзинг</t>
  </si>
  <si>
    <t xml:space="preserve">нужно ли переделывать печать, если сменили юридический адрес</t>
  </si>
  <si>
    <t xml:space="preserve">,</t>
  </si>
  <si>
    <t xml:space="preserve">Добрый день, подскажите , пожалуйста, срок сдачи стат отчет по импорту в 2024? какая дата является датой получения товара? имеет ли при этом страна из которой получили товар ( импорт)?</t>
  </si>
  <si>
    <t xml:space="preserve">Здравствуйте. Подскажите, пжл., возникнет ли у физического лица НДФЛ, если в его пользу брат/сестра отказались от доли наследства после смерти одного из родитлей.</t>
  </si>
  <si>
    <t xml:space="preserve">Доброе утро! Мы перешли на пониженную ставку УСН в ноябре 2023г. Т.е. до этого у нас была ставка 6%, в ноябре 2023г получили аккредитацию, как ИТ компания. Следовательно, с момента получения аккредитации мв имеем право применить ставку по УСН 1%.. Как правильно все это отразить в декларации по УСН. т.е. в декларации только одна строка для 4 квартала. У нас получается в 4 квартале две ставки. Подскажите пожста, как быть в этом случае</t>
  </si>
  <si>
    <t xml:space="preserve">здравствуйте ! нужна помощь ИП на УСНО (дох минус расх) продал недвижимость родственнику в 2023г за 22млн ,купил в 2018 за 18,1млн когда не был ИП ,оплату по договору продажи он не получил, следует ли включить данную продажу в доход по УСН ?</t>
  </si>
  <si>
    <t xml:space="preserve">добрый день. Подскажите пожалуйста, сотруднику исключили вредность. Как рассчитать доплату до среднего заработка по прежней работе, если в феврале ей положено вознаграждение за нерабочий праздничный день. Учитывается ли вознаграждение в составе заработной платы за февраль?</t>
  </si>
  <si>
    <t xml:space="preserve">Добрый день, подскажите пожалуйста. Генеральный директор приобрел дорогой автомобиль и норма расхода ГСМ большая. Сейчас хочет сдавать его в аренду своей организации. Будет его использовать для встреч и переговоров с руководителями покупателя. Грозит нам с налоговой не обоснованные расходы.</t>
  </si>
  <si>
    <t xml:space="preserve">Да, мы согласны подождать</t>
  </si>
  <si>
    <t xml:space="preserve">изменение в марте</t>
  </si>
  <si>
    <t xml:space="preserve">изменение март</t>
  </si>
  <si>
    <t xml:space="preserve">Добрый день! Когда нужно будет маркировать соки и напитки, кока кола и прочие ?</t>
  </si>
  <si>
    <t xml:space="preserve">Вот материал по вашему вопросу. Если это не совсем то, что нужно, я продолжу поиск  https://vip.1gl.ru/#/document/86/689323/actual/</t>
  </si>
  <si>
    <t xml:space="preserve">маркировка соков и безалкогольных напитков</t>
  </si>
  <si>
    <t xml:space="preserve">Добрый день! ООО на ОСНО, начисляет неустойку и штрафные санкции по договору транспортной экспедиции покупателю. Вопрос в какой момент нужно отразить начисленные санкции? Спасибо</t>
  </si>
  <si>
    <t xml:space="preserve">Здравствуйте! Основное средство полностью самортизировано в бухгалтерском и налоговом учете, но еще используется в производстве продукции. Подлежит ли такое основное средство списанию?</t>
  </si>
  <si>
    <t xml:space="preserve">Вот материал по вашему вопросу. Если это не совсем то, что нужно, я продолжу поиск  https://vip.1gl.ru/#/document/86/407007/actual/</t>
  </si>
  <si>
    <t xml:space="preserve">если основное средство полностью самортизировано что делать фсбу 6/2020 в 2023 году</t>
  </si>
  <si>
    <t xml:space="preserve">изменения март</t>
  </si>
  <si>
    <t xml:space="preserve">Удаление зуба относится к лечению? Есть чек ,акт выполненных и договор. Справка об оплате тоже нужна?</t>
  </si>
  <si>
    <t xml:space="preserve">консультативная работа в области агропромышленности какой оквэд?</t>
  </si>
  <si>
    <t xml:space="preserve">Здравствуйте подскажите пожалуйста
у ИП патент на организацию похорон под ключ
может ли он в чеке прописывать каждую позицию например (гроб, венки, одежда, памятник и др.)
не попадают ли данные позиции под усн? 
или правильнее в чеке писать просто Организация похорон и все без подробностей</t>
  </si>
  <si>
    <t xml:space="preserve">Доброго времени. Организация с 10.07.2023 потеряла статус малого предприятия. Активы бухгалтерского баланса на конец 2022года превысили 400 млн.руб. За какой год организация подлежит обязательно аудиторской проверке?</t>
  </si>
  <si>
    <t xml:space="preserve">здравствуйте</t>
  </si>
  <si>
    <t xml:space="preserve">Здравствуйте! Какие штрафы или административки грозят организации, если нарушит срок отправки уведомлений иностранному гражданину согласно статье 84 пункт 2.1 НК "Организация (индивидуальный предприниматель), получившая уведомление налогового органа о постановке на учет иностранного гражданина, лица без гражданства на основании пункта 7.4 статьи 83 настоящего Кодекса, обязана в течение пяти дней со дня получения такого уведомления направить его иностранному гражданину, лицу без гражданства, а также представить в налоговый орган, в котором иностранный гражданин, лицо без гражданства поставлены</t>
  </si>
  <si>
    <t xml:space="preserve">Здравствуйте. Такой вопрос - с ИП за аренду платим 6% УСН, нужно ли эти доходы указывать в декларации 3-НДФЛ?</t>
  </si>
  <si>
    <t xml:space="preserve">Вот материал по вашему вопросу. Если это не совсем то, что нужно, я продолжу поиск  https://vip.1gl.ru/#/document/86/663244/actual/</t>
  </si>
  <si>
    <t xml:space="preserve">надо ли подавать 3-ндфл ип на усн доходы</t>
  </si>
  <si>
    <t xml:space="preserve">Доброе утро!</t>
  </si>
  <si>
    <t xml:space="preserve">Доброго утра</t>
  </si>
  <si>
    <t xml:space="preserve">ндфл</t>
  </si>
  <si>
    <t xml:space="preserve">Вот материал по вашему вопросу. Если это не совсем то, что нужно, я продолжу поиск  https://vip.1gl.ru/#/document/16/144043/actual/</t>
  </si>
  <si>
    <t xml:space="preserve">Здравствуйте. ООО на ОСНО. Заключен договор аренды на автокран сроком 11 мес. Возможно ли пролонгировать данный договор или заключить новый с уточнением на пролонгацию в последующие годы?</t>
  </si>
  <si>
    <t xml:space="preserve">Здравствуйте. Подскажите, как в 2024 году исчисляются налоги за главу и членов КФХ - юридического лица? У них фиксированные страховые взносы, как у ИП? или им начисляется зарплата?</t>
  </si>
  <si>
    <t xml:space="preserve">Вот материал по вашему вопросу. Если это не совсем то, что нужно, я продолжу поиск  https://vip.1gl.ru/#/document/16/101461/actual/</t>
  </si>
  <si>
    <t xml:space="preserve">размер страховых взносов за себя ип глава кфх на усн за 2021г</t>
  </si>
  <si>
    <t xml:space="preserve">Здравствуйте.</t>
  </si>
  <si>
    <t xml:space="preserve">Коллеги доброе утро! У ИП есть сотрудница, которая находится в отпуске по уходу за ребенком до 1,5 лет. с 27 февраля представила больничный лист по беременности и родам. Бухгалтер заполнила сведения по больничному листу и направила в СФР. Но пришло извещение об ошибке - /Л)Обнаружено пересечение периодов оплаты со следующими документами : "E_2000003527_2022_12_23_0
001:1"</t>
  </si>
  <si>
    <t xml:space="preserve">Вопрос эксперту направлять на электронную почту?</t>
  </si>
  <si>
    <t xml:space="preserve">чек лист для на мартна 2024</t>
  </si>
  <si>
    <t xml:space="preserve">Вот материал по вашему вопросу. Если это не совсем то, что нужно, я продолжу поиск  https://vip.1gl.ru/#/document/86/476435/actual/</t>
  </si>
  <si>
    <t xml:space="preserve">чек-лист на март 2024</t>
  </si>
  <si>
    <t xml:space="preserve">- multiple -</t>
  </si>
  <si>
    <t xml:space="preserve">Average - timeout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</si>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</sst>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0" createdVersion="3">
  <cacheSource type="worksheet">
    <worksheetSource ref="G1:L101" sheet="test_results"/>
  </cacheSource>
  <cacheFields count="6">
    <cacheField name="templateId" numFmtId="0">
      <sharedItems containsSemiMixedTypes="0" containsString="0" containsNumber="1" containsInteger="1" minValue="0" maxValue="111100001" count="27">
        <n v="0"/>
        <n v="5788"/>
        <n v="425614"/>
        <n v="426848"/>
        <n v="431460"/>
        <n v="459037"/>
        <n v="478743"/>
        <n v="505069"/>
        <n v="537667"/>
        <n v="550103"/>
        <n v="559724"/>
        <n v="564535"/>
        <n v="569581"/>
        <n v="572810"/>
        <n v="572819"/>
        <n v="574047"/>
        <n v="576193"/>
        <n v="578728"/>
        <n v="579444"/>
        <n v="579480"/>
        <n v="582908"/>
        <n v="585803"/>
        <n v="586523"/>
        <n v="590923"/>
        <n v="591762"/>
        <n v="100000013"/>
        <n v="111100001"/>
      </sharedItems>
    </cacheField>
    <cacheField name="templateText" numFmtId="0">
      <sharedItems containsBlank="1" count="27">
        <s v="Вот материал по вашему вопросу. Если это не совсем то, что нужно, я продолжу поиск  https://vip.1gl.ru/#/document/12/503228/actual/"/>
        <s v="Вот материал по вашему вопросу. Если это не совсем то, что нужно, я продолжу поиск  https://vip.1gl.ru/#/document/16/101461/actual/"/>
        <s v="Вот материал по вашему вопросу. Если это не совсем то, что нужно, я продолжу поиск  https://vip.1gl.ru/#/document/16/114292/actual/"/>
        <s v="Вот материал по вашему вопросу. Если это не совсем то, что нужно, я продолжу поиск  https://vip.1gl.ru/#/document/16/124151/actual/"/>
        <s v="Вот материал по вашему вопросу. Если это не совсем то, что нужно, я продолжу поиск  https://vip.1gl.ru/#/document/16/130713/actual/"/>
        <s v="Вот материал по вашему вопросу. Если это не совсем то, что нужно, я продолжу поиск  https://vip.1gl.ru/#/document/16/140933/actual/"/>
        <s v="Вот материал по вашему вопросу. Если это не совсем то, что нужно, я продолжу поиск  https://vip.1gl.ru/#/document/16/144043/actual/"/>
        <s v="Вот материал по вашему вопросу. Если это не совсем то, что нужно, я продолжу поиск  https://vip.1gl.ru/#/document/16/145657/actual/"/>
        <s v="Вот материал по вашему вопросу. Если это не совсем то, что нужно, я продолжу поиск  https://vip.1gl.ru/#/document/16/74401/actual/"/>
        <s v="Вот материал по вашему вопросу. Если это не совсем то, что нужно, я продолжу поиск  https://vip.1gl.ru/#/document/16/74453/actual/"/>
        <s v="Вот материал по вашему вопросу. Если это не совсем то, что нужно, я продолжу поиск  https://vip.1gl.ru/#/document/86/407007/actual/"/>
        <s v="Вот материал по вашему вопросу. Если это не совсем то, что нужно, я продолжу поиск  https://vip.1gl.ru/#/document/86/452173/actual/"/>
        <s v="Вот материал по вашему вопросу. Если это не совсем то, что нужно, я продолжу поиск  https://vip.1gl.ru/#/document/86/476435/actual/"/>
        <s v="Вот материал по вашему вопросу. Если это не совсем то, что нужно, я продолжу поиск  https://vip.1gl.ru/#/document/86/627165/actual/"/>
        <s v="Вот материал по вашему вопросу. Если это не совсем то, что нужно, я продолжу поиск  https://vip.1gl.ru/#/document/86/653988/actual/"/>
        <s v="Вот материал по вашему вопросу. Если это не совсем то, что нужно, я продолжу поиск  https://vip.1gl.ru/#/document/86/663244/actual/"/>
        <s v="Вот материал по вашему вопросу. Если это не совсем то, что нужно, я продолжу поиск  https://vip.1gl.ru/#/document/86/667563/actual/"/>
        <s v="Вот материал по вашему вопросу. Если это не совсем то, что нужно, я продолжу поиск  https://vip.1gl.ru/#/document/86/669812/actual/"/>
        <s v="Вот материал по вашему вопросу. Если это не совсем то, что нужно, я продолжу поиск  https://vip.1gl.ru/#/document/86/669816/actual/"/>
        <s v="Вот материал по вашему вопросу. Если это не совсем то, что нужно, я продолжу поиск  https://vip.1gl.ru/#/document/86/672159/actual/"/>
        <s v="Вот материал по вашему вопросу. Если это не совсем то, что нужно, я продолжу поиск  https://vip.1gl.ru/#/document/86/676530/actual/"/>
        <s v="Вот материал по вашему вопросу. Если это не совсем то, что нужно, я продолжу поиск  https://vip.1gl.ru/#/document/86/689323/actual/"/>
        <s v="Вот материал по вашему вопросу. Если это не совсем то, что нужно, я продолжу поиск  https://vip.1gl.ru/#/document/86/695109/actual/"/>
        <s v="Вот материал по вашему вопросу. Если это не совсем то, что нужно, я продолжу поиск  https://vip.1gl.ru/#/document/86/703915/actual/"/>
        <s v="Рады приветствовать Вас на нашем сайте!"/>
        <s v="Спасибо, что доверяете нам! Возвращайтесь с новыми вопросами."/>
        <m/>
      </sharedItems>
    </cacheField>
    <cacheField name="etalon_text" numFmtId="0">
      <sharedItems containsBlank="1" count="31">
        <s v="дата упд со статусом 1 разная со строкой 11"/>
        <s v="Добрейший день"/>
        <s v="Доброго утра"/>
        <s v="енп на 01.01.2023 проводки по переплате"/>
        <s v="если основное средство полностью самортизировано что делать фсбу 6/2020 в 2023 году"/>
        <s v="если оформили отпуск а больничный не закрыт"/>
        <s v="за какой период можно получить дивиденды"/>
        <s v="Здравствуйте"/>
        <s v="изменение март"/>
        <s v="изменения с 2024 год"/>
        <s v="изменения с марта"/>
        <s v="как оформить перевод генерального директора на должность президента компании"/>
        <s v="когда платить страховые взносы за декабрь 2023"/>
        <s v="маркировка соков и безалкогольных напитков"/>
        <s v="надо ли подавать 3-ндфл ип на усн доходы"/>
        <s v="ндфл"/>
        <s v="ндфл при прощении долга физическому лицу"/>
        <s v="нма в 2023 неисключительные права в бу и ну"/>
        <s v="обязательна ли ликвидационная стоимость"/>
        <s v="ооо на усн доходы минус расходы как начислять налог"/>
        <s v="ответственность за нарушение сроков сдачи ефс-1"/>
        <s v="по какой форме сдавать баланс за 2022г"/>
        <s v="профессиональное суждение"/>
        <s v="профсуждение"/>
        <s v="размер страховых взносов за себя ип глава кфх на усн за 2021г"/>
        <s v="создание резерва на оплату отпусков в бухгалтерском и налоговом учете"/>
        <s v="спасибо"/>
        <s v="сроки сдачи ефс-1 при переводе сотрудника"/>
        <s v="услуги по доставке документов расходы по усн"/>
        <s v="чек-лист на март 2024"/>
        <m/>
      </sharedItems>
    </cacheField>
    <cacheField name="algorithm" numFmtId="0">
      <sharedItems containsBlank="1" count="3">
        <s v="Jaccard"/>
        <s v="SbertT5"/>
        <m/>
      </sharedItems>
    </cacheField>
    <cacheField name="score" numFmtId="0">
      <sharedItems containsSemiMixedTypes="0" containsString="0" containsNumber="1" minValue="0" maxValue="1" count="23">
        <n v="0"/>
        <n v="0.537972748279572"/>
        <n v="0.550516486167908"/>
        <n v="0.567708253860474"/>
        <n v="0.594085395336151"/>
        <n v="0.793716013431549"/>
        <n v="0.796538829803467"/>
        <n v="0.835819125175476"/>
        <n v="0.839777767658234"/>
        <n v="0.854681491851807"/>
        <n v="0.885878264904022"/>
        <n v="0.902601480484009"/>
        <n v="0.907166123390198"/>
        <n v="0.91465824842453"/>
        <n v="0.929673373699188"/>
        <n v="0.931030869483948"/>
        <n v="0.936522901058197"/>
        <n v="0.943748652935028"/>
        <n v="0.943835496902466"/>
        <n v="0.962704658508301"/>
        <n v="0.978034853935242"/>
        <n v="0.996191084384918"/>
        <n v="1"/>
      </sharedItems>
    </cacheField>
    <cacheField name="timeout" numFmtId="0">
      <sharedItems containsSemiMixedTypes="0" containsString="0" containsNumber="1" minValue="0.181765556335449" maxValue="10.806515455246" count="100">
        <n v="0.181765556335449"/>
        <n v="0.219061136245728"/>
        <n v="0.257596492767334"/>
        <n v="0.269134283065796"/>
        <n v="0.288000106811523"/>
        <n v="0.308326959609985"/>
        <n v="0.349280834197998"/>
        <n v="0.351213455200195"/>
        <n v="0.354293346405029"/>
        <n v="0.373149633407593"/>
        <n v="0.374584436416626"/>
        <n v="0.385180950164795"/>
        <n v="0.409021377563477"/>
        <n v="0.449009656906128"/>
        <n v="0.450403690338135"/>
        <n v="0.452138185501099"/>
        <n v="0.455957889556885"/>
        <n v="0.470565319061279"/>
        <n v="0.472093105316162"/>
        <n v="0.486471652984619"/>
        <n v="0.489127397537231"/>
        <n v="0.492101669311523"/>
        <n v="0.500434398651123"/>
        <n v="0.508373260498047"/>
        <n v="0.511397123336792"/>
        <n v="0.512030124664307"/>
        <n v="0.512174129486084"/>
        <n v="0.513433694839478"/>
        <n v="0.514463901519775"/>
        <n v="0.515339851379395"/>
        <n v="0.518421173095703"/>
        <n v="0.51872706413269"/>
        <n v="0.530750274658203"/>
        <n v="0.546050786972046"/>
        <n v="0.551764249801636"/>
        <n v="0.558440208435059"/>
        <n v="0.559208869934082"/>
        <n v="0.564827919006348"/>
        <n v="0.567758083343506"/>
        <n v="0.578890085220337"/>
        <n v="0.590343236923218"/>
        <n v="0.612053394317627"/>
        <n v="0.613421201705933"/>
        <n v="0.61388635635376"/>
        <n v="0.613904237747192"/>
        <n v="0.614454984664917"/>
        <n v="0.621588945388794"/>
        <n v="0.647653579711914"/>
        <n v="0.654990911483765"/>
        <n v="0.663267850875855"/>
        <n v="0.669576406478882"/>
        <n v="0.709885835647583"/>
        <n v="0.784728288650513"/>
        <n v="0.802789688110352"/>
        <n v="0.818533897399902"/>
        <n v="0.83095121383667"/>
        <n v="0.860300540924072"/>
        <n v="0.879530429840088"/>
        <n v="0.918498039245606"/>
        <n v="0.92079496383667"/>
        <n v="0.940125703811646"/>
        <n v="0.983245134353638"/>
        <n v="0.988700389862061"/>
        <n v="1.0001118183136"/>
        <n v="1.00743365287781"/>
        <n v="1.01483702659607"/>
        <n v="1.02312707901001"/>
        <n v="1.0251669883728"/>
        <n v="1.04544115066528"/>
        <n v="1.05228281021118"/>
        <n v="1.10301661491394"/>
        <n v="1.12274169921875"/>
        <n v="1.12508821487427"/>
        <n v="1.12616991996765"/>
        <n v="1.13788986206055"/>
        <n v="1.16714692115784"/>
        <n v="1.22772622108459"/>
        <n v="1.22803568840027"/>
        <n v="1.33135581016541"/>
        <n v="1.33553600311279"/>
        <n v="1.35867929458618"/>
        <n v="1.37250590324402"/>
        <n v="1.43343687057495"/>
        <n v="1.49227046966553"/>
        <n v="1.49457240104675"/>
        <n v="1.5082573890686"/>
        <n v="1.5316014289856"/>
        <n v="1.53500819206238"/>
        <n v="1.56950616836548"/>
        <n v="1.63387680053711"/>
        <n v="1.68196201324463"/>
        <n v="1.68786907196045"/>
        <n v="1.69300389289856"/>
        <n v="1.79596352577209"/>
        <n v="1.84274005889893"/>
        <n v="1.86150074005127"/>
        <n v="1.94440579414368"/>
        <n v="2.45670700073242"/>
        <n v="6.39509177207947"/>
        <n v="10.80651545524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26"/>
    <x v="30"/>
    <x v="2"/>
    <x v="0"/>
    <x v="46"/>
  </r>
  <r>
    <x v="0"/>
    <x v="26"/>
    <x v="30"/>
    <x v="2"/>
    <x v="0"/>
    <x v="29"/>
  </r>
  <r>
    <x v="26"/>
    <x v="24"/>
    <x v="7"/>
    <x v="0"/>
    <x v="22"/>
    <x v="99"/>
  </r>
  <r>
    <x v="0"/>
    <x v="26"/>
    <x v="30"/>
    <x v="2"/>
    <x v="0"/>
    <x v="55"/>
  </r>
  <r>
    <x v="0"/>
    <x v="26"/>
    <x v="30"/>
    <x v="2"/>
    <x v="0"/>
    <x v="60"/>
  </r>
  <r>
    <x v="16"/>
    <x v="20"/>
    <x v="5"/>
    <x v="1"/>
    <x v="14"/>
    <x v="74"/>
  </r>
  <r>
    <x v="0"/>
    <x v="26"/>
    <x v="30"/>
    <x v="2"/>
    <x v="0"/>
    <x v="13"/>
  </r>
  <r>
    <x v="0"/>
    <x v="26"/>
    <x v="30"/>
    <x v="2"/>
    <x v="0"/>
    <x v="17"/>
  </r>
  <r>
    <x v="0"/>
    <x v="26"/>
    <x v="30"/>
    <x v="2"/>
    <x v="0"/>
    <x v="73"/>
  </r>
  <r>
    <x v="0"/>
    <x v="26"/>
    <x v="30"/>
    <x v="2"/>
    <x v="0"/>
    <x v="42"/>
  </r>
  <r>
    <x v="0"/>
    <x v="26"/>
    <x v="30"/>
    <x v="2"/>
    <x v="0"/>
    <x v="35"/>
  </r>
  <r>
    <x v="4"/>
    <x v="9"/>
    <x v="18"/>
    <x v="1"/>
    <x v="7"/>
    <x v="93"/>
  </r>
  <r>
    <x v="7"/>
    <x v="4"/>
    <x v="19"/>
    <x v="1"/>
    <x v="4"/>
    <x v="82"/>
  </r>
  <r>
    <x v="26"/>
    <x v="24"/>
    <x v="1"/>
    <x v="0"/>
    <x v="22"/>
    <x v="66"/>
  </r>
  <r>
    <x v="19"/>
    <x v="0"/>
    <x v="11"/>
    <x v="1"/>
    <x v="11"/>
    <x v="97"/>
  </r>
  <r>
    <x v="6"/>
    <x v="11"/>
    <x v="28"/>
    <x v="1"/>
    <x v="3"/>
    <x v="87"/>
  </r>
  <r>
    <x v="0"/>
    <x v="26"/>
    <x v="30"/>
    <x v="2"/>
    <x v="0"/>
    <x v="43"/>
  </r>
  <r>
    <x v="17"/>
    <x v="16"/>
    <x v="17"/>
    <x v="1"/>
    <x v="15"/>
    <x v="84"/>
  </r>
  <r>
    <x v="0"/>
    <x v="26"/>
    <x v="30"/>
    <x v="2"/>
    <x v="0"/>
    <x v="48"/>
  </r>
  <r>
    <x v="11"/>
    <x v="14"/>
    <x v="12"/>
    <x v="1"/>
    <x v="1"/>
    <x v="78"/>
  </r>
  <r>
    <x v="0"/>
    <x v="26"/>
    <x v="30"/>
    <x v="2"/>
    <x v="0"/>
    <x v="41"/>
  </r>
  <r>
    <x v="15"/>
    <x v="19"/>
    <x v="3"/>
    <x v="1"/>
    <x v="2"/>
    <x v="77"/>
  </r>
  <r>
    <x v="0"/>
    <x v="26"/>
    <x v="30"/>
    <x v="2"/>
    <x v="0"/>
    <x v="9"/>
  </r>
  <r>
    <x v="0"/>
    <x v="26"/>
    <x v="30"/>
    <x v="2"/>
    <x v="0"/>
    <x v="2"/>
  </r>
  <r>
    <x v="3"/>
    <x v="8"/>
    <x v="25"/>
    <x v="1"/>
    <x v="6"/>
    <x v="80"/>
  </r>
  <r>
    <x v="25"/>
    <x v="25"/>
    <x v="26"/>
    <x v="0"/>
    <x v="22"/>
    <x v="63"/>
  </r>
  <r>
    <x v="0"/>
    <x v="26"/>
    <x v="30"/>
    <x v="2"/>
    <x v="0"/>
    <x v="40"/>
  </r>
  <r>
    <x v="0"/>
    <x v="26"/>
    <x v="30"/>
    <x v="2"/>
    <x v="0"/>
    <x v="45"/>
  </r>
  <r>
    <x v="23"/>
    <x v="23"/>
    <x v="10"/>
    <x v="0"/>
    <x v="22"/>
    <x v="76"/>
  </r>
  <r>
    <x v="24"/>
    <x v="7"/>
    <x v="22"/>
    <x v="0"/>
    <x v="22"/>
    <x v="94"/>
  </r>
  <r>
    <x v="0"/>
    <x v="26"/>
    <x v="30"/>
    <x v="2"/>
    <x v="0"/>
    <x v="39"/>
  </r>
  <r>
    <x v="0"/>
    <x v="26"/>
    <x v="30"/>
    <x v="2"/>
    <x v="0"/>
    <x v="47"/>
  </r>
  <r>
    <x v="0"/>
    <x v="26"/>
    <x v="30"/>
    <x v="2"/>
    <x v="0"/>
    <x v="37"/>
  </r>
  <r>
    <x v="0"/>
    <x v="26"/>
    <x v="30"/>
    <x v="2"/>
    <x v="0"/>
    <x v="36"/>
  </r>
  <r>
    <x v="0"/>
    <x v="26"/>
    <x v="30"/>
    <x v="2"/>
    <x v="0"/>
    <x v="38"/>
  </r>
  <r>
    <x v="0"/>
    <x v="26"/>
    <x v="30"/>
    <x v="2"/>
    <x v="0"/>
    <x v="8"/>
  </r>
  <r>
    <x v="0"/>
    <x v="26"/>
    <x v="30"/>
    <x v="2"/>
    <x v="0"/>
    <x v="26"/>
  </r>
  <r>
    <x v="0"/>
    <x v="26"/>
    <x v="30"/>
    <x v="2"/>
    <x v="0"/>
    <x v="51"/>
  </r>
  <r>
    <x v="22"/>
    <x v="3"/>
    <x v="9"/>
    <x v="1"/>
    <x v="21"/>
    <x v="79"/>
  </r>
  <r>
    <x v="0"/>
    <x v="26"/>
    <x v="30"/>
    <x v="2"/>
    <x v="0"/>
    <x v="15"/>
  </r>
  <r>
    <x v="0"/>
    <x v="26"/>
    <x v="30"/>
    <x v="2"/>
    <x v="0"/>
    <x v="68"/>
  </r>
  <r>
    <x v="14"/>
    <x v="18"/>
    <x v="20"/>
    <x v="1"/>
    <x v="8"/>
    <x v="86"/>
  </r>
  <r>
    <x v="0"/>
    <x v="26"/>
    <x v="30"/>
    <x v="2"/>
    <x v="0"/>
    <x v="34"/>
  </r>
  <r>
    <x v="0"/>
    <x v="26"/>
    <x v="30"/>
    <x v="2"/>
    <x v="0"/>
    <x v="12"/>
  </r>
  <r>
    <x v="24"/>
    <x v="7"/>
    <x v="23"/>
    <x v="0"/>
    <x v="22"/>
    <x v="61"/>
  </r>
  <r>
    <x v="21"/>
    <x v="22"/>
    <x v="6"/>
    <x v="1"/>
    <x v="12"/>
    <x v="90"/>
  </r>
  <r>
    <x v="0"/>
    <x v="26"/>
    <x v="30"/>
    <x v="2"/>
    <x v="0"/>
    <x v="6"/>
  </r>
  <r>
    <x v="10"/>
    <x v="5"/>
    <x v="0"/>
    <x v="1"/>
    <x v="17"/>
    <x v="92"/>
  </r>
  <r>
    <x v="0"/>
    <x v="26"/>
    <x v="30"/>
    <x v="2"/>
    <x v="0"/>
    <x v="28"/>
  </r>
  <r>
    <x v="13"/>
    <x v="17"/>
    <x v="27"/>
    <x v="1"/>
    <x v="18"/>
    <x v="95"/>
  </r>
  <r>
    <x v="0"/>
    <x v="26"/>
    <x v="30"/>
    <x v="2"/>
    <x v="0"/>
    <x v="20"/>
  </r>
  <r>
    <x v="0"/>
    <x v="26"/>
    <x v="30"/>
    <x v="2"/>
    <x v="0"/>
    <x v="54"/>
  </r>
  <r>
    <x v="0"/>
    <x v="26"/>
    <x v="30"/>
    <x v="2"/>
    <x v="0"/>
    <x v="49"/>
  </r>
  <r>
    <x v="0"/>
    <x v="26"/>
    <x v="30"/>
    <x v="2"/>
    <x v="0"/>
    <x v="32"/>
  </r>
  <r>
    <x v="9"/>
    <x v="13"/>
    <x v="16"/>
    <x v="1"/>
    <x v="9"/>
    <x v="65"/>
  </r>
  <r>
    <x v="0"/>
    <x v="26"/>
    <x v="30"/>
    <x v="2"/>
    <x v="0"/>
    <x v="56"/>
  </r>
  <r>
    <x v="0"/>
    <x v="26"/>
    <x v="30"/>
    <x v="2"/>
    <x v="0"/>
    <x v="58"/>
  </r>
  <r>
    <x v="0"/>
    <x v="26"/>
    <x v="30"/>
    <x v="2"/>
    <x v="0"/>
    <x v="24"/>
  </r>
  <r>
    <x v="0"/>
    <x v="26"/>
    <x v="30"/>
    <x v="2"/>
    <x v="0"/>
    <x v="50"/>
  </r>
  <r>
    <x v="0"/>
    <x v="26"/>
    <x v="30"/>
    <x v="2"/>
    <x v="0"/>
    <x v="91"/>
  </r>
  <r>
    <x v="2"/>
    <x v="2"/>
    <x v="21"/>
    <x v="1"/>
    <x v="10"/>
    <x v="96"/>
  </r>
  <r>
    <x v="0"/>
    <x v="26"/>
    <x v="30"/>
    <x v="2"/>
    <x v="0"/>
    <x v="25"/>
  </r>
  <r>
    <x v="26"/>
    <x v="24"/>
    <x v="1"/>
    <x v="0"/>
    <x v="22"/>
    <x v="59"/>
  </r>
  <r>
    <x v="0"/>
    <x v="26"/>
    <x v="30"/>
    <x v="2"/>
    <x v="0"/>
    <x v="44"/>
  </r>
  <r>
    <x v="0"/>
    <x v="26"/>
    <x v="30"/>
    <x v="2"/>
    <x v="0"/>
    <x v="33"/>
  </r>
  <r>
    <x v="0"/>
    <x v="26"/>
    <x v="30"/>
    <x v="2"/>
    <x v="0"/>
    <x v="11"/>
  </r>
  <r>
    <x v="0"/>
    <x v="26"/>
    <x v="30"/>
    <x v="2"/>
    <x v="0"/>
    <x v="22"/>
  </r>
  <r>
    <x v="0"/>
    <x v="26"/>
    <x v="30"/>
    <x v="2"/>
    <x v="0"/>
    <x v="0"/>
  </r>
  <r>
    <x v="0"/>
    <x v="26"/>
    <x v="30"/>
    <x v="2"/>
    <x v="0"/>
    <x v="14"/>
  </r>
  <r>
    <x v="0"/>
    <x v="26"/>
    <x v="30"/>
    <x v="2"/>
    <x v="0"/>
    <x v="21"/>
  </r>
  <r>
    <x v="0"/>
    <x v="26"/>
    <x v="30"/>
    <x v="2"/>
    <x v="0"/>
    <x v="23"/>
  </r>
  <r>
    <x v="0"/>
    <x v="26"/>
    <x v="30"/>
    <x v="2"/>
    <x v="0"/>
    <x v="27"/>
  </r>
  <r>
    <x v="0"/>
    <x v="26"/>
    <x v="30"/>
    <x v="2"/>
    <x v="0"/>
    <x v="19"/>
  </r>
  <r>
    <x v="0"/>
    <x v="26"/>
    <x v="30"/>
    <x v="2"/>
    <x v="0"/>
    <x v="4"/>
  </r>
  <r>
    <x v="0"/>
    <x v="26"/>
    <x v="30"/>
    <x v="2"/>
    <x v="0"/>
    <x v="7"/>
  </r>
  <r>
    <x v="23"/>
    <x v="23"/>
    <x v="8"/>
    <x v="0"/>
    <x v="22"/>
    <x v="72"/>
  </r>
  <r>
    <x v="20"/>
    <x v="21"/>
    <x v="13"/>
    <x v="1"/>
    <x v="19"/>
    <x v="88"/>
  </r>
  <r>
    <x v="0"/>
    <x v="26"/>
    <x v="30"/>
    <x v="2"/>
    <x v="0"/>
    <x v="31"/>
  </r>
  <r>
    <x v="24"/>
    <x v="7"/>
    <x v="22"/>
    <x v="0"/>
    <x v="22"/>
    <x v="57"/>
  </r>
  <r>
    <x v="26"/>
    <x v="24"/>
    <x v="7"/>
    <x v="0"/>
    <x v="22"/>
    <x v="71"/>
  </r>
  <r>
    <x v="8"/>
    <x v="10"/>
    <x v="4"/>
    <x v="1"/>
    <x v="20"/>
    <x v="83"/>
  </r>
  <r>
    <x v="23"/>
    <x v="23"/>
    <x v="8"/>
    <x v="0"/>
    <x v="22"/>
    <x v="98"/>
  </r>
  <r>
    <x v="0"/>
    <x v="26"/>
    <x v="30"/>
    <x v="2"/>
    <x v="0"/>
    <x v="16"/>
  </r>
  <r>
    <x v="0"/>
    <x v="26"/>
    <x v="30"/>
    <x v="2"/>
    <x v="0"/>
    <x v="52"/>
  </r>
  <r>
    <x v="0"/>
    <x v="26"/>
    <x v="30"/>
    <x v="2"/>
    <x v="0"/>
    <x v="1"/>
  </r>
  <r>
    <x v="23"/>
    <x v="23"/>
    <x v="10"/>
    <x v="0"/>
    <x v="22"/>
    <x v="75"/>
  </r>
  <r>
    <x v="0"/>
    <x v="26"/>
    <x v="30"/>
    <x v="2"/>
    <x v="0"/>
    <x v="3"/>
  </r>
  <r>
    <x v="26"/>
    <x v="24"/>
    <x v="7"/>
    <x v="0"/>
    <x v="22"/>
    <x v="70"/>
  </r>
  <r>
    <x v="0"/>
    <x v="26"/>
    <x v="30"/>
    <x v="2"/>
    <x v="0"/>
    <x v="30"/>
  </r>
  <r>
    <x v="12"/>
    <x v="15"/>
    <x v="14"/>
    <x v="1"/>
    <x v="13"/>
    <x v="85"/>
  </r>
  <r>
    <x v="26"/>
    <x v="24"/>
    <x v="2"/>
    <x v="0"/>
    <x v="22"/>
    <x v="67"/>
  </r>
  <r>
    <x v="18"/>
    <x v="6"/>
    <x v="15"/>
    <x v="0"/>
    <x v="22"/>
    <x v="62"/>
  </r>
  <r>
    <x v="0"/>
    <x v="26"/>
    <x v="30"/>
    <x v="2"/>
    <x v="0"/>
    <x v="10"/>
  </r>
  <r>
    <x v="1"/>
    <x v="1"/>
    <x v="24"/>
    <x v="1"/>
    <x v="5"/>
    <x v="89"/>
  </r>
  <r>
    <x v="23"/>
    <x v="23"/>
    <x v="10"/>
    <x v="0"/>
    <x v="22"/>
    <x v="64"/>
  </r>
  <r>
    <x v="26"/>
    <x v="24"/>
    <x v="7"/>
    <x v="0"/>
    <x v="22"/>
    <x v="69"/>
  </r>
  <r>
    <x v="0"/>
    <x v="26"/>
    <x v="30"/>
    <x v="2"/>
    <x v="0"/>
    <x v="18"/>
  </r>
  <r>
    <x v="0"/>
    <x v="26"/>
    <x v="30"/>
    <x v="2"/>
    <x v="0"/>
    <x v="5"/>
  </r>
  <r>
    <x v="26"/>
    <x v="24"/>
    <x v="7"/>
    <x v="0"/>
    <x v="22"/>
    <x v="53"/>
  </r>
  <r>
    <x v="5"/>
    <x v="12"/>
    <x v="29"/>
    <x v="1"/>
    <x v="16"/>
    <x v="8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6" firstHeaderRow="1" firstDataRow="1" firstDataCol="1" rowPageCount="1" colPageCount="1"/>
  <pivotFields count="6">
    <pivotField axis="axisPage" compact="0" showAll="0" defaultSubtotal="0" outline="0">
      <items count="27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compact="0" showAll="0"/>
    <pivotField compact="0" showAll="0"/>
    <pivotField axis="axisRow" compact="0" showAll="0" defaultSubtotal="0" outline="0">
      <items count="3">
        <item x="0"/>
        <item x="1"/>
        <item x="2"/>
      </items>
    </pivotField>
    <pivotField compact="0" showAll="0"/>
    <pivotField dataField="1" compact="0" showAll="0" outline="0"/>
  </pivotFields>
  <rowFields count="1">
    <field x="3"/>
  </rowFields>
  <pageFields count="1">
    <pageField fld="0" hier="-1"/>
  </pageFields>
  <dataFields count="1">
    <dataField name="Average - timeout" fld="5" subtotal="average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1" activeCellId="0" sqref="G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3.48"/>
    <col collapsed="false" customWidth="true" hidden="false" outlineLevel="0" max="2" min="2" style="0" width="9.35"/>
    <col collapsed="false" customWidth="true" hidden="false" outlineLevel="0" max="3" min="3" style="0" width="13.1"/>
    <col collapsed="false" customWidth="true" hidden="false" outlineLevel="0" max="4" min="4" style="0" width="10.32"/>
    <col collapsed="false" customWidth="true" hidden="false" outlineLevel="0" max="5" min="5" style="0" width="7.95"/>
    <col collapsed="false" customWidth="true" hidden="false" outlineLevel="0" max="6" min="6" style="0" width="6.42"/>
    <col collapsed="false" customWidth="true" hidden="false" outlineLevel="0" max="7" min="7" style="0" width="10.05"/>
    <col collapsed="false" customWidth="true" hidden="false" outlineLevel="0" max="8" min="8" style="0" width="20.3"/>
    <col collapsed="false" customWidth="true" hidden="false" outlineLevel="0" max="9" min="9" style="0" width="38.88"/>
    <col collapsed="false" customWidth="true" hidden="false" outlineLevel="0" max="10" min="10" style="0" width="8.94"/>
    <col collapsed="false" customWidth="true" hidden="false" outlineLevel="0" max="12" min="11" style="0" width="17.6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0" t="n">
        <f aca="false">SUM(L2:L101)</f>
        <v>101.442769289017</v>
      </c>
      <c r="O1" s="0" t="n">
        <f aca="false">N1/100</f>
        <v>1.01442769289017</v>
      </c>
      <c r="Q1" s="0" t="n">
        <v>1.48</v>
      </c>
      <c r="R1" s="0" t="n">
        <v>1.45</v>
      </c>
    </row>
    <row r="2" customFormat="false" ht="35.05" hidden="false" customHeight="false" outlineLevel="0" collapsed="false">
      <c r="A2" s="2" t="s">
        <v>12</v>
      </c>
      <c r="B2" s="0" t="n">
        <v>18561591</v>
      </c>
      <c r="C2" s="0" t="n">
        <v>1</v>
      </c>
      <c r="D2" s="0" t="n">
        <v>0</v>
      </c>
      <c r="E2" s="0" t="n">
        <v>0</v>
      </c>
      <c r="F2" s="0" t="n">
        <v>45362</v>
      </c>
      <c r="G2" s="0" t="n">
        <v>0</v>
      </c>
      <c r="K2" s="0" t="n">
        <v>0</v>
      </c>
      <c r="L2" s="0" t="n">
        <v>0.621588945388794</v>
      </c>
    </row>
    <row r="3" customFormat="false" ht="12.8" hidden="false" customHeight="false" outlineLevel="0" collapsed="false">
      <c r="A3" s="0" t="s">
        <v>13</v>
      </c>
      <c r="B3" s="0" t="n">
        <v>21019602</v>
      </c>
      <c r="C3" s="0" t="n">
        <v>1</v>
      </c>
      <c r="D3" s="0" t="n">
        <v>0</v>
      </c>
      <c r="E3" s="0" t="n">
        <v>0</v>
      </c>
      <c r="F3" s="0" t="n">
        <v>45362</v>
      </c>
      <c r="G3" s="0" t="n">
        <v>0</v>
      </c>
      <c r="K3" s="0" t="n">
        <v>0</v>
      </c>
      <c r="L3" s="0" t="n">
        <v>0.515339851379395</v>
      </c>
    </row>
    <row r="4" customFormat="false" ht="12.8" hidden="false" customHeight="false" outlineLevel="0" collapsed="false">
      <c r="A4" s="0" t="s">
        <v>14</v>
      </c>
      <c r="B4" s="0" t="n">
        <v>897626</v>
      </c>
      <c r="C4" s="0" t="n">
        <v>1</v>
      </c>
      <c r="D4" s="0" t="n">
        <v>1</v>
      </c>
      <c r="E4" s="0" t="n">
        <v>0</v>
      </c>
      <c r="F4" s="0" t="n">
        <v>45362</v>
      </c>
      <c r="G4" s="0" t="n">
        <v>111100001</v>
      </c>
      <c r="H4" s="0" t="s">
        <v>15</v>
      </c>
      <c r="I4" s="0" t="s">
        <v>14</v>
      </c>
      <c r="J4" s="0" t="s">
        <v>16</v>
      </c>
      <c r="K4" s="0" t="n">
        <v>1</v>
      </c>
      <c r="L4" s="0" t="n">
        <v>10.806515455246</v>
      </c>
    </row>
    <row r="5" customFormat="false" ht="12.8" hidden="false" customHeight="false" outlineLevel="0" collapsed="false">
      <c r="A5" s="0" t="s">
        <v>17</v>
      </c>
      <c r="B5" s="0" t="n">
        <v>2783293</v>
      </c>
      <c r="C5" s="0" t="n">
        <v>1</v>
      </c>
      <c r="D5" s="0" t="n">
        <v>0</v>
      </c>
      <c r="E5" s="0" t="n">
        <v>0</v>
      </c>
      <c r="F5" s="0" t="n">
        <v>45362</v>
      </c>
      <c r="G5" s="0" t="n">
        <v>0</v>
      </c>
      <c r="K5" s="0" t="n">
        <v>0</v>
      </c>
      <c r="L5" s="0" t="n">
        <v>0.83095121383667</v>
      </c>
    </row>
    <row r="6" customFormat="false" ht="12.8" hidden="false" customHeight="false" outlineLevel="0" collapsed="false">
      <c r="A6" s="0" t="s">
        <v>18</v>
      </c>
      <c r="B6" s="0" t="n">
        <v>135247</v>
      </c>
      <c r="C6" s="0" t="n">
        <v>1</v>
      </c>
      <c r="D6" s="0" t="n">
        <v>0</v>
      </c>
      <c r="E6" s="0" t="n">
        <v>0</v>
      </c>
      <c r="F6" s="0" t="n">
        <v>45362</v>
      </c>
      <c r="G6" s="0" t="n">
        <v>0</v>
      </c>
      <c r="K6" s="0" t="n">
        <v>0</v>
      </c>
      <c r="L6" s="0" t="n">
        <v>0.940125703811646</v>
      </c>
    </row>
    <row r="7" customFormat="false" ht="12.8" hidden="false" customHeight="false" outlineLevel="0" collapsed="false">
      <c r="A7" s="0" t="s">
        <v>19</v>
      </c>
      <c r="B7" s="0" t="n">
        <v>271750</v>
      </c>
      <c r="C7" s="0" t="n">
        <v>1</v>
      </c>
      <c r="D7" s="0" t="n">
        <v>0</v>
      </c>
      <c r="E7" s="0" t="n">
        <v>0</v>
      </c>
      <c r="F7" s="0" t="n">
        <v>45362</v>
      </c>
      <c r="G7" s="0" t="n">
        <v>576193</v>
      </c>
      <c r="H7" s="0" t="s">
        <v>20</v>
      </c>
      <c r="I7" s="0" t="s">
        <v>21</v>
      </c>
      <c r="J7" s="0" t="s">
        <v>22</v>
      </c>
      <c r="K7" s="0" t="n">
        <v>0.929673373699188</v>
      </c>
      <c r="L7" s="0" t="n">
        <v>1.13788986206055</v>
      </c>
    </row>
    <row r="8" customFormat="false" ht="12.8" hidden="false" customHeight="false" outlineLevel="0" collapsed="false">
      <c r="A8" s="0" t="s">
        <v>23</v>
      </c>
      <c r="B8" s="0" t="n">
        <v>727147</v>
      </c>
      <c r="C8" s="0" t="n">
        <v>1</v>
      </c>
      <c r="D8" s="0" t="n">
        <v>0</v>
      </c>
      <c r="E8" s="0" t="n">
        <v>0</v>
      </c>
      <c r="F8" s="0" t="n">
        <v>45362</v>
      </c>
      <c r="G8" s="0" t="n">
        <v>0</v>
      </c>
      <c r="K8" s="0" t="n">
        <v>0</v>
      </c>
      <c r="L8" s="0" t="n">
        <v>0.449009656906128</v>
      </c>
    </row>
    <row r="9" customFormat="false" ht="46.25" hidden="false" customHeight="false" outlineLevel="0" collapsed="false">
      <c r="A9" s="2" t="s">
        <v>24</v>
      </c>
      <c r="B9" s="0" t="n">
        <v>637487</v>
      </c>
      <c r="C9" s="0" t="n">
        <v>1</v>
      </c>
      <c r="D9" s="0" t="n">
        <v>0</v>
      </c>
      <c r="E9" s="0" t="n">
        <v>0</v>
      </c>
      <c r="F9" s="0" t="n">
        <v>45362</v>
      </c>
      <c r="G9" s="0" t="n">
        <v>0</v>
      </c>
      <c r="K9" s="0" t="n">
        <v>0</v>
      </c>
      <c r="L9" s="0" t="n">
        <v>0.470565319061279</v>
      </c>
    </row>
    <row r="10" customFormat="false" ht="12.8" hidden="false" customHeight="false" outlineLevel="0" collapsed="false">
      <c r="A10" s="0" t="s">
        <v>25</v>
      </c>
      <c r="B10" s="0" t="n">
        <v>17460266</v>
      </c>
      <c r="C10" s="0" t="n">
        <v>1</v>
      </c>
      <c r="D10" s="0" t="n">
        <v>0</v>
      </c>
      <c r="E10" s="0" t="n">
        <v>0</v>
      </c>
      <c r="F10" s="0" t="n">
        <v>45362</v>
      </c>
      <c r="G10" s="0" t="n">
        <v>0</v>
      </c>
      <c r="K10" s="0" t="n">
        <v>0</v>
      </c>
      <c r="L10" s="0" t="n">
        <v>1.12616991996765</v>
      </c>
    </row>
    <row r="11" customFormat="false" ht="12.8" hidden="false" customHeight="false" outlineLevel="0" collapsed="false">
      <c r="A11" s="0" t="s">
        <v>26</v>
      </c>
      <c r="B11" s="0" t="n">
        <v>19745423</v>
      </c>
      <c r="C11" s="0" t="n">
        <v>1</v>
      </c>
      <c r="D11" s="0" t="n">
        <v>0</v>
      </c>
      <c r="E11" s="0" t="n">
        <v>0</v>
      </c>
      <c r="F11" s="0" t="n">
        <v>45362</v>
      </c>
      <c r="G11" s="0" t="n">
        <v>0</v>
      </c>
      <c r="K11" s="0" t="n">
        <v>0</v>
      </c>
      <c r="L11" s="0" t="n">
        <v>0.613421201705933</v>
      </c>
    </row>
    <row r="12" customFormat="false" ht="12.8" hidden="false" customHeight="false" outlineLevel="0" collapsed="false">
      <c r="A12" s="0" t="s">
        <v>27</v>
      </c>
      <c r="B12" s="0" t="n">
        <v>6933712</v>
      </c>
      <c r="C12" s="0" t="n">
        <v>1</v>
      </c>
      <c r="D12" s="0" t="n">
        <v>0</v>
      </c>
      <c r="E12" s="0" t="n">
        <v>0</v>
      </c>
      <c r="F12" s="0" t="n">
        <v>45362</v>
      </c>
      <c r="G12" s="0" t="n">
        <v>0</v>
      </c>
      <c r="K12" s="0" t="n">
        <v>0</v>
      </c>
      <c r="L12" s="0" t="n">
        <v>0.558440208435059</v>
      </c>
    </row>
    <row r="13" customFormat="false" ht="12.8" hidden="false" customHeight="false" outlineLevel="0" collapsed="false">
      <c r="A13" s="0" t="s">
        <v>28</v>
      </c>
      <c r="B13" s="0" t="n">
        <v>8707724</v>
      </c>
      <c r="C13" s="0" t="n">
        <v>1</v>
      </c>
      <c r="D13" s="0" t="n">
        <v>0</v>
      </c>
      <c r="E13" s="0" t="n">
        <v>0</v>
      </c>
      <c r="F13" s="0" t="n">
        <v>45362</v>
      </c>
      <c r="G13" s="0" t="n">
        <v>431460</v>
      </c>
      <c r="H13" s="0" t="s">
        <v>29</v>
      </c>
      <c r="I13" s="0" t="s">
        <v>30</v>
      </c>
      <c r="J13" s="0" t="s">
        <v>22</v>
      </c>
      <c r="K13" s="0" t="n">
        <v>0.835819125175476</v>
      </c>
      <c r="L13" s="0" t="n">
        <v>1.79596352577209</v>
      </c>
    </row>
    <row r="14" customFormat="false" ht="12.8" hidden="false" customHeight="false" outlineLevel="0" collapsed="false">
      <c r="A14" s="0" t="s">
        <v>31</v>
      </c>
      <c r="B14" s="0" t="n">
        <v>7795330</v>
      </c>
      <c r="C14" s="0" t="n">
        <v>1</v>
      </c>
      <c r="D14" s="0" t="n">
        <v>0</v>
      </c>
      <c r="E14" s="0" t="n">
        <v>0</v>
      </c>
      <c r="F14" s="0" t="n">
        <v>45362</v>
      </c>
      <c r="G14" s="0" t="n">
        <v>505069</v>
      </c>
      <c r="H14" s="0" t="s">
        <v>32</v>
      </c>
      <c r="I14" s="0" t="s">
        <v>33</v>
      </c>
      <c r="J14" s="0" t="s">
        <v>22</v>
      </c>
      <c r="K14" s="0" t="n">
        <v>0.594085395336151</v>
      </c>
      <c r="L14" s="0" t="n">
        <v>1.43343687057495</v>
      </c>
    </row>
    <row r="15" customFormat="false" ht="12.8" hidden="false" customHeight="false" outlineLevel="0" collapsed="false">
      <c r="A15" s="0" t="s">
        <v>34</v>
      </c>
      <c r="B15" s="0" t="n">
        <v>17927138</v>
      </c>
      <c r="C15" s="0" t="n">
        <v>1</v>
      </c>
      <c r="D15" s="0" t="n">
        <v>1</v>
      </c>
      <c r="E15" s="0" t="n">
        <v>0</v>
      </c>
      <c r="F15" s="0" t="n">
        <v>45362</v>
      </c>
      <c r="G15" s="0" t="n">
        <v>111100001</v>
      </c>
      <c r="H15" s="0" t="s">
        <v>15</v>
      </c>
      <c r="I15" s="0" t="s">
        <v>35</v>
      </c>
      <c r="J15" s="0" t="s">
        <v>16</v>
      </c>
      <c r="K15" s="0" t="n">
        <v>1</v>
      </c>
      <c r="L15" s="0" t="n">
        <v>1.02312707901001</v>
      </c>
    </row>
    <row r="16" customFormat="false" ht="12.8" hidden="false" customHeight="false" outlineLevel="0" collapsed="false">
      <c r="A16" s="0" t="s">
        <v>36</v>
      </c>
      <c r="B16" s="0" t="n">
        <v>15258428</v>
      </c>
      <c r="C16" s="0" t="n">
        <v>1</v>
      </c>
      <c r="D16" s="0" t="n">
        <v>1</v>
      </c>
      <c r="E16" s="0" t="n">
        <v>1</v>
      </c>
      <c r="F16" s="0" t="n">
        <v>45362</v>
      </c>
      <c r="G16" s="0" t="n">
        <v>579480</v>
      </c>
      <c r="H16" s="0" t="s">
        <v>37</v>
      </c>
      <c r="I16" s="0" t="s">
        <v>38</v>
      </c>
      <c r="J16" s="0" t="s">
        <v>22</v>
      </c>
      <c r="K16" s="0" t="n">
        <v>0.902601480484009</v>
      </c>
      <c r="L16" s="0" t="n">
        <v>2.45670700073242</v>
      </c>
    </row>
    <row r="17" customFormat="false" ht="23.85" hidden="false" customHeight="false" outlineLevel="0" collapsed="false">
      <c r="A17" s="2" t="s">
        <v>39</v>
      </c>
      <c r="B17" s="0" t="n">
        <v>18058293</v>
      </c>
      <c r="C17" s="0" t="n">
        <v>1</v>
      </c>
      <c r="D17" s="0" t="n">
        <v>0</v>
      </c>
      <c r="E17" s="0" t="n">
        <v>0</v>
      </c>
      <c r="F17" s="0" t="n">
        <v>45362</v>
      </c>
      <c r="G17" s="0" t="n">
        <v>478743</v>
      </c>
      <c r="H17" s="0" t="s">
        <v>40</v>
      </c>
      <c r="I17" s="0" t="s">
        <v>41</v>
      </c>
      <c r="J17" s="0" t="s">
        <v>22</v>
      </c>
      <c r="K17" s="0" t="n">
        <v>0.567708253860474</v>
      </c>
      <c r="L17" s="0" t="n">
        <v>1.53500819206238</v>
      </c>
    </row>
    <row r="18" customFormat="false" ht="12.8" hidden="false" customHeight="false" outlineLevel="0" collapsed="false">
      <c r="A18" s="0" t="s">
        <v>42</v>
      </c>
      <c r="B18" s="0" t="n">
        <v>20173000</v>
      </c>
      <c r="C18" s="0" t="n">
        <v>1</v>
      </c>
      <c r="D18" s="0" t="n">
        <v>0</v>
      </c>
      <c r="E18" s="0" t="n">
        <v>0</v>
      </c>
      <c r="F18" s="0" t="n">
        <v>45362</v>
      </c>
      <c r="G18" s="0" t="n">
        <v>0</v>
      </c>
      <c r="K18" s="0" t="n">
        <v>0</v>
      </c>
      <c r="L18" s="0" t="n">
        <v>0.61388635635376</v>
      </c>
    </row>
    <row r="19" customFormat="false" ht="12.8" hidden="false" customHeight="false" outlineLevel="0" collapsed="false">
      <c r="A19" s="0" t="s">
        <v>43</v>
      </c>
      <c r="B19" s="0" t="n">
        <v>15038019</v>
      </c>
      <c r="C19" s="0" t="n">
        <v>1</v>
      </c>
      <c r="D19" s="0" t="n">
        <v>0</v>
      </c>
      <c r="E19" s="0" t="n">
        <v>0</v>
      </c>
      <c r="F19" s="0" t="n">
        <v>45362</v>
      </c>
      <c r="G19" s="0" t="n">
        <v>578728</v>
      </c>
      <c r="H19" s="0" t="s">
        <v>44</v>
      </c>
      <c r="I19" s="0" t="s">
        <v>45</v>
      </c>
      <c r="J19" s="0" t="s">
        <v>22</v>
      </c>
      <c r="K19" s="0" t="n">
        <v>0.931030869483948</v>
      </c>
      <c r="L19" s="0" t="n">
        <v>1.49457240104675</v>
      </c>
    </row>
    <row r="20" customFormat="false" ht="12.8" hidden="false" customHeight="false" outlineLevel="0" collapsed="false">
      <c r="A20" s="0" t="s">
        <v>46</v>
      </c>
      <c r="B20" s="0" t="n">
        <v>20533188</v>
      </c>
      <c r="C20" s="0" t="n">
        <v>1</v>
      </c>
      <c r="D20" s="0" t="n">
        <v>0</v>
      </c>
      <c r="E20" s="0" t="n">
        <v>0</v>
      </c>
      <c r="F20" s="0" t="n">
        <v>45362</v>
      </c>
      <c r="G20" s="0" t="n">
        <v>0</v>
      </c>
      <c r="K20" s="0" t="n">
        <v>0</v>
      </c>
      <c r="L20" s="0" t="n">
        <v>0.654990911483765</v>
      </c>
    </row>
    <row r="21" customFormat="false" ht="12.8" hidden="false" customHeight="false" outlineLevel="0" collapsed="false">
      <c r="A21" s="0" t="s">
        <v>47</v>
      </c>
      <c r="B21" s="0" t="n">
        <v>2783293</v>
      </c>
      <c r="C21" s="0" t="n">
        <v>1</v>
      </c>
      <c r="D21" s="0" t="n">
        <v>0</v>
      </c>
      <c r="E21" s="0" t="n">
        <v>0</v>
      </c>
      <c r="F21" s="0" t="n">
        <v>45362</v>
      </c>
      <c r="G21" s="0" t="n">
        <v>564535</v>
      </c>
      <c r="H21" s="0" t="s">
        <v>48</v>
      </c>
      <c r="I21" s="0" t="s">
        <v>49</v>
      </c>
      <c r="J21" s="0" t="s">
        <v>22</v>
      </c>
      <c r="K21" s="0" t="n">
        <v>0.537972748279572</v>
      </c>
      <c r="L21" s="0" t="n">
        <v>1.33135581016541</v>
      </c>
    </row>
    <row r="22" customFormat="false" ht="12.8" hidden="false" customHeight="false" outlineLevel="0" collapsed="false">
      <c r="A22" s="0" t="s">
        <v>50</v>
      </c>
      <c r="B22" s="0" t="n">
        <v>1941394</v>
      </c>
      <c r="C22" s="0" t="n">
        <v>1</v>
      </c>
      <c r="D22" s="0" t="n">
        <v>0</v>
      </c>
      <c r="E22" s="0" t="n">
        <v>0</v>
      </c>
      <c r="F22" s="0" t="n">
        <v>45362</v>
      </c>
      <c r="G22" s="0" t="n">
        <v>0</v>
      </c>
      <c r="K22" s="0" t="n">
        <v>0</v>
      </c>
      <c r="L22" s="0" t="n">
        <v>0.612053394317627</v>
      </c>
    </row>
    <row r="23" customFormat="false" ht="12.8" hidden="false" customHeight="false" outlineLevel="0" collapsed="false">
      <c r="A23" s="0" t="s">
        <v>51</v>
      </c>
      <c r="B23" s="0" t="n">
        <v>21179167</v>
      </c>
      <c r="C23" s="0" t="n">
        <v>1</v>
      </c>
      <c r="D23" s="0" t="n">
        <v>0</v>
      </c>
      <c r="E23" s="0" t="n">
        <v>0</v>
      </c>
      <c r="F23" s="0" t="n">
        <v>45362</v>
      </c>
      <c r="G23" s="0" t="n">
        <v>574047</v>
      </c>
      <c r="H23" s="0" t="s">
        <v>52</v>
      </c>
      <c r="I23" s="0" t="s">
        <v>53</v>
      </c>
      <c r="J23" s="0" t="s">
        <v>22</v>
      </c>
      <c r="K23" s="0" t="n">
        <v>0.550516486167908</v>
      </c>
      <c r="L23" s="0" t="n">
        <v>1.22803568840027</v>
      </c>
    </row>
    <row r="24" customFormat="false" ht="12.8" hidden="false" customHeight="false" outlineLevel="0" collapsed="false">
      <c r="A24" s="0" t="s">
        <v>54</v>
      </c>
      <c r="B24" s="0" t="n">
        <v>3073796</v>
      </c>
      <c r="C24" s="0" t="n">
        <v>1</v>
      </c>
      <c r="D24" s="0" t="n">
        <v>0</v>
      </c>
      <c r="E24" s="0" t="n">
        <v>0</v>
      </c>
      <c r="F24" s="0" t="n">
        <v>45362</v>
      </c>
      <c r="G24" s="0" t="n">
        <v>0</v>
      </c>
      <c r="K24" s="0" t="n">
        <v>0</v>
      </c>
      <c r="L24" s="0" t="n">
        <v>0.373149633407593</v>
      </c>
    </row>
    <row r="25" customFormat="false" ht="12.8" hidden="false" customHeight="false" outlineLevel="0" collapsed="false">
      <c r="A25" s="0" t="s">
        <v>55</v>
      </c>
      <c r="B25" s="0" t="n">
        <v>12425000</v>
      </c>
      <c r="C25" s="0" t="n">
        <v>1</v>
      </c>
      <c r="D25" s="0" t="n">
        <v>0</v>
      </c>
      <c r="E25" s="0" t="n">
        <v>0</v>
      </c>
      <c r="F25" s="0" t="n">
        <v>45362</v>
      </c>
      <c r="G25" s="0" t="n">
        <v>0</v>
      </c>
      <c r="K25" s="0" t="n">
        <v>0</v>
      </c>
      <c r="L25" s="0" t="n">
        <v>0.257596492767334</v>
      </c>
    </row>
    <row r="26" customFormat="false" ht="12.8" hidden="false" customHeight="false" outlineLevel="0" collapsed="false">
      <c r="A26" s="0" t="s">
        <v>56</v>
      </c>
      <c r="B26" s="0" t="n">
        <v>8018909</v>
      </c>
      <c r="C26" s="0" t="n">
        <v>1</v>
      </c>
      <c r="D26" s="0" t="n">
        <v>1</v>
      </c>
      <c r="E26" s="0" t="n">
        <v>0</v>
      </c>
      <c r="F26" s="0" t="n">
        <v>45362</v>
      </c>
      <c r="G26" s="0" t="n">
        <v>426848</v>
      </c>
      <c r="H26" s="0" t="s">
        <v>57</v>
      </c>
      <c r="I26" s="0" t="s">
        <v>58</v>
      </c>
      <c r="J26" s="0" t="s">
        <v>22</v>
      </c>
      <c r="K26" s="0" t="n">
        <v>0.796538829803467</v>
      </c>
      <c r="L26" s="0" t="n">
        <v>1.35867929458618</v>
      </c>
    </row>
    <row r="27" customFormat="false" ht="12.8" hidden="false" customHeight="false" outlineLevel="0" collapsed="false">
      <c r="A27" s="0" t="s">
        <v>59</v>
      </c>
      <c r="B27" s="0" t="n">
        <v>522699</v>
      </c>
      <c r="C27" s="0" t="n">
        <v>1</v>
      </c>
      <c r="D27" s="0" t="n">
        <v>1</v>
      </c>
      <c r="E27" s="0" t="n">
        <v>1</v>
      </c>
      <c r="F27" s="0" t="n">
        <v>45362</v>
      </c>
      <c r="G27" s="0" t="n">
        <v>100000013</v>
      </c>
      <c r="H27" s="0" t="s">
        <v>60</v>
      </c>
      <c r="I27" s="0" t="s">
        <v>61</v>
      </c>
      <c r="J27" s="0" t="s">
        <v>16</v>
      </c>
      <c r="K27" s="0" t="n">
        <v>1</v>
      </c>
      <c r="L27" s="0" t="n">
        <v>1.0001118183136</v>
      </c>
    </row>
    <row r="28" customFormat="false" ht="12.8" hidden="false" customHeight="false" outlineLevel="0" collapsed="false">
      <c r="A28" s="0" t="s">
        <v>62</v>
      </c>
      <c r="B28" s="0" t="n">
        <v>6946613</v>
      </c>
      <c r="C28" s="0" t="n">
        <v>1</v>
      </c>
      <c r="D28" s="0" t="n">
        <v>0</v>
      </c>
      <c r="E28" s="0" t="n">
        <v>0</v>
      </c>
      <c r="F28" s="0" t="n">
        <v>45362</v>
      </c>
      <c r="G28" s="0" t="n">
        <v>0</v>
      </c>
      <c r="K28" s="0" t="n">
        <v>0</v>
      </c>
      <c r="L28" s="0" t="n">
        <v>0.590343236923218</v>
      </c>
    </row>
    <row r="29" customFormat="false" ht="12.8" hidden="false" customHeight="false" outlineLevel="0" collapsed="false">
      <c r="A29" s="0" t="s">
        <v>63</v>
      </c>
      <c r="B29" s="0" t="n">
        <v>797971</v>
      </c>
      <c r="C29" s="0" t="n">
        <v>1</v>
      </c>
      <c r="D29" s="0" t="n">
        <v>0</v>
      </c>
      <c r="E29" s="0" t="n">
        <v>0</v>
      </c>
      <c r="F29" s="0" t="n">
        <v>45362</v>
      </c>
      <c r="G29" s="0" t="n">
        <v>0</v>
      </c>
      <c r="K29" s="0" t="n">
        <v>0</v>
      </c>
      <c r="L29" s="0" t="n">
        <v>0.614454984664917</v>
      </c>
    </row>
    <row r="30" customFormat="false" ht="12.8" hidden="false" customHeight="false" outlineLevel="0" collapsed="false">
      <c r="A30" s="0" t="s">
        <v>64</v>
      </c>
      <c r="B30" s="0" t="n">
        <v>6489570</v>
      </c>
      <c r="C30" s="0" t="n">
        <v>1</v>
      </c>
      <c r="D30" s="0" t="n">
        <v>1</v>
      </c>
      <c r="E30" s="0" t="n">
        <v>1</v>
      </c>
      <c r="F30" s="0" t="n">
        <v>45362</v>
      </c>
      <c r="G30" s="0" t="n">
        <v>590923</v>
      </c>
      <c r="H30" s="0" t="s">
        <v>65</v>
      </c>
      <c r="I30" s="0" t="s">
        <v>64</v>
      </c>
      <c r="J30" s="0" t="s">
        <v>16</v>
      </c>
      <c r="K30" s="0" t="n">
        <v>1</v>
      </c>
      <c r="L30" s="0" t="n">
        <v>1.22772622108459</v>
      </c>
    </row>
    <row r="31" customFormat="false" ht="12.8" hidden="false" customHeight="false" outlineLevel="0" collapsed="false">
      <c r="A31" s="0" t="s">
        <v>66</v>
      </c>
      <c r="B31" s="0" t="n">
        <v>13053633</v>
      </c>
      <c r="C31" s="0" t="n">
        <v>1</v>
      </c>
      <c r="D31" s="0" t="n">
        <v>0</v>
      </c>
      <c r="E31" s="0" t="n">
        <v>0</v>
      </c>
      <c r="F31" s="0" t="n">
        <v>45362</v>
      </c>
      <c r="G31" s="0" t="n">
        <v>591762</v>
      </c>
      <c r="H31" s="0" t="s">
        <v>67</v>
      </c>
      <c r="I31" s="0" t="s">
        <v>66</v>
      </c>
      <c r="J31" s="0" t="s">
        <v>16</v>
      </c>
      <c r="K31" s="0" t="n">
        <v>1</v>
      </c>
      <c r="L31" s="0" t="n">
        <v>1.84274005889893</v>
      </c>
    </row>
    <row r="32" customFormat="false" ht="12.8" hidden="false" customHeight="false" outlineLevel="0" collapsed="false">
      <c r="A32" s="0" t="s">
        <v>68</v>
      </c>
      <c r="B32" s="0" t="n">
        <v>209258</v>
      </c>
      <c r="C32" s="0" t="n">
        <v>1</v>
      </c>
      <c r="D32" s="0" t="n">
        <v>0</v>
      </c>
      <c r="E32" s="0" t="n">
        <v>0</v>
      </c>
      <c r="F32" s="0" t="n">
        <v>45362</v>
      </c>
      <c r="G32" s="0" t="n">
        <v>0</v>
      </c>
      <c r="K32" s="0" t="n">
        <v>0</v>
      </c>
      <c r="L32" s="0" t="n">
        <v>0.578890085220337</v>
      </c>
    </row>
    <row r="33" customFormat="false" ht="12.8" hidden="false" customHeight="false" outlineLevel="0" collapsed="false">
      <c r="A33" s="0" t="s">
        <v>69</v>
      </c>
      <c r="B33" s="0" t="n">
        <v>1751322</v>
      </c>
      <c r="C33" s="0" t="n">
        <v>1</v>
      </c>
      <c r="D33" s="0" t="n">
        <v>0</v>
      </c>
      <c r="E33" s="0" t="n">
        <v>0</v>
      </c>
      <c r="F33" s="0" t="n">
        <v>45362</v>
      </c>
      <c r="G33" s="0" t="n">
        <v>0</v>
      </c>
      <c r="K33" s="0" t="n">
        <v>0</v>
      </c>
      <c r="L33" s="0" t="n">
        <v>0.647653579711914</v>
      </c>
    </row>
    <row r="34" customFormat="false" ht="12.8" hidden="false" customHeight="false" outlineLevel="0" collapsed="false">
      <c r="A34" s="0" t="s">
        <v>70</v>
      </c>
      <c r="B34" s="0" t="n">
        <v>20300777</v>
      </c>
      <c r="C34" s="0" t="n">
        <v>1</v>
      </c>
      <c r="D34" s="0" t="n">
        <v>0</v>
      </c>
      <c r="E34" s="0" t="n">
        <v>0</v>
      </c>
      <c r="F34" s="0" t="n">
        <v>45362</v>
      </c>
      <c r="G34" s="0" t="n">
        <v>0</v>
      </c>
      <c r="K34" s="0" t="n">
        <v>0</v>
      </c>
      <c r="L34" s="0" t="n">
        <v>0.564827919006348</v>
      </c>
    </row>
    <row r="35" customFormat="false" ht="12.8" hidden="false" customHeight="false" outlineLevel="0" collapsed="false">
      <c r="A35" s="0" t="s">
        <v>71</v>
      </c>
      <c r="B35" s="0" t="n">
        <v>16645324</v>
      </c>
      <c r="C35" s="0" t="n">
        <v>1</v>
      </c>
      <c r="D35" s="0" t="n">
        <v>0</v>
      </c>
      <c r="E35" s="0" t="n">
        <v>0</v>
      </c>
      <c r="F35" s="0" t="n">
        <v>45362</v>
      </c>
      <c r="G35" s="0" t="n">
        <v>0</v>
      </c>
      <c r="K35" s="0" t="n">
        <v>0</v>
      </c>
      <c r="L35" s="0" t="n">
        <v>0.559208869934082</v>
      </c>
    </row>
    <row r="36" customFormat="false" ht="12.8" hidden="false" customHeight="false" outlineLevel="0" collapsed="false">
      <c r="A36" s="0" t="s">
        <v>72</v>
      </c>
      <c r="B36" s="0" t="n">
        <v>375721</v>
      </c>
      <c r="C36" s="0" t="n">
        <v>1</v>
      </c>
      <c r="D36" s="0" t="n">
        <v>0</v>
      </c>
      <c r="E36" s="0" t="n">
        <v>0</v>
      </c>
      <c r="F36" s="0" t="n">
        <v>45362</v>
      </c>
      <c r="G36" s="0" t="n">
        <v>0</v>
      </c>
      <c r="K36" s="0" t="n">
        <v>0</v>
      </c>
      <c r="L36" s="0" t="n">
        <v>0.567758083343506</v>
      </c>
    </row>
    <row r="37" customFormat="false" ht="12.8" hidden="false" customHeight="false" outlineLevel="0" collapsed="false">
      <c r="A37" s="0" t="s">
        <v>73</v>
      </c>
      <c r="B37" s="0" t="n">
        <v>4915498</v>
      </c>
      <c r="C37" s="0" t="n">
        <v>1</v>
      </c>
      <c r="D37" s="0" t="n">
        <v>0</v>
      </c>
      <c r="E37" s="0" t="n">
        <v>0</v>
      </c>
      <c r="F37" s="0" t="n">
        <v>45362</v>
      </c>
      <c r="G37" s="0" t="n">
        <v>0</v>
      </c>
      <c r="K37" s="0" t="n">
        <v>0</v>
      </c>
      <c r="L37" s="0" t="n">
        <v>0.354293346405029</v>
      </c>
    </row>
    <row r="38" customFormat="false" ht="12.8" hidden="false" customHeight="false" outlineLevel="0" collapsed="false">
      <c r="A38" s="0" t="s">
        <v>74</v>
      </c>
      <c r="B38" s="0" t="n">
        <v>2481069</v>
      </c>
      <c r="C38" s="0" t="n">
        <v>1</v>
      </c>
      <c r="D38" s="0" t="n">
        <v>0</v>
      </c>
      <c r="E38" s="0" t="n">
        <v>0</v>
      </c>
      <c r="F38" s="0" t="n">
        <v>45362</v>
      </c>
      <c r="G38" s="0" t="n">
        <v>0</v>
      </c>
      <c r="K38" s="0" t="n">
        <v>0</v>
      </c>
      <c r="L38" s="0" t="n">
        <v>0.512174129486084</v>
      </c>
    </row>
    <row r="39" customFormat="false" ht="23.85" hidden="false" customHeight="false" outlineLevel="0" collapsed="false">
      <c r="A39" s="2" t="s">
        <v>75</v>
      </c>
      <c r="B39" s="0" t="n">
        <v>4176127</v>
      </c>
      <c r="C39" s="0" t="n">
        <v>1</v>
      </c>
      <c r="D39" s="0" t="n">
        <v>0</v>
      </c>
      <c r="E39" s="0" t="n">
        <v>0</v>
      </c>
      <c r="F39" s="0" t="n">
        <v>45362</v>
      </c>
      <c r="G39" s="0" t="n">
        <v>0</v>
      </c>
      <c r="K39" s="0" t="n">
        <v>0</v>
      </c>
      <c r="L39" s="0" t="n">
        <v>0.709885835647583</v>
      </c>
    </row>
    <row r="40" customFormat="false" ht="12.8" hidden="false" customHeight="false" outlineLevel="0" collapsed="false">
      <c r="A40" s="0" t="s">
        <v>76</v>
      </c>
      <c r="B40" s="0" t="n">
        <v>3783613</v>
      </c>
      <c r="C40" s="0" t="n">
        <v>1</v>
      </c>
      <c r="D40" s="0" t="n">
        <v>1</v>
      </c>
      <c r="E40" s="0" t="n">
        <v>1</v>
      </c>
      <c r="F40" s="0" t="n">
        <v>45362</v>
      </c>
      <c r="G40" s="0" t="n">
        <v>586523</v>
      </c>
      <c r="H40" s="0" t="s">
        <v>77</v>
      </c>
      <c r="I40" s="0" t="s">
        <v>78</v>
      </c>
      <c r="J40" s="0" t="s">
        <v>22</v>
      </c>
      <c r="K40" s="0" t="n">
        <v>0.996191084384918</v>
      </c>
      <c r="L40" s="0" t="n">
        <v>1.33553600311279</v>
      </c>
    </row>
    <row r="41" customFormat="false" ht="12.8" hidden="false" customHeight="false" outlineLevel="0" collapsed="false">
      <c r="A41" s="0" t="s">
        <v>79</v>
      </c>
      <c r="B41" s="0" t="n">
        <v>3075693</v>
      </c>
      <c r="C41" s="0" t="n">
        <v>1</v>
      </c>
      <c r="D41" s="0" t="n">
        <v>0</v>
      </c>
      <c r="E41" s="0" t="n">
        <v>0</v>
      </c>
      <c r="F41" s="0" t="n">
        <v>45362</v>
      </c>
      <c r="G41" s="0" t="n">
        <v>0</v>
      </c>
      <c r="K41" s="0" t="n">
        <v>0</v>
      </c>
      <c r="L41" s="0" t="n">
        <v>0.452138185501099</v>
      </c>
    </row>
    <row r="42" customFormat="false" ht="12.8" hidden="false" customHeight="false" outlineLevel="0" collapsed="false">
      <c r="A42" s="0" t="s">
        <v>80</v>
      </c>
      <c r="B42" s="0" t="n">
        <v>7169310</v>
      </c>
      <c r="C42" s="0" t="n">
        <v>1</v>
      </c>
      <c r="D42" s="0" t="n">
        <v>0</v>
      </c>
      <c r="E42" s="0" t="n">
        <v>0</v>
      </c>
      <c r="F42" s="0" t="n">
        <v>45362</v>
      </c>
      <c r="G42" s="0" t="n">
        <v>0</v>
      </c>
      <c r="K42" s="0" t="n">
        <v>0</v>
      </c>
      <c r="L42" s="0" t="n">
        <v>1.04544115066528</v>
      </c>
    </row>
    <row r="43" customFormat="false" ht="12.8" hidden="false" customHeight="false" outlineLevel="0" collapsed="false">
      <c r="A43" s="0" t="s">
        <v>81</v>
      </c>
      <c r="B43" s="0" t="n">
        <v>1853789</v>
      </c>
      <c r="C43" s="0" t="n">
        <v>1</v>
      </c>
      <c r="D43" s="0" t="n">
        <v>0</v>
      </c>
      <c r="E43" s="0" t="n">
        <v>0</v>
      </c>
      <c r="F43" s="0" t="n">
        <v>45362</v>
      </c>
      <c r="G43" s="0" t="n">
        <v>572819</v>
      </c>
      <c r="H43" s="0" t="s">
        <v>82</v>
      </c>
      <c r="I43" s="0" t="s">
        <v>83</v>
      </c>
      <c r="J43" s="0" t="s">
        <v>22</v>
      </c>
      <c r="K43" s="0" t="n">
        <v>0.839777767658234</v>
      </c>
      <c r="L43" s="0" t="n">
        <v>1.5316014289856</v>
      </c>
    </row>
    <row r="44" customFormat="false" ht="12.8" hidden="false" customHeight="false" outlineLevel="0" collapsed="false">
      <c r="A44" s="0" t="s">
        <v>84</v>
      </c>
      <c r="B44" s="0" t="n">
        <v>6202965</v>
      </c>
      <c r="C44" s="0" t="n">
        <v>1</v>
      </c>
      <c r="D44" s="0" t="n">
        <v>0</v>
      </c>
      <c r="E44" s="0" t="n">
        <v>0</v>
      </c>
      <c r="F44" s="0" t="n">
        <v>45362</v>
      </c>
      <c r="G44" s="0" t="n">
        <v>0</v>
      </c>
      <c r="K44" s="0" t="n">
        <v>0</v>
      </c>
      <c r="L44" s="0" t="n">
        <v>0.551764249801636</v>
      </c>
    </row>
    <row r="45" customFormat="false" ht="12.8" hidden="false" customHeight="false" outlineLevel="0" collapsed="false">
      <c r="A45" s="0" t="s">
        <v>85</v>
      </c>
      <c r="B45" s="0" t="n">
        <v>12904354</v>
      </c>
      <c r="C45" s="0" t="n">
        <v>1</v>
      </c>
      <c r="D45" s="0" t="n">
        <v>0</v>
      </c>
      <c r="E45" s="0" t="n">
        <v>0</v>
      </c>
      <c r="F45" s="0" t="n">
        <v>45362</v>
      </c>
      <c r="G45" s="0" t="n">
        <v>0</v>
      </c>
      <c r="K45" s="0" t="n">
        <v>0</v>
      </c>
      <c r="L45" s="0" t="n">
        <v>0.409021377563477</v>
      </c>
    </row>
    <row r="46" customFormat="false" ht="12.8" hidden="false" customHeight="false" outlineLevel="0" collapsed="false">
      <c r="A46" s="0" t="s">
        <v>86</v>
      </c>
      <c r="B46" s="0" t="n">
        <v>1564383</v>
      </c>
      <c r="C46" s="0" t="n">
        <v>1</v>
      </c>
      <c r="D46" s="0" t="n">
        <v>1</v>
      </c>
      <c r="E46" s="0" t="n">
        <v>1</v>
      </c>
      <c r="F46" s="0" t="n">
        <v>45362</v>
      </c>
      <c r="G46" s="0" t="n">
        <v>591762</v>
      </c>
      <c r="H46" s="0" t="s">
        <v>67</v>
      </c>
      <c r="I46" s="0" t="s">
        <v>86</v>
      </c>
      <c r="J46" s="0" t="s">
        <v>16</v>
      </c>
      <c r="K46" s="0" t="n">
        <v>1</v>
      </c>
      <c r="L46" s="0" t="n">
        <v>0.983245134353638</v>
      </c>
    </row>
    <row r="47" customFormat="false" ht="12.8" hidden="false" customHeight="false" outlineLevel="0" collapsed="false">
      <c r="A47" s="0" t="s">
        <v>87</v>
      </c>
      <c r="B47" s="0" t="n">
        <v>853417</v>
      </c>
      <c r="C47" s="0" t="n">
        <v>1</v>
      </c>
      <c r="D47" s="0" t="n">
        <v>1</v>
      </c>
      <c r="E47" s="0" t="n">
        <v>1</v>
      </c>
      <c r="F47" s="0" t="n">
        <v>45362</v>
      </c>
      <c r="G47" s="0" t="n">
        <v>585803</v>
      </c>
      <c r="H47" s="0" t="s">
        <v>88</v>
      </c>
      <c r="I47" s="0" t="s">
        <v>89</v>
      </c>
      <c r="J47" s="0" t="s">
        <v>22</v>
      </c>
      <c r="K47" s="0" t="n">
        <v>0.907166123390198</v>
      </c>
      <c r="L47" s="0" t="n">
        <v>1.68196201324463</v>
      </c>
    </row>
    <row r="48" customFormat="false" ht="12.8" hidden="false" customHeight="false" outlineLevel="0" collapsed="false">
      <c r="A48" s="0" t="s">
        <v>90</v>
      </c>
      <c r="B48" s="0" t="n">
        <v>8967967</v>
      </c>
      <c r="C48" s="0" t="n">
        <v>1</v>
      </c>
      <c r="D48" s="0" t="n">
        <v>0</v>
      </c>
      <c r="E48" s="0" t="n">
        <v>0</v>
      </c>
      <c r="F48" s="0" t="n">
        <v>45362</v>
      </c>
      <c r="G48" s="0" t="n">
        <v>0</v>
      </c>
      <c r="K48" s="0" t="n">
        <v>0</v>
      </c>
      <c r="L48" s="0" t="n">
        <v>0.349280834197998</v>
      </c>
    </row>
    <row r="49" customFormat="false" ht="12.8" hidden="false" customHeight="false" outlineLevel="0" collapsed="false">
      <c r="A49" s="0" t="s">
        <v>91</v>
      </c>
      <c r="B49" s="0" t="n">
        <v>20895901</v>
      </c>
      <c r="C49" s="0" t="n">
        <v>1</v>
      </c>
      <c r="D49" s="0" t="n">
        <v>1</v>
      </c>
      <c r="E49" s="0" t="n">
        <v>0</v>
      </c>
      <c r="F49" s="0" t="n">
        <v>45362</v>
      </c>
      <c r="G49" s="0" t="n">
        <v>559724</v>
      </c>
      <c r="H49" s="0" t="s">
        <v>92</v>
      </c>
      <c r="I49" s="0" t="s">
        <v>93</v>
      </c>
      <c r="J49" s="0" t="s">
        <v>22</v>
      </c>
      <c r="K49" s="0" t="n">
        <v>0.943748652935028</v>
      </c>
      <c r="L49" s="0" t="n">
        <v>1.69300389289856</v>
      </c>
    </row>
    <row r="50" customFormat="false" ht="35.05" hidden="false" customHeight="false" outlineLevel="0" collapsed="false">
      <c r="A50" s="2" t="s">
        <v>94</v>
      </c>
      <c r="B50" s="0" t="n">
        <v>20872491</v>
      </c>
      <c r="C50" s="0" t="n">
        <v>1</v>
      </c>
      <c r="D50" s="0" t="n">
        <v>0</v>
      </c>
      <c r="E50" s="0" t="n">
        <v>0</v>
      </c>
      <c r="F50" s="0" t="n">
        <v>45362</v>
      </c>
      <c r="G50" s="0" t="n">
        <v>0</v>
      </c>
      <c r="K50" s="0" t="n">
        <v>0</v>
      </c>
      <c r="L50" s="0" t="n">
        <v>0.514463901519775</v>
      </c>
    </row>
    <row r="51" customFormat="false" ht="12.8" hidden="false" customHeight="false" outlineLevel="0" collapsed="false">
      <c r="A51" s="0" t="s">
        <v>95</v>
      </c>
      <c r="B51" s="0" t="n">
        <v>209258</v>
      </c>
      <c r="C51" s="0" t="n">
        <v>1</v>
      </c>
      <c r="D51" s="0" t="n">
        <v>1</v>
      </c>
      <c r="E51" s="0" t="n">
        <v>0</v>
      </c>
      <c r="F51" s="0" t="n">
        <v>45362</v>
      </c>
      <c r="G51" s="0" t="n">
        <v>572810</v>
      </c>
      <c r="H51" s="0" t="s">
        <v>96</v>
      </c>
      <c r="I51" s="0" t="s">
        <v>97</v>
      </c>
      <c r="J51" s="0" t="s">
        <v>22</v>
      </c>
      <c r="K51" s="0" t="n">
        <v>0.943835496902466</v>
      </c>
      <c r="L51" s="0" t="n">
        <v>1.86150074005127</v>
      </c>
    </row>
    <row r="52" customFormat="false" ht="12.8" hidden="false" customHeight="false" outlineLevel="0" collapsed="false">
      <c r="A52" s="0" t="s">
        <v>98</v>
      </c>
      <c r="B52" s="0" t="n">
        <v>776827</v>
      </c>
      <c r="C52" s="0" t="n">
        <v>1</v>
      </c>
      <c r="D52" s="0" t="n">
        <v>0</v>
      </c>
      <c r="E52" s="0" t="n">
        <v>0</v>
      </c>
      <c r="F52" s="0" t="n">
        <v>45362</v>
      </c>
      <c r="G52" s="0" t="n">
        <v>0</v>
      </c>
      <c r="K52" s="0" t="n">
        <v>0</v>
      </c>
      <c r="L52" s="0" t="n">
        <v>0.489127397537231</v>
      </c>
    </row>
    <row r="53" customFormat="false" ht="12.8" hidden="false" customHeight="false" outlineLevel="0" collapsed="false">
      <c r="A53" s="0" t="s">
        <v>99</v>
      </c>
      <c r="B53" s="0" t="n">
        <v>13435132</v>
      </c>
      <c r="C53" s="0" t="n">
        <v>1</v>
      </c>
      <c r="D53" s="0" t="n">
        <v>0</v>
      </c>
      <c r="E53" s="0" t="n">
        <v>0</v>
      </c>
      <c r="F53" s="0" t="n">
        <v>45362</v>
      </c>
      <c r="G53" s="0" t="n">
        <v>0</v>
      </c>
      <c r="K53" s="0" t="n">
        <v>0</v>
      </c>
      <c r="L53" s="0" t="n">
        <v>0.818533897399902</v>
      </c>
    </row>
    <row r="54" customFormat="false" ht="12.8" hidden="false" customHeight="false" outlineLevel="0" collapsed="false">
      <c r="A54" s="0" t="s">
        <v>100</v>
      </c>
      <c r="B54" s="0" t="n">
        <v>2026913</v>
      </c>
      <c r="C54" s="0" t="n">
        <v>1</v>
      </c>
      <c r="D54" s="0" t="n">
        <v>0</v>
      </c>
      <c r="E54" s="0" t="n">
        <v>0</v>
      </c>
      <c r="F54" s="0" t="n">
        <v>45362</v>
      </c>
      <c r="G54" s="0" t="n">
        <v>0</v>
      </c>
      <c r="K54" s="0" t="n">
        <v>0</v>
      </c>
      <c r="L54" s="0" t="n">
        <v>0.663267850875855</v>
      </c>
    </row>
    <row r="55" customFormat="false" ht="12.8" hidden="false" customHeight="false" outlineLevel="0" collapsed="false">
      <c r="A55" s="0" t="s">
        <v>101</v>
      </c>
      <c r="B55" s="0" t="n">
        <v>18052747</v>
      </c>
      <c r="C55" s="0" t="n">
        <v>1</v>
      </c>
      <c r="D55" s="0" t="n">
        <v>0</v>
      </c>
      <c r="E55" s="0" t="n">
        <v>0</v>
      </c>
      <c r="F55" s="0" t="n">
        <v>45362</v>
      </c>
      <c r="G55" s="0" t="n">
        <v>0</v>
      </c>
      <c r="K55" s="0" t="n">
        <v>0</v>
      </c>
      <c r="L55" s="0" t="n">
        <v>0.530750274658203</v>
      </c>
    </row>
    <row r="56" customFormat="false" ht="12.8" hidden="false" customHeight="false" outlineLevel="0" collapsed="false">
      <c r="A56" s="0" t="s">
        <v>102</v>
      </c>
      <c r="B56" s="0" t="n">
        <v>5353251</v>
      </c>
      <c r="C56" s="0" t="n">
        <v>1</v>
      </c>
      <c r="D56" s="0" t="n">
        <v>0</v>
      </c>
      <c r="E56" s="0" t="n">
        <v>0</v>
      </c>
      <c r="F56" s="0" t="n">
        <v>45362</v>
      </c>
      <c r="G56" s="0" t="n">
        <v>550103</v>
      </c>
      <c r="H56" s="0" t="s">
        <v>103</v>
      </c>
      <c r="I56" s="0" t="s">
        <v>104</v>
      </c>
      <c r="J56" s="0" t="s">
        <v>22</v>
      </c>
      <c r="K56" s="0" t="n">
        <v>0.854681491851807</v>
      </c>
      <c r="L56" s="0" t="n">
        <v>1.01483702659607</v>
      </c>
    </row>
    <row r="57" customFormat="false" ht="12.8" hidden="false" customHeight="false" outlineLevel="0" collapsed="false">
      <c r="A57" s="0" t="s">
        <v>105</v>
      </c>
      <c r="B57" s="0" t="n">
        <v>307738</v>
      </c>
      <c r="C57" s="0" t="n">
        <v>1</v>
      </c>
      <c r="D57" s="0" t="n">
        <v>0</v>
      </c>
      <c r="E57" s="0" t="n">
        <v>0</v>
      </c>
      <c r="F57" s="0" t="n">
        <v>45362</v>
      </c>
      <c r="G57" s="0" t="n">
        <v>0</v>
      </c>
      <c r="K57" s="0" t="n">
        <v>0</v>
      </c>
      <c r="L57" s="0" t="n">
        <v>0.860300540924072</v>
      </c>
    </row>
    <row r="58" customFormat="false" ht="12.8" hidden="false" customHeight="false" outlineLevel="0" collapsed="false">
      <c r="A58" s="0" t="s">
        <v>106</v>
      </c>
      <c r="B58" s="0" t="n">
        <v>1930356</v>
      </c>
      <c r="C58" s="0" t="n">
        <v>1</v>
      </c>
      <c r="D58" s="0" t="n">
        <v>0</v>
      </c>
      <c r="E58" s="0" t="n">
        <v>0</v>
      </c>
      <c r="F58" s="0" t="n">
        <v>45362</v>
      </c>
      <c r="G58" s="0" t="n">
        <v>0</v>
      </c>
      <c r="K58" s="0" t="n">
        <v>0</v>
      </c>
      <c r="L58" s="0" t="n">
        <v>0.918498039245606</v>
      </c>
    </row>
    <row r="59" customFormat="false" ht="12.8" hidden="false" customHeight="false" outlineLevel="0" collapsed="false">
      <c r="A59" s="0" t="s">
        <v>107</v>
      </c>
      <c r="B59" s="0" t="n">
        <v>9168901</v>
      </c>
      <c r="C59" s="0" t="n">
        <v>1</v>
      </c>
      <c r="D59" s="0" t="n">
        <v>0</v>
      </c>
      <c r="E59" s="0" t="n">
        <v>0</v>
      </c>
      <c r="F59" s="0" t="n">
        <v>45362</v>
      </c>
      <c r="G59" s="0" t="n">
        <v>0</v>
      </c>
      <c r="K59" s="0" t="n">
        <v>0</v>
      </c>
      <c r="L59" s="0" t="n">
        <v>0.511397123336792</v>
      </c>
    </row>
    <row r="60" customFormat="false" ht="12.8" hidden="false" customHeight="false" outlineLevel="0" collapsed="false">
      <c r="A60" s="0" t="s">
        <v>108</v>
      </c>
      <c r="B60" s="0" t="n">
        <v>292598</v>
      </c>
      <c r="C60" s="0" t="n">
        <v>1</v>
      </c>
      <c r="D60" s="0" t="n">
        <v>0</v>
      </c>
      <c r="E60" s="0" t="n">
        <v>0</v>
      </c>
      <c r="F60" s="0" t="n">
        <v>45362</v>
      </c>
      <c r="G60" s="0" t="n">
        <v>0</v>
      </c>
      <c r="K60" s="0" t="n">
        <v>0</v>
      </c>
      <c r="L60" s="0" t="n">
        <v>0.669576406478882</v>
      </c>
    </row>
    <row r="61" customFormat="false" ht="12.8" hidden="false" customHeight="false" outlineLevel="0" collapsed="false">
      <c r="A61" s="0" t="s">
        <v>109</v>
      </c>
      <c r="B61" s="0" t="n">
        <v>21659707</v>
      </c>
      <c r="C61" s="0" t="n">
        <v>1</v>
      </c>
      <c r="D61" s="0" t="n">
        <v>0</v>
      </c>
      <c r="E61" s="0" t="n">
        <v>0</v>
      </c>
      <c r="F61" s="0" t="n">
        <v>45362</v>
      </c>
      <c r="G61" s="0" t="n">
        <v>0</v>
      </c>
      <c r="K61" s="0" t="n">
        <v>0</v>
      </c>
      <c r="L61" s="0" t="n">
        <v>1.68786907196045</v>
      </c>
    </row>
    <row r="62" customFormat="false" ht="12.8" hidden="false" customHeight="false" outlineLevel="0" collapsed="false">
      <c r="A62" s="0" t="s">
        <v>110</v>
      </c>
      <c r="B62" s="0" t="n">
        <v>5435374</v>
      </c>
      <c r="C62" s="0" t="n">
        <v>1</v>
      </c>
      <c r="D62" s="0" t="n">
        <v>1</v>
      </c>
      <c r="E62" s="0" t="n">
        <v>1</v>
      </c>
      <c r="F62" s="0" t="n">
        <v>45362</v>
      </c>
      <c r="G62" s="0" t="n">
        <v>425614</v>
      </c>
      <c r="H62" s="0" t="s">
        <v>111</v>
      </c>
      <c r="I62" s="0" t="s">
        <v>112</v>
      </c>
      <c r="J62" s="0" t="s">
        <v>22</v>
      </c>
      <c r="K62" s="0" t="n">
        <v>0.885878264904022</v>
      </c>
      <c r="L62" s="0" t="n">
        <v>1.94440579414368</v>
      </c>
    </row>
    <row r="63" customFormat="false" ht="12.8" hidden="false" customHeight="false" outlineLevel="0" collapsed="false">
      <c r="A63" s="0" t="s">
        <v>113</v>
      </c>
      <c r="B63" s="0" t="n">
        <v>8677835</v>
      </c>
      <c r="C63" s="0" t="n">
        <v>1</v>
      </c>
      <c r="D63" s="0" t="n">
        <v>0</v>
      </c>
      <c r="E63" s="0" t="n">
        <v>0</v>
      </c>
      <c r="F63" s="0" t="n">
        <v>45362</v>
      </c>
      <c r="G63" s="0" t="n">
        <v>0</v>
      </c>
      <c r="K63" s="0" t="n">
        <v>0</v>
      </c>
      <c r="L63" s="0" t="n">
        <v>0.512030124664307</v>
      </c>
    </row>
    <row r="64" customFormat="false" ht="12.8" hidden="false" customHeight="false" outlineLevel="0" collapsed="false">
      <c r="A64" s="0" t="s">
        <v>114</v>
      </c>
      <c r="B64" s="0" t="n">
        <v>5279889</v>
      </c>
      <c r="C64" s="0" t="n">
        <v>1</v>
      </c>
      <c r="D64" s="0" t="n">
        <v>1</v>
      </c>
      <c r="E64" s="0" t="n">
        <v>0</v>
      </c>
      <c r="F64" s="0" t="n">
        <v>45362</v>
      </c>
      <c r="G64" s="0" t="n">
        <v>111100001</v>
      </c>
      <c r="H64" s="0" t="s">
        <v>15</v>
      </c>
      <c r="I64" s="0" t="s">
        <v>35</v>
      </c>
      <c r="J64" s="0" t="s">
        <v>16</v>
      </c>
      <c r="K64" s="0" t="n">
        <v>1</v>
      </c>
      <c r="L64" s="0" t="n">
        <v>0.92079496383667</v>
      </c>
    </row>
    <row r="65" customFormat="false" ht="12.8" hidden="false" customHeight="false" outlineLevel="0" collapsed="false">
      <c r="A65" s="0" t="s">
        <v>115</v>
      </c>
      <c r="B65" s="0" t="n">
        <v>1733189</v>
      </c>
      <c r="C65" s="0" t="n">
        <v>1</v>
      </c>
      <c r="D65" s="0" t="n">
        <v>0</v>
      </c>
      <c r="E65" s="0" t="n">
        <v>0</v>
      </c>
      <c r="F65" s="0" t="n">
        <v>45362</v>
      </c>
      <c r="G65" s="0" t="n">
        <v>0</v>
      </c>
      <c r="K65" s="0" t="n">
        <v>0</v>
      </c>
      <c r="L65" s="0" t="n">
        <v>0.613904237747192</v>
      </c>
    </row>
    <row r="66" customFormat="false" ht="12.8" hidden="false" customHeight="false" outlineLevel="0" collapsed="false">
      <c r="A66" s="0" t="s">
        <v>116</v>
      </c>
      <c r="B66" s="0" t="n">
        <v>3794494</v>
      </c>
      <c r="C66" s="0" t="n">
        <v>1</v>
      </c>
      <c r="D66" s="0" t="n">
        <v>0</v>
      </c>
      <c r="E66" s="0" t="n">
        <v>0</v>
      </c>
      <c r="F66" s="0" t="n">
        <v>45362</v>
      </c>
      <c r="G66" s="0" t="n">
        <v>0</v>
      </c>
      <c r="K66" s="0" t="n">
        <v>0</v>
      </c>
      <c r="L66" s="0" t="n">
        <v>0.546050786972046</v>
      </c>
    </row>
    <row r="67" customFormat="false" ht="12.8" hidden="false" customHeight="false" outlineLevel="0" collapsed="false">
      <c r="A67" s="0" t="s">
        <v>117</v>
      </c>
      <c r="B67" s="0" t="n">
        <v>5212668</v>
      </c>
      <c r="C67" s="0" t="n">
        <v>1</v>
      </c>
      <c r="D67" s="0" t="n">
        <v>0</v>
      </c>
      <c r="E67" s="0" t="n">
        <v>0</v>
      </c>
      <c r="F67" s="0" t="n">
        <v>45362</v>
      </c>
      <c r="G67" s="0" t="n">
        <v>0</v>
      </c>
      <c r="K67" s="0" t="n">
        <v>0</v>
      </c>
      <c r="L67" s="0" t="n">
        <v>0.385180950164795</v>
      </c>
    </row>
    <row r="68" customFormat="false" ht="12.8" hidden="false" customHeight="false" outlineLevel="0" collapsed="false">
      <c r="A68" s="0" t="s">
        <v>118</v>
      </c>
      <c r="B68" s="0" t="n">
        <v>6568152</v>
      </c>
      <c r="C68" s="0" t="n">
        <v>1</v>
      </c>
      <c r="D68" s="0" t="n">
        <v>0</v>
      </c>
      <c r="E68" s="0" t="n">
        <v>0</v>
      </c>
      <c r="F68" s="0" t="n">
        <v>45362</v>
      </c>
      <c r="G68" s="0" t="n">
        <v>0</v>
      </c>
      <c r="K68" s="0" t="n">
        <v>0</v>
      </c>
      <c r="L68" s="0" t="n">
        <v>0.500434398651123</v>
      </c>
    </row>
    <row r="69" customFormat="false" ht="12.8" hidden="false" customHeight="false" outlineLevel="0" collapsed="false">
      <c r="A69" s="0" t="s">
        <v>119</v>
      </c>
      <c r="B69" s="0" t="n">
        <v>4307868</v>
      </c>
      <c r="C69" s="0" t="n">
        <v>1</v>
      </c>
      <c r="D69" s="0" t="n">
        <v>0</v>
      </c>
      <c r="E69" s="0" t="n">
        <v>0</v>
      </c>
      <c r="F69" s="0" t="n">
        <v>45362</v>
      </c>
      <c r="G69" s="0" t="n">
        <v>0</v>
      </c>
      <c r="K69" s="0" t="n">
        <v>0</v>
      </c>
      <c r="L69" s="0" t="n">
        <v>0.181765556335449</v>
      </c>
    </row>
    <row r="70" customFormat="false" ht="12.8" hidden="false" customHeight="false" outlineLevel="0" collapsed="false">
      <c r="A70" s="0" t="s">
        <v>120</v>
      </c>
      <c r="B70" s="0" t="n">
        <v>105751</v>
      </c>
      <c r="C70" s="0" t="n">
        <v>1</v>
      </c>
      <c r="D70" s="0" t="n">
        <v>0</v>
      </c>
      <c r="E70" s="0" t="n">
        <v>0</v>
      </c>
      <c r="F70" s="0" t="n">
        <v>45362</v>
      </c>
      <c r="G70" s="0" t="n">
        <v>0</v>
      </c>
      <c r="K70" s="0" t="n">
        <v>0</v>
      </c>
      <c r="L70" s="0" t="n">
        <v>0.450403690338135</v>
      </c>
    </row>
    <row r="71" customFormat="false" ht="12.8" hidden="false" customHeight="false" outlineLevel="0" collapsed="false">
      <c r="A71" s="0" t="s">
        <v>121</v>
      </c>
      <c r="B71" s="0" t="n">
        <v>5780252</v>
      </c>
      <c r="C71" s="0" t="n">
        <v>1</v>
      </c>
      <c r="D71" s="0" t="n">
        <v>0</v>
      </c>
      <c r="E71" s="0" t="n">
        <v>0</v>
      </c>
      <c r="F71" s="0" t="n">
        <v>45362</v>
      </c>
      <c r="G71" s="0" t="n">
        <v>0</v>
      </c>
      <c r="K71" s="0" t="n">
        <v>0</v>
      </c>
      <c r="L71" s="0" t="n">
        <v>0.492101669311523</v>
      </c>
    </row>
    <row r="72" customFormat="false" ht="12.8" hidden="false" customHeight="false" outlineLevel="0" collapsed="false">
      <c r="A72" s="0" t="s">
        <v>122</v>
      </c>
      <c r="B72" s="0" t="n">
        <v>432295</v>
      </c>
      <c r="C72" s="0" t="n">
        <v>1</v>
      </c>
      <c r="D72" s="0" t="n">
        <v>0</v>
      </c>
      <c r="E72" s="0" t="n">
        <v>0</v>
      </c>
      <c r="F72" s="0" t="n">
        <v>45362</v>
      </c>
      <c r="G72" s="0" t="n">
        <v>0</v>
      </c>
      <c r="K72" s="0" t="n">
        <v>0</v>
      </c>
      <c r="L72" s="0" t="n">
        <v>0.508373260498047</v>
      </c>
    </row>
    <row r="73" customFormat="false" ht="12.8" hidden="false" customHeight="false" outlineLevel="0" collapsed="false">
      <c r="A73" s="0" t="s">
        <v>123</v>
      </c>
      <c r="B73" s="0" t="n">
        <v>21150322</v>
      </c>
      <c r="C73" s="0" t="n">
        <v>1</v>
      </c>
      <c r="D73" s="0" t="n">
        <v>0</v>
      </c>
      <c r="E73" s="0" t="n">
        <v>0</v>
      </c>
      <c r="F73" s="0" t="n">
        <v>45362</v>
      </c>
      <c r="G73" s="0" t="n">
        <v>0</v>
      </c>
      <c r="K73" s="0" t="n">
        <v>0</v>
      </c>
      <c r="L73" s="0" t="n">
        <v>0.513433694839478</v>
      </c>
    </row>
    <row r="74" customFormat="false" ht="12.8" hidden="false" customHeight="false" outlineLevel="0" collapsed="false">
      <c r="A74" s="0" t="s">
        <v>124</v>
      </c>
      <c r="B74" s="0" t="n">
        <v>17418943</v>
      </c>
      <c r="C74" s="0" t="n">
        <v>1</v>
      </c>
      <c r="D74" s="0" t="n">
        <v>0</v>
      </c>
      <c r="E74" s="0" t="n">
        <v>0</v>
      </c>
      <c r="F74" s="0" t="n">
        <v>45362</v>
      </c>
      <c r="G74" s="0" t="n">
        <v>0</v>
      </c>
      <c r="K74" s="0" t="n">
        <v>0</v>
      </c>
      <c r="L74" s="0" t="n">
        <v>0.486471652984619</v>
      </c>
    </row>
    <row r="75" customFormat="false" ht="12.8" hidden="false" customHeight="false" outlineLevel="0" collapsed="false">
      <c r="A75" s="0" t="s">
        <v>125</v>
      </c>
      <c r="B75" s="0" t="n">
        <v>1830493</v>
      </c>
      <c r="C75" s="0" t="n">
        <v>1</v>
      </c>
      <c r="D75" s="0" t="n">
        <v>0</v>
      </c>
      <c r="E75" s="0" t="n">
        <v>0</v>
      </c>
      <c r="F75" s="0" t="n">
        <v>45362</v>
      </c>
      <c r="G75" s="0" t="n">
        <v>0</v>
      </c>
      <c r="K75" s="0" t="n">
        <v>0</v>
      </c>
      <c r="L75" s="0" t="n">
        <v>0.288000106811523</v>
      </c>
    </row>
    <row r="76" customFormat="false" ht="12.8" hidden="false" customHeight="false" outlineLevel="0" collapsed="false">
      <c r="A76" s="0" t="s">
        <v>126</v>
      </c>
      <c r="B76" s="0" t="n">
        <v>17927138</v>
      </c>
      <c r="C76" s="0" t="n">
        <v>1</v>
      </c>
      <c r="D76" s="0" t="n">
        <v>0</v>
      </c>
      <c r="E76" s="0" t="n">
        <v>0</v>
      </c>
      <c r="F76" s="0" t="n">
        <v>45362</v>
      </c>
      <c r="G76" s="0" t="n">
        <v>0</v>
      </c>
      <c r="K76" s="0" t="n">
        <v>0</v>
      </c>
      <c r="L76" s="0" t="n">
        <v>0.351213455200195</v>
      </c>
    </row>
    <row r="77" customFormat="false" ht="12.8" hidden="false" customHeight="false" outlineLevel="0" collapsed="false">
      <c r="A77" s="0" t="s">
        <v>127</v>
      </c>
      <c r="B77" s="0" t="n">
        <v>20181161</v>
      </c>
      <c r="C77" s="0" t="n">
        <v>1</v>
      </c>
      <c r="D77" s="0" t="n">
        <v>1</v>
      </c>
      <c r="E77" s="0" t="n">
        <v>1</v>
      </c>
      <c r="F77" s="0" t="n">
        <v>45362</v>
      </c>
      <c r="G77" s="0" t="n">
        <v>590923</v>
      </c>
      <c r="H77" s="0" t="s">
        <v>65</v>
      </c>
      <c r="I77" s="0" t="s">
        <v>128</v>
      </c>
      <c r="J77" s="0" t="s">
        <v>16</v>
      </c>
      <c r="K77" s="0" t="n">
        <v>1</v>
      </c>
      <c r="L77" s="0" t="n">
        <v>1.12508821487427</v>
      </c>
    </row>
    <row r="78" customFormat="false" ht="12.8" hidden="false" customHeight="false" outlineLevel="0" collapsed="false">
      <c r="A78" s="0" t="s">
        <v>129</v>
      </c>
      <c r="B78" s="0" t="n">
        <v>4309886</v>
      </c>
      <c r="C78" s="0" t="n">
        <v>1</v>
      </c>
      <c r="D78" s="0" t="n">
        <v>1</v>
      </c>
      <c r="E78" s="0" t="n">
        <v>1</v>
      </c>
      <c r="F78" s="0" t="n">
        <v>45362</v>
      </c>
      <c r="G78" s="0" t="n">
        <v>582908</v>
      </c>
      <c r="H78" s="0" t="s">
        <v>130</v>
      </c>
      <c r="I78" s="0" t="s">
        <v>131</v>
      </c>
      <c r="J78" s="0" t="s">
        <v>22</v>
      </c>
      <c r="K78" s="0" t="n">
        <v>0.962704658508301</v>
      </c>
      <c r="L78" s="0" t="n">
        <v>1.56950616836548</v>
      </c>
    </row>
    <row r="79" customFormat="false" ht="12.8" hidden="false" customHeight="false" outlineLevel="0" collapsed="false">
      <c r="A79" s="0" t="s">
        <v>132</v>
      </c>
      <c r="B79" s="0" t="n">
        <v>2489596</v>
      </c>
      <c r="C79" s="0" t="n">
        <v>1</v>
      </c>
      <c r="D79" s="0" t="n">
        <v>0</v>
      </c>
      <c r="E79" s="0" t="n">
        <v>0</v>
      </c>
      <c r="F79" s="0" t="n">
        <v>45362</v>
      </c>
      <c r="G79" s="0" t="n">
        <v>0</v>
      </c>
      <c r="K79" s="0" t="n">
        <v>0</v>
      </c>
      <c r="L79" s="0" t="n">
        <v>0.51872706413269</v>
      </c>
    </row>
    <row r="80" customFormat="false" ht="12.8" hidden="false" customHeight="false" outlineLevel="0" collapsed="false">
      <c r="A80" s="0" t="s">
        <v>66</v>
      </c>
      <c r="B80" s="0" t="n">
        <v>138241</v>
      </c>
      <c r="C80" s="0" t="n">
        <v>1</v>
      </c>
      <c r="D80" s="0" t="n">
        <v>1</v>
      </c>
      <c r="E80" s="0" t="n">
        <v>1</v>
      </c>
      <c r="F80" s="0" t="n">
        <v>45362</v>
      </c>
      <c r="G80" s="0" t="n">
        <v>591762</v>
      </c>
      <c r="H80" s="0" t="s">
        <v>67</v>
      </c>
      <c r="I80" s="0" t="s">
        <v>66</v>
      </c>
      <c r="J80" s="0" t="s">
        <v>16</v>
      </c>
      <c r="K80" s="0" t="n">
        <v>1</v>
      </c>
      <c r="L80" s="0" t="n">
        <v>0.879530429840088</v>
      </c>
    </row>
    <row r="81" customFormat="false" ht="12.8" hidden="false" customHeight="false" outlineLevel="0" collapsed="false">
      <c r="A81" s="0" t="s">
        <v>14</v>
      </c>
      <c r="B81" s="0" t="n">
        <v>2766094</v>
      </c>
      <c r="C81" s="0" t="n">
        <v>1</v>
      </c>
      <c r="D81" s="0" t="n">
        <v>1</v>
      </c>
      <c r="E81" s="0" t="n">
        <v>0</v>
      </c>
      <c r="F81" s="0" t="n">
        <v>45362</v>
      </c>
      <c r="G81" s="0" t="n">
        <v>111100001</v>
      </c>
      <c r="H81" s="0" t="s">
        <v>15</v>
      </c>
      <c r="I81" s="0" t="s">
        <v>14</v>
      </c>
      <c r="J81" s="0" t="s">
        <v>16</v>
      </c>
      <c r="K81" s="0" t="n">
        <v>1</v>
      </c>
      <c r="L81" s="0" t="n">
        <v>1.12274169921875</v>
      </c>
    </row>
    <row r="82" customFormat="false" ht="12.8" hidden="false" customHeight="false" outlineLevel="0" collapsed="false">
      <c r="A82" s="0" t="s">
        <v>133</v>
      </c>
      <c r="B82" s="0" t="n">
        <v>883886</v>
      </c>
      <c r="C82" s="0" t="n">
        <v>1</v>
      </c>
      <c r="D82" s="0" t="n">
        <v>0</v>
      </c>
      <c r="E82" s="0" t="n">
        <v>0</v>
      </c>
      <c r="F82" s="0" t="n">
        <v>45362</v>
      </c>
      <c r="G82" s="0" t="n">
        <v>537667</v>
      </c>
      <c r="H82" s="0" t="s">
        <v>134</v>
      </c>
      <c r="I82" s="0" t="s">
        <v>135</v>
      </c>
      <c r="J82" s="0" t="s">
        <v>22</v>
      </c>
      <c r="K82" s="0" t="n">
        <v>0.978034853935242</v>
      </c>
      <c r="L82" s="0" t="n">
        <v>1.49227046966553</v>
      </c>
    </row>
    <row r="83" customFormat="false" ht="12.8" hidden="false" customHeight="false" outlineLevel="0" collapsed="false">
      <c r="A83" s="0" t="s">
        <v>136</v>
      </c>
      <c r="B83" s="0" t="n">
        <v>16995766</v>
      </c>
      <c r="C83" s="0" t="n">
        <v>1</v>
      </c>
      <c r="D83" s="0" t="n">
        <v>1</v>
      </c>
      <c r="E83" s="0" t="n">
        <v>1</v>
      </c>
      <c r="F83" s="0" t="n">
        <v>45362</v>
      </c>
      <c r="G83" s="0" t="n">
        <v>590923</v>
      </c>
      <c r="H83" s="0" t="s">
        <v>65</v>
      </c>
      <c r="I83" s="0" t="s">
        <v>128</v>
      </c>
      <c r="J83" s="0" t="s">
        <v>16</v>
      </c>
      <c r="K83" s="0" t="n">
        <v>1</v>
      </c>
      <c r="L83" s="0" t="n">
        <v>6.39509177207947</v>
      </c>
    </row>
    <row r="84" customFormat="false" ht="12.8" hidden="false" customHeight="false" outlineLevel="0" collapsed="false">
      <c r="A84" s="0" t="s">
        <v>137</v>
      </c>
      <c r="B84" s="0" t="n">
        <v>467109</v>
      </c>
      <c r="C84" s="0" t="n">
        <v>1</v>
      </c>
      <c r="D84" s="0" t="n">
        <v>0</v>
      </c>
      <c r="E84" s="0" t="n">
        <v>0</v>
      </c>
      <c r="F84" s="0" t="n">
        <v>45362</v>
      </c>
      <c r="G84" s="0" t="n">
        <v>0</v>
      </c>
      <c r="K84" s="0" t="n">
        <v>0</v>
      </c>
      <c r="L84" s="0" t="n">
        <v>0.455957889556885</v>
      </c>
    </row>
    <row r="85" customFormat="false" ht="12.8" hidden="false" customHeight="false" outlineLevel="0" collapsed="false">
      <c r="A85" s="0" t="s">
        <v>138</v>
      </c>
      <c r="B85" s="0" t="n">
        <v>1751322</v>
      </c>
      <c r="C85" s="0" t="n">
        <v>1</v>
      </c>
      <c r="D85" s="0" t="n">
        <v>0</v>
      </c>
      <c r="E85" s="0" t="n">
        <v>0</v>
      </c>
      <c r="F85" s="0" t="n">
        <v>45362</v>
      </c>
      <c r="G85" s="0" t="n">
        <v>0</v>
      </c>
      <c r="K85" s="0" t="n">
        <v>0</v>
      </c>
      <c r="L85" s="0" t="n">
        <v>0.784728288650513</v>
      </c>
    </row>
    <row r="86" customFormat="false" ht="57.45" hidden="false" customHeight="false" outlineLevel="0" collapsed="false">
      <c r="A86" s="2" t="s">
        <v>139</v>
      </c>
      <c r="B86" s="0" t="n">
        <v>602036</v>
      </c>
      <c r="C86" s="0" t="n">
        <v>1</v>
      </c>
      <c r="D86" s="0" t="n">
        <v>0</v>
      </c>
      <c r="E86" s="0" t="n">
        <v>0</v>
      </c>
      <c r="F86" s="0" t="n">
        <v>45362</v>
      </c>
      <c r="G86" s="0" t="n">
        <v>0</v>
      </c>
      <c r="K86" s="0" t="n">
        <v>0</v>
      </c>
      <c r="L86" s="0" t="n">
        <v>0.219061136245728</v>
      </c>
    </row>
    <row r="87" customFormat="false" ht="12.8" hidden="false" customHeight="false" outlineLevel="0" collapsed="false">
      <c r="A87" s="0" t="s">
        <v>64</v>
      </c>
      <c r="B87" s="0" t="n">
        <v>2669858</v>
      </c>
      <c r="C87" s="0" t="n">
        <v>1</v>
      </c>
      <c r="D87" s="0" t="n">
        <v>1</v>
      </c>
      <c r="E87" s="0" t="n">
        <v>1</v>
      </c>
      <c r="F87" s="0" t="n">
        <v>45362</v>
      </c>
      <c r="G87" s="0" t="n">
        <v>590923</v>
      </c>
      <c r="H87" s="0" t="s">
        <v>65</v>
      </c>
      <c r="I87" s="0" t="s">
        <v>64</v>
      </c>
      <c r="J87" s="0" t="s">
        <v>16</v>
      </c>
      <c r="K87" s="0" t="n">
        <v>1</v>
      </c>
      <c r="L87" s="0" t="n">
        <v>1.16714692115784</v>
      </c>
    </row>
    <row r="88" customFormat="false" ht="12.8" hidden="false" customHeight="false" outlineLevel="0" collapsed="false">
      <c r="A88" s="0" t="s">
        <v>140</v>
      </c>
      <c r="B88" s="0" t="n">
        <v>439957</v>
      </c>
      <c r="C88" s="0" t="n">
        <v>1</v>
      </c>
      <c r="D88" s="0" t="n">
        <v>0</v>
      </c>
      <c r="E88" s="0" t="n">
        <v>0</v>
      </c>
      <c r="F88" s="0" t="n">
        <v>45362</v>
      </c>
      <c r="G88" s="0" t="n">
        <v>0</v>
      </c>
      <c r="K88" s="0" t="n">
        <v>0</v>
      </c>
      <c r="L88" s="0" t="n">
        <v>0.269134283065796</v>
      </c>
    </row>
    <row r="89" customFormat="false" ht="12.8" hidden="false" customHeight="false" outlineLevel="0" collapsed="false">
      <c r="A89" s="0" t="s">
        <v>141</v>
      </c>
      <c r="B89" s="0" t="n">
        <v>4602564</v>
      </c>
      <c r="C89" s="0" t="n">
        <v>1</v>
      </c>
      <c r="D89" s="0" t="n">
        <v>1</v>
      </c>
      <c r="E89" s="0" t="n">
        <v>0</v>
      </c>
      <c r="F89" s="0" t="n">
        <v>45362</v>
      </c>
      <c r="G89" s="0" t="n">
        <v>111100001</v>
      </c>
      <c r="H89" s="0" t="s">
        <v>15</v>
      </c>
      <c r="I89" s="0" t="s">
        <v>14</v>
      </c>
      <c r="J89" s="0" t="s">
        <v>16</v>
      </c>
      <c r="K89" s="0" t="n">
        <v>1</v>
      </c>
      <c r="L89" s="0" t="n">
        <v>1.10301661491394</v>
      </c>
    </row>
    <row r="90" customFormat="false" ht="12.8" hidden="false" customHeight="false" outlineLevel="0" collapsed="false">
      <c r="A90" s="0" t="s">
        <v>142</v>
      </c>
      <c r="B90" s="0" t="n">
        <v>9528186</v>
      </c>
      <c r="C90" s="0" t="n">
        <v>1</v>
      </c>
      <c r="D90" s="0" t="n">
        <v>0</v>
      </c>
      <c r="E90" s="0" t="n">
        <v>0</v>
      </c>
      <c r="F90" s="0" t="n">
        <v>45362</v>
      </c>
      <c r="G90" s="0" t="n">
        <v>0</v>
      </c>
      <c r="K90" s="0" t="n">
        <v>0</v>
      </c>
      <c r="L90" s="0" t="n">
        <v>0.518421173095703</v>
      </c>
    </row>
    <row r="91" customFormat="false" ht="12.8" hidden="false" customHeight="false" outlineLevel="0" collapsed="false">
      <c r="A91" s="0" t="s">
        <v>143</v>
      </c>
      <c r="B91" s="0" t="n">
        <v>2330725</v>
      </c>
      <c r="C91" s="0" t="n">
        <v>1</v>
      </c>
      <c r="D91" s="0" t="n">
        <v>0</v>
      </c>
      <c r="E91" s="0" t="n">
        <v>0</v>
      </c>
      <c r="F91" s="0" t="n">
        <v>45362</v>
      </c>
      <c r="G91" s="0" t="n">
        <v>569581</v>
      </c>
      <c r="H91" s="0" t="s">
        <v>144</v>
      </c>
      <c r="I91" s="0" t="s">
        <v>145</v>
      </c>
      <c r="J91" s="0" t="s">
        <v>22</v>
      </c>
      <c r="K91" s="0" t="n">
        <v>0.91465824842453</v>
      </c>
      <c r="L91" s="0" t="n">
        <v>1.5082573890686</v>
      </c>
    </row>
    <row r="92" customFormat="false" ht="12.8" hidden="false" customHeight="false" outlineLevel="0" collapsed="false">
      <c r="A92" s="0" t="s">
        <v>146</v>
      </c>
      <c r="B92" s="0" t="n">
        <v>9268199</v>
      </c>
      <c r="C92" s="0" t="n">
        <v>1</v>
      </c>
      <c r="D92" s="0" t="n">
        <v>1</v>
      </c>
      <c r="E92" s="0" t="n">
        <v>0</v>
      </c>
      <c r="F92" s="0" t="n">
        <v>45362</v>
      </c>
      <c r="G92" s="0" t="n">
        <v>111100001</v>
      </c>
      <c r="H92" s="0" t="s">
        <v>15</v>
      </c>
      <c r="I92" s="0" t="s">
        <v>147</v>
      </c>
      <c r="J92" s="0" t="s">
        <v>16</v>
      </c>
      <c r="K92" s="0" t="n">
        <v>1</v>
      </c>
      <c r="L92" s="0" t="n">
        <v>1.0251669883728</v>
      </c>
    </row>
    <row r="93" customFormat="false" ht="12.8" hidden="false" customHeight="false" outlineLevel="0" collapsed="false">
      <c r="A93" s="0" t="s">
        <v>148</v>
      </c>
      <c r="B93" s="0" t="n">
        <v>18381454</v>
      </c>
      <c r="C93" s="0" t="n">
        <v>1</v>
      </c>
      <c r="D93" s="0" t="n">
        <v>1</v>
      </c>
      <c r="E93" s="0" t="n">
        <v>1</v>
      </c>
      <c r="F93" s="0" t="n">
        <v>45362</v>
      </c>
      <c r="G93" s="0" t="n">
        <v>579444</v>
      </c>
      <c r="H93" s="0" t="s">
        <v>149</v>
      </c>
      <c r="I93" s="0" t="s">
        <v>148</v>
      </c>
      <c r="J93" s="0" t="s">
        <v>16</v>
      </c>
      <c r="K93" s="0" t="n">
        <v>1</v>
      </c>
      <c r="L93" s="0" t="n">
        <v>0.988700389862061</v>
      </c>
    </row>
    <row r="94" customFormat="false" ht="12.8" hidden="false" customHeight="false" outlineLevel="0" collapsed="false">
      <c r="A94" s="0" t="s">
        <v>150</v>
      </c>
      <c r="B94" s="0" t="n">
        <v>19820920</v>
      </c>
      <c r="C94" s="0" t="n">
        <v>1</v>
      </c>
      <c r="D94" s="0" t="n">
        <v>0</v>
      </c>
      <c r="E94" s="0" t="n">
        <v>0</v>
      </c>
      <c r="F94" s="0" t="n">
        <v>45362</v>
      </c>
      <c r="G94" s="0" t="n">
        <v>0</v>
      </c>
      <c r="K94" s="0" t="n">
        <v>0</v>
      </c>
      <c r="L94" s="0" t="n">
        <v>0.374584436416626</v>
      </c>
    </row>
    <row r="95" customFormat="false" ht="12.8" hidden="false" customHeight="false" outlineLevel="0" collapsed="false">
      <c r="A95" s="0" t="s">
        <v>151</v>
      </c>
      <c r="B95" s="0" t="n">
        <v>856011</v>
      </c>
      <c r="C95" s="0" t="n">
        <v>1</v>
      </c>
      <c r="D95" s="0" t="n">
        <v>0</v>
      </c>
      <c r="E95" s="0" t="n">
        <v>0</v>
      </c>
      <c r="F95" s="0" t="n">
        <v>45362</v>
      </c>
      <c r="G95" s="0" t="n">
        <v>5788</v>
      </c>
      <c r="H95" s="0" t="s">
        <v>152</v>
      </c>
      <c r="I95" s="0" t="s">
        <v>153</v>
      </c>
      <c r="J95" s="0" t="s">
        <v>22</v>
      </c>
      <c r="K95" s="0" t="n">
        <v>0.793716013431549</v>
      </c>
      <c r="L95" s="0" t="n">
        <v>1.63387680053711</v>
      </c>
    </row>
    <row r="96" customFormat="false" ht="12.8" hidden="false" customHeight="false" outlineLevel="0" collapsed="false">
      <c r="A96" s="0" t="s">
        <v>64</v>
      </c>
      <c r="B96" s="0" t="n">
        <v>21378686</v>
      </c>
      <c r="C96" s="0" t="n">
        <v>1</v>
      </c>
      <c r="D96" s="0" t="n">
        <v>1</v>
      </c>
      <c r="E96" s="0" t="n">
        <v>1</v>
      </c>
      <c r="F96" s="0" t="n">
        <v>45362</v>
      </c>
      <c r="G96" s="0" t="n">
        <v>590923</v>
      </c>
      <c r="H96" s="0" t="s">
        <v>65</v>
      </c>
      <c r="I96" s="0" t="s">
        <v>64</v>
      </c>
      <c r="J96" s="0" t="s">
        <v>16</v>
      </c>
      <c r="K96" s="0" t="n">
        <v>1</v>
      </c>
      <c r="L96" s="0" t="n">
        <v>1.00743365287781</v>
      </c>
    </row>
    <row r="97" customFormat="false" ht="12.8" hidden="false" customHeight="false" outlineLevel="0" collapsed="false">
      <c r="A97" s="0" t="s">
        <v>154</v>
      </c>
      <c r="B97" s="0" t="n">
        <v>12578982</v>
      </c>
      <c r="C97" s="0" t="n">
        <v>1</v>
      </c>
      <c r="D97" s="0" t="n">
        <v>1</v>
      </c>
      <c r="E97" s="0" t="n">
        <v>0</v>
      </c>
      <c r="F97" s="0" t="n">
        <v>45362</v>
      </c>
      <c r="G97" s="0" t="n">
        <v>111100001</v>
      </c>
      <c r="H97" s="0" t="s">
        <v>15</v>
      </c>
      <c r="I97" s="0" t="s">
        <v>14</v>
      </c>
      <c r="J97" s="0" t="s">
        <v>16</v>
      </c>
      <c r="K97" s="0" t="n">
        <v>1</v>
      </c>
      <c r="L97" s="0" t="n">
        <v>1.05228281021118</v>
      </c>
    </row>
    <row r="98" customFormat="false" ht="23.85" hidden="false" customHeight="false" outlineLevel="0" collapsed="false">
      <c r="A98" s="2" t="s">
        <v>155</v>
      </c>
      <c r="B98" s="0" t="n">
        <v>6015308</v>
      </c>
      <c r="C98" s="0" t="n">
        <v>1</v>
      </c>
      <c r="D98" s="0" t="n">
        <v>0</v>
      </c>
      <c r="E98" s="0" t="n">
        <v>0</v>
      </c>
      <c r="F98" s="0" t="n">
        <v>45362</v>
      </c>
      <c r="G98" s="0" t="n">
        <v>0</v>
      </c>
      <c r="K98" s="0" t="n">
        <v>0</v>
      </c>
      <c r="L98" s="0" t="n">
        <v>0.472093105316162</v>
      </c>
    </row>
    <row r="99" customFormat="false" ht="12.8" hidden="false" customHeight="false" outlineLevel="0" collapsed="false">
      <c r="A99" s="0" t="s">
        <v>156</v>
      </c>
      <c r="B99" s="0" t="n">
        <v>21001246</v>
      </c>
      <c r="C99" s="0" t="n">
        <v>1</v>
      </c>
      <c r="D99" s="0" t="n">
        <v>0</v>
      </c>
      <c r="E99" s="0" t="n">
        <v>0</v>
      </c>
      <c r="F99" s="0" t="n">
        <v>45362</v>
      </c>
      <c r="G99" s="0" t="n">
        <v>0</v>
      </c>
      <c r="K99" s="0" t="n">
        <v>0</v>
      </c>
      <c r="L99" s="0" t="n">
        <v>0.308326959609985</v>
      </c>
    </row>
    <row r="100" customFormat="false" ht="12.8" hidden="false" customHeight="false" outlineLevel="0" collapsed="false">
      <c r="A100" s="0" t="s">
        <v>141</v>
      </c>
      <c r="B100" s="0" t="n">
        <v>14004603</v>
      </c>
      <c r="C100" s="0" t="n">
        <v>1</v>
      </c>
      <c r="D100" s="0" t="n">
        <v>1</v>
      </c>
      <c r="E100" s="0" t="n">
        <v>1</v>
      </c>
      <c r="F100" s="0" t="n">
        <v>45362</v>
      </c>
      <c r="G100" s="0" t="n">
        <v>111100001</v>
      </c>
      <c r="H100" s="0" t="s">
        <v>15</v>
      </c>
      <c r="I100" s="0" t="s">
        <v>14</v>
      </c>
      <c r="J100" s="0" t="s">
        <v>16</v>
      </c>
      <c r="K100" s="0" t="n">
        <v>1</v>
      </c>
      <c r="L100" s="0" t="n">
        <v>0.802789688110352</v>
      </c>
    </row>
    <row r="101" customFormat="false" ht="12.8" hidden="false" customHeight="false" outlineLevel="0" collapsed="false">
      <c r="A101" s="0" t="s">
        <v>157</v>
      </c>
      <c r="B101" s="0" t="n">
        <v>20409820</v>
      </c>
      <c r="C101" s="0" t="n">
        <v>1</v>
      </c>
      <c r="D101" s="0" t="n">
        <v>1</v>
      </c>
      <c r="E101" s="0" t="n">
        <v>1</v>
      </c>
      <c r="F101" s="0" t="n">
        <v>45362</v>
      </c>
      <c r="G101" s="0" t="n">
        <v>459037</v>
      </c>
      <c r="H101" s="0" t="s">
        <v>158</v>
      </c>
      <c r="I101" s="0" t="s">
        <v>159</v>
      </c>
      <c r="J101" s="0" t="s">
        <v>22</v>
      </c>
      <c r="K101" s="0" t="n">
        <v>0.936522901058197</v>
      </c>
      <c r="L101" s="0" t="n">
        <v>1.37250590324402</v>
      </c>
    </row>
  </sheetData>
  <autoFilter ref="A1:L1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64"/>
  </cols>
  <sheetData>
    <row r="1" customFormat="false" ht="12.8" hidden="false" customHeight="false" outlineLevel="0" collapsed="false">
      <c r="A1" s="3" t="s">
        <v>6</v>
      </c>
      <c r="B1" s="4" t="s">
        <v>160</v>
      </c>
    </row>
    <row r="3" customFormat="false" ht="12.8" hidden="false" customHeight="false" outlineLevel="0" collapsed="false">
      <c r="A3" s="5" t="s">
        <v>9</v>
      </c>
      <c r="B3" s="6" t="s">
        <v>161</v>
      </c>
    </row>
    <row r="4" customFormat="false" ht="12.8" hidden="false" customHeight="false" outlineLevel="0" collapsed="false">
      <c r="A4" s="7" t="s">
        <v>16</v>
      </c>
      <c r="B4" s="8" t="n">
        <v>1.91518055068122</v>
      </c>
    </row>
    <row r="5" customFormat="false" ht="12.8" hidden="false" customHeight="false" outlineLevel="0" collapsed="false">
      <c r="A5" s="9" t="s">
        <v>22</v>
      </c>
      <c r="B5" s="10" t="n">
        <v>1.54337677501497</v>
      </c>
    </row>
    <row r="6" customFormat="false" ht="12.8" hidden="false" customHeight="false" outlineLevel="0" collapsed="false">
      <c r="A6" s="11" t="s">
        <v>162</v>
      </c>
      <c r="B6" s="12" t="n">
        <v>1.71497851763016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2024-03-19T13:38:13Z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